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Kori\Desktop\"/>
    </mc:Choice>
  </mc:AlternateContent>
  <xr:revisionPtr revIDLastSave="0" documentId="13_ncr:1_{7605687B-DD58-4750-A964-D41396B39A63}" xr6:coauthVersionLast="36" xr6:coauthVersionMax="47" xr10:uidLastSave="{00000000-0000-0000-0000-000000000000}"/>
  <workbookProtection workbookAlgorithmName="SHA-512" workbookHashValue="9+P3TK3ofN0XCJk/F+J16NDqbyix5NBSCkR0abimwY+tnKMrt80c172Qi/eRV8pMe7JfiNC3hNuUoGsHVxFrUg==" workbookSaltValue="i1FIZbsBgFNlg0sxCUK0Bw==" workbookSpinCount="100000" lockStructure="1"/>
  <bookViews>
    <workbookView xWindow="-120" yWindow="-120" windowWidth="20730" windowHeight="11160" tabRatio="776" firstSheet="1" activeTab="7" xr2:uid="{00000000-000D-0000-FFFF-FFFF00000000}"/>
  </bookViews>
  <sheets>
    <sheet name="OPĆI DIO" sheetId="12" r:id="rId1"/>
    <sheet name="Unos prihoda i primitaka" sheetId="4" r:id="rId2"/>
    <sheet name="Unos rashoda i izdataka" sheetId="17" r:id="rId3"/>
    <sheet name="Unos rashoda P4" sheetId="25" r:id="rId4"/>
    <sheet name="Unos prijenosa" sheetId="34" r:id="rId5"/>
    <sheet name="A.1 PRIHODI I RASHODI EK" sheetId="35" r:id="rId6"/>
    <sheet name="A.2 PRIHODI I RASHODI IF" sheetId="36" r:id="rId7"/>
    <sheet name="A.3 RASHODI FUNK" sheetId="33" r:id="rId8"/>
    <sheet name="B.1 RAČUN FINANC EK" sheetId="37" r:id="rId9"/>
    <sheet name="B.2 RAČUN FINANC IF" sheetId="38" r:id="rId10"/>
    <sheet name="AKT" sheetId="26" r:id="rId11"/>
    <sheet name="prihodi" sheetId="29" r:id="rId12"/>
    <sheet name="p4" sheetId="27" r:id="rId13"/>
    <sheet name="KORISNICI DP" sheetId="30" r:id="rId14"/>
  </sheets>
  <externalReferences>
    <externalReference r:id="rId15"/>
  </externalReferences>
  <definedNames>
    <definedName name="_xlnm._FilterDatabase" localSheetId="10" hidden="1">AKT!$A$3:$J$341</definedName>
    <definedName name="_xlnm._FilterDatabase" localSheetId="13" hidden="1">'KORISNICI DP'!$A$1:$G$615</definedName>
    <definedName name="_xlnm._FilterDatabase" localSheetId="0" hidden="1">'OPĆI DIO'!$M$3:$W$137</definedName>
    <definedName name="_xlnm._FilterDatabase" localSheetId="12" hidden="1">'p4'!$A$1:$C$128</definedName>
    <definedName name="_xlnm._FilterDatabase" localSheetId="11" hidden="1">prihodi!$A$1:$F$322</definedName>
    <definedName name="_xlnm._FilterDatabase" localSheetId="1" hidden="1">'Unos prihoda i primitaka'!$T$5:$AA$505</definedName>
    <definedName name="_xlnm._FilterDatabase" localSheetId="2" hidden="1">'Unos rashoda i izdataka'!$A$2:$M$501</definedName>
    <definedName name="_xlnm._FilterDatabase" localSheetId="3" hidden="1">'Unos rashoda P4'!$A$2:$K$2</definedName>
    <definedName name="Excel_BuiltIn_Print_Titles_3">'KORISNICI DP'!$A$1:$IK$2</definedName>
    <definedName name="Excel_BuiltIn_Print_Titles_3_1">'KORISNICI DP'!$A$1:$IJ$2</definedName>
    <definedName name="_xlnm.Print_Area" localSheetId="13">'KORISNICI DP'!$A$1:$G$616</definedName>
    <definedName name="_xlnm.Print_Area" localSheetId="0">'OPĆI DIO'!$A$1:$G$33</definedName>
    <definedName name="_xlnm.Print_Area" localSheetId="1">'Unos prihoda i primitaka'!$A$2:$L$13</definedName>
    <definedName name="_xlnm.Print_Area" localSheetId="2">'Unos rashoda i izdataka'!$A$2:$N$137</definedName>
    <definedName name="_xlnm.Print_Area" localSheetId="3">'Unos rashoda P4'!$A$2:$K$3</definedName>
    <definedName name="_xlnm.Print_Titles" localSheetId="6">'A.2 PRIHODI I RASHODI IF'!$3:$4</definedName>
    <definedName name="_xlnm.Print_Titles" localSheetId="7">'A.3 RASHODI FUNK'!$4:$4</definedName>
    <definedName name="_xlnm.Print_Titles" localSheetId="13">'KORISNICI DP'!$1:$2</definedName>
    <definedName name="_xlnm.Print_Titles" localSheetId="1">'Unos prihoda i primitaka'!$2:$2</definedName>
    <definedName name="_xlnm.Print_Titles" localSheetId="2">'Unos rashoda i izdataka'!$2:$2</definedName>
    <definedName name="_xlnm.Print_Titles" localSheetId="3">'Unos rashoda P4'!$2:$2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35" l="1"/>
  <c r="G18" i="35"/>
  <c r="F18" i="35"/>
  <c r="H17" i="35"/>
  <c r="G17" i="35"/>
  <c r="F17" i="35"/>
  <c r="H16" i="35"/>
  <c r="G16" i="35"/>
  <c r="F16" i="35"/>
  <c r="H15" i="35"/>
  <c r="G15" i="35"/>
  <c r="F15" i="35"/>
  <c r="H14" i="35"/>
  <c r="G14" i="35"/>
  <c r="F14" i="35"/>
  <c r="H13" i="35"/>
  <c r="G13" i="35"/>
  <c r="F13" i="35"/>
  <c r="H12" i="35"/>
  <c r="G12" i="35"/>
  <c r="F12" i="35"/>
  <c r="I16" i="35"/>
  <c r="I15" i="35"/>
  <c r="I14" i="35"/>
  <c r="I13" i="35"/>
  <c r="I12" i="35"/>
  <c r="E35" i="35" l="1"/>
  <c r="D35" i="35"/>
  <c r="M65" i="17"/>
  <c r="L65" i="17"/>
  <c r="K65" i="17"/>
  <c r="K59" i="17"/>
  <c r="M52" i="17"/>
  <c r="L52" i="17"/>
  <c r="K52" i="17"/>
  <c r="E4" i="17" l="1"/>
  <c r="E5" i="17"/>
  <c r="E6" i="17"/>
  <c r="E7" i="17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E101" i="17"/>
  <c r="E102" i="17"/>
  <c r="E103" i="17"/>
  <c r="E104" i="17"/>
  <c r="E105" i="17"/>
  <c r="E106" i="17"/>
  <c r="E107" i="17"/>
  <c r="E108" i="17"/>
  <c r="E109" i="17"/>
  <c r="E110" i="17"/>
  <c r="E111" i="17"/>
  <c r="E112" i="17"/>
  <c r="E113" i="17"/>
  <c r="E114" i="17"/>
  <c r="E115" i="17"/>
  <c r="E116" i="17"/>
  <c r="E117" i="17"/>
  <c r="E118" i="17"/>
  <c r="E119" i="17"/>
  <c r="E120" i="17"/>
  <c r="E121" i="17"/>
  <c r="E122" i="17"/>
  <c r="E123" i="17"/>
  <c r="E124" i="17"/>
  <c r="E125" i="17"/>
  <c r="E126" i="17"/>
  <c r="E127" i="17"/>
  <c r="E128" i="17"/>
  <c r="E129" i="17"/>
  <c r="E130" i="17"/>
  <c r="E131" i="17"/>
  <c r="E132" i="17"/>
  <c r="E133" i="17"/>
  <c r="E134" i="17"/>
  <c r="E135" i="17"/>
  <c r="E136" i="17"/>
  <c r="E137" i="17"/>
  <c r="E138" i="17"/>
  <c r="E139" i="17"/>
  <c r="E140" i="17"/>
  <c r="E141" i="17"/>
  <c r="E142" i="17"/>
  <c r="E143" i="17"/>
  <c r="E144" i="17"/>
  <c r="E145" i="17"/>
  <c r="E146" i="17"/>
  <c r="E147" i="17"/>
  <c r="E148" i="17"/>
  <c r="E149" i="17"/>
  <c r="E150" i="17"/>
  <c r="E151" i="17"/>
  <c r="E152" i="17"/>
  <c r="E153" i="17"/>
  <c r="E154" i="17"/>
  <c r="E155" i="17"/>
  <c r="E156" i="17"/>
  <c r="E157" i="17"/>
  <c r="E158" i="17"/>
  <c r="E159" i="17"/>
  <c r="E160" i="17"/>
  <c r="E161" i="17"/>
  <c r="E162" i="17"/>
  <c r="E163" i="17"/>
  <c r="E164" i="17"/>
  <c r="E165" i="17"/>
  <c r="E166" i="17"/>
  <c r="E167" i="17"/>
  <c r="E168" i="17"/>
  <c r="E169" i="17"/>
  <c r="E170" i="17"/>
  <c r="E171" i="17"/>
  <c r="E172" i="17"/>
  <c r="E173" i="17"/>
  <c r="E174" i="17"/>
  <c r="E175" i="17"/>
  <c r="E176" i="17"/>
  <c r="E177" i="17"/>
  <c r="E178" i="17"/>
  <c r="E179" i="17"/>
  <c r="E180" i="17"/>
  <c r="E181" i="17"/>
  <c r="E182" i="17"/>
  <c r="E183" i="17"/>
  <c r="E184" i="17"/>
  <c r="E185" i="17"/>
  <c r="E186" i="17"/>
  <c r="E187" i="17"/>
  <c r="E188" i="17"/>
  <c r="E189" i="17"/>
  <c r="E190" i="17"/>
  <c r="E191" i="17"/>
  <c r="E192" i="17"/>
  <c r="E193" i="17"/>
  <c r="E194" i="17"/>
  <c r="E195" i="17"/>
  <c r="E196" i="17"/>
  <c r="E197" i="17"/>
  <c r="E198" i="17"/>
  <c r="E199" i="17"/>
  <c r="E200" i="17"/>
  <c r="E201" i="17"/>
  <c r="E202" i="17"/>
  <c r="E203" i="17"/>
  <c r="E204" i="17"/>
  <c r="E205" i="17"/>
  <c r="E206" i="17"/>
  <c r="E207" i="17"/>
  <c r="E208" i="17"/>
  <c r="E209" i="17"/>
  <c r="E210" i="17"/>
  <c r="E211" i="17"/>
  <c r="E212" i="17"/>
  <c r="E213" i="17"/>
  <c r="E214" i="17"/>
  <c r="E215" i="17"/>
  <c r="E216" i="17"/>
  <c r="E217" i="17"/>
  <c r="E218" i="17"/>
  <c r="E219" i="17"/>
  <c r="E220" i="17"/>
  <c r="E221" i="17"/>
  <c r="E222" i="17"/>
  <c r="E223" i="17"/>
  <c r="E224" i="17"/>
  <c r="E225" i="17"/>
  <c r="E226" i="17"/>
  <c r="E227" i="17"/>
  <c r="E228" i="17"/>
  <c r="E229" i="17"/>
  <c r="E230" i="17"/>
  <c r="E231" i="17"/>
  <c r="E232" i="17"/>
  <c r="E233" i="17"/>
  <c r="E234" i="17"/>
  <c r="E235" i="17"/>
  <c r="E236" i="17"/>
  <c r="E237" i="17"/>
  <c r="E238" i="17"/>
  <c r="E239" i="17"/>
  <c r="E240" i="17"/>
  <c r="E241" i="17"/>
  <c r="E242" i="17"/>
  <c r="E243" i="17"/>
  <c r="E244" i="17"/>
  <c r="E245" i="17"/>
  <c r="E246" i="17"/>
  <c r="E247" i="17"/>
  <c r="E248" i="17"/>
  <c r="E249" i="17"/>
  <c r="E250" i="17"/>
  <c r="E251" i="17"/>
  <c r="E252" i="17"/>
  <c r="E253" i="17"/>
  <c r="E254" i="17"/>
  <c r="E255" i="17"/>
  <c r="E256" i="17"/>
  <c r="E257" i="17"/>
  <c r="E258" i="17"/>
  <c r="E259" i="17"/>
  <c r="E260" i="17"/>
  <c r="E261" i="17"/>
  <c r="E262" i="17"/>
  <c r="E263" i="17"/>
  <c r="E264" i="17"/>
  <c r="E265" i="17"/>
  <c r="E266" i="17"/>
  <c r="E267" i="17"/>
  <c r="E268" i="17"/>
  <c r="E269" i="17"/>
  <c r="E270" i="17"/>
  <c r="E271" i="17"/>
  <c r="E272" i="17"/>
  <c r="E273" i="17"/>
  <c r="E274" i="17"/>
  <c r="E275" i="17"/>
  <c r="E276" i="17"/>
  <c r="E277" i="17"/>
  <c r="E278" i="17"/>
  <c r="E279" i="17"/>
  <c r="E280" i="17"/>
  <c r="E281" i="17"/>
  <c r="E282" i="17"/>
  <c r="E283" i="17"/>
  <c r="E284" i="17"/>
  <c r="E285" i="17"/>
  <c r="E286" i="17"/>
  <c r="E287" i="17"/>
  <c r="E288" i="17"/>
  <c r="E289" i="17"/>
  <c r="E290" i="17"/>
  <c r="E291" i="17"/>
  <c r="E292" i="17"/>
  <c r="E293" i="17"/>
  <c r="E294" i="17"/>
  <c r="E295" i="17"/>
  <c r="E296" i="17"/>
  <c r="E297" i="17"/>
  <c r="E298" i="17"/>
  <c r="E299" i="17"/>
  <c r="E300" i="17"/>
  <c r="E301" i="17"/>
  <c r="E302" i="17"/>
  <c r="E303" i="17"/>
  <c r="E304" i="17"/>
  <c r="E305" i="17"/>
  <c r="E306" i="17"/>
  <c r="E307" i="17"/>
  <c r="E308" i="17"/>
  <c r="E309" i="17"/>
  <c r="E310" i="17"/>
  <c r="E311" i="17"/>
  <c r="E312" i="17"/>
  <c r="E313" i="17"/>
  <c r="E314" i="17"/>
  <c r="E315" i="17"/>
  <c r="E316" i="17"/>
  <c r="E317" i="17"/>
  <c r="E318" i="17"/>
  <c r="E319" i="17"/>
  <c r="E320" i="17"/>
  <c r="E321" i="17"/>
  <c r="E322" i="17"/>
  <c r="E323" i="17"/>
  <c r="E324" i="17"/>
  <c r="E325" i="17"/>
  <c r="E326" i="17"/>
  <c r="E327" i="17"/>
  <c r="E328" i="17"/>
  <c r="E329" i="17"/>
  <c r="E330" i="17"/>
  <c r="E331" i="17"/>
  <c r="E332" i="17"/>
  <c r="E333" i="17"/>
  <c r="E334" i="17"/>
  <c r="E335" i="17"/>
  <c r="E336" i="17"/>
  <c r="E337" i="17"/>
  <c r="E338" i="17"/>
  <c r="E339" i="17"/>
  <c r="E340" i="17"/>
  <c r="E341" i="17"/>
  <c r="E342" i="17"/>
  <c r="E343" i="17"/>
  <c r="E344" i="17"/>
  <c r="E345" i="17"/>
  <c r="E346" i="17"/>
  <c r="E347" i="17"/>
  <c r="E348" i="17"/>
  <c r="E349" i="17"/>
  <c r="E350" i="17"/>
  <c r="E351" i="17"/>
  <c r="E352" i="17"/>
  <c r="E353" i="17"/>
  <c r="E354" i="17"/>
  <c r="E355" i="17"/>
  <c r="E356" i="17"/>
  <c r="E357" i="17"/>
  <c r="E358" i="17"/>
  <c r="E359" i="17"/>
  <c r="E360" i="17"/>
  <c r="E361" i="17"/>
  <c r="E362" i="17"/>
  <c r="E363" i="17"/>
  <c r="E364" i="17"/>
  <c r="E365" i="17"/>
  <c r="E366" i="17"/>
  <c r="E367" i="17"/>
  <c r="E368" i="17"/>
  <c r="E369" i="17"/>
  <c r="E370" i="17"/>
  <c r="E371" i="17"/>
  <c r="E372" i="17"/>
  <c r="E373" i="17"/>
  <c r="E374" i="17"/>
  <c r="E375" i="17"/>
  <c r="E376" i="17"/>
  <c r="E377" i="17"/>
  <c r="E378" i="17"/>
  <c r="E379" i="17"/>
  <c r="E380" i="17"/>
  <c r="E381" i="17"/>
  <c r="E382" i="17"/>
  <c r="E383" i="17"/>
  <c r="E384" i="17"/>
  <c r="E385" i="17"/>
  <c r="E386" i="17"/>
  <c r="E387" i="17"/>
  <c r="E388" i="17"/>
  <c r="E389" i="17"/>
  <c r="E390" i="17"/>
  <c r="E391" i="17"/>
  <c r="E392" i="17"/>
  <c r="E393" i="17"/>
  <c r="E394" i="17"/>
  <c r="E395" i="17"/>
  <c r="E396" i="17"/>
  <c r="E397" i="17"/>
  <c r="E398" i="17"/>
  <c r="E399" i="17"/>
  <c r="E400" i="17"/>
  <c r="E401" i="17"/>
  <c r="E402" i="17"/>
  <c r="E403" i="17"/>
  <c r="E404" i="17"/>
  <c r="E405" i="17"/>
  <c r="E406" i="17"/>
  <c r="E407" i="17"/>
  <c r="E408" i="17"/>
  <c r="E409" i="17"/>
  <c r="E410" i="17"/>
  <c r="E411" i="17"/>
  <c r="E412" i="17"/>
  <c r="E413" i="17"/>
  <c r="E414" i="17"/>
  <c r="E415" i="17"/>
  <c r="E416" i="17"/>
  <c r="E417" i="17"/>
  <c r="E418" i="17"/>
  <c r="E419" i="17"/>
  <c r="E420" i="17"/>
  <c r="E421" i="17"/>
  <c r="E422" i="17"/>
  <c r="E423" i="17"/>
  <c r="E424" i="17"/>
  <c r="E425" i="17"/>
  <c r="E426" i="17"/>
  <c r="E427" i="17"/>
  <c r="E428" i="17"/>
  <c r="E429" i="17"/>
  <c r="E430" i="17"/>
  <c r="E431" i="17"/>
  <c r="E432" i="17"/>
  <c r="E433" i="17"/>
  <c r="E434" i="17"/>
  <c r="E435" i="17"/>
  <c r="E436" i="17"/>
  <c r="E437" i="17"/>
  <c r="E438" i="17"/>
  <c r="E439" i="17"/>
  <c r="E440" i="17"/>
  <c r="E441" i="17"/>
  <c r="E442" i="17"/>
  <c r="E443" i="17"/>
  <c r="E444" i="17"/>
  <c r="E445" i="17"/>
  <c r="E446" i="17"/>
  <c r="E447" i="17"/>
  <c r="E448" i="17"/>
  <c r="E449" i="17"/>
  <c r="E450" i="17"/>
  <c r="E451" i="17"/>
  <c r="E452" i="17"/>
  <c r="E453" i="17"/>
  <c r="E454" i="17"/>
  <c r="E455" i="17"/>
  <c r="E456" i="17"/>
  <c r="E457" i="17"/>
  <c r="E458" i="17"/>
  <c r="E459" i="17"/>
  <c r="E460" i="17"/>
  <c r="E461" i="17"/>
  <c r="E462" i="17"/>
  <c r="E463" i="17"/>
  <c r="E464" i="17"/>
  <c r="E465" i="17"/>
  <c r="E466" i="17"/>
  <c r="E467" i="17"/>
  <c r="E468" i="17"/>
  <c r="E469" i="17"/>
  <c r="E470" i="17"/>
  <c r="E471" i="17"/>
  <c r="E472" i="17"/>
  <c r="E473" i="17"/>
  <c r="E474" i="17"/>
  <c r="E475" i="17"/>
  <c r="E476" i="17"/>
  <c r="E477" i="17"/>
  <c r="E478" i="17"/>
  <c r="E479" i="17"/>
  <c r="E480" i="17"/>
  <c r="E481" i="17"/>
  <c r="E482" i="17"/>
  <c r="E483" i="17"/>
  <c r="E484" i="17"/>
  <c r="E485" i="17"/>
  <c r="E486" i="17"/>
  <c r="E487" i="17"/>
  <c r="E488" i="17"/>
  <c r="E489" i="17"/>
  <c r="E490" i="17"/>
  <c r="E491" i="17"/>
  <c r="E492" i="17"/>
  <c r="E493" i="17"/>
  <c r="E494" i="17"/>
  <c r="E495" i="17"/>
  <c r="E496" i="17"/>
  <c r="E497" i="17"/>
  <c r="E498" i="17"/>
  <c r="E499" i="17"/>
  <c r="E500" i="17"/>
  <c r="E501" i="17"/>
  <c r="E3" i="17"/>
  <c r="C4" i="17"/>
  <c r="C5" i="17"/>
  <c r="C6" i="17"/>
  <c r="C7" i="17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45" i="17"/>
  <c r="C46" i="17"/>
  <c r="C47" i="17"/>
  <c r="C48" i="17"/>
  <c r="C49" i="17"/>
  <c r="C50" i="17"/>
  <c r="C51" i="17"/>
  <c r="C52" i="17"/>
  <c r="C53" i="17"/>
  <c r="C54" i="17"/>
  <c r="C55" i="17"/>
  <c r="C56" i="17"/>
  <c r="C57" i="17"/>
  <c r="C58" i="17"/>
  <c r="C59" i="17"/>
  <c r="C60" i="17"/>
  <c r="C61" i="17"/>
  <c r="C62" i="17"/>
  <c r="C63" i="17"/>
  <c r="C64" i="17"/>
  <c r="C65" i="17"/>
  <c r="C66" i="17"/>
  <c r="C67" i="17"/>
  <c r="C68" i="17"/>
  <c r="C69" i="17"/>
  <c r="C70" i="17"/>
  <c r="C71" i="17"/>
  <c r="C72" i="17"/>
  <c r="C73" i="17"/>
  <c r="C74" i="17"/>
  <c r="C75" i="17"/>
  <c r="C76" i="17"/>
  <c r="C77" i="17"/>
  <c r="C78" i="17"/>
  <c r="C79" i="17"/>
  <c r="C80" i="17"/>
  <c r="C81" i="17"/>
  <c r="C82" i="17"/>
  <c r="C83" i="17"/>
  <c r="C84" i="17"/>
  <c r="C85" i="17"/>
  <c r="C86" i="17"/>
  <c r="C87" i="17"/>
  <c r="C88" i="17"/>
  <c r="C89" i="17"/>
  <c r="C90" i="17"/>
  <c r="C91" i="17"/>
  <c r="C92" i="17"/>
  <c r="C93" i="17"/>
  <c r="C94" i="17"/>
  <c r="C95" i="17"/>
  <c r="C96" i="17"/>
  <c r="C97" i="17"/>
  <c r="C98" i="17"/>
  <c r="C99" i="17"/>
  <c r="C100" i="17"/>
  <c r="C101" i="17"/>
  <c r="C102" i="17"/>
  <c r="C103" i="17"/>
  <c r="C104" i="17"/>
  <c r="C105" i="17"/>
  <c r="C106" i="17"/>
  <c r="C107" i="17"/>
  <c r="C108" i="17"/>
  <c r="C109" i="17"/>
  <c r="C110" i="17"/>
  <c r="C111" i="17"/>
  <c r="C112" i="17"/>
  <c r="C113" i="17"/>
  <c r="C114" i="17"/>
  <c r="C115" i="17"/>
  <c r="C116" i="17"/>
  <c r="C117" i="17"/>
  <c r="C118" i="17"/>
  <c r="C119" i="17"/>
  <c r="C120" i="17"/>
  <c r="C121" i="17"/>
  <c r="C122" i="17"/>
  <c r="C123" i="17"/>
  <c r="C124" i="17"/>
  <c r="C125" i="17"/>
  <c r="C126" i="17"/>
  <c r="C127" i="17"/>
  <c r="C128" i="17"/>
  <c r="C129" i="17"/>
  <c r="C130" i="17"/>
  <c r="C131" i="17"/>
  <c r="C132" i="17"/>
  <c r="C133" i="17"/>
  <c r="C134" i="17"/>
  <c r="C135" i="17"/>
  <c r="C136" i="17"/>
  <c r="C137" i="17"/>
  <c r="C138" i="17"/>
  <c r="C139" i="17"/>
  <c r="C140" i="17"/>
  <c r="C141" i="17"/>
  <c r="C142" i="17"/>
  <c r="C143" i="17"/>
  <c r="C144" i="17"/>
  <c r="C145" i="17"/>
  <c r="C146" i="17"/>
  <c r="C147" i="17"/>
  <c r="C148" i="17"/>
  <c r="C149" i="17"/>
  <c r="C150" i="17"/>
  <c r="C151" i="17"/>
  <c r="C152" i="17"/>
  <c r="C153" i="17"/>
  <c r="C154" i="17"/>
  <c r="C155" i="17"/>
  <c r="C156" i="17"/>
  <c r="C157" i="17"/>
  <c r="C158" i="17"/>
  <c r="C159" i="17"/>
  <c r="C160" i="17"/>
  <c r="C161" i="17"/>
  <c r="C162" i="17"/>
  <c r="C163" i="17"/>
  <c r="C164" i="17"/>
  <c r="C165" i="17"/>
  <c r="C166" i="17"/>
  <c r="C167" i="17"/>
  <c r="C168" i="17"/>
  <c r="C169" i="17"/>
  <c r="C170" i="17"/>
  <c r="C171" i="17"/>
  <c r="C172" i="17"/>
  <c r="C173" i="17"/>
  <c r="C174" i="17"/>
  <c r="C175" i="17"/>
  <c r="C176" i="17"/>
  <c r="C177" i="17"/>
  <c r="C178" i="17"/>
  <c r="C179" i="17"/>
  <c r="C180" i="17"/>
  <c r="C181" i="17"/>
  <c r="C182" i="17"/>
  <c r="C183" i="17"/>
  <c r="C184" i="17"/>
  <c r="C185" i="17"/>
  <c r="C186" i="17"/>
  <c r="C187" i="17"/>
  <c r="C188" i="17"/>
  <c r="C189" i="17"/>
  <c r="C190" i="17"/>
  <c r="C191" i="17"/>
  <c r="C192" i="17"/>
  <c r="C193" i="17"/>
  <c r="C194" i="17"/>
  <c r="C195" i="17"/>
  <c r="C196" i="17"/>
  <c r="C197" i="17"/>
  <c r="C198" i="17"/>
  <c r="C199" i="17"/>
  <c r="C200" i="17"/>
  <c r="C201" i="17"/>
  <c r="C202" i="17"/>
  <c r="C203" i="17"/>
  <c r="C204" i="17"/>
  <c r="C205" i="17"/>
  <c r="C206" i="17"/>
  <c r="C207" i="17"/>
  <c r="C208" i="17"/>
  <c r="C209" i="17"/>
  <c r="C210" i="17"/>
  <c r="C211" i="17"/>
  <c r="C212" i="17"/>
  <c r="C213" i="17"/>
  <c r="C214" i="17"/>
  <c r="C215" i="17"/>
  <c r="C216" i="17"/>
  <c r="C217" i="17"/>
  <c r="C218" i="17"/>
  <c r="C219" i="17"/>
  <c r="C220" i="17"/>
  <c r="C221" i="17"/>
  <c r="C222" i="17"/>
  <c r="C223" i="17"/>
  <c r="C224" i="17"/>
  <c r="C225" i="17"/>
  <c r="C226" i="17"/>
  <c r="C227" i="17"/>
  <c r="C228" i="17"/>
  <c r="C229" i="17"/>
  <c r="C230" i="17"/>
  <c r="C231" i="17"/>
  <c r="C232" i="17"/>
  <c r="C233" i="17"/>
  <c r="C234" i="17"/>
  <c r="C235" i="17"/>
  <c r="C236" i="17"/>
  <c r="C237" i="17"/>
  <c r="C238" i="17"/>
  <c r="C239" i="17"/>
  <c r="C240" i="17"/>
  <c r="C241" i="17"/>
  <c r="C242" i="17"/>
  <c r="C243" i="17"/>
  <c r="C244" i="17"/>
  <c r="C245" i="17"/>
  <c r="C246" i="17"/>
  <c r="C247" i="17"/>
  <c r="C248" i="17"/>
  <c r="C249" i="17"/>
  <c r="C250" i="17"/>
  <c r="C251" i="17"/>
  <c r="C252" i="17"/>
  <c r="C253" i="17"/>
  <c r="C254" i="17"/>
  <c r="C255" i="17"/>
  <c r="C256" i="17"/>
  <c r="C257" i="17"/>
  <c r="C258" i="17"/>
  <c r="C259" i="17"/>
  <c r="C260" i="17"/>
  <c r="C261" i="17"/>
  <c r="C262" i="17"/>
  <c r="C263" i="17"/>
  <c r="C264" i="17"/>
  <c r="C265" i="17"/>
  <c r="C266" i="17"/>
  <c r="C267" i="17"/>
  <c r="C268" i="17"/>
  <c r="C269" i="17"/>
  <c r="C270" i="17"/>
  <c r="C271" i="17"/>
  <c r="C272" i="17"/>
  <c r="C273" i="17"/>
  <c r="C274" i="17"/>
  <c r="C275" i="17"/>
  <c r="C276" i="17"/>
  <c r="C277" i="17"/>
  <c r="C278" i="17"/>
  <c r="C279" i="17"/>
  <c r="C280" i="17"/>
  <c r="C281" i="17"/>
  <c r="C282" i="17"/>
  <c r="C283" i="17"/>
  <c r="C284" i="17"/>
  <c r="C285" i="17"/>
  <c r="C286" i="17"/>
  <c r="C287" i="17"/>
  <c r="C288" i="17"/>
  <c r="C289" i="17"/>
  <c r="C290" i="17"/>
  <c r="C291" i="17"/>
  <c r="C292" i="17"/>
  <c r="C293" i="17"/>
  <c r="C294" i="17"/>
  <c r="C295" i="17"/>
  <c r="C296" i="17"/>
  <c r="C297" i="17"/>
  <c r="C298" i="17"/>
  <c r="C299" i="17"/>
  <c r="C300" i="17"/>
  <c r="C301" i="17"/>
  <c r="C302" i="17"/>
  <c r="C303" i="17"/>
  <c r="C304" i="17"/>
  <c r="C305" i="17"/>
  <c r="C306" i="17"/>
  <c r="C307" i="17"/>
  <c r="C308" i="17"/>
  <c r="C309" i="17"/>
  <c r="C310" i="17"/>
  <c r="C311" i="17"/>
  <c r="C312" i="17"/>
  <c r="C313" i="17"/>
  <c r="C314" i="17"/>
  <c r="C315" i="17"/>
  <c r="C316" i="17"/>
  <c r="C317" i="17"/>
  <c r="C318" i="17"/>
  <c r="C319" i="17"/>
  <c r="C320" i="17"/>
  <c r="C321" i="17"/>
  <c r="C322" i="17"/>
  <c r="C323" i="17"/>
  <c r="C324" i="17"/>
  <c r="C325" i="17"/>
  <c r="C326" i="17"/>
  <c r="C327" i="17"/>
  <c r="C328" i="17"/>
  <c r="C329" i="17"/>
  <c r="C330" i="17"/>
  <c r="C331" i="17"/>
  <c r="C332" i="17"/>
  <c r="C333" i="17"/>
  <c r="C334" i="17"/>
  <c r="C335" i="17"/>
  <c r="C336" i="17"/>
  <c r="C337" i="17"/>
  <c r="C338" i="17"/>
  <c r="C339" i="17"/>
  <c r="C340" i="17"/>
  <c r="C341" i="17"/>
  <c r="C342" i="17"/>
  <c r="C343" i="17"/>
  <c r="C344" i="17"/>
  <c r="C345" i="17"/>
  <c r="C346" i="17"/>
  <c r="C347" i="17"/>
  <c r="C348" i="17"/>
  <c r="C349" i="17"/>
  <c r="C350" i="17"/>
  <c r="C351" i="17"/>
  <c r="C352" i="17"/>
  <c r="C353" i="17"/>
  <c r="C354" i="17"/>
  <c r="C355" i="17"/>
  <c r="C356" i="17"/>
  <c r="C357" i="17"/>
  <c r="C358" i="17"/>
  <c r="C359" i="17"/>
  <c r="C360" i="17"/>
  <c r="C361" i="17"/>
  <c r="C362" i="17"/>
  <c r="C363" i="17"/>
  <c r="C364" i="17"/>
  <c r="C365" i="17"/>
  <c r="C366" i="17"/>
  <c r="C367" i="17"/>
  <c r="C368" i="17"/>
  <c r="C369" i="17"/>
  <c r="C370" i="17"/>
  <c r="C371" i="17"/>
  <c r="C372" i="17"/>
  <c r="C373" i="17"/>
  <c r="C374" i="17"/>
  <c r="C375" i="17"/>
  <c r="C376" i="17"/>
  <c r="C377" i="17"/>
  <c r="C378" i="17"/>
  <c r="C379" i="17"/>
  <c r="C380" i="17"/>
  <c r="C381" i="17"/>
  <c r="C382" i="17"/>
  <c r="C383" i="17"/>
  <c r="C384" i="17"/>
  <c r="C385" i="17"/>
  <c r="C386" i="17"/>
  <c r="C387" i="17"/>
  <c r="C388" i="17"/>
  <c r="C389" i="17"/>
  <c r="C390" i="17"/>
  <c r="C391" i="17"/>
  <c r="C392" i="17"/>
  <c r="C393" i="17"/>
  <c r="C394" i="17"/>
  <c r="C395" i="17"/>
  <c r="C396" i="17"/>
  <c r="C397" i="17"/>
  <c r="C398" i="17"/>
  <c r="C399" i="17"/>
  <c r="C400" i="17"/>
  <c r="C401" i="17"/>
  <c r="C402" i="17"/>
  <c r="C403" i="17"/>
  <c r="C404" i="17"/>
  <c r="C405" i="17"/>
  <c r="C406" i="17"/>
  <c r="C407" i="17"/>
  <c r="C408" i="17"/>
  <c r="C409" i="17"/>
  <c r="C410" i="17"/>
  <c r="C411" i="17"/>
  <c r="C412" i="17"/>
  <c r="C413" i="17"/>
  <c r="C414" i="17"/>
  <c r="C415" i="17"/>
  <c r="C416" i="17"/>
  <c r="C417" i="17"/>
  <c r="C418" i="17"/>
  <c r="C419" i="17"/>
  <c r="C420" i="17"/>
  <c r="C421" i="17"/>
  <c r="C422" i="17"/>
  <c r="C423" i="17"/>
  <c r="C424" i="17"/>
  <c r="C425" i="17"/>
  <c r="C426" i="17"/>
  <c r="C427" i="17"/>
  <c r="C428" i="17"/>
  <c r="C429" i="17"/>
  <c r="C430" i="17"/>
  <c r="C431" i="17"/>
  <c r="C432" i="17"/>
  <c r="C433" i="17"/>
  <c r="C434" i="17"/>
  <c r="C435" i="17"/>
  <c r="C436" i="17"/>
  <c r="C437" i="17"/>
  <c r="C438" i="17"/>
  <c r="C439" i="17"/>
  <c r="C440" i="17"/>
  <c r="C441" i="17"/>
  <c r="C442" i="17"/>
  <c r="C443" i="17"/>
  <c r="C444" i="17"/>
  <c r="C445" i="17"/>
  <c r="C446" i="17"/>
  <c r="C447" i="17"/>
  <c r="C448" i="17"/>
  <c r="C449" i="17"/>
  <c r="C450" i="17"/>
  <c r="C451" i="17"/>
  <c r="C452" i="17"/>
  <c r="C453" i="17"/>
  <c r="C454" i="17"/>
  <c r="C455" i="17"/>
  <c r="C456" i="17"/>
  <c r="C457" i="17"/>
  <c r="C458" i="17"/>
  <c r="C459" i="17"/>
  <c r="C460" i="17"/>
  <c r="C461" i="17"/>
  <c r="C462" i="17"/>
  <c r="C463" i="17"/>
  <c r="C464" i="17"/>
  <c r="C465" i="17"/>
  <c r="C466" i="17"/>
  <c r="C467" i="17"/>
  <c r="C468" i="17"/>
  <c r="C469" i="17"/>
  <c r="C470" i="17"/>
  <c r="C471" i="17"/>
  <c r="C472" i="17"/>
  <c r="C473" i="17"/>
  <c r="C474" i="17"/>
  <c r="C475" i="17"/>
  <c r="C476" i="17"/>
  <c r="C477" i="17"/>
  <c r="C478" i="17"/>
  <c r="C479" i="17"/>
  <c r="C480" i="17"/>
  <c r="C481" i="17"/>
  <c r="C482" i="17"/>
  <c r="C483" i="17"/>
  <c r="C484" i="17"/>
  <c r="C485" i="17"/>
  <c r="C486" i="17"/>
  <c r="C487" i="17"/>
  <c r="C488" i="17"/>
  <c r="C489" i="17"/>
  <c r="C490" i="17"/>
  <c r="C491" i="17"/>
  <c r="C492" i="17"/>
  <c r="C493" i="17"/>
  <c r="C494" i="17"/>
  <c r="C495" i="17"/>
  <c r="C496" i="17"/>
  <c r="C497" i="17"/>
  <c r="C498" i="17"/>
  <c r="C499" i="17"/>
  <c r="C500" i="17"/>
  <c r="C501" i="17"/>
  <c r="C3" i="17"/>
  <c r="C4" i="25"/>
  <c r="C5" i="25"/>
  <c r="C6" i="25"/>
  <c r="C7" i="25"/>
  <c r="C8" i="25"/>
  <c r="C9" i="25"/>
  <c r="C10" i="25"/>
  <c r="C11" i="25"/>
  <c r="C12" i="25"/>
  <c r="C13" i="25"/>
  <c r="C14" i="25"/>
  <c r="C15" i="25"/>
  <c r="C16" i="25"/>
  <c r="C17" i="25"/>
  <c r="C18" i="25"/>
  <c r="C19" i="25"/>
  <c r="C20" i="25"/>
  <c r="C21" i="25"/>
  <c r="C22" i="25"/>
  <c r="C23" i="25"/>
  <c r="C24" i="25"/>
  <c r="C25" i="25"/>
  <c r="C26" i="25"/>
  <c r="C27" i="25"/>
  <c r="C28" i="25"/>
  <c r="C29" i="25"/>
  <c r="C30" i="25"/>
  <c r="C31" i="25"/>
  <c r="C32" i="25"/>
  <c r="C33" i="25"/>
  <c r="C34" i="25"/>
  <c r="C35" i="25"/>
  <c r="C36" i="25"/>
  <c r="C37" i="25"/>
  <c r="C38" i="25"/>
  <c r="C39" i="25"/>
  <c r="C40" i="25"/>
  <c r="C41" i="25"/>
  <c r="C42" i="25"/>
  <c r="C43" i="25"/>
  <c r="C44" i="25"/>
  <c r="C45" i="25"/>
  <c r="C46" i="25"/>
  <c r="C47" i="25"/>
  <c r="C48" i="25"/>
  <c r="C49" i="25"/>
  <c r="C50" i="25"/>
  <c r="C51" i="25"/>
  <c r="C52" i="25"/>
  <c r="C53" i="25"/>
  <c r="C54" i="25"/>
  <c r="C55" i="25"/>
  <c r="C56" i="25"/>
  <c r="C57" i="25"/>
  <c r="C58" i="25"/>
  <c r="C59" i="25"/>
  <c r="C60" i="25"/>
  <c r="C61" i="25"/>
  <c r="C62" i="25"/>
  <c r="C63" i="25"/>
  <c r="C64" i="25"/>
  <c r="C65" i="25"/>
  <c r="C66" i="25"/>
  <c r="C67" i="25"/>
  <c r="C68" i="25"/>
  <c r="C69" i="25"/>
  <c r="C70" i="25"/>
  <c r="C71" i="25"/>
  <c r="C72" i="25"/>
  <c r="C73" i="25"/>
  <c r="C74" i="25"/>
  <c r="C75" i="25"/>
  <c r="C76" i="25"/>
  <c r="C77" i="25"/>
  <c r="C78" i="25"/>
  <c r="C79" i="25"/>
  <c r="C80" i="25"/>
  <c r="C81" i="25"/>
  <c r="C82" i="25"/>
  <c r="C83" i="25"/>
  <c r="C84" i="25"/>
  <c r="C85" i="25"/>
  <c r="C86" i="25"/>
  <c r="C87" i="25"/>
  <c r="C88" i="25"/>
  <c r="C89" i="25"/>
  <c r="C90" i="25"/>
  <c r="C91" i="25"/>
  <c r="C92" i="25"/>
  <c r="C93" i="25"/>
  <c r="C94" i="25"/>
  <c r="C95" i="25"/>
  <c r="C96" i="25"/>
  <c r="C97" i="25"/>
  <c r="C98" i="25"/>
  <c r="C99" i="25"/>
  <c r="C100" i="25"/>
  <c r="C101" i="25"/>
  <c r="C102" i="25"/>
  <c r="C103" i="25"/>
  <c r="C104" i="25"/>
  <c r="C105" i="25"/>
  <c r="C106" i="25"/>
  <c r="C107" i="25"/>
  <c r="C108" i="25"/>
  <c r="C109" i="25"/>
  <c r="C110" i="25"/>
  <c r="C111" i="25"/>
  <c r="C112" i="25"/>
  <c r="C113" i="25"/>
  <c r="C114" i="25"/>
  <c r="C115" i="25"/>
  <c r="C116" i="25"/>
  <c r="C117" i="25"/>
  <c r="C118" i="25"/>
  <c r="C119" i="25"/>
  <c r="C120" i="25"/>
  <c r="C121" i="25"/>
  <c r="C122" i="25"/>
  <c r="C123" i="25"/>
  <c r="C124" i="25"/>
  <c r="C125" i="25"/>
  <c r="C126" i="25"/>
  <c r="C127" i="25"/>
  <c r="C128" i="25"/>
  <c r="C129" i="25"/>
  <c r="C130" i="25"/>
  <c r="C131" i="25"/>
  <c r="C132" i="25"/>
  <c r="C133" i="25"/>
  <c r="C134" i="25"/>
  <c r="C135" i="25"/>
  <c r="C136" i="25"/>
  <c r="C137" i="25"/>
  <c r="C138" i="25"/>
  <c r="C139" i="25"/>
  <c r="C140" i="25"/>
  <c r="C141" i="25"/>
  <c r="C142" i="25"/>
  <c r="C143" i="25"/>
  <c r="C144" i="25"/>
  <c r="C145" i="25"/>
  <c r="C146" i="25"/>
  <c r="C147" i="25"/>
  <c r="C148" i="25"/>
  <c r="C149" i="25"/>
  <c r="C150" i="25"/>
  <c r="C151" i="25"/>
  <c r="C152" i="25"/>
  <c r="C153" i="25"/>
  <c r="C154" i="25"/>
  <c r="C155" i="25"/>
  <c r="C156" i="25"/>
  <c r="C157" i="25"/>
  <c r="C158" i="25"/>
  <c r="C159" i="25"/>
  <c r="C160" i="25"/>
  <c r="C161" i="25"/>
  <c r="C162" i="25"/>
  <c r="C163" i="25"/>
  <c r="C164" i="25"/>
  <c r="C165" i="25"/>
  <c r="C166" i="25"/>
  <c r="C167" i="25"/>
  <c r="C168" i="25"/>
  <c r="C169" i="25"/>
  <c r="C170" i="25"/>
  <c r="C171" i="25"/>
  <c r="C172" i="25"/>
  <c r="C173" i="25"/>
  <c r="C174" i="25"/>
  <c r="C175" i="25"/>
  <c r="C176" i="25"/>
  <c r="C177" i="25"/>
  <c r="C178" i="25"/>
  <c r="C179" i="25"/>
  <c r="C180" i="25"/>
  <c r="C181" i="25"/>
  <c r="C182" i="25"/>
  <c r="C183" i="25"/>
  <c r="C184" i="25"/>
  <c r="C185" i="25"/>
  <c r="C186" i="25"/>
  <c r="C187" i="25"/>
  <c r="C188" i="25"/>
  <c r="C189" i="25"/>
  <c r="C190" i="25"/>
  <c r="C191" i="25"/>
  <c r="C192" i="25"/>
  <c r="C193" i="25"/>
  <c r="C194" i="25"/>
  <c r="C195" i="25"/>
  <c r="C196" i="25"/>
  <c r="C197" i="25"/>
  <c r="C198" i="25"/>
  <c r="C199" i="25"/>
  <c r="C200" i="25"/>
  <c r="C201" i="25"/>
  <c r="C202" i="25"/>
  <c r="C203" i="25"/>
  <c r="C204" i="25"/>
  <c r="C205" i="25"/>
  <c r="C206" i="25"/>
  <c r="C207" i="25"/>
  <c r="C208" i="25"/>
  <c r="C209" i="25"/>
  <c r="C210" i="25"/>
  <c r="C211" i="25"/>
  <c r="C212" i="25"/>
  <c r="C213" i="25"/>
  <c r="C214" i="25"/>
  <c r="C215" i="25"/>
  <c r="C216" i="25"/>
  <c r="C217" i="25"/>
  <c r="C218" i="25"/>
  <c r="C219" i="25"/>
  <c r="C220" i="25"/>
  <c r="C221" i="25"/>
  <c r="C222" i="25"/>
  <c r="C223" i="25"/>
  <c r="C224" i="25"/>
  <c r="C225" i="25"/>
  <c r="C226" i="25"/>
  <c r="C227" i="25"/>
  <c r="C228" i="25"/>
  <c r="C229" i="25"/>
  <c r="C230" i="25"/>
  <c r="C231" i="25"/>
  <c r="C232" i="25"/>
  <c r="C233" i="25"/>
  <c r="C234" i="25"/>
  <c r="C235" i="25"/>
  <c r="C236" i="25"/>
  <c r="C237" i="25"/>
  <c r="C238" i="25"/>
  <c r="C239" i="25"/>
  <c r="C240" i="25"/>
  <c r="C241" i="25"/>
  <c r="C242" i="25"/>
  <c r="C243" i="25"/>
  <c r="C244" i="25"/>
  <c r="C245" i="25"/>
  <c r="C246" i="25"/>
  <c r="C247" i="25"/>
  <c r="C248" i="25"/>
  <c r="C249" i="25"/>
  <c r="C250" i="25"/>
  <c r="C251" i="25"/>
  <c r="C252" i="25"/>
  <c r="C253" i="25"/>
  <c r="C254" i="25"/>
  <c r="C255" i="25"/>
  <c r="C256" i="25"/>
  <c r="C257" i="25"/>
  <c r="C258" i="25"/>
  <c r="C259" i="25"/>
  <c r="C260" i="25"/>
  <c r="C261" i="25"/>
  <c r="C262" i="25"/>
  <c r="C263" i="25"/>
  <c r="C264" i="25"/>
  <c r="C265" i="25"/>
  <c r="C266" i="25"/>
  <c r="C267" i="25"/>
  <c r="C268" i="25"/>
  <c r="C269" i="25"/>
  <c r="C270" i="25"/>
  <c r="C271" i="25"/>
  <c r="C272" i="25"/>
  <c r="C273" i="25"/>
  <c r="C274" i="25"/>
  <c r="C275" i="25"/>
  <c r="C276" i="25"/>
  <c r="C277" i="25"/>
  <c r="C278" i="25"/>
  <c r="C279" i="25"/>
  <c r="C280" i="25"/>
  <c r="C281" i="25"/>
  <c r="C282" i="25"/>
  <c r="C283" i="25"/>
  <c r="C284" i="25"/>
  <c r="C285" i="25"/>
  <c r="C286" i="25"/>
  <c r="C287" i="25"/>
  <c r="C288" i="25"/>
  <c r="C289" i="25"/>
  <c r="C290" i="25"/>
  <c r="C291" i="25"/>
  <c r="C292" i="25"/>
  <c r="C293" i="25"/>
  <c r="C294" i="25"/>
  <c r="C295" i="25"/>
  <c r="C296" i="25"/>
  <c r="C297" i="25"/>
  <c r="C298" i="25"/>
  <c r="C299" i="25"/>
  <c r="C300" i="25"/>
  <c r="C301" i="25"/>
  <c r="C302" i="25"/>
  <c r="C303" i="25"/>
  <c r="C304" i="25"/>
  <c r="C305" i="25"/>
  <c r="C306" i="25"/>
  <c r="C307" i="25"/>
  <c r="C308" i="25"/>
  <c r="C309" i="25"/>
  <c r="C310" i="25"/>
  <c r="C311" i="25"/>
  <c r="C312" i="25"/>
  <c r="C313" i="25"/>
  <c r="C314" i="25"/>
  <c r="C315" i="25"/>
  <c r="C316" i="25"/>
  <c r="C317" i="25"/>
  <c r="C318" i="25"/>
  <c r="C319" i="25"/>
  <c r="C320" i="25"/>
  <c r="C321" i="25"/>
  <c r="C322" i="25"/>
  <c r="C323" i="25"/>
  <c r="C324" i="25"/>
  <c r="C325" i="25"/>
  <c r="C326" i="25"/>
  <c r="C327" i="25"/>
  <c r="C328" i="25"/>
  <c r="C329" i="25"/>
  <c r="C330" i="25"/>
  <c r="C331" i="25"/>
  <c r="C332" i="25"/>
  <c r="C333" i="25"/>
  <c r="C334" i="25"/>
  <c r="C335" i="25"/>
  <c r="C336" i="25"/>
  <c r="C337" i="25"/>
  <c r="C338" i="25"/>
  <c r="C339" i="25"/>
  <c r="C340" i="25"/>
  <c r="C341" i="25"/>
  <c r="C342" i="25"/>
  <c r="C343" i="25"/>
  <c r="C344" i="25"/>
  <c r="C345" i="25"/>
  <c r="C346" i="25"/>
  <c r="C347" i="25"/>
  <c r="C348" i="25"/>
  <c r="C349" i="25"/>
  <c r="C350" i="25"/>
  <c r="C351" i="25"/>
  <c r="C352" i="25"/>
  <c r="C353" i="25"/>
  <c r="C354" i="25"/>
  <c r="C355" i="25"/>
  <c r="C356" i="25"/>
  <c r="C357" i="25"/>
  <c r="C358" i="25"/>
  <c r="C359" i="25"/>
  <c r="C360" i="25"/>
  <c r="C361" i="25"/>
  <c r="C362" i="25"/>
  <c r="C363" i="25"/>
  <c r="C364" i="25"/>
  <c r="C365" i="25"/>
  <c r="C366" i="25"/>
  <c r="C367" i="25"/>
  <c r="C368" i="25"/>
  <c r="C369" i="25"/>
  <c r="C370" i="25"/>
  <c r="C371" i="25"/>
  <c r="C372" i="25"/>
  <c r="C373" i="25"/>
  <c r="C374" i="25"/>
  <c r="C375" i="25"/>
  <c r="C376" i="25"/>
  <c r="C377" i="25"/>
  <c r="C378" i="25"/>
  <c r="C379" i="25"/>
  <c r="C380" i="25"/>
  <c r="C381" i="25"/>
  <c r="C382" i="25"/>
  <c r="C383" i="25"/>
  <c r="C384" i="25"/>
  <c r="C385" i="25"/>
  <c r="C386" i="25"/>
  <c r="C387" i="25"/>
  <c r="C388" i="25"/>
  <c r="C389" i="25"/>
  <c r="C390" i="25"/>
  <c r="C391" i="25"/>
  <c r="C392" i="25"/>
  <c r="C393" i="25"/>
  <c r="C394" i="25"/>
  <c r="C395" i="25"/>
  <c r="C396" i="25"/>
  <c r="C397" i="25"/>
  <c r="C398" i="25"/>
  <c r="C399" i="25"/>
  <c r="C400" i="25"/>
  <c r="C401" i="25"/>
  <c r="C402" i="25"/>
  <c r="C403" i="25"/>
  <c r="C404" i="25"/>
  <c r="C405" i="25"/>
  <c r="C406" i="25"/>
  <c r="C407" i="25"/>
  <c r="C408" i="25"/>
  <c r="C409" i="25"/>
  <c r="C410" i="25"/>
  <c r="C411" i="25"/>
  <c r="C412" i="25"/>
  <c r="C413" i="25"/>
  <c r="C414" i="25"/>
  <c r="C415" i="25"/>
  <c r="C416" i="25"/>
  <c r="C417" i="25"/>
  <c r="C418" i="25"/>
  <c r="C419" i="25"/>
  <c r="C420" i="25"/>
  <c r="C421" i="25"/>
  <c r="C422" i="25"/>
  <c r="C423" i="25"/>
  <c r="C424" i="25"/>
  <c r="C425" i="25"/>
  <c r="C426" i="25"/>
  <c r="C427" i="25"/>
  <c r="C428" i="25"/>
  <c r="C429" i="25"/>
  <c r="C430" i="25"/>
  <c r="C431" i="25"/>
  <c r="C432" i="25"/>
  <c r="C433" i="25"/>
  <c r="C434" i="25"/>
  <c r="C435" i="25"/>
  <c r="C436" i="25"/>
  <c r="C437" i="25"/>
  <c r="C438" i="25"/>
  <c r="C439" i="25"/>
  <c r="C440" i="25"/>
  <c r="C441" i="25"/>
  <c r="C442" i="25"/>
  <c r="C443" i="25"/>
  <c r="C444" i="25"/>
  <c r="C445" i="25"/>
  <c r="C446" i="25"/>
  <c r="C447" i="25"/>
  <c r="C448" i="25"/>
  <c r="C449" i="25"/>
  <c r="C450" i="25"/>
  <c r="C451" i="25"/>
  <c r="C452" i="25"/>
  <c r="C453" i="25"/>
  <c r="C454" i="25"/>
  <c r="C455" i="25"/>
  <c r="C456" i="25"/>
  <c r="C457" i="25"/>
  <c r="C458" i="25"/>
  <c r="C459" i="25"/>
  <c r="C460" i="25"/>
  <c r="C461" i="25"/>
  <c r="C462" i="25"/>
  <c r="C463" i="25"/>
  <c r="C464" i="25"/>
  <c r="C465" i="25"/>
  <c r="C466" i="25"/>
  <c r="C467" i="25"/>
  <c r="C468" i="25"/>
  <c r="C469" i="25"/>
  <c r="C470" i="25"/>
  <c r="C471" i="25"/>
  <c r="C472" i="25"/>
  <c r="C473" i="25"/>
  <c r="C474" i="25"/>
  <c r="C475" i="25"/>
  <c r="C476" i="25"/>
  <c r="C477" i="25"/>
  <c r="C478" i="25"/>
  <c r="C479" i="25"/>
  <c r="C480" i="25"/>
  <c r="C481" i="25"/>
  <c r="C482" i="25"/>
  <c r="C483" i="25"/>
  <c r="C484" i="25"/>
  <c r="C485" i="25"/>
  <c r="C486" i="25"/>
  <c r="C487" i="25"/>
  <c r="C488" i="25"/>
  <c r="C489" i="25"/>
  <c r="C490" i="25"/>
  <c r="C491" i="25"/>
  <c r="C492" i="25"/>
  <c r="C493" i="25"/>
  <c r="C494" i="25"/>
  <c r="C495" i="25"/>
  <c r="C496" i="25"/>
  <c r="C497" i="25"/>
  <c r="C498" i="25"/>
  <c r="C499" i="25"/>
  <c r="C500" i="25"/>
  <c r="C501" i="25"/>
  <c r="C3" i="25"/>
  <c r="A4" i="25"/>
  <c r="A5" i="25"/>
  <c r="A6" i="25"/>
  <c r="A7" i="25"/>
  <c r="A8" i="25"/>
  <c r="A9" i="25"/>
  <c r="A10" i="25"/>
  <c r="A11" i="25"/>
  <c r="A12" i="25"/>
  <c r="A13" i="25"/>
  <c r="A14" i="25"/>
  <c r="A15" i="25"/>
  <c r="A16" i="25"/>
  <c r="A17" i="25"/>
  <c r="A18" i="25"/>
  <c r="A19" i="25"/>
  <c r="A20" i="25"/>
  <c r="A21" i="25"/>
  <c r="A22" i="25"/>
  <c r="A23" i="25"/>
  <c r="A24" i="25"/>
  <c r="A25" i="25"/>
  <c r="A26" i="25"/>
  <c r="A27" i="25"/>
  <c r="A28" i="25"/>
  <c r="A29" i="25"/>
  <c r="A30" i="25"/>
  <c r="A31" i="25"/>
  <c r="A32" i="25"/>
  <c r="A33" i="25"/>
  <c r="A34" i="25"/>
  <c r="A35" i="25"/>
  <c r="A36" i="25"/>
  <c r="A37" i="25"/>
  <c r="A38" i="25"/>
  <c r="A39" i="25"/>
  <c r="A40" i="25"/>
  <c r="A41" i="25"/>
  <c r="A42" i="25"/>
  <c r="A43" i="25"/>
  <c r="A44" i="25"/>
  <c r="A45" i="25"/>
  <c r="A46" i="25"/>
  <c r="A47" i="25"/>
  <c r="A48" i="25"/>
  <c r="A49" i="25"/>
  <c r="A50" i="25"/>
  <c r="A51" i="25"/>
  <c r="A52" i="25"/>
  <c r="A53" i="25"/>
  <c r="A54" i="25"/>
  <c r="A55" i="25"/>
  <c r="A56" i="25"/>
  <c r="A57" i="25"/>
  <c r="A58" i="25"/>
  <c r="A59" i="25"/>
  <c r="A60" i="25"/>
  <c r="A61" i="25"/>
  <c r="A62" i="25"/>
  <c r="A63" i="25"/>
  <c r="A64" i="25"/>
  <c r="A65" i="25"/>
  <c r="A66" i="25"/>
  <c r="A67" i="25"/>
  <c r="A68" i="25"/>
  <c r="A69" i="25"/>
  <c r="A70" i="25"/>
  <c r="A71" i="25"/>
  <c r="A72" i="25"/>
  <c r="A73" i="25"/>
  <c r="A74" i="25"/>
  <c r="A75" i="25"/>
  <c r="A76" i="25"/>
  <c r="A77" i="25"/>
  <c r="A78" i="25"/>
  <c r="A79" i="25"/>
  <c r="A80" i="25"/>
  <c r="A81" i="25"/>
  <c r="A82" i="25"/>
  <c r="A83" i="25"/>
  <c r="A84" i="25"/>
  <c r="A85" i="25"/>
  <c r="A86" i="25"/>
  <c r="A87" i="25"/>
  <c r="A88" i="25"/>
  <c r="A89" i="25"/>
  <c r="A90" i="25"/>
  <c r="A91" i="25"/>
  <c r="A92" i="25"/>
  <c r="A93" i="25"/>
  <c r="A94" i="25"/>
  <c r="A95" i="25"/>
  <c r="A96" i="25"/>
  <c r="A97" i="25"/>
  <c r="A98" i="25"/>
  <c r="A99" i="25"/>
  <c r="A100" i="25"/>
  <c r="A101" i="25"/>
  <c r="A102" i="25"/>
  <c r="A103" i="25"/>
  <c r="A104" i="25"/>
  <c r="A105" i="25"/>
  <c r="A106" i="25"/>
  <c r="A107" i="25"/>
  <c r="A108" i="25"/>
  <c r="A109" i="25"/>
  <c r="A110" i="25"/>
  <c r="A111" i="25"/>
  <c r="A112" i="25"/>
  <c r="A113" i="25"/>
  <c r="A114" i="25"/>
  <c r="A115" i="25"/>
  <c r="A116" i="25"/>
  <c r="A117" i="25"/>
  <c r="A118" i="25"/>
  <c r="A119" i="25"/>
  <c r="A120" i="25"/>
  <c r="A121" i="25"/>
  <c r="A122" i="25"/>
  <c r="A123" i="25"/>
  <c r="A124" i="25"/>
  <c r="A125" i="25"/>
  <c r="A126" i="25"/>
  <c r="A127" i="25"/>
  <c r="A128" i="25"/>
  <c r="A129" i="25"/>
  <c r="A130" i="25"/>
  <c r="A131" i="25"/>
  <c r="A132" i="25"/>
  <c r="A133" i="25"/>
  <c r="A134" i="25"/>
  <c r="A135" i="25"/>
  <c r="A136" i="25"/>
  <c r="A137" i="25"/>
  <c r="A138" i="25"/>
  <c r="A139" i="25"/>
  <c r="A140" i="25"/>
  <c r="A141" i="25"/>
  <c r="A142" i="25"/>
  <c r="A143" i="25"/>
  <c r="A144" i="25"/>
  <c r="A145" i="25"/>
  <c r="A146" i="25"/>
  <c r="A147" i="25"/>
  <c r="A148" i="25"/>
  <c r="A149" i="25"/>
  <c r="A150" i="25"/>
  <c r="A151" i="25"/>
  <c r="A152" i="25"/>
  <c r="A153" i="25"/>
  <c r="A154" i="25"/>
  <c r="A155" i="25"/>
  <c r="A156" i="25"/>
  <c r="A157" i="25"/>
  <c r="A158" i="25"/>
  <c r="A159" i="25"/>
  <c r="A160" i="25"/>
  <c r="A161" i="25"/>
  <c r="A162" i="25"/>
  <c r="A163" i="25"/>
  <c r="A164" i="25"/>
  <c r="A165" i="25"/>
  <c r="A166" i="25"/>
  <c r="A167" i="25"/>
  <c r="A168" i="25"/>
  <c r="A169" i="25"/>
  <c r="A170" i="25"/>
  <c r="A171" i="25"/>
  <c r="A172" i="25"/>
  <c r="A173" i="25"/>
  <c r="A174" i="25"/>
  <c r="A175" i="25"/>
  <c r="A176" i="25"/>
  <c r="A177" i="25"/>
  <c r="A178" i="25"/>
  <c r="A179" i="25"/>
  <c r="A180" i="25"/>
  <c r="A181" i="25"/>
  <c r="A182" i="25"/>
  <c r="A183" i="25"/>
  <c r="A184" i="25"/>
  <c r="A185" i="25"/>
  <c r="A186" i="25"/>
  <c r="A187" i="25"/>
  <c r="A188" i="25"/>
  <c r="A189" i="25"/>
  <c r="A190" i="25"/>
  <c r="A191" i="25"/>
  <c r="A192" i="25"/>
  <c r="A193" i="25"/>
  <c r="A194" i="25"/>
  <c r="A195" i="25"/>
  <c r="A196" i="25"/>
  <c r="A197" i="25"/>
  <c r="A198" i="25"/>
  <c r="A199" i="25"/>
  <c r="A200" i="25"/>
  <c r="A201" i="25"/>
  <c r="A202" i="25"/>
  <c r="A203" i="25"/>
  <c r="A204" i="25"/>
  <c r="A205" i="25"/>
  <c r="A206" i="25"/>
  <c r="A207" i="25"/>
  <c r="A208" i="25"/>
  <c r="A209" i="25"/>
  <c r="A210" i="25"/>
  <c r="A211" i="25"/>
  <c r="A212" i="25"/>
  <c r="A213" i="25"/>
  <c r="A214" i="25"/>
  <c r="A215" i="25"/>
  <c r="A216" i="25"/>
  <c r="A217" i="25"/>
  <c r="A218" i="25"/>
  <c r="A219" i="25"/>
  <c r="A220" i="25"/>
  <c r="A221" i="25"/>
  <c r="A222" i="25"/>
  <c r="A223" i="25"/>
  <c r="A224" i="25"/>
  <c r="A225" i="25"/>
  <c r="A226" i="25"/>
  <c r="A227" i="25"/>
  <c r="A228" i="25"/>
  <c r="A229" i="25"/>
  <c r="A230" i="25"/>
  <c r="A231" i="25"/>
  <c r="A232" i="25"/>
  <c r="A233" i="25"/>
  <c r="A234" i="25"/>
  <c r="A235" i="25"/>
  <c r="A236" i="25"/>
  <c r="A237" i="25"/>
  <c r="A238" i="25"/>
  <c r="A239" i="25"/>
  <c r="A240" i="25"/>
  <c r="A241" i="25"/>
  <c r="A242" i="25"/>
  <c r="A243" i="25"/>
  <c r="A244" i="25"/>
  <c r="A245" i="25"/>
  <c r="A246" i="25"/>
  <c r="A247" i="25"/>
  <c r="A248" i="25"/>
  <c r="A249" i="25"/>
  <c r="A250" i="25"/>
  <c r="A251" i="25"/>
  <c r="A252" i="25"/>
  <c r="A253" i="25"/>
  <c r="A254" i="25"/>
  <c r="A255" i="25"/>
  <c r="A256" i="25"/>
  <c r="A257" i="25"/>
  <c r="A258" i="25"/>
  <c r="A259" i="25"/>
  <c r="A260" i="25"/>
  <c r="A261" i="25"/>
  <c r="A262" i="25"/>
  <c r="A263" i="25"/>
  <c r="A264" i="25"/>
  <c r="A265" i="25"/>
  <c r="A266" i="25"/>
  <c r="A267" i="25"/>
  <c r="A268" i="25"/>
  <c r="A269" i="25"/>
  <c r="A270" i="25"/>
  <c r="A271" i="25"/>
  <c r="A272" i="25"/>
  <c r="A273" i="25"/>
  <c r="A274" i="25"/>
  <c r="A275" i="25"/>
  <c r="A276" i="25"/>
  <c r="A277" i="25"/>
  <c r="A278" i="25"/>
  <c r="A279" i="25"/>
  <c r="A280" i="25"/>
  <c r="A281" i="25"/>
  <c r="A282" i="25"/>
  <c r="A283" i="25"/>
  <c r="A284" i="25"/>
  <c r="A285" i="25"/>
  <c r="A286" i="25"/>
  <c r="A287" i="25"/>
  <c r="A288" i="25"/>
  <c r="A289" i="25"/>
  <c r="A290" i="25"/>
  <c r="A291" i="25"/>
  <c r="A292" i="25"/>
  <c r="A293" i="25"/>
  <c r="A294" i="25"/>
  <c r="A295" i="25"/>
  <c r="A296" i="25"/>
  <c r="A297" i="25"/>
  <c r="A298" i="25"/>
  <c r="A299" i="25"/>
  <c r="A300" i="25"/>
  <c r="A301" i="25"/>
  <c r="A302" i="25"/>
  <c r="A303" i="25"/>
  <c r="A304" i="25"/>
  <c r="A305" i="25"/>
  <c r="A306" i="25"/>
  <c r="A307" i="25"/>
  <c r="A308" i="25"/>
  <c r="A309" i="25"/>
  <c r="A310" i="25"/>
  <c r="A311" i="25"/>
  <c r="A312" i="25"/>
  <c r="A313" i="25"/>
  <c r="A314" i="25"/>
  <c r="A315" i="25"/>
  <c r="A316" i="25"/>
  <c r="A317" i="25"/>
  <c r="A318" i="25"/>
  <c r="A319" i="25"/>
  <c r="A320" i="25"/>
  <c r="A321" i="25"/>
  <c r="A322" i="25"/>
  <c r="A323" i="25"/>
  <c r="A324" i="25"/>
  <c r="A325" i="25"/>
  <c r="A326" i="25"/>
  <c r="A327" i="25"/>
  <c r="A328" i="25"/>
  <c r="A329" i="25"/>
  <c r="A330" i="25"/>
  <c r="A331" i="25"/>
  <c r="A332" i="25"/>
  <c r="A333" i="25"/>
  <c r="A334" i="25"/>
  <c r="A335" i="25"/>
  <c r="A336" i="25"/>
  <c r="A337" i="25"/>
  <c r="A338" i="25"/>
  <c r="A339" i="25"/>
  <c r="A340" i="25"/>
  <c r="A341" i="25"/>
  <c r="A342" i="25"/>
  <c r="A343" i="25"/>
  <c r="A344" i="25"/>
  <c r="A345" i="25"/>
  <c r="A346" i="25"/>
  <c r="A347" i="25"/>
  <c r="A348" i="25"/>
  <c r="A349" i="25"/>
  <c r="A350" i="25"/>
  <c r="A351" i="25"/>
  <c r="A352" i="25"/>
  <c r="A353" i="25"/>
  <c r="A354" i="25"/>
  <c r="A355" i="25"/>
  <c r="A356" i="25"/>
  <c r="A357" i="25"/>
  <c r="A358" i="25"/>
  <c r="A359" i="25"/>
  <c r="A360" i="25"/>
  <c r="A361" i="25"/>
  <c r="A362" i="25"/>
  <c r="A363" i="25"/>
  <c r="A364" i="25"/>
  <c r="A365" i="25"/>
  <c r="A366" i="25"/>
  <c r="A367" i="25"/>
  <c r="A368" i="25"/>
  <c r="A369" i="25"/>
  <c r="A370" i="25"/>
  <c r="A371" i="25"/>
  <c r="A372" i="25"/>
  <c r="A373" i="25"/>
  <c r="A374" i="25"/>
  <c r="A375" i="25"/>
  <c r="A376" i="25"/>
  <c r="A377" i="25"/>
  <c r="A378" i="25"/>
  <c r="A379" i="25"/>
  <c r="A380" i="25"/>
  <c r="A381" i="25"/>
  <c r="A382" i="25"/>
  <c r="A383" i="25"/>
  <c r="A384" i="25"/>
  <c r="A385" i="25"/>
  <c r="A386" i="25"/>
  <c r="A387" i="25"/>
  <c r="A388" i="25"/>
  <c r="A389" i="25"/>
  <c r="A390" i="25"/>
  <c r="A391" i="25"/>
  <c r="A392" i="25"/>
  <c r="A393" i="25"/>
  <c r="A394" i="25"/>
  <c r="A395" i="25"/>
  <c r="A396" i="25"/>
  <c r="A397" i="25"/>
  <c r="A398" i="25"/>
  <c r="A399" i="25"/>
  <c r="A400" i="25"/>
  <c r="A401" i="25"/>
  <c r="A402" i="25"/>
  <c r="A403" i="25"/>
  <c r="A404" i="25"/>
  <c r="A405" i="25"/>
  <c r="A406" i="25"/>
  <c r="A407" i="25"/>
  <c r="A408" i="25"/>
  <c r="A409" i="25"/>
  <c r="A410" i="25"/>
  <c r="A411" i="25"/>
  <c r="A412" i="25"/>
  <c r="A413" i="25"/>
  <c r="A414" i="25"/>
  <c r="A415" i="25"/>
  <c r="A416" i="25"/>
  <c r="A417" i="25"/>
  <c r="A418" i="25"/>
  <c r="A419" i="25"/>
  <c r="A420" i="25"/>
  <c r="A421" i="25"/>
  <c r="A422" i="25"/>
  <c r="A423" i="25"/>
  <c r="A424" i="25"/>
  <c r="A425" i="25"/>
  <c r="A426" i="25"/>
  <c r="A427" i="25"/>
  <c r="A428" i="25"/>
  <c r="A429" i="25"/>
  <c r="A430" i="25"/>
  <c r="A431" i="25"/>
  <c r="A432" i="25"/>
  <c r="A433" i="25"/>
  <c r="A434" i="25"/>
  <c r="A435" i="25"/>
  <c r="A436" i="25"/>
  <c r="A437" i="25"/>
  <c r="A438" i="25"/>
  <c r="A439" i="25"/>
  <c r="A440" i="25"/>
  <c r="A441" i="25"/>
  <c r="A442" i="25"/>
  <c r="A443" i="25"/>
  <c r="A444" i="25"/>
  <c r="A445" i="25"/>
  <c r="A446" i="25"/>
  <c r="A447" i="25"/>
  <c r="A448" i="25"/>
  <c r="A449" i="25"/>
  <c r="A450" i="25"/>
  <c r="A451" i="25"/>
  <c r="A452" i="25"/>
  <c r="A453" i="25"/>
  <c r="A454" i="25"/>
  <c r="A455" i="25"/>
  <c r="A456" i="25"/>
  <c r="A457" i="25"/>
  <c r="A458" i="25"/>
  <c r="A459" i="25"/>
  <c r="A460" i="25"/>
  <c r="A461" i="25"/>
  <c r="A462" i="25"/>
  <c r="A463" i="25"/>
  <c r="A464" i="25"/>
  <c r="A465" i="25"/>
  <c r="A466" i="25"/>
  <c r="A467" i="25"/>
  <c r="A468" i="25"/>
  <c r="A469" i="25"/>
  <c r="A470" i="25"/>
  <c r="A471" i="25"/>
  <c r="A472" i="25"/>
  <c r="A473" i="25"/>
  <c r="A474" i="25"/>
  <c r="A475" i="25"/>
  <c r="A476" i="25"/>
  <c r="A477" i="25"/>
  <c r="A478" i="25"/>
  <c r="A479" i="25"/>
  <c r="A480" i="25"/>
  <c r="A481" i="25"/>
  <c r="A482" i="25"/>
  <c r="A483" i="25"/>
  <c r="A484" i="25"/>
  <c r="A485" i="25"/>
  <c r="A486" i="25"/>
  <c r="A487" i="25"/>
  <c r="A488" i="25"/>
  <c r="A489" i="25"/>
  <c r="A490" i="25"/>
  <c r="A491" i="25"/>
  <c r="A492" i="25"/>
  <c r="A493" i="25"/>
  <c r="A494" i="25"/>
  <c r="A495" i="25"/>
  <c r="A496" i="25"/>
  <c r="A497" i="25"/>
  <c r="A498" i="25"/>
  <c r="A499" i="25"/>
  <c r="A500" i="25"/>
  <c r="A501" i="25"/>
  <c r="A3" i="25"/>
  <c r="G59" i="36"/>
  <c r="F59" i="36"/>
  <c r="E59" i="36"/>
  <c r="G57" i="36"/>
  <c r="F57" i="36"/>
  <c r="E57" i="36"/>
  <c r="G56" i="36"/>
  <c r="F56" i="36"/>
  <c r="E56" i="36"/>
  <c r="G62" i="36"/>
  <c r="F62" i="36"/>
  <c r="E62" i="36"/>
  <c r="G61" i="36"/>
  <c r="F61" i="36"/>
  <c r="E61" i="36"/>
  <c r="T186" i="4" l="1"/>
  <c r="T187" i="4"/>
  <c r="T188" i="4"/>
  <c r="T189" i="4"/>
  <c r="T190" i="4"/>
  <c r="T191" i="4"/>
  <c r="T192" i="4"/>
  <c r="T193" i="4"/>
  <c r="T194" i="4"/>
  <c r="T195" i="4"/>
  <c r="T196" i="4"/>
  <c r="T197" i="4"/>
  <c r="T198" i="4"/>
  <c r="T199" i="4"/>
  <c r="T200" i="4"/>
  <c r="T201" i="4"/>
  <c r="T202" i="4"/>
  <c r="T203" i="4"/>
  <c r="T204" i="4"/>
  <c r="T205" i="4"/>
  <c r="T206" i="4"/>
  <c r="T207" i="4"/>
  <c r="T208" i="4"/>
  <c r="T209" i="4"/>
  <c r="T210" i="4"/>
  <c r="T211" i="4"/>
  <c r="T212" i="4"/>
  <c r="T213" i="4"/>
  <c r="T214" i="4"/>
  <c r="T215" i="4"/>
  <c r="T216" i="4"/>
  <c r="T217" i="4"/>
  <c r="T218" i="4"/>
  <c r="T219" i="4"/>
  <c r="T220" i="4"/>
  <c r="T221" i="4"/>
  <c r="T222" i="4"/>
  <c r="T223" i="4"/>
  <c r="T224" i="4"/>
  <c r="T225" i="4"/>
  <c r="T226" i="4"/>
  <c r="T227" i="4"/>
  <c r="T228" i="4"/>
  <c r="T229" i="4"/>
  <c r="T230" i="4"/>
  <c r="T231" i="4"/>
  <c r="T232" i="4"/>
  <c r="T233" i="4"/>
  <c r="T234" i="4"/>
  <c r="T235" i="4"/>
  <c r="T236" i="4"/>
  <c r="T237" i="4"/>
  <c r="T238" i="4"/>
  <c r="T239" i="4"/>
  <c r="T240" i="4"/>
  <c r="T241" i="4"/>
  <c r="T242" i="4"/>
  <c r="T243" i="4"/>
  <c r="T244" i="4"/>
  <c r="T245" i="4"/>
  <c r="T246" i="4"/>
  <c r="T247" i="4"/>
  <c r="T248" i="4"/>
  <c r="T249" i="4"/>
  <c r="T250" i="4"/>
  <c r="T251" i="4"/>
  <c r="T252" i="4"/>
  <c r="T253" i="4"/>
  <c r="T254" i="4"/>
  <c r="T255" i="4"/>
  <c r="T256" i="4"/>
  <c r="T257" i="4"/>
  <c r="T258" i="4"/>
  <c r="T259" i="4"/>
  <c r="T260" i="4"/>
  <c r="T261" i="4"/>
  <c r="T262" i="4"/>
  <c r="T263" i="4"/>
  <c r="T264" i="4"/>
  <c r="T265" i="4"/>
  <c r="T266" i="4"/>
  <c r="T267" i="4"/>
  <c r="T268" i="4"/>
  <c r="T269" i="4"/>
  <c r="T270" i="4"/>
  <c r="T271" i="4"/>
  <c r="T272" i="4"/>
  <c r="T273" i="4"/>
  <c r="T274" i="4"/>
  <c r="T275" i="4"/>
  <c r="T276" i="4"/>
  <c r="T277" i="4"/>
  <c r="T278" i="4"/>
  <c r="T279" i="4"/>
  <c r="T280" i="4"/>
  <c r="T281" i="4"/>
  <c r="T282" i="4"/>
  <c r="T283" i="4"/>
  <c r="T284" i="4"/>
  <c r="T285" i="4"/>
  <c r="T286" i="4"/>
  <c r="T287" i="4"/>
  <c r="T288" i="4"/>
  <c r="T289" i="4"/>
  <c r="T290" i="4"/>
  <c r="T291" i="4"/>
  <c r="T292" i="4"/>
  <c r="T293" i="4"/>
  <c r="T294" i="4"/>
  <c r="T295" i="4"/>
  <c r="T296" i="4"/>
  <c r="T297" i="4"/>
  <c r="T298" i="4"/>
  <c r="T299" i="4"/>
  <c r="T300" i="4"/>
  <c r="T301" i="4"/>
  <c r="T302" i="4"/>
  <c r="T303" i="4"/>
  <c r="T304" i="4"/>
  <c r="T305" i="4"/>
  <c r="T306" i="4"/>
  <c r="T307" i="4"/>
  <c r="T308" i="4"/>
  <c r="T309" i="4"/>
  <c r="T310" i="4"/>
  <c r="T311" i="4"/>
  <c r="T312" i="4"/>
  <c r="T313" i="4"/>
  <c r="T314" i="4"/>
  <c r="T315" i="4"/>
  <c r="T316" i="4"/>
  <c r="T317" i="4"/>
  <c r="T318" i="4"/>
  <c r="T319" i="4"/>
  <c r="T320" i="4"/>
  <c r="T321" i="4"/>
  <c r="T322" i="4"/>
  <c r="T323" i="4"/>
  <c r="T324" i="4"/>
  <c r="T325" i="4"/>
  <c r="Z6" i="4"/>
  <c r="Y6" i="4"/>
  <c r="Z325" i="4"/>
  <c r="Y325" i="4"/>
  <c r="Z324" i="4"/>
  <c r="Y324" i="4"/>
  <c r="Z323" i="4"/>
  <c r="Y323" i="4"/>
  <c r="Z322" i="4"/>
  <c r="Y322" i="4"/>
  <c r="Z321" i="4"/>
  <c r="Y321" i="4"/>
  <c r="Z320" i="4"/>
  <c r="Y320" i="4"/>
  <c r="Z319" i="4"/>
  <c r="Y319" i="4"/>
  <c r="Z318" i="4"/>
  <c r="Y318" i="4"/>
  <c r="Z317" i="4"/>
  <c r="Y317" i="4"/>
  <c r="Z316" i="4"/>
  <c r="Y316" i="4"/>
  <c r="Z315" i="4"/>
  <c r="Y315" i="4"/>
  <c r="Z314" i="4"/>
  <c r="Y314" i="4"/>
  <c r="Z313" i="4"/>
  <c r="Y313" i="4"/>
  <c r="Z312" i="4"/>
  <c r="Y312" i="4"/>
  <c r="Z311" i="4"/>
  <c r="Y311" i="4"/>
  <c r="Z310" i="4"/>
  <c r="Y310" i="4"/>
  <c r="Z309" i="4"/>
  <c r="Y309" i="4"/>
  <c r="Z308" i="4"/>
  <c r="Y308" i="4"/>
  <c r="Z307" i="4"/>
  <c r="Y307" i="4"/>
  <c r="Z306" i="4"/>
  <c r="Y306" i="4"/>
  <c r="Z305" i="4"/>
  <c r="Y305" i="4"/>
  <c r="Z304" i="4"/>
  <c r="Y304" i="4"/>
  <c r="Z303" i="4"/>
  <c r="Y303" i="4"/>
  <c r="Z302" i="4"/>
  <c r="Y302" i="4"/>
  <c r="Z301" i="4"/>
  <c r="Y301" i="4"/>
  <c r="Z300" i="4"/>
  <c r="Y300" i="4"/>
  <c r="Z299" i="4"/>
  <c r="Y299" i="4"/>
  <c r="Z298" i="4"/>
  <c r="Y298" i="4"/>
  <c r="Z297" i="4"/>
  <c r="Y297" i="4"/>
  <c r="Z296" i="4"/>
  <c r="Y296" i="4"/>
  <c r="Z295" i="4"/>
  <c r="Y295" i="4"/>
  <c r="Z294" i="4"/>
  <c r="Y294" i="4"/>
  <c r="Z293" i="4"/>
  <c r="Y293" i="4"/>
  <c r="Z292" i="4"/>
  <c r="Y292" i="4"/>
  <c r="Z291" i="4"/>
  <c r="Y291" i="4"/>
  <c r="Z290" i="4"/>
  <c r="Y290" i="4"/>
  <c r="Z289" i="4"/>
  <c r="Y289" i="4"/>
  <c r="Z288" i="4"/>
  <c r="Y288" i="4"/>
  <c r="Z287" i="4"/>
  <c r="Y287" i="4"/>
  <c r="Z286" i="4"/>
  <c r="Y286" i="4"/>
  <c r="Z285" i="4"/>
  <c r="Y285" i="4"/>
  <c r="Z284" i="4"/>
  <c r="Y284" i="4"/>
  <c r="Z283" i="4"/>
  <c r="Y283" i="4"/>
  <c r="Z282" i="4"/>
  <c r="Y282" i="4"/>
  <c r="Z281" i="4"/>
  <c r="Y281" i="4"/>
  <c r="Z280" i="4"/>
  <c r="Y280" i="4"/>
  <c r="Z279" i="4"/>
  <c r="Y279" i="4"/>
  <c r="Z278" i="4"/>
  <c r="Y278" i="4"/>
  <c r="Z277" i="4"/>
  <c r="Y277" i="4"/>
  <c r="Z276" i="4"/>
  <c r="Y276" i="4"/>
  <c r="Z275" i="4"/>
  <c r="Y275" i="4"/>
  <c r="Z274" i="4"/>
  <c r="Y274" i="4"/>
  <c r="Z273" i="4"/>
  <c r="Y273" i="4"/>
  <c r="Z272" i="4"/>
  <c r="Y272" i="4"/>
  <c r="Z271" i="4"/>
  <c r="Y271" i="4"/>
  <c r="Z270" i="4"/>
  <c r="Y270" i="4"/>
  <c r="Z269" i="4"/>
  <c r="Y269" i="4"/>
  <c r="Z268" i="4"/>
  <c r="Y268" i="4"/>
  <c r="Z267" i="4"/>
  <c r="Y267" i="4"/>
  <c r="Z266" i="4"/>
  <c r="Y266" i="4"/>
  <c r="Z265" i="4"/>
  <c r="Y265" i="4"/>
  <c r="Z264" i="4"/>
  <c r="Y264" i="4"/>
  <c r="Z263" i="4"/>
  <c r="Y263" i="4"/>
  <c r="Z262" i="4"/>
  <c r="Y262" i="4"/>
  <c r="Z261" i="4"/>
  <c r="Y261" i="4"/>
  <c r="Z260" i="4"/>
  <c r="Y260" i="4"/>
  <c r="Z259" i="4"/>
  <c r="Y259" i="4"/>
  <c r="Z258" i="4"/>
  <c r="Y258" i="4"/>
  <c r="Z257" i="4"/>
  <c r="Y257" i="4"/>
  <c r="Z256" i="4"/>
  <c r="Y256" i="4"/>
  <c r="Z255" i="4"/>
  <c r="Y255" i="4"/>
  <c r="Z254" i="4"/>
  <c r="Y254" i="4"/>
  <c r="Z253" i="4"/>
  <c r="Y253" i="4"/>
  <c r="Z252" i="4"/>
  <c r="Y252" i="4"/>
  <c r="Z251" i="4"/>
  <c r="Y251" i="4"/>
  <c r="Z250" i="4"/>
  <c r="Y250" i="4"/>
  <c r="Z249" i="4"/>
  <c r="Y249" i="4"/>
  <c r="Z248" i="4"/>
  <c r="Y248" i="4"/>
  <c r="Z247" i="4"/>
  <c r="Y247" i="4"/>
  <c r="Z246" i="4"/>
  <c r="Y246" i="4"/>
  <c r="Z245" i="4"/>
  <c r="Y245" i="4"/>
  <c r="Z244" i="4"/>
  <c r="Y244" i="4"/>
  <c r="Z243" i="4"/>
  <c r="Y243" i="4"/>
  <c r="Z242" i="4"/>
  <c r="Y242" i="4"/>
  <c r="Z241" i="4"/>
  <c r="Y241" i="4"/>
  <c r="Z240" i="4"/>
  <c r="Y240" i="4"/>
  <c r="Z239" i="4"/>
  <c r="Y239" i="4"/>
  <c r="Z238" i="4"/>
  <c r="Y238" i="4"/>
  <c r="Z237" i="4"/>
  <c r="Y237" i="4"/>
  <c r="Z236" i="4"/>
  <c r="Y236" i="4"/>
  <c r="Z235" i="4"/>
  <c r="Y235" i="4"/>
  <c r="Z234" i="4"/>
  <c r="Y234" i="4"/>
  <c r="Z233" i="4"/>
  <c r="Y233" i="4"/>
  <c r="Z232" i="4"/>
  <c r="Y232" i="4"/>
  <c r="Z231" i="4"/>
  <c r="Y231" i="4"/>
  <c r="Z230" i="4"/>
  <c r="Y230" i="4"/>
  <c r="Z229" i="4"/>
  <c r="Y229" i="4"/>
  <c r="Z228" i="4"/>
  <c r="Y228" i="4"/>
  <c r="Z227" i="4"/>
  <c r="Y227" i="4"/>
  <c r="Z226" i="4"/>
  <c r="Y226" i="4"/>
  <c r="Z225" i="4"/>
  <c r="Y225" i="4"/>
  <c r="Z224" i="4"/>
  <c r="Y224" i="4"/>
  <c r="Z223" i="4"/>
  <c r="Y223" i="4"/>
  <c r="Z222" i="4"/>
  <c r="Y222" i="4"/>
  <c r="Z221" i="4"/>
  <c r="Y221" i="4"/>
  <c r="Z220" i="4"/>
  <c r="Y220" i="4"/>
  <c r="Z219" i="4"/>
  <c r="Y219" i="4"/>
  <c r="Z218" i="4"/>
  <c r="Y218" i="4"/>
  <c r="Z217" i="4"/>
  <c r="Y217" i="4"/>
  <c r="Z216" i="4"/>
  <c r="Y216" i="4"/>
  <c r="Z215" i="4"/>
  <c r="Y215" i="4"/>
  <c r="Z214" i="4"/>
  <c r="Y214" i="4"/>
  <c r="Z213" i="4"/>
  <c r="Y213" i="4"/>
  <c r="Z212" i="4"/>
  <c r="Y212" i="4"/>
  <c r="Z211" i="4"/>
  <c r="Y211" i="4"/>
  <c r="Z210" i="4"/>
  <c r="Y210" i="4"/>
  <c r="Z209" i="4"/>
  <c r="Y209" i="4"/>
  <c r="Z208" i="4"/>
  <c r="Y208" i="4"/>
  <c r="Z207" i="4"/>
  <c r="Y207" i="4"/>
  <c r="Z206" i="4"/>
  <c r="Y206" i="4"/>
  <c r="Z205" i="4"/>
  <c r="Y205" i="4"/>
  <c r="Z204" i="4"/>
  <c r="Y204" i="4"/>
  <c r="Z203" i="4"/>
  <c r="Y203" i="4"/>
  <c r="Z202" i="4"/>
  <c r="Y202" i="4"/>
  <c r="Z201" i="4"/>
  <c r="Y201" i="4"/>
  <c r="Z200" i="4"/>
  <c r="Y200" i="4"/>
  <c r="Z199" i="4"/>
  <c r="Y199" i="4"/>
  <c r="Z198" i="4"/>
  <c r="Y198" i="4"/>
  <c r="Z197" i="4"/>
  <c r="Y197" i="4"/>
  <c r="Z196" i="4"/>
  <c r="Y196" i="4"/>
  <c r="Z195" i="4"/>
  <c r="Y195" i="4"/>
  <c r="Z194" i="4"/>
  <c r="Y194" i="4"/>
  <c r="Z193" i="4"/>
  <c r="Y193" i="4"/>
  <c r="Z192" i="4"/>
  <c r="Y192" i="4"/>
  <c r="Z191" i="4"/>
  <c r="Y191" i="4"/>
  <c r="Z190" i="4"/>
  <c r="Y190" i="4"/>
  <c r="Z189" i="4"/>
  <c r="Y189" i="4"/>
  <c r="Z188" i="4"/>
  <c r="Y188" i="4"/>
  <c r="Z187" i="4"/>
  <c r="Y187" i="4"/>
  <c r="Z186" i="4"/>
  <c r="Y186" i="4"/>
  <c r="Z185" i="4"/>
  <c r="Y185" i="4"/>
  <c r="Z184" i="4"/>
  <c r="Y184" i="4"/>
  <c r="Z183" i="4"/>
  <c r="Y183" i="4"/>
  <c r="Z182" i="4"/>
  <c r="Y182" i="4"/>
  <c r="Z181" i="4"/>
  <c r="Y181" i="4"/>
  <c r="Z180" i="4"/>
  <c r="Y180" i="4"/>
  <c r="Z179" i="4"/>
  <c r="Y179" i="4"/>
  <c r="Z178" i="4"/>
  <c r="Y178" i="4"/>
  <c r="Z177" i="4"/>
  <c r="Y177" i="4"/>
  <c r="Z176" i="4"/>
  <c r="Y176" i="4"/>
  <c r="Z175" i="4"/>
  <c r="Y175" i="4"/>
  <c r="Z174" i="4"/>
  <c r="Y174" i="4"/>
  <c r="Z173" i="4"/>
  <c r="Y173" i="4"/>
  <c r="Z172" i="4"/>
  <c r="Y172" i="4"/>
  <c r="Z171" i="4"/>
  <c r="Y171" i="4"/>
  <c r="Z170" i="4"/>
  <c r="Y170" i="4"/>
  <c r="Z169" i="4"/>
  <c r="Y169" i="4"/>
  <c r="Z168" i="4"/>
  <c r="Y168" i="4"/>
  <c r="Z167" i="4"/>
  <c r="Y167" i="4"/>
  <c r="Z166" i="4"/>
  <c r="Y166" i="4"/>
  <c r="Z165" i="4"/>
  <c r="Y165" i="4"/>
  <c r="Z164" i="4"/>
  <c r="Y164" i="4"/>
  <c r="Z163" i="4"/>
  <c r="Y163" i="4"/>
  <c r="Z162" i="4"/>
  <c r="Y162" i="4"/>
  <c r="Z161" i="4"/>
  <c r="Y161" i="4"/>
  <c r="Z160" i="4"/>
  <c r="Y160" i="4"/>
  <c r="Z159" i="4"/>
  <c r="Y159" i="4"/>
  <c r="Z158" i="4"/>
  <c r="Y158" i="4"/>
  <c r="Z157" i="4"/>
  <c r="Y157" i="4"/>
  <c r="Z156" i="4"/>
  <c r="Y156" i="4"/>
  <c r="Z155" i="4"/>
  <c r="Y155" i="4"/>
  <c r="Z154" i="4"/>
  <c r="Y154" i="4"/>
  <c r="Z153" i="4"/>
  <c r="Y153" i="4"/>
  <c r="Z152" i="4"/>
  <c r="Y152" i="4"/>
  <c r="Z151" i="4"/>
  <c r="Y151" i="4"/>
  <c r="Z150" i="4"/>
  <c r="Y150" i="4"/>
  <c r="Z149" i="4"/>
  <c r="Y149" i="4"/>
  <c r="Z148" i="4"/>
  <c r="Y148" i="4"/>
  <c r="Z147" i="4"/>
  <c r="Y147" i="4"/>
  <c r="Z146" i="4"/>
  <c r="Y146" i="4"/>
  <c r="Z145" i="4"/>
  <c r="Y145" i="4"/>
  <c r="Z144" i="4"/>
  <c r="Y144" i="4"/>
  <c r="Z143" i="4"/>
  <c r="Y143" i="4"/>
  <c r="Z142" i="4"/>
  <c r="Y142" i="4"/>
  <c r="Z141" i="4"/>
  <c r="Y141" i="4"/>
  <c r="Z140" i="4"/>
  <c r="Y140" i="4"/>
  <c r="Z139" i="4"/>
  <c r="Y139" i="4"/>
  <c r="Z138" i="4"/>
  <c r="Y138" i="4"/>
  <c r="Z137" i="4"/>
  <c r="Y137" i="4"/>
  <c r="Z136" i="4"/>
  <c r="Y136" i="4"/>
  <c r="Z135" i="4"/>
  <c r="Y135" i="4"/>
  <c r="Z134" i="4"/>
  <c r="Y134" i="4"/>
  <c r="Z133" i="4"/>
  <c r="Y133" i="4"/>
  <c r="Z132" i="4"/>
  <c r="Y132" i="4"/>
  <c r="Z131" i="4"/>
  <c r="Y131" i="4"/>
  <c r="Z130" i="4"/>
  <c r="Y130" i="4"/>
  <c r="Z129" i="4"/>
  <c r="Y129" i="4"/>
  <c r="Z128" i="4"/>
  <c r="Y128" i="4"/>
  <c r="Z127" i="4"/>
  <c r="Y127" i="4"/>
  <c r="Z126" i="4"/>
  <c r="Y126" i="4"/>
  <c r="Z125" i="4"/>
  <c r="Y125" i="4"/>
  <c r="Z124" i="4"/>
  <c r="Y124" i="4"/>
  <c r="Z123" i="4"/>
  <c r="Y123" i="4"/>
  <c r="Z122" i="4"/>
  <c r="Y122" i="4"/>
  <c r="Z121" i="4"/>
  <c r="Y121" i="4"/>
  <c r="Z120" i="4"/>
  <c r="Y120" i="4"/>
  <c r="Z119" i="4"/>
  <c r="Y119" i="4"/>
  <c r="Z118" i="4"/>
  <c r="Y118" i="4"/>
  <c r="Z117" i="4"/>
  <c r="Y117" i="4"/>
  <c r="Z116" i="4"/>
  <c r="Y116" i="4"/>
  <c r="Z115" i="4"/>
  <c r="Y115" i="4"/>
  <c r="Z114" i="4"/>
  <c r="Y114" i="4"/>
  <c r="Z113" i="4"/>
  <c r="Y113" i="4"/>
  <c r="Z112" i="4"/>
  <c r="Y112" i="4"/>
  <c r="Z111" i="4"/>
  <c r="Y111" i="4"/>
  <c r="Z110" i="4"/>
  <c r="Y110" i="4"/>
  <c r="Z109" i="4"/>
  <c r="Y109" i="4"/>
  <c r="Z108" i="4"/>
  <c r="Y108" i="4"/>
  <c r="Z107" i="4"/>
  <c r="Y107" i="4"/>
  <c r="Z106" i="4"/>
  <c r="Y106" i="4"/>
  <c r="Z105" i="4"/>
  <c r="Y105" i="4"/>
  <c r="Z104" i="4"/>
  <c r="Y104" i="4"/>
  <c r="Z103" i="4"/>
  <c r="Y103" i="4"/>
  <c r="Z102" i="4"/>
  <c r="Y102" i="4"/>
  <c r="Z101" i="4"/>
  <c r="Y101" i="4"/>
  <c r="Z100" i="4"/>
  <c r="Y100" i="4"/>
  <c r="Z99" i="4"/>
  <c r="Y99" i="4"/>
  <c r="Z98" i="4"/>
  <c r="Y98" i="4"/>
  <c r="Z97" i="4"/>
  <c r="Y97" i="4"/>
  <c r="Z96" i="4"/>
  <c r="Y96" i="4"/>
  <c r="Z95" i="4"/>
  <c r="Y95" i="4"/>
  <c r="Z94" i="4"/>
  <c r="Y94" i="4"/>
  <c r="Z93" i="4"/>
  <c r="Y93" i="4"/>
  <c r="Z92" i="4"/>
  <c r="Y92" i="4"/>
  <c r="Z91" i="4"/>
  <c r="Y91" i="4"/>
  <c r="Z90" i="4"/>
  <c r="Y90" i="4"/>
  <c r="Z89" i="4"/>
  <c r="Y89" i="4"/>
  <c r="Z88" i="4"/>
  <c r="Y88" i="4"/>
  <c r="Z87" i="4"/>
  <c r="Y87" i="4"/>
  <c r="Z86" i="4"/>
  <c r="Y86" i="4"/>
  <c r="Z85" i="4"/>
  <c r="Y85" i="4"/>
  <c r="Z84" i="4"/>
  <c r="Y84" i="4"/>
  <c r="Z83" i="4"/>
  <c r="Y83" i="4"/>
  <c r="Z82" i="4"/>
  <c r="Y82" i="4"/>
  <c r="Z81" i="4"/>
  <c r="Y81" i="4"/>
  <c r="Z80" i="4"/>
  <c r="Y80" i="4"/>
  <c r="Z79" i="4"/>
  <c r="Y79" i="4"/>
  <c r="Z78" i="4"/>
  <c r="Y78" i="4"/>
  <c r="Z77" i="4"/>
  <c r="Y77" i="4"/>
  <c r="Z76" i="4"/>
  <c r="Y76" i="4"/>
  <c r="Z75" i="4"/>
  <c r="Y75" i="4"/>
  <c r="Z74" i="4"/>
  <c r="Y74" i="4"/>
  <c r="Z73" i="4"/>
  <c r="Y73" i="4"/>
  <c r="Z72" i="4"/>
  <c r="Y72" i="4"/>
  <c r="Z71" i="4"/>
  <c r="Y71" i="4"/>
  <c r="Z70" i="4"/>
  <c r="Y70" i="4"/>
  <c r="Z69" i="4"/>
  <c r="Y69" i="4"/>
  <c r="Z68" i="4"/>
  <c r="Y68" i="4"/>
  <c r="Z67" i="4"/>
  <c r="Y67" i="4"/>
  <c r="Z66" i="4"/>
  <c r="Y66" i="4"/>
  <c r="Z65" i="4"/>
  <c r="Y65" i="4"/>
  <c r="Z64" i="4"/>
  <c r="Y64" i="4"/>
  <c r="Z63" i="4"/>
  <c r="Y63" i="4"/>
  <c r="Z62" i="4"/>
  <c r="Y62" i="4"/>
  <c r="Z61" i="4"/>
  <c r="Y61" i="4"/>
  <c r="Z60" i="4"/>
  <c r="Y60" i="4"/>
  <c r="Z59" i="4"/>
  <c r="Y59" i="4"/>
  <c r="Z58" i="4"/>
  <c r="Y58" i="4"/>
  <c r="Z57" i="4"/>
  <c r="Y57" i="4"/>
  <c r="Z56" i="4"/>
  <c r="Y56" i="4"/>
  <c r="Z55" i="4"/>
  <c r="Y55" i="4"/>
  <c r="Z54" i="4"/>
  <c r="Y54" i="4"/>
  <c r="Z53" i="4"/>
  <c r="Y53" i="4"/>
  <c r="Z52" i="4"/>
  <c r="Y52" i="4"/>
  <c r="Z51" i="4"/>
  <c r="Y51" i="4"/>
  <c r="Z50" i="4"/>
  <c r="Y50" i="4"/>
  <c r="Z49" i="4"/>
  <c r="Y49" i="4"/>
  <c r="Z48" i="4"/>
  <c r="Y48" i="4"/>
  <c r="Z47" i="4"/>
  <c r="Y47" i="4"/>
  <c r="Z46" i="4"/>
  <c r="Y46" i="4"/>
  <c r="Z45" i="4"/>
  <c r="Y45" i="4"/>
  <c r="Z44" i="4"/>
  <c r="Y44" i="4"/>
  <c r="Z43" i="4"/>
  <c r="Y43" i="4"/>
  <c r="Z42" i="4"/>
  <c r="Y42" i="4"/>
  <c r="Z41" i="4"/>
  <c r="Y41" i="4"/>
  <c r="Z40" i="4"/>
  <c r="Y40" i="4"/>
  <c r="Z39" i="4"/>
  <c r="Y39" i="4"/>
  <c r="Z38" i="4"/>
  <c r="Y38" i="4"/>
  <c r="Z37" i="4"/>
  <c r="Y37" i="4"/>
  <c r="Z36" i="4"/>
  <c r="Y36" i="4"/>
  <c r="Z35" i="4"/>
  <c r="Y35" i="4"/>
  <c r="Z34" i="4"/>
  <c r="Y34" i="4"/>
  <c r="Z33" i="4"/>
  <c r="Y33" i="4"/>
  <c r="Z32" i="4"/>
  <c r="Y32" i="4"/>
  <c r="Z31" i="4"/>
  <c r="Y31" i="4"/>
  <c r="Z30" i="4"/>
  <c r="Y30" i="4"/>
  <c r="Z29" i="4"/>
  <c r="Y29" i="4"/>
  <c r="Z28" i="4"/>
  <c r="Y28" i="4"/>
  <c r="Z27" i="4"/>
  <c r="Y27" i="4"/>
  <c r="Z26" i="4"/>
  <c r="Y26" i="4"/>
  <c r="Z25" i="4"/>
  <c r="Y25" i="4"/>
  <c r="Z24" i="4"/>
  <c r="Y24" i="4"/>
  <c r="Z23" i="4"/>
  <c r="Y23" i="4"/>
  <c r="Z22" i="4"/>
  <c r="Y22" i="4"/>
  <c r="Z21" i="4"/>
  <c r="Y21" i="4"/>
  <c r="Z20" i="4"/>
  <c r="Y20" i="4"/>
  <c r="Z19" i="4"/>
  <c r="Y19" i="4"/>
  <c r="Z18" i="4"/>
  <c r="Y18" i="4"/>
  <c r="Z17" i="4"/>
  <c r="Y17" i="4"/>
  <c r="Z16" i="4"/>
  <c r="Y16" i="4"/>
  <c r="Z15" i="4"/>
  <c r="Y15" i="4"/>
  <c r="Z14" i="4"/>
  <c r="Y14" i="4"/>
  <c r="Z13" i="4"/>
  <c r="Y13" i="4"/>
  <c r="Z12" i="4"/>
  <c r="Y12" i="4"/>
  <c r="Z11" i="4"/>
  <c r="Y11" i="4"/>
  <c r="Z10" i="4"/>
  <c r="Y10" i="4"/>
  <c r="Z9" i="4"/>
  <c r="Y9" i="4"/>
  <c r="Z8" i="4"/>
  <c r="Y8" i="4"/>
  <c r="Z7" i="4"/>
  <c r="Y7" i="4"/>
  <c r="F87" i="36"/>
  <c r="G87" i="36"/>
  <c r="F88" i="36"/>
  <c r="G88" i="36"/>
  <c r="F89" i="36"/>
  <c r="G89" i="36"/>
  <c r="F90" i="36"/>
  <c r="G90" i="36"/>
  <c r="F91" i="36"/>
  <c r="G91" i="36"/>
  <c r="F92" i="36"/>
  <c r="G92" i="36"/>
  <c r="F93" i="36"/>
  <c r="G93" i="36"/>
  <c r="F94" i="36"/>
  <c r="G94" i="36"/>
  <c r="F95" i="36"/>
  <c r="G95" i="36"/>
  <c r="F96" i="36"/>
  <c r="G96" i="36"/>
  <c r="O25" i="34" l="1"/>
  <c r="O17" i="34"/>
  <c r="F25" i="29"/>
  <c r="E25" i="29"/>
  <c r="F24" i="29"/>
  <c r="E24" i="29"/>
  <c r="F23" i="29"/>
  <c r="E23" i="29"/>
  <c r="F22" i="29"/>
  <c r="E22" i="29"/>
  <c r="F6" i="29"/>
  <c r="E6" i="29"/>
  <c r="F38" i="29"/>
  <c r="E38" i="29"/>
  <c r="F37" i="29"/>
  <c r="E37" i="29"/>
  <c r="F36" i="29"/>
  <c r="E36" i="29"/>
  <c r="F35" i="29"/>
  <c r="E35" i="29"/>
  <c r="F34" i="29"/>
  <c r="E34" i="29"/>
  <c r="F33" i="29"/>
  <c r="E33" i="29"/>
  <c r="F32" i="29"/>
  <c r="E32" i="29"/>
  <c r="F31" i="29"/>
  <c r="E31" i="29"/>
  <c r="F30" i="29"/>
  <c r="E30" i="29"/>
  <c r="F29" i="29"/>
  <c r="E29" i="29"/>
  <c r="F28" i="29"/>
  <c r="E28" i="29"/>
  <c r="F27" i="29"/>
  <c r="E27" i="29"/>
  <c r="F26" i="29"/>
  <c r="E26" i="29"/>
  <c r="F21" i="29"/>
  <c r="E21" i="29"/>
  <c r="F20" i="29"/>
  <c r="E20" i="29"/>
  <c r="F19" i="29"/>
  <c r="E19" i="29"/>
  <c r="F18" i="29"/>
  <c r="E18" i="29"/>
  <c r="F17" i="29"/>
  <c r="E17" i="29"/>
  <c r="F16" i="29"/>
  <c r="E16" i="29"/>
  <c r="F15" i="29"/>
  <c r="E15" i="29"/>
  <c r="F14" i="29"/>
  <c r="E14" i="29"/>
  <c r="F13" i="29"/>
  <c r="E13" i="29"/>
  <c r="F12" i="29"/>
  <c r="E12" i="29"/>
  <c r="F11" i="29"/>
  <c r="E11" i="29"/>
  <c r="F10" i="29"/>
  <c r="E10" i="29"/>
  <c r="F9" i="29"/>
  <c r="E9" i="29"/>
  <c r="F8" i="29"/>
  <c r="E8" i="29"/>
  <c r="F120" i="29"/>
  <c r="E120" i="29"/>
  <c r="F119" i="29"/>
  <c r="E119" i="29"/>
  <c r="F118" i="29"/>
  <c r="E118" i="29"/>
  <c r="F117" i="29"/>
  <c r="E117" i="29"/>
  <c r="F116" i="29"/>
  <c r="E116" i="29"/>
  <c r="F115" i="29"/>
  <c r="E115" i="29"/>
  <c r="F114" i="29"/>
  <c r="E114" i="29"/>
  <c r="F113" i="29"/>
  <c r="E113" i="29"/>
  <c r="F112" i="29"/>
  <c r="E112" i="29"/>
  <c r="F111" i="29"/>
  <c r="E111" i="29"/>
  <c r="F107" i="29"/>
  <c r="E107" i="29"/>
  <c r="F106" i="29"/>
  <c r="E106" i="29"/>
  <c r="F105" i="29"/>
  <c r="E105" i="29"/>
  <c r="F104" i="29"/>
  <c r="E104" i="29"/>
  <c r="F103" i="29"/>
  <c r="E103" i="29"/>
  <c r="F102" i="29"/>
  <c r="E102" i="29"/>
  <c r="F101" i="29"/>
  <c r="E101" i="29"/>
  <c r="F100" i="29"/>
  <c r="E100" i="29"/>
  <c r="F99" i="29"/>
  <c r="E99" i="29"/>
  <c r="F98" i="29"/>
  <c r="E98" i="29"/>
  <c r="F97" i="29"/>
  <c r="E97" i="29"/>
  <c r="F96" i="29"/>
  <c r="E96" i="29"/>
  <c r="F95" i="29"/>
  <c r="E95" i="29"/>
  <c r="F94" i="29"/>
  <c r="E94" i="29"/>
  <c r="F93" i="29"/>
  <c r="E93" i="29"/>
  <c r="F92" i="29"/>
  <c r="E92" i="29"/>
  <c r="F91" i="29"/>
  <c r="E91" i="29"/>
  <c r="F90" i="29"/>
  <c r="E90" i="29"/>
  <c r="F89" i="29"/>
  <c r="E89" i="29"/>
  <c r="F88" i="29"/>
  <c r="E88" i="29"/>
  <c r="F87" i="29"/>
  <c r="E87" i="29"/>
  <c r="F86" i="29"/>
  <c r="E86" i="29"/>
  <c r="F85" i="29"/>
  <c r="E85" i="29"/>
  <c r="F70" i="29"/>
  <c r="E70" i="29"/>
  <c r="F79" i="29" l="1"/>
  <c r="E79" i="29"/>
  <c r="F78" i="29"/>
  <c r="E78" i="29"/>
  <c r="F77" i="29"/>
  <c r="E77" i="29"/>
  <c r="F76" i="29"/>
  <c r="E76" i="29"/>
  <c r="F75" i="29"/>
  <c r="E75" i="29"/>
  <c r="F74" i="29"/>
  <c r="E74" i="29"/>
  <c r="F73" i="29"/>
  <c r="E73" i="29"/>
  <c r="F72" i="29"/>
  <c r="E72" i="29"/>
  <c r="F67" i="29"/>
  <c r="E67" i="29"/>
  <c r="F66" i="29"/>
  <c r="E66" i="29"/>
  <c r="F65" i="29"/>
  <c r="E65" i="29"/>
  <c r="F64" i="29"/>
  <c r="E64" i="29"/>
  <c r="F63" i="29"/>
  <c r="E63" i="29"/>
  <c r="F62" i="29"/>
  <c r="E62" i="29"/>
  <c r="F61" i="29"/>
  <c r="E61" i="29"/>
  <c r="F60" i="29"/>
  <c r="E60" i="29"/>
  <c r="F59" i="29"/>
  <c r="E59" i="29"/>
  <c r="F58" i="29"/>
  <c r="E58" i="29"/>
  <c r="F57" i="29"/>
  <c r="E57" i="29"/>
  <c r="F56" i="29"/>
  <c r="E56" i="29"/>
  <c r="F55" i="29"/>
  <c r="E55" i="29"/>
  <c r="F54" i="29"/>
  <c r="E54" i="29"/>
  <c r="F53" i="29"/>
  <c r="E53" i="29"/>
  <c r="F52" i="29"/>
  <c r="E52" i="29"/>
  <c r="F51" i="29"/>
  <c r="E51" i="29"/>
  <c r="F50" i="29"/>
  <c r="E50" i="29"/>
  <c r="F49" i="29"/>
  <c r="E49" i="29"/>
  <c r="F48" i="29"/>
  <c r="E48" i="29"/>
  <c r="F47" i="29"/>
  <c r="E47" i="29"/>
  <c r="F46" i="29"/>
  <c r="E46" i="29"/>
  <c r="F45" i="29"/>
  <c r="E45" i="29"/>
  <c r="F291" i="29"/>
  <c r="E291" i="29"/>
  <c r="F290" i="29"/>
  <c r="E290" i="29"/>
  <c r="F289" i="29"/>
  <c r="E289" i="29"/>
  <c r="F288" i="29"/>
  <c r="E288" i="29"/>
  <c r="F287" i="29"/>
  <c r="E287" i="29"/>
  <c r="F286" i="29"/>
  <c r="E286" i="29"/>
  <c r="F285" i="29"/>
  <c r="E285" i="29"/>
  <c r="F284" i="29"/>
  <c r="E284" i="29"/>
  <c r="F283" i="29"/>
  <c r="E283" i="29"/>
  <c r="F282" i="29"/>
  <c r="E282" i="29"/>
  <c r="F275" i="29"/>
  <c r="E275" i="29"/>
  <c r="F274" i="29"/>
  <c r="E274" i="29"/>
  <c r="F273" i="29"/>
  <c r="E273" i="29"/>
  <c r="F272" i="29"/>
  <c r="E272" i="29"/>
  <c r="F271" i="29"/>
  <c r="E271" i="29"/>
  <c r="F270" i="29"/>
  <c r="E270" i="29"/>
  <c r="F269" i="29"/>
  <c r="E269" i="29"/>
  <c r="F268" i="29"/>
  <c r="E268" i="29"/>
  <c r="F267" i="29"/>
  <c r="E267" i="29"/>
  <c r="F266" i="29"/>
  <c r="E266" i="29"/>
  <c r="F249" i="29" l="1"/>
  <c r="E249" i="29"/>
  <c r="F248" i="29"/>
  <c r="E248" i="29"/>
  <c r="F247" i="29"/>
  <c r="E247" i="29"/>
  <c r="F246" i="29"/>
  <c r="E246" i="29"/>
  <c r="F245" i="29"/>
  <c r="E245" i="29"/>
  <c r="F244" i="29"/>
  <c r="E244" i="29"/>
  <c r="F243" i="29"/>
  <c r="E243" i="29"/>
  <c r="F242" i="29"/>
  <c r="E242" i="29"/>
  <c r="F241" i="29"/>
  <c r="E241" i="29"/>
  <c r="F240" i="29"/>
  <c r="E240" i="29"/>
  <c r="F237" i="29"/>
  <c r="E237" i="29"/>
  <c r="F236" i="29"/>
  <c r="E236" i="29"/>
  <c r="F235" i="29"/>
  <c r="E235" i="29"/>
  <c r="F234" i="29"/>
  <c r="E234" i="29"/>
  <c r="F233" i="29"/>
  <c r="E233" i="29"/>
  <c r="F232" i="29"/>
  <c r="E232" i="29"/>
  <c r="F231" i="29"/>
  <c r="E231" i="29"/>
  <c r="F230" i="29"/>
  <c r="E230" i="29"/>
  <c r="F229" i="29"/>
  <c r="E229" i="29"/>
  <c r="F228" i="29"/>
  <c r="E228" i="29"/>
  <c r="F225" i="29"/>
  <c r="E225" i="29"/>
  <c r="F224" i="29"/>
  <c r="E224" i="29"/>
  <c r="F223" i="29"/>
  <c r="E223" i="29"/>
  <c r="F222" i="29"/>
  <c r="E222" i="29"/>
  <c r="F221" i="29"/>
  <c r="E221" i="29"/>
  <c r="F220" i="29"/>
  <c r="E220" i="29"/>
  <c r="F219" i="29"/>
  <c r="E219" i="29"/>
  <c r="F218" i="29"/>
  <c r="E218" i="29"/>
  <c r="F217" i="29"/>
  <c r="E217" i="29"/>
  <c r="F216" i="29"/>
  <c r="E216" i="29"/>
  <c r="F215" i="29"/>
  <c r="E215" i="29"/>
  <c r="F214" i="29"/>
  <c r="E214" i="29"/>
  <c r="F213" i="29"/>
  <c r="E213" i="29"/>
  <c r="F212" i="29"/>
  <c r="E212" i="29"/>
  <c r="F211" i="29"/>
  <c r="E211" i="29"/>
  <c r="F210" i="29"/>
  <c r="E210" i="29"/>
  <c r="F209" i="29"/>
  <c r="E209" i="29"/>
  <c r="F208" i="29"/>
  <c r="E208" i="29"/>
  <c r="F207" i="29"/>
  <c r="E207" i="29"/>
  <c r="F206" i="29"/>
  <c r="E206" i="29"/>
  <c r="F205" i="29"/>
  <c r="E205" i="29"/>
  <c r="F204" i="29"/>
  <c r="E204" i="29"/>
  <c r="F201" i="29"/>
  <c r="E201" i="29"/>
  <c r="F200" i="29"/>
  <c r="E200" i="29"/>
  <c r="F199" i="29"/>
  <c r="E199" i="29"/>
  <c r="F198" i="29"/>
  <c r="E198" i="29"/>
  <c r="F197" i="29"/>
  <c r="E197" i="29"/>
  <c r="F196" i="29"/>
  <c r="E196" i="29"/>
  <c r="F195" i="29"/>
  <c r="E195" i="29"/>
  <c r="F194" i="29"/>
  <c r="E194" i="29"/>
  <c r="F193" i="29"/>
  <c r="E193" i="29"/>
  <c r="F192" i="29"/>
  <c r="E192" i="29"/>
  <c r="F189" i="29"/>
  <c r="E189" i="29"/>
  <c r="F188" i="29"/>
  <c r="E188" i="29"/>
  <c r="F187" i="29"/>
  <c r="E187" i="29"/>
  <c r="F186" i="29"/>
  <c r="E186" i="29"/>
  <c r="F185" i="29"/>
  <c r="E185" i="29"/>
  <c r="F184" i="29"/>
  <c r="E184" i="29"/>
  <c r="F183" i="29"/>
  <c r="E183" i="29"/>
  <c r="F182" i="29"/>
  <c r="E182" i="29"/>
  <c r="F181" i="29"/>
  <c r="E181" i="29"/>
  <c r="F180" i="29"/>
  <c r="E180" i="29"/>
  <c r="C23" i="36" l="1"/>
  <c r="C15" i="36"/>
  <c r="C79" i="36" l="1"/>
  <c r="D72" i="36"/>
  <c r="C72" i="36"/>
  <c r="D64" i="36"/>
  <c r="C64" i="36"/>
  <c r="F65" i="36"/>
  <c r="G65" i="36"/>
  <c r="F66" i="36"/>
  <c r="G66" i="36"/>
  <c r="F67" i="36"/>
  <c r="G67" i="36"/>
  <c r="F68" i="36"/>
  <c r="G68" i="36"/>
  <c r="C63" i="36" l="1"/>
  <c r="B3" i="30"/>
  <c r="B4" i="30"/>
  <c r="B5" i="30"/>
  <c r="B6" i="30"/>
  <c r="B7" i="30"/>
  <c r="B8" i="30"/>
  <c r="B9" i="30"/>
  <c r="B10" i="30"/>
  <c r="B11" i="30"/>
  <c r="B12" i="30"/>
  <c r="B13" i="30"/>
  <c r="B14" i="30"/>
  <c r="B15" i="30"/>
  <c r="B16" i="30"/>
  <c r="B17" i="30"/>
  <c r="B18" i="30"/>
  <c r="B19" i="30"/>
  <c r="B20" i="30"/>
  <c r="B21" i="30"/>
  <c r="B22" i="30"/>
  <c r="B23" i="30"/>
  <c r="B24" i="30"/>
  <c r="B25" i="30"/>
  <c r="B26" i="30"/>
  <c r="B27" i="30"/>
  <c r="B28" i="30"/>
  <c r="B29" i="30"/>
  <c r="B30" i="30"/>
  <c r="B31" i="30"/>
  <c r="B32" i="30"/>
  <c r="B33" i="30"/>
  <c r="B34" i="30"/>
  <c r="B35" i="30"/>
  <c r="B36" i="30"/>
  <c r="B37" i="30"/>
  <c r="B38" i="30"/>
  <c r="B39" i="30"/>
  <c r="B40" i="30"/>
  <c r="B41" i="30"/>
  <c r="B42" i="30"/>
  <c r="B43" i="30"/>
  <c r="B44" i="30"/>
  <c r="B45" i="30"/>
  <c r="B46" i="30"/>
  <c r="B47" i="30"/>
  <c r="B48" i="30"/>
  <c r="B49" i="30"/>
  <c r="B50" i="30"/>
  <c r="B51" i="30"/>
  <c r="B52" i="30"/>
  <c r="B53" i="30"/>
  <c r="B54" i="30"/>
  <c r="B55" i="30"/>
  <c r="B56" i="30"/>
  <c r="B57" i="30"/>
  <c r="B58" i="30"/>
  <c r="B59" i="30"/>
  <c r="B60" i="30"/>
  <c r="B61" i="30"/>
  <c r="B62" i="30"/>
  <c r="B63" i="30"/>
  <c r="B64" i="30"/>
  <c r="B65" i="30"/>
  <c r="B66" i="30"/>
  <c r="B67" i="30"/>
  <c r="B68" i="30"/>
  <c r="B69" i="30"/>
  <c r="B70" i="30"/>
  <c r="B71" i="30"/>
  <c r="B72" i="30"/>
  <c r="B73" i="30"/>
  <c r="B74" i="30"/>
  <c r="B75" i="30"/>
  <c r="B76" i="30"/>
  <c r="B77" i="30"/>
  <c r="B78" i="30"/>
  <c r="B79" i="30"/>
  <c r="B80" i="30"/>
  <c r="B81" i="30"/>
  <c r="B82" i="30"/>
  <c r="B83" i="30"/>
  <c r="B84" i="30"/>
  <c r="B85" i="30"/>
  <c r="B86" i="30"/>
  <c r="B87" i="30"/>
  <c r="B88" i="30"/>
  <c r="B89" i="30"/>
  <c r="B90" i="30"/>
  <c r="B91" i="30"/>
  <c r="B92" i="30"/>
  <c r="B93" i="30"/>
  <c r="B94" i="30"/>
  <c r="B95" i="30"/>
  <c r="B96" i="30"/>
  <c r="B97" i="30"/>
  <c r="B98" i="30"/>
  <c r="B99" i="30"/>
  <c r="B100" i="30"/>
  <c r="B101" i="30"/>
  <c r="B102" i="30"/>
  <c r="B103" i="30"/>
  <c r="B104" i="30"/>
  <c r="B105" i="30"/>
  <c r="B106" i="30"/>
  <c r="B107" i="30"/>
  <c r="B108" i="30"/>
  <c r="B109" i="30"/>
  <c r="B110" i="30"/>
  <c r="B111" i="30"/>
  <c r="B112" i="30"/>
  <c r="B113" i="30"/>
  <c r="B114" i="30"/>
  <c r="B115" i="30"/>
  <c r="B116" i="30"/>
  <c r="B117" i="30"/>
  <c r="B118" i="30"/>
  <c r="B119" i="30"/>
  <c r="B120" i="30"/>
  <c r="B121" i="30"/>
  <c r="B122" i="30"/>
  <c r="B123" i="30"/>
  <c r="B124" i="30"/>
  <c r="B125" i="30"/>
  <c r="B126" i="30"/>
  <c r="B127" i="30"/>
  <c r="B128" i="30"/>
  <c r="B129" i="30"/>
  <c r="B130" i="30"/>
  <c r="B131" i="30"/>
  <c r="B132" i="30"/>
  <c r="B133" i="30"/>
  <c r="B134" i="30"/>
  <c r="B135" i="30"/>
  <c r="B136" i="30"/>
  <c r="B137" i="30"/>
  <c r="B138" i="30"/>
  <c r="B139" i="30"/>
  <c r="B140" i="30"/>
  <c r="B141" i="30"/>
  <c r="B142" i="30"/>
  <c r="B143" i="30"/>
  <c r="B144" i="30"/>
  <c r="B145" i="30"/>
  <c r="B146" i="30"/>
  <c r="B147" i="30"/>
  <c r="B148" i="30"/>
  <c r="B149" i="30"/>
  <c r="B150" i="30"/>
  <c r="B151" i="30"/>
  <c r="B152" i="30"/>
  <c r="B153" i="30"/>
  <c r="B154" i="30"/>
  <c r="B155" i="30"/>
  <c r="B156" i="30"/>
  <c r="B157" i="30"/>
  <c r="B158" i="30"/>
  <c r="B159" i="30"/>
  <c r="B160" i="30"/>
  <c r="B161" i="30"/>
  <c r="B162" i="30"/>
  <c r="B163" i="30"/>
  <c r="B164" i="30"/>
  <c r="B165" i="30"/>
  <c r="B166" i="30"/>
  <c r="B167" i="30"/>
  <c r="B168" i="30"/>
  <c r="B169" i="30"/>
  <c r="B170" i="30"/>
  <c r="B171" i="30"/>
  <c r="B172" i="30"/>
  <c r="B173" i="30"/>
  <c r="B174" i="30"/>
  <c r="B175" i="30"/>
  <c r="B176" i="30"/>
  <c r="B177" i="30"/>
  <c r="B178" i="30"/>
  <c r="B179" i="30"/>
  <c r="B180" i="30"/>
  <c r="B181" i="30"/>
  <c r="B182" i="30"/>
  <c r="B183" i="30"/>
  <c r="B184" i="30"/>
  <c r="B185" i="30"/>
  <c r="B186" i="30"/>
  <c r="B187" i="30"/>
  <c r="B188" i="30"/>
  <c r="B189" i="30"/>
  <c r="B190" i="30"/>
  <c r="B191" i="30"/>
  <c r="B192" i="30"/>
  <c r="B193" i="30"/>
  <c r="B194" i="30"/>
  <c r="B195" i="30"/>
  <c r="B196" i="30"/>
  <c r="B197" i="30"/>
  <c r="B198" i="30"/>
  <c r="B199" i="30"/>
  <c r="B200" i="30"/>
  <c r="B201" i="30"/>
  <c r="B202" i="30"/>
  <c r="B203" i="30"/>
  <c r="B204" i="30"/>
  <c r="B205" i="30"/>
  <c r="B206" i="30"/>
  <c r="B207" i="30"/>
  <c r="B208" i="30"/>
  <c r="B209" i="30"/>
  <c r="B210" i="30"/>
  <c r="B211" i="30"/>
  <c r="B212" i="30"/>
  <c r="B213" i="30"/>
  <c r="B214" i="30"/>
  <c r="B215" i="30"/>
  <c r="B216" i="30"/>
  <c r="B217" i="30"/>
  <c r="B218" i="30"/>
  <c r="B219" i="30"/>
  <c r="B220" i="30"/>
  <c r="B221" i="30"/>
  <c r="B222" i="30"/>
  <c r="B223" i="30"/>
  <c r="B224" i="30"/>
  <c r="B225" i="30"/>
  <c r="B226" i="30"/>
  <c r="B227" i="30"/>
  <c r="B228" i="30"/>
  <c r="B229" i="30"/>
  <c r="B230" i="30"/>
  <c r="B231" i="30"/>
  <c r="B232" i="30"/>
  <c r="B233" i="30"/>
  <c r="B234" i="30"/>
  <c r="B235" i="30"/>
  <c r="B236" i="30"/>
  <c r="B237" i="30"/>
  <c r="B238" i="30"/>
  <c r="B239" i="30"/>
  <c r="B240" i="30"/>
  <c r="B241" i="30"/>
  <c r="B242" i="30"/>
  <c r="B243" i="30"/>
  <c r="B244" i="30"/>
  <c r="B245" i="30"/>
  <c r="B246" i="30"/>
  <c r="B247" i="30"/>
  <c r="B248" i="30"/>
  <c r="B249" i="30"/>
  <c r="B250" i="30"/>
  <c r="B251" i="30"/>
  <c r="B252" i="30"/>
  <c r="B253" i="30"/>
  <c r="B254" i="30"/>
  <c r="B255" i="30"/>
  <c r="B256" i="30"/>
  <c r="B257" i="30"/>
  <c r="B258" i="30"/>
  <c r="B259" i="30"/>
  <c r="B260" i="30"/>
  <c r="B261" i="30"/>
  <c r="B262" i="30"/>
  <c r="B263" i="30"/>
  <c r="B264" i="30"/>
  <c r="B265" i="30"/>
  <c r="B266" i="30"/>
  <c r="B267" i="30"/>
  <c r="B268" i="30"/>
  <c r="B269" i="30"/>
  <c r="B270" i="30"/>
  <c r="B271" i="30"/>
  <c r="B272" i="30"/>
  <c r="B273" i="30"/>
  <c r="B274" i="30"/>
  <c r="B275" i="30"/>
  <c r="B276" i="30"/>
  <c r="B277" i="30"/>
  <c r="B278" i="30"/>
  <c r="B279" i="30"/>
  <c r="B280" i="30"/>
  <c r="B281" i="30"/>
  <c r="B282" i="30"/>
  <c r="B283" i="30"/>
  <c r="B284" i="30"/>
  <c r="B285" i="30"/>
  <c r="B286" i="30"/>
  <c r="B287" i="30"/>
  <c r="B288" i="30"/>
  <c r="B289" i="30"/>
  <c r="B290" i="30"/>
  <c r="B291" i="30"/>
  <c r="B292" i="30"/>
  <c r="B293" i="30"/>
  <c r="B294" i="30"/>
  <c r="B295" i="30"/>
  <c r="B296" i="30"/>
  <c r="B297" i="30"/>
  <c r="B298" i="30"/>
  <c r="B299" i="30"/>
  <c r="B300" i="30"/>
  <c r="B301" i="30"/>
  <c r="B302" i="30"/>
  <c r="B303" i="30"/>
  <c r="B304" i="30"/>
  <c r="B305" i="30"/>
  <c r="B306" i="30"/>
  <c r="B307" i="30"/>
  <c r="B308" i="30"/>
  <c r="B309" i="30"/>
  <c r="B310" i="30"/>
  <c r="B311" i="30"/>
  <c r="B312" i="30"/>
  <c r="B313" i="30"/>
  <c r="B314" i="30"/>
  <c r="B315" i="30"/>
  <c r="B316" i="30"/>
  <c r="B317" i="30"/>
  <c r="B318" i="30"/>
  <c r="B319" i="30"/>
  <c r="B320" i="30"/>
  <c r="B321" i="30"/>
  <c r="B322" i="30"/>
  <c r="B323" i="30"/>
  <c r="B324" i="30"/>
  <c r="B325" i="30"/>
  <c r="B326" i="30"/>
  <c r="B327" i="30"/>
  <c r="B328" i="30"/>
  <c r="B329" i="30"/>
  <c r="B330" i="30"/>
  <c r="B331" i="30"/>
  <c r="B332" i="30"/>
  <c r="B333" i="30"/>
  <c r="B334" i="30"/>
  <c r="B335" i="30"/>
  <c r="B336" i="30"/>
  <c r="B337" i="30"/>
  <c r="B338" i="30"/>
  <c r="B339" i="30"/>
  <c r="B340" i="30"/>
  <c r="B341" i="30"/>
  <c r="B342" i="30"/>
  <c r="B343" i="30"/>
  <c r="B344" i="30"/>
  <c r="B345" i="30"/>
  <c r="B346" i="30"/>
  <c r="B347" i="30"/>
  <c r="B348" i="30"/>
  <c r="B349" i="30"/>
  <c r="B350" i="30"/>
  <c r="B351" i="30"/>
  <c r="B352" i="30"/>
  <c r="B353" i="30"/>
  <c r="B354" i="30"/>
  <c r="B355" i="30"/>
  <c r="B356" i="30"/>
  <c r="B357" i="30"/>
  <c r="B358" i="30"/>
  <c r="B359" i="30"/>
  <c r="B360" i="30"/>
  <c r="B361" i="30"/>
  <c r="B362" i="30"/>
  <c r="B363" i="30"/>
  <c r="B364" i="30"/>
  <c r="B365" i="30"/>
  <c r="B366" i="30"/>
  <c r="B367" i="30"/>
  <c r="B368" i="30"/>
  <c r="B369" i="30"/>
  <c r="B370" i="30"/>
  <c r="B371" i="30"/>
  <c r="B372" i="30"/>
  <c r="B373" i="30"/>
  <c r="B374" i="30"/>
  <c r="B375" i="30"/>
  <c r="B376" i="30"/>
  <c r="B377" i="30"/>
  <c r="B378" i="30"/>
  <c r="B379" i="30"/>
  <c r="B380" i="30"/>
  <c r="B381" i="30"/>
  <c r="B382" i="30"/>
  <c r="B383" i="30"/>
  <c r="B384" i="30"/>
  <c r="B385" i="30"/>
  <c r="B386" i="30"/>
  <c r="B387" i="30"/>
  <c r="B388" i="30"/>
  <c r="B389" i="30"/>
  <c r="B390" i="30"/>
  <c r="B391" i="30"/>
  <c r="B392" i="30"/>
  <c r="B393" i="30"/>
  <c r="B394" i="30"/>
  <c r="B395" i="30"/>
  <c r="B396" i="30"/>
  <c r="B397" i="30"/>
  <c r="B398" i="30"/>
  <c r="B399" i="30"/>
  <c r="B400" i="30"/>
  <c r="B401" i="30"/>
  <c r="B402" i="30"/>
  <c r="B403" i="30"/>
  <c r="B404" i="30"/>
  <c r="B405" i="30"/>
  <c r="B406" i="30"/>
  <c r="B407" i="30"/>
  <c r="B408" i="30"/>
  <c r="B409" i="30"/>
  <c r="B410" i="30"/>
  <c r="B411" i="30"/>
  <c r="B412" i="30"/>
  <c r="B413" i="30"/>
  <c r="B414" i="30"/>
  <c r="B415" i="30"/>
  <c r="B416" i="30"/>
  <c r="B417" i="30"/>
  <c r="B418" i="30"/>
  <c r="B419" i="30"/>
  <c r="B420" i="30"/>
  <c r="B421" i="30"/>
  <c r="B422" i="30"/>
  <c r="B423" i="30"/>
  <c r="B424" i="30"/>
  <c r="B425" i="30"/>
  <c r="B426" i="30"/>
  <c r="B427" i="30"/>
  <c r="B428" i="30"/>
  <c r="B429" i="30"/>
  <c r="B430" i="30"/>
  <c r="B431" i="30"/>
  <c r="B432" i="30"/>
  <c r="B433" i="30"/>
  <c r="B434" i="30"/>
  <c r="B435" i="30"/>
  <c r="B436" i="30"/>
  <c r="B437" i="30"/>
  <c r="B438" i="30"/>
  <c r="B439" i="30"/>
  <c r="B440" i="30"/>
  <c r="B441" i="30"/>
  <c r="B442" i="30"/>
  <c r="B443" i="30"/>
  <c r="B444" i="30"/>
  <c r="B445" i="30"/>
  <c r="B446" i="30"/>
  <c r="B447" i="30"/>
  <c r="B448" i="30"/>
  <c r="B449" i="30"/>
  <c r="B450" i="30"/>
  <c r="B451" i="30"/>
  <c r="B452" i="30"/>
  <c r="B453" i="30"/>
  <c r="B454" i="30"/>
  <c r="B455" i="30"/>
  <c r="B456" i="30"/>
  <c r="B457" i="30"/>
  <c r="B458" i="30"/>
  <c r="B459" i="30"/>
  <c r="B460" i="30"/>
  <c r="B461" i="30"/>
  <c r="B462" i="30"/>
  <c r="B463" i="30"/>
  <c r="B464" i="30"/>
  <c r="B465" i="30"/>
  <c r="B466" i="30"/>
  <c r="B467" i="30"/>
  <c r="B468" i="30"/>
  <c r="B469" i="30"/>
  <c r="B470" i="30"/>
  <c r="B471" i="30"/>
  <c r="B472" i="30"/>
  <c r="B473" i="30"/>
  <c r="B474" i="30"/>
  <c r="B475" i="30"/>
  <c r="B476" i="30"/>
  <c r="B477" i="30"/>
  <c r="B478" i="30"/>
  <c r="B479" i="30"/>
  <c r="B480" i="30"/>
  <c r="B481" i="30"/>
  <c r="B482" i="30"/>
  <c r="B483" i="30"/>
  <c r="B484" i="30"/>
  <c r="B485" i="30"/>
  <c r="B486" i="30"/>
  <c r="B487" i="30"/>
  <c r="B488" i="30"/>
  <c r="B489" i="30"/>
  <c r="B490" i="30"/>
  <c r="B491" i="30"/>
  <c r="B492" i="30"/>
  <c r="B493" i="30"/>
  <c r="B494" i="30"/>
  <c r="B495" i="30"/>
  <c r="B496" i="30"/>
  <c r="B497" i="30"/>
  <c r="B498" i="30"/>
  <c r="B499" i="30"/>
  <c r="B500" i="30"/>
  <c r="B501" i="30"/>
  <c r="B502" i="30"/>
  <c r="B503" i="30"/>
  <c r="B504" i="30"/>
  <c r="B505" i="30"/>
  <c r="B506" i="30"/>
  <c r="B507" i="30"/>
  <c r="B508" i="30"/>
  <c r="B509" i="30"/>
  <c r="B510" i="30"/>
  <c r="B511" i="30"/>
  <c r="B512" i="30"/>
  <c r="B513" i="30"/>
  <c r="B514" i="30"/>
  <c r="B515" i="30"/>
  <c r="B516" i="30"/>
  <c r="B517" i="30"/>
  <c r="B518" i="30"/>
  <c r="B519" i="30"/>
  <c r="B520" i="30"/>
  <c r="B521" i="30"/>
  <c r="B522" i="30"/>
  <c r="B523" i="30"/>
  <c r="B524" i="30"/>
  <c r="B525" i="30"/>
  <c r="B526" i="30"/>
  <c r="B527" i="30"/>
  <c r="B528" i="30"/>
  <c r="B529" i="30"/>
  <c r="B530" i="30"/>
  <c r="B531" i="30"/>
  <c r="B532" i="30"/>
  <c r="B533" i="30"/>
  <c r="B534" i="30"/>
  <c r="B535" i="30"/>
  <c r="B536" i="30"/>
  <c r="B537" i="30"/>
  <c r="B538" i="30"/>
  <c r="B539" i="30"/>
  <c r="B540" i="30"/>
  <c r="B541" i="30"/>
  <c r="B542" i="30"/>
  <c r="B543" i="30"/>
  <c r="B544" i="30"/>
  <c r="B545" i="30"/>
  <c r="B546" i="30"/>
  <c r="B547" i="30"/>
  <c r="B548" i="30"/>
  <c r="B549" i="30"/>
  <c r="B550" i="30"/>
  <c r="B551" i="30"/>
  <c r="B552" i="30"/>
  <c r="B553" i="30"/>
  <c r="B554" i="30"/>
  <c r="B555" i="30"/>
  <c r="B556" i="30"/>
  <c r="B557" i="30"/>
  <c r="B558" i="30"/>
  <c r="B559" i="30"/>
  <c r="B560" i="30"/>
  <c r="B2" i="30"/>
  <c r="E4" i="25" l="1"/>
  <c r="E5" i="25"/>
  <c r="E6" i="25"/>
  <c r="E7" i="25"/>
  <c r="E8" i="25"/>
  <c r="E9" i="25"/>
  <c r="E10" i="25"/>
  <c r="E11" i="25"/>
  <c r="E12" i="25"/>
  <c r="E13" i="25"/>
  <c r="E14" i="25"/>
  <c r="E15" i="25"/>
  <c r="E16" i="25"/>
  <c r="E17" i="25"/>
  <c r="E18" i="25"/>
  <c r="E19" i="25"/>
  <c r="E20" i="25"/>
  <c r="E21" i="25"/>
  <c r="E22" i="25"/>
  <c r="E23" i="25"/>
  <c r="E24" i="25"/>
  <c r="E25" i="25"/>
  <c r="E26" i="25"/>
  <c r="E27" i="25"/>
  <c r="E28" i="25"/>
  <c r="E29" i="25"/>
  <c r="E30" i="25"/>
  <c r="E31" i="25"/>
  <c r="E32" i="25"/>
  <c r="E33" i="25"/>
  <c r="E34" i="25"/>
  <c r="E35" i="25"/>
  <c r="E36" i="25"/>
  <c r="E37" i="25"/>
  <c r="E38" i="25"/>
  <c r="E39" i="25"/>
  <c r="E40" i="25"/>
  <c r="E41" i="25"/>
  <c r="E42" i="25"/>
  <c r="E43" i="25"/>
  <c r="E44" i="25"/>
  <c r="E45" i="25"/>
  <c r="E46" i="25"/>
  <c r="E47" i="25"/>
  <c r="E48" i="25"/>
  <c r="E49" i="25"/>
  <c r="E50" i="25"/>
  <c r="E51" i="25"/>
  <c r="E52" i="25"/>
  <c r="E53" i="25"/>
  <c r="E54" i="25"/>
  <c r="E55" i="25"/>
  <c r="E56" i="25"/>
  <c r="E57" i="25"/>
  <c r="E58" i="25"/>
  <c r="E59" i="25"/>
  <c r="E60" i="25"/>
  <c r="E61" i="25"/>
  <c r="E62" i="25"/>
  <c r="E63" i="25"/>
  <c r="E64" i="25"/>
  <c r="E65" i="25"/>
  <c r="E66" i="25"/>
  <c r="E67" i="25"/>
  <c r="E68" i="25"/>
  <c r="E69" i="25"/>
  <c r="E70" i="25"/>
  <c r="E71" i="25"/>
  <c r="E72" i="25"/>
  <c r="E73" i="25"/>
  <c r="E74" i="25"/>
  <c r="E75" i="25"/>
  <c r="E76" i="25"/>
  <c r="E77" i="25"/>
  <c r="E78" i="25"/>
  <c r="E79" i="25"/>
  <c r="E80" i="25"/>
  <c r="E81" i="25"/>
  <c r="E82" i="25"/>
  <c r="E83" i="25"/>
  <c r="E84" i="25"/>
  <c r="E85" i="25"/>
  <c r="E86" i="25"/>
  <c r="E87" i="25"/>
  <c r="E88" i="25"/>
  <c r="E89" i="25"/>
  <c r="E90" i="25"/>
  <c r="E91" i="25"/>
  <c r="E92" i="25"/>
  <c r="E93" i="25"/>
  <c r="E94" i="25"/>
  <c r="E95" i="25"/>
  <c r="E96" i="25"/>
  <c r="E97" i="25"/>
  <c r="E98" i="25"/>
  <c r="E99" i="25"/>
  <c r="E100" i="25"/>
  <c r="E101" i="25"/>
  <c r="E102" i="25"/>
  <c r="E103" i="25"/>
  <c r="E104" i="25"/>
  <c r="E105" i="25"/>
  <c r="E106" i="25"/>
  <c r="E107" i="25"/>
  <c r="E108" i="25"/>
  <c r="E109" i="25"/>
  <c r="E110" i="25"/>
  <c r="E111" i="25"/>
  <c r="E112" i="25"/>
  <c r="E113" i="25"/>
  <c r="E114" i="25"/>
  <c r="E115" i="25"/>
  <c r="E116" i="25"/>
  <c r="E117" i="25"/>
  <c r="E118" i="25"/>
  <c r="E119" i="25"/>
  <c r="E120" i="25"/>
  <c r="E121" i="25"/>
  <c r="E122" i="25"/>
  <c r="E123" i="25"/>
  <c r="E124" i="25"/>
  <c r="E125" i="25"/>
  <c r="E126" i="25"/>
  <c r="E127" i="25"/>
  <c r="E128" i="25"/>
  <c r="E129" i="25"/>
  <c r="E130" i="25"/>
  <c r="E131" i="25"/>
  <c r="E132" i="25"/>
  <c r="E133" i="25"/>
  <c r="E134" i="25"/>
  <c r="E135" i="25"/>
  <c r="E136" i="25"/>
  <c r="E137" i="25"/>
  <c r="E138" i="25"/>
  <c r="E139" i="25"/>
  <c r="E140" i="25"/>
  <c r="E141" i="25"/>
  <c r="E142" i="25"/>
  <c r="E143" i="25"/>
  <c r="E144" i="25"/>
  <c r="E145" i="25"/>
  <c r="E146" i="25"/>
  <c r="E147" i="25"/>
  <c r="E148" i="25"/>
  <c r="E149" i="25"/>
  <c r="E150" i="25"/>
  <c r="E151" i="25"/>
  <c r="E152" i="25"/>
  <c r="E153" i="25"/>
  <c r="E154" i="25"/>
  <c r="E155" i="25"/>
  <c r="E156" i="25"/>
  <c r="E157" i="25"/>
  <c r="E158" i="25"/>
  <c r="E159" i="25"/>
  <c r="E160" i="25"/>
  <c r="E161" i="25"/>
  <c r="E162" i="25"/>
  <c r="E163" i="25"/>
  <c r="E164" i="25"/>
  <c r="E165" i="25"/>
  <c r="E166" i="25"/>
  <c r="E167" i="25"/>
  <c r="E168" i="25"/>
  <c r="E169" i="25"/>
  <c r="E170" i="25"/>
  <c r="E171" i="25"/>
  <c r="E172" i="25"/>
  <c r="E173" i="25"/>
  <c r="E174" i="25"/>
  <c r="E175" i="25"/>
  <c r="E176" i="25"/>
  <c r="E177" i="25"/>
  <c r="E178" i="25"/>
  <c r="E179" i="25"/>
  <c r="E180" i="25"/>
  <c r="E181" i="25"/>
  <c r="E182" i="25"/>
  <c r="E183" i="25"/>
  <c r="E184" i="25"/>
  <c r="E185" i="25"/>
  <c r="E186" i="25"/>
  <c r="E187" i="25"/>
  <c r="E188" i="25"/>
  <c r="E189" i="25"/>
  <c r="E190" i="25"/>
  <c r="E191" i="25"/>
  <c r="E192" i="25"/>
  <c r="E193" i="25"/>
  <c r="E194" i="25"/>
  <c r="E195" i="25"/>
  <c r="E196" i="25"/>
  <c r="E197" i="25"/>
  <c r="E198" i="25"/>
  <c r="E199" i="25"/>
  <c r="E200" i="25"/>
  <c r="E201" i="25"/>
  <c r="E202" i="25"/>
  <c r="E203" i="25"/>
  <c r="E204" i="25"/>
  <c r="E205" i="25"/>
  <c r="E206" i="25"/>
  <c r="E207" i="25"/>
  <c r="E208" i="25"/>
  <c r="E209" i="25"/>
  <c r="E210" i="25"/>
  <c r="E211" i="25"/>
  <c r="E212" i="25"/>
  <c r="E213" i="25"/>
  <c r="E214" i="25"/>
  <c r="E215" i="25"/>
  <c r="E216" i="25"/>
  <c r="E217" i="25"/>
  <c r="E218" i="25"/>
  <c r="E219" i="25"/>
  <c r="E220" i="25"/>
  <c r="E221" i="25"/>
  <c r="E222" i="25"/>
  <c r="E223" i="25"/>
  <c r="E224" i="25"/>
  <c r="E225" i="25"/>
  <c r="E226" i="25"/>
  <c r="E227" i="25"/>
  <c r="E228" i="25"/>
  <c r="E229" i="25"/>
  <c r="E230" i="25"/>
  <c r="E231" i="25"/>
  <c r="E232" i="25"/>
  <c r="E233" i="25"/>
  <c r="E234" i="25"/>
  <c r="E235" i="25"/>
  <c r="E236" i="25"/>
  <c r="E237" i="25"/>
  <c r="E238" i="25"/>
  <c r="E239" i="25"/>
  <c r="E240" i="25"/>
  <c r="E241" i="25"/>
  <c r="E242" i="25"/>
  <c r="E243" i="25"/>
  <c r="E244" i="25"/>
  <c r="E245" i="25"/>
  <c r="E246" i="25"/>
  <c r="E247" i="25"/>
  <c r="E248" i="25"/>
  <c r="E249" i="25"/>
  <c r="E250" i="25"/>
  <c r="E251" i="25"/>
  <c r="E252" i="25"/>
  <c r="E253" i="25"/>
  <c r="E254" i="25"/>
  <c r="E255" i="25"/>
  <c r="E256" i="25"/>
  <c r="E257" i="25"/>
  <c r="E258" i="25"/>
  <c r="E259" i="25"/>
  <c r="E260" i="25"/>
  <c r="E261" i="25"/>
  <c r="E262" i="25"/>
  <c r="E263" i="25"/>
  <c r="E264" i="25"/>
  <c r="E265" i="25"/>
  <c r="E266" i="25"/>
  <c r="E267" i="25"/>
  <c r="E268" i="25"/>
  <c r="E269" i="25"/>
  <c r="E270" i="25"/>
  <c r="E271" i="25"/>
  <c r="E272" i="25"/>
  <c r="E273" i="25"/>
  <c r="E274" i="25"/>
  <c r="E275" i="25"/>
  <c r="E276" i="25"/>
  <c r="E277" i="25"/>
  <c r="E278" i="25"/>
  <c r="E279" i="25"/>
  <c r="E280" i="25"/>
  <c r="E281" i="25"/>
  <c r="E282" i="25"/>
  <c r="E283" i="25"/>
  <c r="E284" i="25"/>
  <c r="E285" i="25"/>
  <c r="E286" i="25"/>
  <c r="E287" i="25"/>
  <c r="E288" i="25"/>
  <c r="E289" i="25"/>
  <c r="E290" i="25"/>
  <c r="E291" i="25"/>
  <c r="E292" i="25"/>
  <c r="E293" i="25"/>
  <c r="E294" i="25"/>
  <c r="E295" i="25"/>
  <c r="E296" i="25"/>
  <c r="E297" i="25"/>
  <c r="E298" i="25"/>
  <c r="E299" i="25"/>
  <c r="E300" i="25"/>
  <c r="E301" i="25"/>
  <c r="E302" i="25"/>
  <c r="E303" i="25"/>
  <c r="E304" i="25"/>
  <c r="E305" i="25"/>
  <c r="E306" i="25"/>
  <c r="E307" i="25"/>
  <c r="E308" i="25"/>
  <c r="E309" i="25"/>
  <c r="E310" i="25"/>
  <c r="E311" i="25"/>
  <c r="E312" i="25"/>
  <c r="E313" i="25"/>
  <c r="E314" i="25"/>
  <c r="E315" i="25"/>
  <c r="E316" i="25"/>
  <c r="E317" i="25"/>
  <c r="E318" i="25"/>
  <c r="E319" i="25"/>
  <c r="E320" i="25"/>
  <c r="E321" i="25"/>
  <c r="E322" i="25"/>
  <c r="E323" i="25"/>
  <c r="E324" i="25"/>
  <c r="E325" i="25"/>
  <c r="E326" i="25"/>
  <c r="E327" i="25"/>
  <c r="E328" i="25"/>
  <c r="E329" i="25"/>
  <c r="E330" i="25"/>
  <c r="E331" i="25"/>
  <c r="E332" i="25"/>
  <c r="E333" i="25"/>
  <c r="E334" i="25"/>
  <c r="E335" i="25"/>
  <c r="E336" i="25"/>
  <c r="E337" i="25"/>
  <c r="E338" i="25"/>
  <c r="E339" i="25"/>
  <c r="E340" i="25"/>
  <c r="E341" i="25"/>
  <c r="E342" i="25"/>
  <c r="E343" i="25"/>
  <c r="E344" i="25"/>
  <c r="E345" i="25"/>
  <c r="E346" i="25"/>
  <c r="E347" i="25"/>
  <c r="E348" i="25"/>
  <c r="E349" i="25"/>
  <c r="E350" i="25"/>
  <c r="E351" i="25"/>
  <c r="E352" i="25"/>
  <c r="E353" i="25"/>
  <c r="E354" i="25"/>
  <c r="E355" i="25"/>
  <c r="E356" i="25"/>
  <c r="E357" i="25"/>
  <c r="E358" i="25"/>
  <c r="E359" i="25"/>
  <c r="E360" i="25"/>
  <c r="E361" i="25"/>
  <c r="E362" i="25"/>
  <c r="E363" i="25"/>
  <c r="E364" i="25"/>
  <c r="E365" i="25"/>
  <c r="E366" i="25"/>
  <c r="E367" i="25"/>
  <c r="E368" i="25"/>
  <c r="E369" i="25"/>
  <c r="E370" i="25"/>
  <c r="E371" i="25"/>
  <c r="E372" i="25"/>
  <c r="E373" i="25"/>
  <c r="E374" i="25"/>
  <c r="E375" i="25"/>
  <c r="E376" i="25"/>
  <c r="E377" i="25"/>
  <c r="E378" i="25"/>
  <c r="E379" i="25"/>
  <c r="E380" i="25"/>
  <c r="E381" i="25"/>
  <c r="E382" i="25"/>
  <c r="E383" i="25"/>
  <c r="E384" i="25"/>
  <c r="E385" i="25"/>
  <c r="E386" i="25"/>
  <c r="E387" i="25"/>
  <c r="E388" i="25"/>
  <c r="E389" i="25"/>
  <c r="E390" i="25"/>
  <c r="E391" i="25"/>
  <c r="E392" i="25"/>
  <c r="E393" i="25"/>
  <c r="E394" i="25"/>
  <c r="E395" i="25"/>
  <c r="E396" i="25"/>
  <c r="E397" i="25"/>
  <c r="E398" i="25"/>
  <c r="E399" i="25"/>
  <c r="E400" i="25"/>
  <c r="E401" i="25"/>
  <c r="E402" i="25"/>
  <c r="E403" i="25"/>
  <c r="E404" i="25"/>
  <c r="E405" i="25"/>
  <c r="E406" i="25"/>
  <c r="E407" i="25"/>
  <c r="E408" i="25"/>
  <c r="E409" i="25"/>
  <c r="E410" i="25"/>
  <c r="E411" i="25"/>
  <c r="E412" i="25"/>
  <c r="E413" i="25"/>
  <c r="E414" i="25"/>
  <c r="E415" i="25"/>
  <c r="E416" i="25"/>
  <c r="E417" i="25"/>
  <c r="E418" i="25"/>
  <c r="E419" i="25"/>
  <c r="E420" i="25"/>
  <c r="E421" i="25"/>
  <c r="E422" i="25"/>
  <c r="E423" i="25"/>
  <c r="E424" i="25"/>
  <c r="E425" i="25"/>
  <c r="E426" i="25"/>
  <c r="E427" i="25"/>
  <c r="E428" i="25"/>
  <c r="E429" i="25"/>
  <c r="E430" i="25"/>
  <c r="E431" i="25"/>
  <c r="E432" i="25"/>
  <c r="E433" i="25"/>
  <c r="E434" i="25"/>
  <c r="E435" i="25"/>
  <c r="E436" i="25"/>
  <c r="E437" i="25"/>
  <c r="E438" i="25"/>
  <c r="E439" i="25"/>
  <c r="E440" i="25"/>
  <c r="E441" i="25"/>
  <c r="E442" i="25"/>
  <c r="E443" i="25"/>
  <c r="E444" i="25"/>
  <c r="E445" i="25"/>
  <c r="E446" i="25"/>
  <c r="E447" i="25"/>
  <c r="E448" i="25"/>
  <c r="E449" i="25"/>
  <c r="E450" i="25"/>
  <c r="E451" i="25"/>
  <c r="E452" i="25"/>
  <c r="E453" i="25"/>
  <c r="E454" i="25"/>
  <c r="E455" i="25"/>
  <c r="E456" i="25"/>
  <c r="E457" i="25"/>
  <c r="E458" i="25"/>
  <c r="E459" i="25"/>
  <c r="E460" i="25"/>
  <c r="E461" i="25"/>
  <c r="E462" i="25"/>
  <c r="E463" i="25"/>
  <c r="E464" i="25"/>
  <c r="E465" i="25"/>
  <c r="E466" i="25"/>
  <c r="E467" i="25"/>
  <c r="E468" i="25"/>
  <c r="E469" i="25"/>
  <c r="E470" i="25"/>
  <c r="E471" i="25"/>
  <c r="E472" i="25"/>
  <c r="E473" i="25"/>
  <c r="E474" i="25"/>
  <c r="E475" i="25"/>
  <c r="E476" i="25"/>
  <c r="E477" i="25"/>
  <c r="E478" i="25"/>
  <c r="E479" i="25"/>
  <c r="E480" i="25"/>
  <c r="E481" i="25"/>
  <c r="E482" i="25"/>
  <c r="E483" i="25"/>
  <c r="E484" i="25"/>
  <c r="E485" i="25"/>
  <c r="E486" i="25"/>
  <c r="E487" i="25"/>
  <c r="E488" i="25"/>
  <c r="E489" i="25"/>
  <c r="E490" i="25"/>
  <c r="E491" i="25"/>
  <c r="E492" i="25"/>
  <c r="E493" i="25"/>
  <c r="E494" i="25"/>
  <c r="E495" i="25"/>
  <c r="E496" i="25"/>
  <c r="E497" i="25"/>
  <c r="E498" i="25"/>
  <c r="E499" i="25"/>
  <c r="E500" i="25"/>
  <c r="E501" i="25"/>
  <c r="G4" i="17"/>
  <c r="G5" i="17"/>
  <c r="G6" i="17"/>
  <c r="G7" i="17"/>
  <c r="G8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59" i="17"/>
  <c r="G60" i="17"/>
  <c r="G61" i="17"/>
  <c r="G62" i="17"/>
  <c r="G63" i="17"/>
  <c r="G64" i="17"/>
  <c r="G65" i="17"/>
  <c r="G66" i="17"/>
  <c r="G67" i="17"/>
  <c r="G68" i="17"/>
  <c r="G69" i="17"/>
  <c r="G70" i="17"/>
  <c r="G71" i="17"/>
  <c r="G72" i="17"/>
  <c r="G73" i="17"/>
  <c r="G74" i="17"/>
  <c r="G75" i="17"/>
  <c r="G76" i="17"/>
  <c r="G77" i="17"/>
  <c r="G78" i="17"/>
  <c r="G79" i="17"/>
  <c r="G80" i="17"/>
  <c r="G81" i="17"/>
  <c r="G82" i="17"/>
  <c r="G83" i="17"/>
  <c r="G84" i="17"/>
  <c r="G85" i="17"/>
  <c r="G86" i="17"/>
  <c r="G87" i="17"/>
  <c r="G88" i="17"/>
  <c r="G89" i="17"/>
  <c r="G90" i="17"/>
  <c r="G91" i="17"/>
  <c r="G92" i="17"/>
  <c r="G93" i="17"/>
  <c r="G94" i="17"/>
  <c r="G95" i="17"/>
  <c r="G96" i="17"/>
  <c r="G97" i="17"/>
  <c r="G98" i="17"/>
  <c r="G99" i="17"/>
  <c r="G100" i="17"/>
  <c r="G101" i="17"/>
  <c r="G102" i="17"/>
  <c r="G103" i="17"/>
  <c r="G104" i="17"/>
  <c r="G105" i="17"/>
  <c r="G106" i="17"/>
  <c r="G107" i="17"/>
  <c r="G108" i="17"/>
  <c r="G109" i="17"/>
  <c r="G110" i="17"/>
  <c r="G111" i="17"/>
  <c r="G112" i="17"/>
  <c r="G113" i="17"/>
  <c r="G114" i="17"/>
  <c r="G115" i="17"/>
  <c r="G116" i="17"/>
  <c r="G117" i="17"/>
  <c r="G118" i="17"/>
  <c r="G119" i="17"/>
  <c r="G120" i="17"/>
  <c r="G121" i="17"/>
  <c r="G122" i="17"/>
  <c r="G123" i="17"/>
  <c r="G124" i="17"/>
  <c r="G125" i="17"/>
  <c r="G126" i="17"/>
  <c r="G127" i="17"/>
  <c r="G128" i="17"/>
  <c r="G129" i="17"/>
  <c r="G130" i="17"/>
  <c r="G131" i="17"/>
  <c r="G132" i="17"/>
  <c r="G133" i="17"/>
  <c r="G134" i="17"/>
  <c r="G135" i="17"/>
  <c r="G136" i="17"/>
  <c r="G137" i="17"/>
  <c r="G138" i="17"/>
  <c r="G139" i="17"/>
  <c r="G140" i="17"/>
  <c r="G141" i="17"/>
  <c r="G142" i="17"/>
  <c r="G143" i="17"/>
  <c r="G144" i="17"/>
  <c r="G145" i="17"/>
  <c r="G146" i="17"/>
  <c r="G147" i="17"/>
  <c r="G148" i="17"/>
  <c r="G149" i="17"/>
  <c r="G150" i="17"/>
  <c r="G151" i="17"/>
  <c r="G152" i="17"/>
  <c r="G153" i="17"/>
  <c r="G154" i="17"/>
  <c r="G155" i="17"/>
  <c r="G156" i="17"/>
  <c r="G157" i="17"/>
  <c r="G158" i="17"/>
  <c r="G159" i="17"/>
  <c r="G160" i="17"/>
  <c r="G161" i="17"/>
  <c r="G162" i="17"/>
  <c r="G163" i="17"/>
  <c r="G164" i="17"/>
  <c r="G165" i="17"/>
  <c r="G166" i="17"/>
  <c r="G167" i="17"/>
  <c r="G168" i="17"/>
  <c r="G169" i="17"/>
  <c r="G170" i="17"/>
  <c r="G171" i="17"/>
  <c r="G172" i="17"/>
  <c r="G173" i="17"/>
  <c r="G174" i="17"/>
  <c r="G175" i="17"/>
  <c r="G176" i="17"/>
  <c r="G177" i="17"/>
  <c r="G178" i="17"/>
  <c r="G179" i="17"/>
  <c r="G180" i="17"/>
  <c r="G181" i="17"/>
  <c r="G182" i="17"/>
  <c r="G183" i="17"/>
  <c r="G184" i="17"/>
  <c r="G185" i="17"/>
  <c r="G186" i="17"/>
  <c r="G187" i="17"/>
  <c r="G188" i="17"/>
  <c r="G189" i="17"/>
  <c r="G190" i="17"/>
  <c r="G191" i="17"/>
  <c r="G192" i="17"/>
  <c r="G193" i="17"/>
  <c r="G194" i="17"/>
  <c r="G195" i="17"/>
  <c r="G196" i="17"/>
  <c r="G197" i="17"/>
  <c r="G198" i="17"/>
  <c r="G199" i="17"/>
  <c r="G200" i="17"/>
  <c r="G201" i="17"/>
  <c r="G202" i="17"/>
  <c r="G203" i="17"/>
  <c r="G204" i="17"/>
  <c r="G205" i="17"/>
  <c r="G206" i="17"/>
  <c r="G207" i="17"/>
  <c r="G208" i="17"/>
  <c r="G209" i="17"/>
  <c r="G210" i="17"/>
  <c r="G211" i="17"/>
  <c r="G212" i="17"/>
  <c r="G213" i="17"/>
  <c r="G214" i="17"/>
  <c r="G215" i="17"/>
  <c r="G216" i="17"/>
  <c r="G217" i="17"/>
  <c r="G218" i="17"/>
  <c r="G219" i="17"/>
  <c r="G220" i="17"/>
  <c r="G221" i="17"/>
  <c r="G222" i="17"/>
  <c r="G223" i="17"/>
  <c r="G224" i="17"/>
  <c r="G225" i="17"/>
  <c r="G226" i="17"/>
  <c r="G227" i="17"/>
  <c r="G228" i="17"/>
  <c r="G229" i="17"/>
  <c r="G230" i="17"/>
  <c r="G231" i="17"/>
  <c r="G232" i="17"/>
  <c r="G233" i="17"/>
  <c r="G234" i="17"/>
  <c r="G235" i="17"/>
  <c r="G236" i="17"/>
  <c r="G237" i="17"/>
  <c r="G238" i="17"/>
  <c r="G239" i="17"/>
  <c r="G240" i="17"/>
  <c r="G241" i="17"/>
  <c r="G242" i="17"/>
  <c r="G243" i="17"/>
  <c r="G244" i="17"/>
  <c r="G245" i="17"/>
  <c r="G246" i="17"/>
  <c r="G247" i="17"/>
  <c r="G248" i="17"/>
  <c r="G249" i="17"/>
  <c r="G250" i="17"/>
  <c r="G251" i="17"/>
  <c r="G252" i="17"/>
  <c r="G253" i="17"/>
  <c r="G254" i="17"/>
  <c r="G255" i="17"/>
  <c r="G256" i="17"/>
  <c r="G257" i="17"/>
  <c r="G258" i="17"/>
  <c r="G259" i="17"/>
  <c r="G260" i="17"/>
  <c r="G261" i="17"/>
  <c r="G262" i="17"/>
  <c r="G263" i="17"/>
  <c r="G264" i="17"/>
  <c r="G265" i="17"/>
  <c r="G266" i="17"/>
  <c r="G267" i="17"/>
  <c r="G268" i="17"/>
  <c r="G269" i="17"/>
  <c r="G270" i="17"/>
  <c r="G271" i="17"/>
  <c r="G272" i="17"/>
  <c r="G273" i="17"/>
  <c r="G274" i="17"/>
  <c r="G275" i="17"/>
  <c r="G276" i="17"/>
  <c r="G277" i="17"/>
  <c r="G278" i="17"/>
  <c r="G279" i="17"/>
  <c r="G280" i="17"/>
  <c r="G281" i="17"/>
  <c r="G282" i="17"/>
  <c r="G283" i="17"/>
  <c r="G284" i="17"/>
  <c r="G285" i="17"/>
  <c r="G286" i="17"/>
  <c r="G287" i="17"/>
  <c r="G288" i="17"/>
  <c r="G289" i="17"/>
  <c r="G290" i="17"/>
  <c r="G291" i="17"/>
  <c r="G292" i="17"/>
  <c r="G293" i="17"/>
  <c r="G294" i="17"/>
  <c r="G295" i="17"/>
  <c r="G296" i="17"/>
  <c r="G297" i="17"/>
  <c r="G298" i="17"/>
  <c r="G299" i="17"/>
  <c r="G300" i="17"/>
  <c r="G301" i="17"/>
  <c r="G302" i="17"/>
  <c r="G303" i="17"/>
  <c r="G304" i="17"/>
  <c r="G305" i="17"/>
  <c r="G306" i="17"/>
  <c r="G307" i="17"/>
  <c r="G308" i="17"/>
  <c r="G309" i="17"/>
  <c r="G310" i="17"/>
  <c r="G311" i="17"/>
  <c r="G312" i="17"/>
  <c r="G313" i="17"/>
  <c r="G314" i="17"/>
  <c r="G315" i="17"/>
  <c r="G316" i="17"/>
  <c r="G317" i="17"/>
  <c r="G318" i="17"/>
  <c r="G319" i="17"/>
  <c r="G320" i="17"/>
  <c r="G321" i="17"/>
  <c r="G322" i="17"/>
  <c r="G323" i="17"/>
  <c r="G324" i="17"/>
  <c r="G325" i="17"/>
  <c r="G326" i="17"/>
  <c r="G327" i="17"/>
  <c r="G328" i="17"/>
  <c r="G329" i="17"/>
  <c r="G330" i="17"/>
  <c r="G331" i="17"/>
  <c r="G332" i="17"/>
  <c r="G333" i="17"/>
  <c r="G334" i="17"/>
  <c r="G335" i="17"/>
  <c r="G336" i="17"/>
  <c r="G337" i="17"/>
  <c r="G338" i="17"/>
  <c r="G339" i="17"/>
  <c r="G340" i="17"/>
  <c r="G341" i="17"/>
  <c r="G342" i="17"/>
  <c r="G343" i="17"/>
  <c r="G344" i="17"/>
  <c r="G345" i="17"/>
  <c r="G346" i="17"/>
  <c r="G347" i="17"/>
  <c r="G348" i="17"/>
  <c r="G349" i="17"/>
  <c r="G350" i="17"/>
  <c r="G351" i="17"/>
  <c r="G352" i="17"/>
  <c r="G353" i="17"/>
  <c r="G354" i="17"/>
  <c r="G355" i="17"/>
  <c r="G356" i="17"/>
  <c r="G357" i="17"/>
  <c r="G358" i="17"/>
  <c r="G359" i="17"/>
  <c r="G360" i="17"/>
  <c r="G361" i="17"/>
  <c r="G362" i="17"/>
  <c r="G363" i="17"/>
  <c r="G364" i="17"/>
  <c r="G365" i="17"/>
  <c r="G366" i="17"/>
  <c r="G367" i="17"/>
  <c r="G368" i="17"/>
  <c r="G369" i="17"/>
  <c r="G370" i="17"/>
  <c r="G371" i="17"/>
  <c r="G372" i="17"/>
  <c r="G373" i="17"/>
  <c r="G374" i="17"/>
  <c r="G375" i="17"/>
  <c r="G376" i="17"/>
  <c r="G377" i="17"/>
  <c r="G378" i="17"/>
  <c r="G379" i="17"/>
  <c r="G380" i="17"/>
  <c r="G381" i="17"/>
  <c r="G382" i="17"/>
  <c r="G383" i="17"/>
  <c r="G384" i="17"/>
  <c r="G385" i="17"/>
  <c r="G386" i="17"/>
  <c r="G387" i="17"/>
  <c r="G388" i="17"/>
  <c r="G389" i="17"/>
  <c r="G390" i="17"/>
  <c r="G391" i="17"/>
  <c r="G392" i="17"/>
  <c r="G393" i="17"/>
  <c r="G394" i="17"/>
  <c r="G395" i="17"/>
  <c r="G396" i="17"/>
  <c r="G397" i="17"/>
  <c r="G398" i="17"/>
  <c r="G399" i="17"/>
  <c r="G400" i="17"/>
  <c r="G401" i="17"/>
  <c r="G402" i="17"/>
  <c r="G403" i="17"/>
  <c r="G404" i="17"/>
  <c r="G405" i="17"/>
  <c r="G406" i="17"/>
  <c r="G407" i="17"/>
  <c r="G408" i="17"/>
  <c r="G409" i="17"/>
  <c r="G410" i="17"/>
  <c r="G411" i="17"/>
  <c r="G412" i="17"/>
  <c r="G413" i="17"/>
  <c r="G414" i="17"/>
  <c r="G415" i="17"/>
  <c r="G416" i="17"/>
  <c r="G417" i="17"/>
  <c r="G418" i="17"/>
  <c r="G419" i="17"/>
  <c r="G420" i="17"/>
  <c r="G421" i="17"/>
  <c r="G422" i="17"/>
  <c r="G423" i="17"/>
  <c r="G424" i="17"/>
  <c r="G425" i="17"/>
  <c r="G426" i="17"/>
  <c r="G427" i="17"/>
  <c r="G428" i="17"/>
  <c r="G429" i="17"/>
  <c r="G430" i="17"/>
  <c r="G431" i="17"/>
  <c r="G432" i="17"/>
  <c r="G433" i="17"/>
  <c r="G434" i="17"/>
  <c r="G435" i="17"/>
  <c r="G436" i="17"/>
  <c r="G437" i="17"/>
  <c r="G438" i="17"/>
  <c r="G439" i="17"/>
  <c r="G440" i="17"/>
  <c r="G441" i="17"/>
  <c r="G442" i="17"/>
  <c r="G443" i="17"/>
  <c r="G444" i="17"/>
  <c r="G445" i="17"/>
  <c r="G446" i="17"/>
  <c r="G447" i="17"/>
  <c r="G448" i="17"/>
  <c r="G449" i="17"/>
  <c r="G450" i="17"/>
  <c r="G451" i="17"/>
  <c r="G452" i="17"/>
  <c r="G453" i="17"/>
  <c r="G454" i="17"/>
  <c r="G455" i="17"/>
  <c r="G456" i="17"/>
  <c r="G457" i="17"/>
  <c r="G458" i="17"/>
  <c r="G459" i="17"/>
  <c r="G460" i="17"/>
  <c r="G461" i="17"/>
  <c r="G462" i="17"/>
  <c r="G463" i="17"/>
  <c r="G464" i="17"/>
  <c r="G465" i="17"/>
  <c r="G466" i="17"/>
  <c r="G467" i="17"/>
  <c r="G468" i="17"/>
  <c r="G469" i="17"/>
  <c r="G470" i="17"/>
  <c r="G471" i="17"/>
  <c r="G472" i="17"/>
  <c r="G473" i="17"/>
  <c r="G474" i="17"/>
  <c r="G475" i="17"/>
  <c r="G476" i="17"/>
  <c r="G477" i="17"/>
  <c r="G478" i="17"/>
  <c r="G479" i="17"/>
  <c r="G480" i="17"/>
  <c r="G481" i="17"/>
  <c r="G482" i="17"/>
  <c r="G483" i="17"/>
  <c r="G484" i="17"/>
  <c r="G485" i="17"/>
  <c r="G486" i="17"/>
  <c r="G487" i="17"/>
  <c r="G488" i="17"/>
  <c r="G489" i="17"/>
  <c r="G490" i="17"/>
  <c r="G491" i="17"/>
  <c r="G492" i="17"/>
  <c r="G493" i="17"/>
  <c r="G494" i="17"/>
  <c r="G495" i="17"/>
  <c r="G496" i="17"/>
  <c r="G497" i="17"/>
  <c r="G498" i="17"/>
  <c r="G499" i="17"/>
  <c r="G500" i="17"/>
  <c r="G501" i="17"/>
  <c r="T144" i="4" l="1"/>
  <c r="T151" i="4"/>
  <c r="T92" i="4"/>
  <c r="D79" i="36" l="1"/>
  <c r="D63" i="36" s="1"/>
  <c r="F81" i="36"/>
  <c r="G81" i="36"/>
  <c r="F82" i="36"/>
  <c r="G82" i="36"/>
  <c r="G80" i="36"/>
  <c r="F80" i="36"/>
  <c r="H80" i="36"/>
  <c r="D30" i="36"/>
  <c r="C30" i="36"/>
  <c r="C14" i="36" s="1"/>
  <c r="XFD72" i="36"/>
  <c r="XFC72" i="36"/>
  <c r="XFB72" i="36"/>
  <c r="XFA72" i="36"/>
  <c r="XEZ72" i="36"/>
  <c r="XEY72" i="36"/>
  <c r="XEX72" i="36"/>
  <c r="XEW72" i="36"/>
  <c r="XEV72" i="36"/>
  <c r="XEU72" i="36"/>
  <c r="XET72" i="36"/>
  <c r="XES72" i="36"/>
  <c r="XER72" i="36"/>
  <c r="XEQ72" i="36"/>
  <c r="XEP72" i="36"/>
  <c r="XEO72" i="36"/>
  <c r="XEN72" i="36"/>
  <c r="XEM72" i="36"/>
  <c r="XEL72" i="36"/>
  <c r="XEK72" i="36"/>
  <c r="XEJ72" i="36"/>
  <c r="XEI72" i="36"/>
  <c r="XEH72" i="36"/>
  <c r="XEG72" i="36"/>
  <c r="XEF72" i="36"/>
  <c r="XEE72" i="36"/>
  <c r="XED72" i="36"/>
  <c r="XEC72" i="36"/>
  <c r="XEB72" i="36"/>
  <c r="XEA72" i="36"/>
  <c r="XDZ72" i="36"/>
  <c r="XDY72" i="36"/>
  <c r="XDX72" i="36"/>
  <c r="XDW72" i="36"/>
  <c r="XDV72" i="36"/>
  <c r="XDU72" i="36"/>
  <c r="XDT72" i="36"/>
  <c r="XDS72" i="36"/>
  <c r="XDR72" i="36"/>
  <c r="XDQ72" i="36"/>
  <c r="XDP72" i="36"/>
  <c r="XDO72" i="36"/>
  <c r="XDN72" i="36"/>
  <c r="XDM72" i="36"/>
  <c r="XDL72" i="36"/>
  <c r="XDK72" i="36"/>
  <c r="XDJ72" i="36"/>
  <c r="XDI72" i="36"/>
  <c r="XDH72" i="36"/>
  <c r="XDG72" i="36"/>
  <c r="XDF72" i="36"/>
  <c r="XDE72" i="36"/>
  <c r="XDD72" i="36"/>
  <c r="XDC72" i="36"/>
  <c r="XDB72" i="36"/>
  <c r="XDA72" i="36"/>
  <c r="XCZ72" i="36"/>
  <c r="XCY72" i="36"/>
  <c r="XCX72" i="36"/>
  <c r="XCW72" i="36"/>
  <c r="XCV72" i="36"/>
  <c r="XCU72" i="36"/>
  <c r="XCT72" i="36"/>
  <c r="XCS72" i="36"/>
  <c r="XCR72" i="36"/>
  <c r="XCQ72" i="36"/>
  <c r="XCP72" i="36"/>
  <c r="XCO72" i="36"/>
  <c r="XCN72" i="36"/>
  <c r="XCM72" i="36"/>
  <c r="XCL72" i="36"/>
  <c r="XCK72" i="36"/>
  <c r="XCJ72" i="36"/>
  <c r="XCI72" i="36"/>
  <c r="XCH72" i="36"/>
  <c r="XCG72" i="36"/>
  <c r="XCF72" i="36"/>
  <c r="XCE72" i="36"/>
  <c r="XCD72" i="36"/>
  <c r="XCC72" i="36"/>
  <c r="XCB72" i="36"/>
  <c r="XCA72" i="36"/>
  <c r="XBZ72" i="36"/>
  <c r="XBY72" i="36"/>
  <c r="XBX72" i="36"/>
  <c r="XBW72" i="36"/>
  <c r="XBV72" i="36"/>
  <c r="XBU72" i="36"/>
  <c r="XBT72" i="36"/>
  <c r="XBS72" i="36"/>
  <c r="XBR72" i="36"/>
  <c r="XBQ72" i="36"/>
  <c r="XBP72" i="36"/>
  <c r="XBO72" i="36"/>
  <c r="XBN72" i="36"/>
  <c r="XBM72" i="36"/>
  <c r="XBL72" i="36"/>
  <c r="XBK72" i="36"/>
  <c r="XBJ72" i="36"/>
  <c r="XBI72" i="36"/>
  <c r="XBH72" i="36"/>
  <c r="XBG72" i="36"/>
  <c r="XBF72" i="36"/>
  <c r="XBE72" i="36"/>
  <c r="XBD72" i="36"/>
  <c r="XBC72" i="36"/>
  <c r="XBB72" i="36"/>
  <c r="XBA72" i="36"/>
  <c r="XAZ72" i="36"/>
  <c r="XAY72" i="36"/>
  <c r="XAX72" i="36"/>
  <c r="XAW72" i="36"/>
  <c r="XAV72" i="36"/>
  <c r="XAU72" i="36"/>
  <c r="XAT72" i="36"/>
  <c r="XAS72" i="36"/>
  <c r="XAR72" i="36"/>
  <c r="XAQ72" i="36"/>
  <c r="XAP72" i="36"/>
  <c r="XAO72" i="36"/>
  <c r="XAN72" i="36"/>
  <c r="XAM72" i="36"/>
  <c r="XAL72" i="36"/>
  <c r="XAK72" i="36"/>
  <c r="XAJ72" i="36"/>
  <c r="XAI72" i="36"/>
  <c r="XAH72" i="36"/>
  <c r="XAG72" i="36"/>
  <c r="XAF72" i="36"/>
  <c r="XAE72" i="36"/>
  <c r="XAD72" i="36"/>
  <c r="XAC72" i="36"/>
  <c r="XAB72" i="36"/>
  <c r="XAA72" i="36"/>
  <c r="WZZ72" i="36"/>
  <c r="WZY72" i="36"/>
  <c r="WZX72" i="36"/>
  <c r="WZW72" i="36"/>
  <c r="WZV72" i="36"/>
  <c r="WZU72" i="36"/>
  <c r="WZT72" i="36"/>
  <c r="WZS72" i="36"/>
  <c r="WZR72" i="36"/>
  <c r="WZQ72" i="36"/>
  <c r="WZP72" i="36"/>
  <c r="WZO72" i="36"/>
  <c r="WZN72" i="36"/>
  <c r="WZM72" i="36"/>
  <c r="WZL72" i="36"/>
  <c r="WZK72" i="36"/>
  <c r="WZJ72" i="36"/>
  <c r="WZI72" i="36"/>
  <c r="WZH72" i="36"/>
  <c r="WZG72" i="36"/>
  <c r="WZF72" i="36"/>
  <c r="WZE72" i="36"/>
  <c r="WZD72" i="36"/>
  <c r="WZC72" i="36"/>
  <c r="WZB72" i="36"/>
  <c r="WZA72" i="36"/>
  <c r="WYZ72" i="36"/>
  <c r="WYY72" i="36"/>
  <c r="WYX72" i="36"/>
  <c r="WYW72" i="36"/>
  <c r="WYV72" i="36"/>
  <c r="WYU72" i="36"/>
  <c r="WYT72" i="36"/>
  <c r="WYS72" i="36"/>
  <c r="WYR72" i="36"/>
  <c r="WYQ72" i="36"/>
  <c r="WYP72" i="36"/>
  <c r="WYO72" i="36"/>
  <c r="WYN72" i="36"/>
  <c r="WYM72" i="36"/>
  <c r="WYL72" i="36"/>
  <c r="WYK72" i="36"/>
  <c r="WYJ72" i="36"/>
  <c r="WYI72" i="36"/>
  <c r="WYH72" i="36"/>
  <c r="WYG72" i="36"/>
  <c r="WYF72" i="36"/>
  <c r="WYE72" i="36"/>
  <c r="WYD72" i="36"/>
  <c r="WYC72" i="36"/>
  <c r="WYB72" i="36"/>
  <c r="WYA72" i="36"/>
  <c r="WXZ72" i="36"/>
  <c r="WXY72" i="36"/>
  <c r="WXX72" i="36"/>
  <c r="WXW72" i="36"/>
  <c r="WXV72" i="36"/>
  <c r="WXU72" i="36"/>
  <c r="WXT72" i="36"/>
  <c r="WXS72" i="36"/>
  <c r="WXR72" i="36"/>
  <c r="WXQ72" i="36"/>
  <c r="WXP72" i="36"/>
  <c r="WXO72" i="36"/>
  <c r="WXN72" i="36"/>
  <c r="WXM72" i="36"/>
  <c r="WXL72" i="36"/>
  <c r="WXK72" i="36"/>
  <c r="WXJ72" i="36"/>
  <c r="WXI72" i="36"/>
  <c r="WXH72" i="36"/>
  <c r="WXG72" i="36"/>
  <c r="WXF72" i="36"/>
  <c r="WXE72" i="36"/>
  <c r="WXD72" i="36"/>
  <c r="WXC72" i="36"/>
  <c r="WXB72" i="36"/>
  <c r="WXA72" i="36"/>
  <c r="WWZ72" i="36"/>
  <c r="WWY72" i="36"/>
  <c r="WWX72" i="36"/>
  <c r="WWW72" i="36"/>
  <c r="WWV72" i="36"/>
  <c r="WWU72" i="36"/>
  <c r="WWT72" i="36"/>
  <c r="WWS72" i="36"/>
  <c r="WWR72" i="36"/>
  <c r="WWQ72" i="36"/>
  <c r="WWP72" i="36"/>
  <c r="WWO72" i="36"/>
  <c r="WWN72" i="36"/>
  <c r="WWM72" i="36"/>
  <c r="WWL72" i="36"/>
  <c r="WWK72" i="36"/>
  <c r="WWJ72" i="36"/>
  <c r="WWI72" i="36"/>
  <c r="WWH72" i="36"/>
  <c r="WWG72" i="36"/>
  <c r="WWF72" i="36"/>
  <c r="WWE72" i="36"/>
  <c r="WWD72" i="36"/>
  <c r="WWC72" i="36"/>
  <c r="WWB72" i="36"/>
  <c r="WWA72" i="36"/>
  <c r="WVZ72" i="36"/>
  <c r="WVY72" i="36"/>
  <c r="WVX72" i="36"/>
  <c r="WVW72" i="36"/>
  <c r="WVV72" i="36"/>
  <c r="WVU72" i="36"/>
  <c r="WVT72" i="36"/>
  <c r="WVS72" i="36"/>
  <c r="WVR72" i="36"/>
  <c r="WVQ72" i="36"/>
  <c r="WVP72" i="36"/>
  <c r="WVO72" i="36"/>
  <c r="WVN72" i="36"/>
  <c r="WVM72" i="36"/>
  <c r="WVL72" i="36"/>
  <c r="WVK72" i="36"/>
  <c r="WVJ72" i="36"/>
  <c r="WVI72" i="36"/>
  <c r="WVH72" i="36"/>
  <c r="WVG72" i="36"/>
  <c r="WVF72" i="36"/>
  <c r="WVE72" i="36"/>
  <c r="WVD72" i="36"/>
  <c r="WVC72" i="36"/>
  <c r="WVB72" i="36"/>
  <c r="WVA72" i="36"/>
  <c r="WUZ72" i="36"/>
  <c r="WUY72" i="36"/>
  <c r="WUX72" i="36"/>
  <c r="WUW72" i="36"/>
  <c r="WUV72" i="36"/>
  <c r="WUU72" i="36"/>
  <c r="WUT72" i="36"/>
  <c r="WUS72" i="36"/>
  <c r="WUR72" i="36"/>
  <c r="WUQ72" i="36"/>
  <c r="WUP72" i="36"/>
  <c r="WUO72" i="36"/>
  <c r="WUN72" i="36"/>
  <c r="WUM72" i="36"/>
  <c r="WUL72" i="36"/>
  <c r="WUK72" i="36"/>
  <c r="WUJ72" i="36"/>
  <c r="WUI72" i="36"/>
  <c r="WUH72" i="36"/>
  <c r="WUG72" i="36"/>
  <c r="WUF72" i="36"/>
  <c r="WUE72" i="36"/>
  <c r="WUD72" i="36"/>
  <c r="WUC72" i="36"/>
  <c r="WUB72" i="36"/>
  <c r="WUA72" i="36"/>
  <c r="WTZ72" i="36"/>
  <c r="WTY72" i="36"/>
  <c r="WTX72" i="36"/>
  <c r="WTW72" i="36"/>
  <c r="WTV72" i="36"/>
  <c r="WTU72" i="36"/>
  <c r="WTT72" i="36"/>
  <c r="WTS72" i="36"/>
  <c r="WTR72" i="36"/>
  <c r="WTQ72" i="36"/>
  <c r="WTP72" i="36"/>
  <c r="WTO72" i="36"/>
  <c r="WTN72" i="36"/>
  <c r="WTM72" i="36"/>
  <c r="WTL72" i="36"/>
  <c r="WTK72" i="36"/>
  <c r="WTJ72" i="36"/>
  <c r="WTI72" i="36"/>
  <c r="WTH72" i="36"/>
  <c r="WTG72" i="36"/>
  <c r="WTF72" i="36"/>
  <c r="WTE72" i="36"/>
  <c r="WTD72" i="36"/>
  <c r="WTC72" i="36"/>
  <c r="WTB72" i="36"/>
  <c r="WTA72" i="36"/>
  <c r="WSZ72" i="36"/>
  <c r="WSY72" i="36"/>
  <c r="WSX72" i="36"/>
  <c r="WSW72" i="36"/>
  <c r="WSV72" i="36"/>
  <c r="WSU72" i="36"/>
  <c r="WST72" i="36"/>
  <c r="WSS72" i="36"/>
  <c r="WSR72" i="36"/>
  <c r="WSQ72" i="36"/>
  <c r="WSP72" i="36"/>
  <c r="WSO72" i="36"/>
  <c r="WSN72" i="36"/>
  <c r="WSM72" i="36"/>
  <c r="WSL72" i="36"/>
  <c r="WSK72" i="36"/>
  <c r="WSJ72" i="36"/>
  <c r="WSI72" i="36"/>
  <c r="WSH72" i="36"/>
  <c r="WSG72" i="36"/>
  <c r="WSF72" i="36"/>
  <c r="WSE72" i="36"/>
  <c r="WSD72" i="36"/>
  <c r="WSC72" i="36"/>
  <c r="WSB72" i="36"/>
  <c r="WSA72" i="36"/>
  <c r="WRZ72" i="36"/>
  <c r="WRY72" i="36"/>
  <c r="WRX72" i="36"/>
  <c r="WRW72" i="36"/>
  <c r="WRV72" i="36"/>
  <c r="WRU72" i="36"/>
  <c r="WRT72" i="36"/>
  <c r="WRS72" i="36"/>
  <c r="WRR72" i="36"/>
  <c r="WRQ72" i="36"/>
  <c r="WRP72" i="36"/>
  <c r="WRO72" i="36"/>
  <c r="WRN72" i="36"/>
  <c r="WRM72" i="36"/>
  <c r="WRL72" i="36"/>
  <c r="WRK72" i="36"/>
  <c r="WRJ72" i="36"/>
  <c r="WRI72" i="36"/>
  <c r="WRH72" i="36"/>
  <c r="WRG72" i="36"/>
  <c r="WRF72" i="36"/>
  <c r="WRE72" i="36"/>
  <c r="WRD72" i="36"/>
  <c r="WRC72" i="36"/>
  <c r="WRB72" i="36"/>
  <c r="WRA72" i="36"/>
  <c r="WQZ72" i="36"/>
  <c r="WQY72" i="36"/>
  <c r="WQX72" i="36"/>
  <c r="WQW72" i="36"/>
  <c r="WQV72" i="36"/>
  <c r="WQU72" i="36"/>
  <c r="WQT72" i="36"/>
  <c r="WQS72" i="36"/>
  <c r="WQR72" i="36"/>
  <c r="WQQ72" i="36"/>
  <c r="WQP72" i="36"/>
  <c r="WQO72" i="36"/>
  <c r="WQN72" i="36"/>
  <c r="WQM72" i="36"/>
  <c r="WQL72" i="36"/>
  <c r="WQK72" i="36"/>
  <c r="WQJ72" i="36"/>
  <c r="WQI72" i="36"/>
  <c r="WQH72" i="36"/>
  <c r="WQG72" i="36"/>
  <c r="WQF72" i="36"/>
  <c r="WQE72" i="36"/>
  <c r="WQD72" i="36"/>
  <c r="WQC72" i="36"/>
  <c r="WQB72" i="36"/>
  <c r="WQA72" i="36"/>
  <c r="WPZ72" i="36"/>
  <c r="WPY72" i="36"/>
  <c r="WPX72" i="36"/>
  <c r="WPW72" i="36"/>
  <c r="WPV72" i="36"/>
  <c r="WPU72" i="36"/>
  <c r="WPT72" i="36"/>
  <c r="WPS72" i="36"/>
  <c r="WPR72" i="36"/>
  <c r="WPQ72" i="36"/>
  <c r="WPP72" i="36"/>
  <c r="WPO72" i="36"/>
  <c r="WPN72" i="36"/>
  <c r="WPM72" i="36"/>
  <c r="WPL72" i="36"/>
  <c r="WPK72" i="36"/>
  <c r="WPJ72" i="36"/>
  <c r="WPI72" i="36"/>
  <c r="WPH72" i="36"/>
  <c r="WPG72" i="36"/>
  <c r="WPF72" i="36"/>
  <c r="WPE72" i="36"/>
  <c r="WPD72" i="36"/>
  <c r="WPC72" i="36"/>
  <c r="WPB72" i="36"/>
  <c r="WPA72" i="36"/>
  <c r="WOZ72" i="36"/>
  <c r="WOY72" i="36"/>
  <c r="WOX72" i="36"/>
  <c r="WOW72" i="36"/>
  <c r="WOV72" i="36"/>
  <c r="WOU72" i="36"/>
  <c r="WOT72" i="36"/>
  <c r="WOS72" i="36"/>
  <c r="WOR72" i="36"/>
  <c r="WOQ72" i="36"/>
  <c r="WOP72" i="36"/>
  <c r="WOO72" i="36"/>
  <c r="WON72" i="36"/>
  <c r="WOM72" i="36"/>
  <c r="WOL72" i="36"/>
  <c r="WOK72" i="36"/>
  <c r="WOJ72" i="36"/>
  <c r="WOI72" i="36"/>
  <c r="WOH72" i="36"/>
  <c r="WOG72" i="36"/>
  <c r="WOF72" i="36"/>
  <c r="WOE72" i="36"/>
  <c r="WOD72" i="36"/>
  <c r="WOC72" i="36"/>
  <c r="WOB72" i="36"/>
  <c r="WOA72" i="36"/>
  <c r="WNZ72" i="36"/>
  <c r="WNY72" i="36"/>
  <c r="WNX72" i="36"/>
  <c r="WNW72" i="36"/>
  <c r="WNV72" i="36"/>
  <c r="WNU72" i="36"/>
  <c r="WNT72" i="36"/>
  <c r="WNS72" i="36"/>
  <c r="WNR72" i="36"/>
  <c r="WNQ72" i="36"/>
  <c r="WNP72" i="36"/>
  <c r="WNO72" i="36"/>
  <c r="WNN72" i="36"/>
  <c r="WNM72" i="36"/>
  <c r="WNL72" i="36"/>
  <c r="WNK72" i="36"/>
  <c r="WNJ72" i="36"/>
  <c r="WNI72" i="36"/>
  <c r="WNH72" i="36"/>
  <c r="WNG72" i="36"/>
  <c r="WNF72" i="36"/>
  <c r="WNE72" i="36"/>
  <c r="WND72" i="36"/>
  <c r="WNC72" i="36"/>
  <c r="WNB72" i="36"/>
  <c r="WNA72" i="36"/>
  <c r="WMZ72" i="36"/>
  <c r="WMY72" i="36"/>
  <c r="WMX72" i="36"/>
  <c r="WMW72" i="36"/>
  <c r="WMV72" i="36"/>
  <c r="WMU72" i="36"/>
  <c r="WMT72" i="36"/>
  <c r="WMS72" i="36"/>
  <c r="WMR72" i="36"/>
  <c r="WMQ72" i="36"/>
  <c r="WMP72" i="36"/>
  <c r="WMO72" i="36"/>
  <c r="WMN72" i="36"/>
  <c r="WMM72" i="36"/>
  <c r="WML72" i="36"/>
  <c r="WMK72" i="36"/>
  <c r="WMJ72" i="36"/>
  <c r="WMI72" i="36"/>
  <c r="WMH72" i="36"/>
  <c r="WMG72" i="36"/>
  <c r="WMF72" i="36"/>
  <c r="WME72" i="36"/>
  <c r="WMD72" i="36"/>
  <c r="WMC72" i="36"/>
  <c r="WMB72" i="36"/>
  <c r="WMA72" i="36"/>
  <c r="WLZ72" i="36"/>
  <c r="WLY72" i="36"/>
  <c r="WLX72" i="36"/>
  <c r="WLW72" i="36"/>
  <c r="WLV72" i="36"/>
  <c r="WLU72" i="36"/>
  <c r="WLT72" i="36"/>
  <c r="WLS72" i="36"/>
  <c r="WLR72" i="36"/>
  <c r="WLQ72" i="36"/>
  <c r="WLP72" i="36"/>
  <c r="WLO72" i="36"/>
  <c r="WLN72" i="36"/>
  <c r="WLM72" i="36"/>
  <c r="WLL72" i="36"/>
  <c r="WLK72" i="36"/>
  <c r="WLJ72" i="36"/>
  <c r="WLI72" i="36"/>
  <c r="WLH72" i="36"/>
  <c r="WLG72" i="36"/>
  <c r="WLF72" i="36"/>
  <c r="WLE72" i="36"/>
  <c r="WLD72" i="36"/>
  <c r="WLC72" i="36"/>
  <c r="WLB72" i="36"/>
  <c r="WLA72" i="36"/>
  <c r="WKZ72" i="36"/>
  <c r="WKY72" i="36"/>
  <c r="WKX72" i="36"/>
  <c r="WKW72" i="36"/>
  <c r="WKV72" i="36"/>
  <c r="WKU72" i="36"/>
  <c r="WKT72" i="36"/>
  <c r="WKS72" i="36"/>
  <c r="WKR72" i="36"/>
  <c r="WKQ72" i="36"/>
  <c r="WKP72" i="36"/>
  <c r="WKO72" i="36"/>
  <c r="WKN72" i="36"/>
  <c r="WKM72" i="36"/>
  <c r="WKL72" i="36"/>
  <c r="WKK72" i="36"/>
  <c r="WKJ72" i="36"/>
  <c r="WKI72" i="36"/>
  <c r="WKH72" i="36"/>
  <c r="WKG72" i="36"/>
  <c r="WKF72" i="36"/>
  <c r="WKE72" i="36"/>
  <c r="WKD72" i="36"/>
  <c r="WKC72" i="36"/>
  <c r="WKB72" i="36"/>
  <c r="WKA72" i="36"/>
  <c r="WJZ72" i="36"/>
  <c r="WJY72" i="36"/>
  <c r="WJX72" i="36"/>
  <c r="WJW72" i="36"/>
  <c r="WJV72" i="36"/>
  <c r="WJU72" i="36"/>
  <c r="WJT72" i="36"/>
  <c r="WJS72" i="36"/>
  <c r="WJR72" i="36"/>
  <c r="WJQ72" i="36"/>
  <c r="WJP72" i="36"/>
  <c r="WJO72" i="36"/>
  <c r="WJN72" i="36"/>
  <c r="WJM72" i="36"/>
  <c r="WJL72" i="36"/>
  <c r="WJK72" i="36"/>
  <c r="WJJ72" i="36"/>
  <c r="WJI72" i="36"/>
  <c r="WJH72" i="36"/>
  <c r="WJG72" i="36"/>
  <c r="WJF72" i="36"/>
  <c r="WJE72" i="36"/>
  <c r="WJD72" i="36"/>
  <c r="WJC72" i="36"/>
  <c r="WJB72" i="36"/>
  <c r="WJA72" i="36"/>
  <c r="WIZ72" i="36"/>
  <c r="WIY72" i="36"/>
  <c r="WIX72" i="36"/>
  <c r="WIW72" i="36"/>
  <c r="WIV72" i="36"/>
  <c r="WIU72" i="36"/>
  <c r="WIT72" i="36"/>
  <c r="WIS72" i="36"/>
  <c r="WIR72" i="36"/>
  <c r="WIQ72" i="36"/>
  <c r="WIP72" i="36"/>
  <c r="WIO72" i="36"/>
  <c r="WIN72" i="36"/>
  <c r="WIM72" i="36"/>
  <c r="WIL72" i="36"/>
  <c r="WIK72" i="36"/>
  <c r="WIJ72" i="36"/>
  <c r="WII72" i="36"/>
  <c r="WIH72" i="36"/>
  <c r="WIG72" i="36"/>
  <c r="WIF72" i="36"/>
  <c r="WIE72" i="36"/>
  <c r="WID72" i="36"/>
  <c r="WIC72" i="36"/>
  <c r="WIB72" i="36"/>
  <c r="WIA72" i="36"/>
  <c r="WHZ72" i="36"/>
  <c r="WHY72" i="36"/>
  <c r="WHX72" i="36"/>
  <c r="WHW72" i="36"/>
  <c r="WHV72" i="36"/>
  <c r="WHU72" i="36"/>
  <c r="WHT72" i="36"/>
  <c r="WHS72" i="36"/>
  <c r="WHR72" i="36"/>
  <c r="WHQ72" i="36"/>
  <c r="WHP72" i="36"/>
  <c r="WHO72" i="36"/>
  <c r="WHN72" i="36"/>
  <c r="WHM72" i="36"/>
  <c r="WHL72" i="36"/>
  <c r="WHK72" i="36"/>
  <c r="WHJ72" i="36"/>
  <c r="WHI72" i="36"/>
  <c r="WHH72" i="36"/>
  <c r="WHG72" i="36"/>
  <c r="WHF72" i="36"/>
  <c r="WHE72" i="36"/>
  <c r="WHD72" i="36"/>
  <c r="WHC72" i="36"/>
  <c r="WHB72" i="36"/>
  <c r="WHA72" i="36"/>
  <c r="WGZ72" i="36"/>
  <c r="WGY72" i="36"/>
  <c r="WGX72" i="36"/>
  <c r="WGW72" i="36"/>
  <c r="WGV72" i="36"/>
  <c r="WGU72" i="36"/>
  <c r="WGT72" i="36"/>
  <c r="WGS72" i="36"/>
  <c r="WGR72" i="36"/>
  <c r="WGQ72" i="36"/>
  <c r="WGP72" i="36"/>
  <c r="WGO72" i="36"/>
  <c r="WGN72" i="36"/>
  <c r="WGM72" i="36"/>
  <c r="WGL72" i="36"/>
  <c r="WGK72" i="36"/>
  <c r="WGJ72" i="36"/>
  <c r="WGI72" i="36"/>
  <c r="WGH72" i="36"/>
  <c r="WGG72" i="36"/>
  <c r="WGF72" i="36"/>
  <c r="WGE72" i="36"/>
  <c r="WGD72" i="36"/>
  <c r="WGC72" i="36"/>
  <c r="WGB72" i="36"/>
  <c r="WGA72" i="36"/>
  <c r="WFZ72" i="36"/>
  <c r="WFY72" i="36"/>
  <c r="WFX72" i="36"/>
  <c r="WFW72" i="36"/>
  <c r="WFV72" i="36"/>
  <c r="WFU72" i="36"/>
  <c r="WFT72" i="36"/>
  <c r="WFS72" i="36"/>
  <c r="WFR72" i="36"/>
  <c r="WFQ72" i="36"/>
  <c r="WFP72" i="36"/>
  <c r="WFO72" i="36"/>
  <c r="WFN72" i="36"/>
  <c r="WFM72" i="36"/>
  <c r="WFL72" i="36"/>
  <c r="WFK72" i="36"/>
  <c r="WFJ72" i="36"/>
  <c r="WFI72" i="36"/>
  <c r="WFH72" i="36"/>
  <c r="WFG72" i="36"/>
  <c r="WFF72" i="36"/>
  <c r="WFE72" i="36"/>
  <c r="WFD72" i="36"/>
  <c r="WFC72" i="36"/>
  <c r="WFB72" i="36"/>
  <c r="WFA72" i="36"/>
  <c r="WEZ72" i="36"/>
  <c r="WEY72" i="36"/>
  <c r="WEX72" i="36"/>
  <c r="WEW72" i="36"/>
  <c r="WEV72" i="36"/>
  <c r="WEU72" i="36"/>
  <c r="WET72" i="36"/>
  <c r="WES72" i="36"/>
  <c r="WER72" i="36"/>
  <c r="WEQ72" i="36"/>
  <c r="WEP72" i="36"/>
  <c r="WEO72" i="36"/>
  <c r="WEN72" i="36"/>
  <c r="WEM72" i="36"/>
  <c r="WEL72" i="36"/>
  <c r="WEK72" i="36"/>
  <c r="WEJ72" i="36"/>
  <c r="WEI72" i="36"/>
  <c r="WEH72" i="36"/>
  <c r="WEG72" i="36"/>
  <c r="WEF72" i="36"/>
  <c r="WEE72" i="36"/>
  <c r="WED72" i="36"/>
  <c r="WEC72" i="36"/>
  <c r="WEB72" i="36"/>
  <c r="WEA72" i="36"/>
  <c r="WDZ72" i="36"/>
  <c r="WDY72" i="36"/>
  <c r="WDX72" i="36"/>
  <c r="WDW72" i="36"/>
  <c r="WDV72" i="36"/>
  <c r="WDU72" i="36"/>
  <c r="WDT72" i="36"/>
  <c r="WDS72" i="36"/>
  <c r="WDR72" i="36"/>
  <c r="WDQ72" i="36"/>
  <c r="WDP72" i="36"/>
  <c r="WDO72" i="36"/>
  <c r="WDN72" i="36"/>
  <c r="WDM72" i="36"/>
  <c r="WDL72" i="36"/>
  <c r="WDK72" i="36"/>
  <c r="WDJ72" i="36"/>
  <c r="WDI72" i="36"/>
  <c r="WDH72" i="36"/>
  <c r="WDG72" i="36"/>
  <c r="WDF72" i="36"/>
  <c r="WDE72" i="36"/>
  <c r="WDD72" i="36"/>
  <c r="WDC72" i="36"/>
  <c r="WDB72" i="36"/>
  <c r="WDA72" i="36"/>
  <c r="WCZ72" i="36"/>
  <c r="WCY72" i="36"/>
  <c r="WCX72" i="36"/>
  <c r="WCW72" i="36"/>
  <c r="WCV72" i="36"/>
  <c r="WCU72" i="36"/>
  <c r="WCT72" i="36"/>
  <c r="WCS72" i="36"/>
  <c r="WCR72" i="36"/>
  <c r="WCQ72" i="36"/>
  <c r="WCP72" i="36"/>
  <c r="WCO72" i="36"/>
  <c r="WCN72" i="36"/>
  <c r="WCM72" i="36"/>
  <c r="WCL72" i="36"/>
  <c r="WCK72" i="36"/>
  <c r="WCJ72" i="36"/>
  <c r="WCI72" i="36"/>
  <c r="WCH72" i="36"/>
  <c r="WCG72" i="36"/>
  <c r="WCF72" i="36"/>
  <c r="WCE72" i="36"/>
  <c r="WCD72" i="36"/>
  <c r="WCC72" i="36"/>
  <c r="WCB72" i="36"/>
  <c r="WCA72" i="36"/>
  <c r="WBZ72" i="36"/>
  <c r="WBY72" i="36"/>
  <c r="WBX72" i="36"/>
  <c r="WBW72" i="36"/>
  <c r="WBV72" i="36"/>
  <c r="WBU72" i="36"/>
  <c r="WBT72" i="36"/>
  <c r="WBS72" i="36"/>
  <c r="WBR72" i="36"/>
  <c r="WBQ72" i="36"/>
  <c r="WBP72" i="36"/>
  <c r="WBO72" i="36"/>
  <c r="WBN72" i="36"/>
  <c r="WBM72" i="36"/>
  <c r="WBL72" i="36"/>
  <c r="WBK72" i="36"/>
  <c r="WBJ72" i="36"/>
  <c r="WBI72" i="36"/>
  <c r="WBH72" i="36"/>
  <c r="WBG72" i="36"/>
  <c r="WBF72" i="36"/>
  <c r="WBE72" i="36"/>
  <c r="WBD72" i="36"/>
  <c r="WBC72" i="36"/>
  <c r="WBB72" i="36"/>
  <c r="WBA72" i="36"/>
  <c r="WAZ72" i="36"/>
  <c r="WAY72" i="36"/>
  <c r="WAX72" i="36"/>
  <c r="WAW72" i="36"/>
  <c r="WAV72" i="36"/>
  <c r="WAU72" i="36"/>
  <c r="WAT72" i="36"/>
  <c r="WAS72" i="36"/>
  <c r="WAR72" i="36"/>
  <c r="WAQ72" i="36"/>
  <c r="WAP72" i="36"/>
  <c r="WAO72" i="36"/>
  <c r="WAN72" i="36"/>
  <c r="WAM72" i="36"/>
  <c r="WAL72" i="36"/>
  <c r="WAK72" i="36"/>
  <c r="WAJ72" i="36"/>
  <c r="WAI72" i="36"/>
  <c r="WAH72" i="36"/>
  <c r="WAG72" i="36"/>
  <c r="WAF72" i="36"/>
  <c r="WAE72" i="36"/>
  <c r="WAD72" i="36"/>
  <c r="WAC72" i="36"/>
  <c r="WAB72" i="36"/>
  <c r="WAA72" i="36"/>
  <c r="VZZ72" i="36"/>
  <c r="VZY72" i="36"/>
  <c r="VZX72" i="36"/>
  <c r="VZW72" i="36"/>
  <c r="VZV72" i="36"/>
  <c r="VZU72" i="36"/>
  <c r="VZT72" i="36"/>
  <c r="VZS72" i="36"/>
  <c r="VZR72" i="36"/>
  <c r="VZQ72" i="36"/>
  <c r="VZP72" i="36"/>
  <c r="VZO72" i="36"/>
  <c r="VZN72" i="36"/>
  <c r="VZM72" i="36"/>
  <c r="VZL72" i="36"/>
  <c r="VZK72" i="36"/>
  <c r="VZJ72" i="36"/>
  <c r="VZI72" i="36"/>
  <c r="VZH72" i="36"/>
  <c r="VZG72" i="36"/>
  <c r="VZF72" i="36"/>
  <c r="VZE72" i="36"/>
  <c r="VZD72" i="36"/>
  <c r="VZC72" i="36"/>
  <c r="VZB72" i="36"/>
  <c r="VZA72" i="36"/>
  <c r="VYZ72" i="36"/>
  <c r="VYY72" i="36"/>
  <c r="VYX72" i="36"/>
  <c r="VYW72" i="36"/>
  <c r="VYV72" i="36"/>
  <c r="VYU72" i="36"/>
  <c r="VYT72" i="36"/>
  <c r="VYS72" i="36"/>
  <c r="VYR72" i="36"/>
  <c r="VYQ72" i="36"/>
  <c r="VYP72" i="36"/>
  <c r="VYO72" i="36"/>
  <c r="VYN72" i="36"/>
  <c r="VYM72" i="36"/>
  <c r="VYL72" i="36"/>
  <c r="VYK72" i="36"/>
  <c r="VYJ72" i="36"/>
  <c r="VYI72" i="36"/>
  <c r="VYH72" i="36"/>
  <c r="VYG72" i="36"/>
  <c r="VYF72" i="36"/>
  <c r="VYE72" i="36"/>
  <c r="VYD72" i="36"/>
  <c r="VYC72" i="36"/>
  <c r="VYB72" i="36"/>
  <c r="VYA72" i="36"/>
  <c r="VXZ72" i="36"/>
  <c r="VXY72" i="36"/>
  <c r="VXX72" i="36"/>
  <c r="VXW72" i="36"/>
  <c r="VXV72" i="36"/>
  <c r="VXU72" i="36"/>
  <c r="VXT72" i="36"/>
  <c r="VXS72" i="36"/>
  <c r="VXR72" i="36"/>
  <c r="VXQ72" i="36"/>
  <c r="VXP72" i="36"/>
  <c r="VXO72" i="36"/>
  <c r="VXN72" i="36"/>
  <c r="VXM72" i="36"/>
  <c r="VXL72" i="36"/>
  <c r="VXK72" i="36"/>
  <c r="VXJ72" i="36"/>
  <c r="VXI72" i="36"/>
  <c r="VXH72" i="36"/>
  <c r="VXG72" i="36"/>
  <c r="VXF72" i="36"/>
  <c r="VXE72" i="36"/>
  <c r="VXD72" i="36"/>
  <c r="VXC72" i="36"/>
  <c r="VXB72" i="36"/>
  <c r="VXA72" i="36"/>
  <c r="VWZ72" i="36"/>
  <c r="VWY72" i="36"/>
  <c r="VWX72" i="36"/>
  <c r="VWW72" i="36"/>
  <c r="VWV72" i="36"/>
  <c r="VWU72" i="36"/>
  <c r="VWT72" i="36"/>
  <c r="VWS72" i="36"/>
  <c r="VWR72" i="36"/>
  <c r="VWQ72" i="36"/>
  <c r="VWP72" i="36"/>
  <c r="VWO72" i="36"/>
  <c r="VWN72" i="36"/>
  <c r="VWM72" i="36"/>
  <c r="VWL72" i="36"/>
  <c r="VWK72" i="36"/>
  <c r="VWJ72" i="36"/>
  <c r="VWI72" i="36"/>
  <c r="VWH72" i="36"/>
  <c r="VWG72" i="36"/>
  <c r="VWF72" i="36"/>
  <c r="VWE72" i="36"/>
  <c r="VWD72" i="36"/>
  <c r="VWC72" i="36"/>
  <c r="VWB72" i="36"/>
  <c r="VWA72" i="36"/>
  <c r="VVZ72" i="36"/>
  <c r="VVY72" i="36"/>
  <c r="VVX72" i="36"/>
  <c r="VVW72" i="36"/>
  <c r="VVV72" i="36"/>
  <c r="VVU72" i="36"/>
  <c r="VVT72" i="36"/>
  <c r="VVS72" i="36"/>
  <c r="VVR72" i="36"/>
  <c r="VVQ72" i="36"/>
  <c r="VVP72" i="36"/>
  <c r="VVO72" i="36"/>
  <c r="VVN72" i="36"/>
  <c r="VVM72" i="36"/>
  <c r="VVL72" i="36"/>
  <c r="VVK72" i="36"/>
  <c r="VVJ72" i="36"/>
  <c r="VVI72" i="36"/>
  <c r="VVH72" i="36"/>
  <c r="VVG72" i="36"/>
  <c r="VVF72" i="36"/>
  <c r="VVE72" i="36"/>
  <c r="VVD72" i="36"/>
  <c r="VVC72" i="36"/>
  <c r="VVB72" i="36"/>
  <c r="VVA72" i="36"/>
  <c r="VUZ72" i="36"/>
  <c r="VUY72" i="36"/>
  <c r="VUX72" i="36"/>
  <c r="VUW72" i="36"/>
  <c r="VUV72" i="36"/>
  <c r="VUU72" i="36"/>
  <c r="VUT72" i="36"/>
  <c r="VUS72" i="36"/>
  <c r="VUR72" i="36"/>
  <c r="VUQ72" i="36"/>
  <c r="VUP72" i="36"/>
  <c r="VUO72" i="36"/>
  <c r="VUN72" i="36"/>
  <c r="VUM72" i="36"/>
  <c r="VUL72" i="36"/>
  <c r="VUK72" i="36"/>
  <c r="VUJ72" i="36"/>
  <c r="VUI72" i="36"/>
  <c r="VUH72" i="36"/>
  <c r="VUG72" i="36"/>
  <c r="VUF72" i="36"/>
  <c r="VUE72" i="36"/>
  <c r="VUD72" i="36"/>
  <c r="VUC72" i="36"/>
  <c r="VUB72" i="36"/>
  <c r="VUA72" i="36"/>
  <c r="VTZ72" i="36"/>
  <c r="VTY72" i="36"/>
  <c r="VTX72" i="36"/>
  <c r="VTW72" i="36"/>
  <c r="VTV72" i="36"/>
  <c r="VTU72" i="36"/>
  <c r="VTT72" i="36"/>
  <c r="VTS72" i="36"/>
  <c r="VTR72" i="36"/>
  <c r="VTQ72" i="36"/>
  <c r="VTP72" i="36"/>
  <c r="VTO72" i="36"/>
  <c r="VTN72" i="36"/>
  <c r="VTM72" i="36"/>
  <c r="VTL72" i="36"/>
  <c r="VTK72" i="36"/>
  <c r="VTJ72" i="36"/>
  <c r="VTI72" i="36"/>
  <c r="VTH72" i="36"/>
  <c r="VTG72" i="36"/>
  <c r="VTF72" i="36"/>
  <c r="VTE72" i="36"/>
  <c r="VTD72" i="36"/>
  <c r="VTC72" i="36"/>
  <c r="VTB72" i="36"/>
  <c r="VTA72" i="36"/>
  <c r="VSZ72" i="36"/>
  <c r="VSY72" i="36"/>
  <c r="VSX72" i="36"/>
  <c r="VSW72" i="36"/>
  <c r="VSV72" i="36"/>
  <c r="VSU72" i="36"/>
  <c r="VST72" i="36"/>
  <c r="VSS72" i="36"/>
  <c r="VSR72" i="36"/>
  <c r="VSQ72" i="36"/>
  <c r="VSP72" i="36"/>
  <c r="VSO72" i="36"/>
  <c r="VSN72" i="36"/>
  <c r="VSM72" i="36"/>
  <c r="VSL72" i="36"/>
  <c r="VSK72" i="36"/>
  <c r="VSJ72" i="36"/>
  <c r="VSI72" i="36"/>
  <c r="VSH72" i="36"/>
  <c r="VSG72" i="36"/>
  <c r="VSF72" i="36"/>
  <c r="VSE72" i="36"/>
  <c r="VSD72" i="36"/>
  <c r="VSC72" i="36"/>
  <c r="VSB72" i="36"/>
  <c r="VSA72" i="36"/>
  <c r="VRZ72" i="36"/>
  <c r="VRY72" i="36"/>
  <c r="VRX72" i="36"/>
  <c r="VRW72" i="36"/>
  <c r="VRV72" i="36"/>
  <c r="VRU72" i="36"/>
  <c r="VRT72" i="36"/>
  <c r="VRS72" i="36"/>
  <c r="VRR72" i="36"/>
  <c r="VRQ72" i="36"/>
  <c r="VRP72" i="36"/>
  <c r="VRO72" i="36"/>
  <c r="VRN72" i="36"/>
  <c r="VRM72" i="36"/>
  <c r="VRL72" i="36"/>
  <c r="VRK72" i="36"/>
  <c r="VRJ72" i="36"/>
  <c r="VRI72" i="36"/>
  <c r="VRH72" i="36"/>
  <c r="VRG72" i="36"/>
  <c r="VRF72" i="36"/>
  <c r="VRE72" i="36"/>
  <c r="VRD72" i="36"/>
  <c r="VRC72" i="36"/>
  <c r="VRB72" i="36"/>
  <c r="VRA72" i="36"/>
  <c r="VQZ72" i="36"/>
  <c r="VQY72" i="36"/>
  <c r="VQX72" i="36"/>
  <c r="VQW72" i="36"/>
  <c r="VQV72" i="36"/>
  <c r="VQU72" i="36"/>
  <c r="VQT72" i="36"/>
  <c r="VQS72" i="36"/>
  <c r="VQR72" i="36"/>
  <c r="VQQ72" i="36"/>
  <c r="VQP72" i="36"/>
  <c r="VQO72" i="36"/>
  <c r="VQN72" i="36"/>
  <c r="VQM72" i="36"/>
  <c r="VQL72" i="36"/>
  <c r="VQK72" i="36"/>
  <c r="VQJ72" i="36"/>
  <c r="VQI72" i="36"/>
  <c r="VQH72" i="36"/>
  <c r="VQG72" i="36"/>
  <c r="VQF72" i="36"/>
  <c r="VQE72" i="36"/>
  <c r="VQD72" i="36"/>
  <c r="VQC72" i="36"/>
  <c r="VQB72" i="36"/>
  <c r="VQA72" i="36"/>
  <c r="VPZ72" i="36"/>
  <c r="VPY72" i="36"/>
  <c r="VPX72" i="36"/>
  <c r="VPW72" i="36"/>
  <c r="VPV72" i="36"/>
  <c r="VPU72" i="36"/>
  <c r="VPT72" i="36"/>
  <c r="VPS72" i="36"/>
  <c r="VPR72" i="36"/>
  <c r="VPQ72" i="36"/>
  <c r="VPP72" i="36"/>
  <c r="VPO72" i="36"/>
  <c r="VPN72" i="36"/>
  <c r="VPM72" i="36"/>
  <c r="VPL72" i="36"/>
  <c r="VPK72" i="36"/>
  <c r="VPJ72" i="36"/>
  <c r="VPI72" i="36"/>
  <c r="VPH72" i="36"/>
  <c r="VPG72" i="36"/>
  <c r="VPF72" i="36"/>
  <c r="VPE72" i="36"/>
  <c r="VPD72" i="36"/>
  <c r="VPC72" i="36"/>
  <c r="VPB72" i="36"/>
  <c r="VPA72" i="36"/>
  <c r="VOZ72" i="36"/>
  <c r="VOY72" i="36"/>
  <c r="VOX72" i="36"/>
  <c r="VOW72" i="36"/>
  <c r="VOV72" i="36"/>
  <c r="VOU72" i="36"/>
  <c r="VOT72" i="36"/>
  <c r="VOS72" i="36"/>
  <c r="VOR72" i="36"/>
  <c r="VOQ72" i="36"/>
  <c r="VOP72" i="36"/>
  <c r="VOO72" i="36"/>
  <c r="VON72" i="36"/>
  <c r="VOM72" i="36"/>
  <c r="VOL72" i="36"/>
  <c r="VOK72" i="36"/>
  <c r="VOJ72" i="36"/>
  <c r="VOI72" i="36"/>
  <c r="VOH72" i="36"/>
  <c r="VOG72" i="36"/>
  <c r="VOF72" i="36"/>
  <c r="VOE72" i="36"/>
  <c r="VOD72" i="36"/>
  <c r="VOC72" i="36"/>
  <c r="VOB72" i="36"/>
  <c r="VOA72" i="36"/>
  <c r="VNZ72" i="36"/>
  <c r="VNY72" i="36"/>
  <c r="VNX72" i="36"/>
  <c r="VNW72" i="36"/>
  <c r="VNV72" i="36"/>
  <c r="VNU72" i="36"/>
  <c r="VNT72" i="36"/>
  <c r="VNS72" i="36"/>
  <c r="VNR72" i="36"/>
  <c r="VNQ72" i="36"/>
  <c r="VNP72" i="36"/>
  <c r="VNO72" i="36"/>
  <c r="VNN72" i="36"/>
  <c r="VNM72" i="36"/>
  <c r="VNL72" i="36"/>
  <c r="VNK72" i="36"/>
  <c r="VNJ72" i="36"/>
  <c r="VNI72" i="36"/>
  <c r="VNH72" i="36"/>
  <c r="VNG72" i="36"/>
  <c r="VNF72" i="36"/>
  <c r="VNE72" i="36"/>
  <c r="VND72" i="36"/>
  <c r="VNC72" i="36"/>
  <c r="VNB72" i="36"/>
  <c r="VNA72" i="36"/>
  <c r="VMZ72" i="36"/>
  <c r="VMY72" i="36"/>
  <c r="VMX72" i="36"/>
  <c r="VMW72" i="36"/>
  <c r="VMV72" i="36"/>
  <c r="VMU72" i="36"/>
  <c r="VMT72" i="36"/>
  <c r="VMS72" i="36"/>
  <c r="VMR72" i="36"/>
  <c r="VMQ72" i="36"/>
  <c r="VMP72" i="36"/>
  <c r="VMO72" i="36"/>
  <c r="VMN72" i="36"/>
  <c r="VMM72" i="36"/>
  <c r="VML72" i="36"/>
  <c r="VMK72" i="36"/>
  <c r="VMJ72" i="36"/>
  <c r="VMI72" i="36"/>
  <c r="VMH72" i="36"/>
  <c r="VMG72" i="36"/>
  <c r="VMF72" i="36"/>
  <c r="VME72" i="36"/>
  <c r="VMD72" i="36"/>
  <c r="VMC72" i="36"/>
  <c r="VMB72" i="36"/>
  <c r="VMA72" i="36"/>
  <c r="VLZ72" i="36"/>
  <c r="VLY72" i="36"/>
  <c r="VLX72" i="36"/>
  <c r="VLW72" i="36"/>
  <c r="VLV72" i="36"/>
  <c r="VLU72" i="36"/>
  <c r="VLT72" i="36"/>
  <c r="VLS72" i="36"/>
  <c r="VLR72" i="36"/>
  <c r="VLQ72" i="36"/>
  <c r="VLP72" i="36"/>
  <c r="VLO72" i="36"/>
  <c r="VLN72" i="36"/>
  <c r="VLM72" i="36"/>
  <c r="VLL72" i="36"/>
  <c r="VLK72" i="36"/>
  <c r="VLJ72" i="36"/>
  <c r="VLI72" i="36"/>
  <c r="VLH72" i="36"/>
  <c r="VLG72" i="36"/>
  <c r="VLF72" i="36"/>
  <c r="VLE72" i="36"/>
  <c r="VLD72" i="36"/>
  <c r="VLC72" i="36"/>
  <c r="VLB72" i="36"/>
  <c r="VLA72" i="36"/>
  <c r="VKZ72" i="36"/>
  <c r="VKY72" i="36"/>
  <c r="VKX72" i="36"/>
  <c r="VKW72" i="36"/>
  <c r="VKV72" i="36"/>
  <c r="VKU72" i="36"/>
  <c r="VKT72" i="36"/>
  <c r="VKS72" i="36"/>
  <c r="VKR72" i="36"/>
  <c r="VKQ72" i="36"/>
  <c r="VKP72" i="36"/>
  <c r="VKO72" i="36"/>
  <c r="VKN72" i="36"/>
  <c r="VKM72" i="36"/>
  <c r="VKL72" i="36"/>
  <c r="VKK72" i="36"/>
  <c r="VKJ72" i="36"/>
  <c r="VKI72" i="36"/>
  <c r="VKH72" i="36"/>
  <c r="VKG72" i="36"/>
  <c r="VKF72" i="36"/>
  <c r="VKE72" i="36"/>
  <c r="VKD72" i="36"/>
  <c r="VKC72" i="36"/>
  <c r="VKB72" i="36"/>
  <c r="VKA72" i="36"/>
  <c r="VJZ72" i="36"/>
  <c r="VJY72" i="36"/>
  <c r="VJX72" i="36"/>
  <c r="VJW72" i="36"/>
  <c r="VJV72" i="36"/>
  <c r="VJU72" i="36"/>
  <c r="VJT72" i="36"/>
  <c r="VJS72" i="36"/>
  <c r="VJR72" i="36"/>
  <c r="VJQ72" i="36"/>
  <c r="VJP72" i="36"/>
  <c r="VJO72" i="36"/>
  <c r="VJN72" i="36"/>
  <c r="VJM72" i="36"/>
  <c r="VJL72" i="36"/>
  <c r="VJK72" i="36"/>
  <c r="VJJ72" i="36"/>
  <c r="VJI72" i="36"/>
  <c r="VJH72" i="36"/>
  <c r="VJG72" i="36"/>
  <c r="VJF72" i="36"/>
  <c r="VJE72" i="36"/>
  <c r="VJD72" i="36"/>
  <c r="VJC72" i="36"/>
  <c r="VJB72" i="36"/>
  <c r="VJA72" i="36"/>
  <c r="VIZ72" i="36"/>
  <c r="VIY72" i="36"/>
  <c r="VIX72" i="36"/>
  <c r="VIW72" i="36"/>
  <c r="VIV72" i="36"/>
  <c r="VIU72" i="36"/>
  <c r="VIT72" i="36"/>
  <c r="VIS72" i="36"/>
  <c r="VIR72" i="36"/>
  <c r="VIQ72" i="36"/>
  <c r="VIP72" i="36"/>
  <c r="VIO72" i="36"/>
  <c r="VIN72" i="36"/>
  <c r="VIM72" i="36"/>
  <c r="VIL72" i="36"/>
  <c r="VIK72" i="36"/>
  <c r="VIJ72" i="36"/>
  <c r="VII72" i="36"/>
  <c r="VIH72" i="36"/>
  <c r="VIG72" i="36"/>
  <c r="VIF72" i="36"/>
  <c r="VIE72" i="36"/>
  <c r="VID72" i="36"/>
  <c r="VIC72" i="36"/>
  <c r="VIB72" i="36"/>
  <c r="VIA72" i="36"/>
  <c r="VHZ72" i="36"/>
  <c r="VHY72" i="36"/>
  <c r="VHX72" i="36"/>
  <c r="VHW72" i="36"/>
  <c r="VHV72" i="36"/>
  <c r="VHU72" i="36"/>
  <c r="VHT72" i="36"/>
  <c r="VHS72" i="36"/>
  <c r="VHR72" i="36"/>
  <c r="VHQ72" i="36"/>
  <c r="VHP72" i="36"/>
  <c r="VHO72" i="36"/>
  <c r="VHN72" i="36"/>
  <c r="VHM72" i="36"/>
  <c r="VHL72" i="36"/>
  <c r="VHK72" i="36"/>
  <c r="VHJ72" i="36"/>
  <c r="VHI72" i="36"/>
  <c r="VHH72" i="36"/>
  <c r="VHG72" i="36"/>
  <c r="VHF72" i="36"/>
  <c r="VHE72" i="36"/>
  <c r="VHD72" i="36"/>
  <c r="VHC72" i="36"/>
  <c r="VHB72" i="36"/>
  <c r="VHA72" i="36"/>
  <c r="VGZ72" i="36"/>
  <c r="VGY72" i="36"/>
  <c r="VGX72" i="36"/>
  <c r="VGW72" i="36"/>
  <c r="VGV72" i="36"/>
  <c r="VGU72" i="36"/>
  <c r="VGT72" i="36"/>
  <c r="VGS72" i="36"/>
  <c r="VGR72" i="36"/>
  <c r="VGQ72" i="36"/>
  <c r="VGP72" i="36"/>
  <c r="VGO72" i="36"/>
  <c r="VGN72" i="36"/>
  <c r="VGM72" i="36"/>
  <c r="VGL72" i="36"/>
  <c r="VGK72" i="36"/>
  <c r="VGJ72" i="36"/>
  <c r="VGI72" i="36"/>
  <c r="VGH72" i="36"/>
  <c r="VGG72" i="36"/>
  <c r="VGF72" i="36"/>
  <c r="VGE72" i="36"/>
  <c r="VGD72" i="36"/>
  <c r="VGC72" i="36"/>
  <c r="VGB72" i="36"/>
  <c r="VGA72" i="36"/>
  <c r="VFZ72" i="36"/>
  <c r="VFY72" i="36"/>
  <c r="VFX72" i="36"/>
  <c r="VFW72" i="36"/>
  <c r="VFV72" i="36"/>
  <c r="VFU72" i="36"/>
  <c r="VFT72" i="36"/>
  <c r="VFS72" i="36"/>
  <c r="VFR72" i="36"/>
  <c r="VFQ72" i="36"/>
  <c r="VFP72" i="36"/>
  <c r="VFO72" i="36"/>
  <c r="VFN72" i="36"/>
  <c r="VFM72" i="36"/>
  <c r="VFL72" i="36"/>
  <c r="VFK72" i="36"/>
  <c r="VFJ72" i="36"/>
  <c r="VFI72" i="36"/>
  <c r="VFH72" i="36"/>
  <c r="VFG72" i="36"/>
  <c r="VFF72" i="36"/>
  <c r="VFE72" i="36"/>
  <c r="VFD72" i="36"/>
  <c r="VFC72" i="36"/>
  <c r="VFB72" i="36"/>
  <c r="VFA72" i="36"/>
  <c r="VEZ72" i="36"/>
  <c r="VEY72" i="36"/>
  <c r="VEX72" i="36"/>
  <c r="VEW72" i="36"/>
  <c r="VEV72" i="36"/>
  <c r="VEU72" i="36"/>
  <c r="VET72" i="36"/>
  <c r="VES72" i="36"/>
  <c r="VER72" i="36"/>
  <c r="VEQ72" i="36"/>
  <c r="VEP72" i="36"/>
  <c r="VEO72" i="36"/>
  <c r="VEN72" i="36"/>
  <c r="VEM72" i="36"/>
  <c r="VEL72" i="36"/>
  <c r="VEK72" i="36"/>
  <c r="VEJ72" i="36"/>
  <c r="VEI72" i="36"/>
  <c r="VEH72" i="36"/>
  <c r="VEG72" i="36"/>
  <c r="VEF72" i="36"/>
  <c r="VEE72" i="36"/>
  <c r="VED72" i="36"/>
  <c r="VEC72" i="36"/>
  <c r="VEB72" i="36"/>
  <c r="VEA72" i="36"/>
  <c r="VDZ72" i="36"/>
  <c r="VDY72" i="36"/>
  <c r="VDX72" i="36"/>
  <c r="VDW72" i="36"/>
  <c r="VDV72" i="36"/>
  <c r="VDU72" i="36"/>
  <c r="VDT72" i="36"/>
  <c r="VDS72" i="36"/>
  <c r="VDR72" i="36"/>
  <c r="VDQ72" i="36"/>
  <c r="VDP72" i="36"/>
  <c r="VDO72" i="36"/>
  <c r="VDN72" i="36"/>
  <c r="VDM72" i="36"/>
  <c r="VDL72" i="36"/>
  <c r="VDK72" i="36"/>
  <c r="VDJ72" i="36"/>
  <c r="VDI72" i="36"/>
  <c r="VDH72" i="36"/>
  <c r="VDG72" i="36"/>
  <c r="VDF72" i="36"/>
  <c r="VDE72" i="36"/>
  <c r="VDD72" i="36"/>
  <c r="VDC72" i="36"/>
  <c r="VDB72" i="36"/>
  <c r="VDA72" i="36"/>
  <c r="VCZ72" i="36"/>
  <c r="VCY72" i="36"/>
  <c r="VCX72" i="36"/>
  <c r="VCW72" i="36"/>
  <c r="VCV72" i="36"/>
  <c r="VCU72" i="36"/>
  <c r="VCT72" i="36"/>
  <c r="VCS72" i="36"/>
  <c r="VCR72" i="36"/>
  <c r="VCQ72" i="36"/>
  <c r="VCP72" i="36"/>
  <c r="VCO72" i="36"/>
  <c r="VCN72" i="36"/>
  <c r="VCM72" i="36"/>
  <c r="VCL72" i="36"/>
  <c r="VCK72" i="36"/>
  <c r="VCJ72" i="36"/>
  <c r="VCI72" i="36"/>
  <c r="VCH72" i="36"/>
  <c r="VCG72" i="36"/>
  <c r="VCF72" i="36"/>
  <c r="VCE72" i="36"/>
  <c r="VCD72" i="36"/>
  <c r="VCC72" i="36"/>
  <c r="VCB72" i="36"/>
  <c r="VCA72" i="36"/>
  <c r="VBZ72" i="36"/>
  <c r="VBY72" i="36"/>
  <c r="VBX72" i="36"/>
  <c r="VBW72" i="36"/>
  <c r="VBV72" i="36"/>
  <c r="VBU72" i="36"/>
  <c r="VBT72" i="36"/>
  <c r="VBS72" i="36"/>
  <c r="VBR72" i="36"/>
  <c r="VBQ72" i="36"/>
  <c r="VBP72" i="36"/>
  <c r="VBO72" i="36"/>
  <c r="VBN72" i="36"/>
  <c r="VBM72" i="36"/>
  <c r="VBL72" i="36"/>
  <c r="VBK72" i="36"/>
  <c r="VBJ72" i="36"/>
  <c r="VBI72" i="36"/>
  <c r="VBH72" i="36"/>
  <c r="VBG72" i="36"/>
  <c r="VBF72" i="36"/>
  <c r="VBE72" i="36"/>
  <c r="VBD72" i="36"/>
  <c r="VBC72" i="36"/>
  <c r="VBB72" i="36"/>
  <c r="VBA72" i="36"/>
  <c r="VAZ72" i="36"/>
  <c r="VAY72" i="36"/>
  <c r="VAX72" i="36"/>
  <c r="VAW72" i="36"/>
  <c r="VAV72" i="36"/>
  <c r="VAU72" i="36"/>
  <c r="VAT72" i="36"/>
  <c r="VAS72" i="36"/>
  <c r="VAR72" i="36"/>
  <c r="VAQ72" i="36"/>
  <c r="VAP72" i="36"/>
  <c r="VAO72" i="36"/>
  <c r="VAN72" i="36"/>
  <c r="VAM72" i="36"/>
  <c r="VAL72" i="36"/>
  <c r="VAK72" i="36"/>
  <c r="VAJ72" i="36"/>
  <c r="VAI72" i="36"/>
  <c r="VAH72" i="36"/>
  <c r="VAG72" i="36"/>
  <c r="VAF72" i="36"/>
  <c r="VAE72" i="36"/>
  <c r="VAD72" i="36"/>
  <c r="VAC72" i="36"/>
  <c r="VAB72" i="36"/>
  <c r="VAA72" i="36"/>
  <c r="UZZ72" i="36"/>
  <c r="UZY72" i="36"/>
  <c r="UZX72" i="36"/>
  <c r="UZW72" i="36"/>
  <c r="UZV72" i="36"/>
  <c r="UZU72" i="36"/>
  <c r="UZT72" i="36"/>
  <c r="UZS72" i="36"/>
  <c r="UZR72" i="36"/>
  <c r="UZQ72" i="36"/>
  <c r="UZP72" i="36"/>
  <c r="UZO72" i="36"/>
  <c r="UZN72" i="36"/>
  <c r="UZM72" i="36"/>
  <c r="UZL72" i="36"/>
  <c r="UZK72" i="36"/>
  <c r="UZJ72" i="36"/>
  <c r="UZI72" i="36"/>
  <c r="UZH72" i="36"/>
  <c r="UZG72" i="36"/>
  <c r="UZF72" i="36"/>
  <c r="UZE72" i="36"/>
  <c r="UZD72" i="36"/>
  <c r="UZC72" i="36"/>
  <c r="UZB72" i="36"/>
  <c r="UZA72" i="36"/>
  <c r="UYZ72" i="36"/>
  <c r="UYY72" i="36"/>
  <c r="UYX72" i="36"/>
  <c r="UYW72" i="36"/>
  <c r="UYV72" i="36"/>
  <c r="UYU72" i="36"/>
  <c r="UYT72" i="36"/>
  <c r="UYS72" i="36"/>
  <c r="UYR72" i="36"/>
  <c r="UYQ72" i="36"/>
  <c r="UYP72" i="36"/>
  <c r="UYO72" i="36"/>
  <c r="UYN72" i="36"/>
  <c r="UYM72" i="36"/>
  <c r="UYL72" i="36"/>
  <c r="UYK72" i="36"/>
  <c r="UYJ72" i="36"/>
  <c r="UYI72" i="36"/>
  <c r="UYH72" i="36"/>
  <c r="UYG72" i="36"/>
  <c r="UYF72" i="36"/>
  <c r="UYE72" i="36"/>
  <c r="UYD72" i="36"/>
  <c r="UYC72" i="36"/>
  <c r="UYB72" i="36"/>
  <c r="UYA72" i="36"/>
  <c r="UXZ72" i="36"/>
  <c r="UXY72" i="36"/>
  <c r="UXX72" i="36"/>
  <c r="UXW72" i="36"/>
  <c r="UXV72" i="36"/>
  <c r="UXU72" i="36"/>
  <c r="UXT72" i="36"/>
  <c r="UXS72" i="36"/>
  <c r="UXR72" i="36"/>
  <c r="UXQ72" i="36"/>
  <c r="UXP72" i="36"/>
  <c r="UXO72" i="36"/>
  <c r="UXN72" i="36"/>
  <c r="UXM72" i="36"/>
  <c r="UXL72" i="36"/>
  <c r="UXK72" i="36"/>
  <c r="UXJ72" i="36"/>
  <c r="UXI72" i="36"/>
  <c r="UXH72" i="36"/>
  <c r="UXG72" i="36"/>
  <c r="UXF72" i="36"/>
  <c r="UXE72" i="36"/>
  <c r="UXD72" i="36"/>
  <c r="UXC72" i="36"/>
  <c r="UXB72" i="36"/>
  <c r="UXA72" i="36"/>
  <c r="UWZ72" i="36"/>
  <c r="UWY72" i="36"/>
  <c r="UWX72" i="36"/>
  <c r="UWW72" i="36"/>
  <c r="UWV72" i="36"/>
  <c r="UWU72" i="36"/>
  <c r="UWT72" i="36"/>
  <c r="UWS72" i="36"/>
  <c r="UWR72" i="36"/>
  <c r="UWQ72" i="36"/>
  <c r="UWP72" i="36"/>
  <c r="UWO72" i="36"/>
  <c r="UWN72" i="36"/>
  <c r="UWM72" i="36"/>
  <c r="UWL72" i="36"/>
  <c r="UWK72" i="36"/>
  <c r="UWJ72" i="36"/>
  <c r="UWI72" i="36"/>
  <c r="UWH72" i="36"/>
  <c r="UWG72" i="36"/>
  <c r="UWF72" i="36"/>
  <c r="UWE72" i="36"/>
  <c r="UWD72" i="36"/>
  <c r="UWC72" i="36"/>
  <c r="UWB72" i="36"/>
  <c r="UWA72" i="36"/>
  <c r="UVZ72" i="36"/>
  <c r="UVY72" i="36"/>
  <c r="UVX72" i="36"/>
  <c r="UVW72" i="36"/>
  <c r="UVV72" i="36"/>
  <c r="UVU72" i="36"/>
  <c r="UVT72" i="36"/>
  <c r="UVS72" i="36"/>
  <c r="UVR72" i="36"/>
  <c r="UVQ72" i="36"/>
  <c r="UVP72" i="36"/>
  <c r="UVO72" i="36"/>
  <c r="UVN72" i="36"/>
  <c r="UVM72" i="36"/>
  <c r="UVL72" i="36"/>
  <c r="UVK72" i="36"/>
  <c r="UVJ72" i="36"/>
  <c r="UVI72" i="36"/>
  <c r="UVH72" i="36"/>
  <c r="UVG72" i="36"/>
  <c r="UVF72" i="36"/>
  <c r="UVE72" i="36"/>
  <c r="UVD72" i="36"/>
  <c r="UVC72" i="36"/>
  <c r="UVB72" i="36"/>
  <c r="UVA72" i="36"/>
  <c r="UUZ72" i="36"/>
  <c r="UUY72" i="36"/>
  <c r="UUX72" i="36"/>
  <c r="UUW72" i="36"/>
  <c r="UUV72" i="36"/>
  <c r="UUU72" i="36"/>
  <c r="UUT72" i="36"/>
  <c r="UUS72" i="36"/>
  <c r="UUR72" i="36"/>
  <c r="UUQ72" i="36"/>
  <c r="UUP72" i="36"/>
  <c r="UUO72" i="36"/>
  <c r="UUN72" i="36"/>
  <c r="UUM72" i="36"/>
  <c r="UUL72" i="36"/>
  <c r="UUK72" i="36"/>
  <c r="UUJ72" i="36"/>
  <c r="UUI72" i="36"/>
  <c r="UUH72" i="36"/>
  <c r="UUG72" i="36"/>
  <c r="UUF72" i="36"/>
  <c r="UUE72" i="36"/>
  <c r="UUD72" i="36"/>
  <c r="UUC72" i="36"/>
  <c r="UUB72" i="36"/>
  <c r="UUA72" i="36"/>
  <c r="UTZ72" i="36"/>
  <c r="UTY72" i="36"/>
  <c r="UTX72" i="36"/>
  <c r="UTW72" i="36"/>
  <c r="UTV72" i="36"/>
  <c r="UTU72" i="36"/>
  <c r="UTT72" i="36"/>
  <c r="UTS72" i="36"/>
  <c r="UTR72" i="36"/>
  <c r="UTQ72" i="36"/>
  <c r="UTP72" i="36"/>
  <c r="UTO72" i="36"/>
  <c r="UTN72" i="36"/>
  <c r="UTM72" i="36"/>
  <c r="UTL72" i="36"/>
  <c r="UTK72" i="36"/>
  <c r="UTJ72" i="36"/>
  <c r="UTI72" i="36"/>
  <c r="UTH72" i="36"/>
  <c r="UTG72" i="36"/>
  <c r="UTF72" i="36"/>
  <c r="UTE72" i="36"/>
  <c r="UTD72" i="36"/>
  <c r="UTC72" i="36"/>
  <c r="UTB72" i="36"/>
  <c r="UTA72" i="36"/>
  <c r="USZ72" i="36"/>
  <c r="USY72" i="36"/>
  <c r="USX72" i="36"/>
  <c r="USW72" i="36"/>
  <c r="USV72" i="36"/>
  <c r="USU72" i="36"/>
  <c r="UST72" i="36"/>
  <c r="USS72" i="36"/>
  <c r="USR72" i="36"/>
  <c r="USQ72" i="36"/>
  <c r="USP72" i="36"/>
  <c r="USO72" i="36"/>
  <c r="USN72" i="36"/>
  <c r="USM72" i="36"/>
  <c r="USL72" i="36"/>
  <c r="USK72" i="36"/>
  <c r="USJ72" i="36"/>
  <c r="USI72" i="36"/>
  <c r="USH72" i="36"/>
  <c r="USG72" i="36"/>
  <c r="USF72" i="36"/>
  <c r="USE72" i="36"/>
  <c r="USD72" i="36"/>
  <c r="USC72" i="36"/>
  <c r="USB72" i="36"/>
  <c r="USA72" i="36"/>
  <c r="URZ72" i="36"/>
  <c r="URY72" i="36"/>
  <c r="URX72" i="36"/>
  <c r="URW72" i="36"/>
  <c r="URV72" i="36"/>
  <c r="URU72" i="36"/>
  <c r="URT72" i="36"/>
  <c r="URS72" i="36"/>
  <c r="URR72" i="36"/>
  <c r="URQ72" i="36"/>
  <c r="URP72" i="36"/>
  <c r="URO72" i="36"/>
  <c r="URN72" i="36"/>
  <c r="URM72" i="36"/>
  <c r="URL72" i="36"/>
  <c r="URK72" i="36"/>
  <c r="URJ72" i="36"/>
  <c r="URI72" i="36"/>
  <c r="URH72" i="36"/>
  <c r="URG72" i="36"/>
  <c r="URF72" i="36"/>
  <c r="URE72" i="36"/>
  <c r="URD72" i="36"/>
  <c r="URC72" i="36"/>
  <c r="URB72" i="36"/>
  <c r="URA72" i="36"/>
  <c r="UQZ72" i="36"/>
  <c r="UQY72" i="36"/>
  <c r="UQX72" i="36"/>
  <c r="UQW72" i="36"/>
  <c r="UQV72" i="36"/>
  <c r="UQU72" i="36"/>
  <c r="UQT72" i="36"/>
  <c r="UQS72" i="36"/>
  <c r="UQR72" i="36"/>
  <c r="UQQ72" i="36"/>
  <c r="UQP72" i="36"/>
  <c r="UQO72" i="36"/>
  <c r="UQN72" i="36"/>
  <c r="UQM72" i="36"/>
  <c r="UQL72" i="36"/>
  <c r="UQK72" i="36"/>
  <c r="UQJ72" i="36"/>
  <c r="UQI72" i="36"/>
  <c r="UQH72" i="36"/>
  <c r="UQG72" i="36"/>
  <c r="UQF72" i="36"/>
  <c r="UQE72" i="36"/>
  <c r="UQD72" i="36"/>
  <c r="UQC72" i="36"/>
  <c r="UQB72" i="36"/>
  <c r="UQA72" i="36"/>
  <c r="UPZ72" i="36"/>
  <c r="UPY72" i="36"/>
  <c r="UPX72" i="36"/>
  <c r="UPW72" i="36"/>
  <c r="UPV72" i="36"/>
  <c r="UPU72" i="36"/>
  <c r="UPT72" i="36"/>
  <c r="UPS72" i="36"/>
  <c r="UPR72" i="36"/>
  <c r="UPQ72" i="36"/>
  <c r="UPP72" i="36"/>
  <c r="UPO72" i="36"/>
  <c r="UPN72" i="36"/>
  <c r="UPM72" i="36"/>
  <c r="UPL72" i="36"/>
  <c r="UPK72" i="36"/>
  <c r="UPJ72" i="36"/>
  <c r="UPI72" i="36"/>
  <c r="UPH72" i="36"/>
  <c r="UPG72" i="36"/>
  <c r="UPF72" i="36"/>
  <c r="UPE72" i="36"/>
  <c r="UPD72" i="36"/>
  <c r="UPC72" i="36"/>
  <c r="UPB72" i="36"/>
  <c r="UPA72" i="36"/>
  <c r="UOZ72" i="36"/>
  <c r="UOY72" i="36"/>
  <c r="UOX72" i="36"/>
  <c r="UOW72" i="36"/>
  <c r="UOV72" i="36"/>
  <c r="UOU72" i="36"/>
  <c r="UOT72" i="36"/>
  <c r="UOS72" i="36"/>
  <c r="UOR72" i="36"/>
  <c r="UOQ72" i="36"/>
  <c r="UOP72" i="36"/>
  <c r="UOO72" i="36"/>
  <c r="UON72" i="36"/>
  <c r="UOM72" i="36"/>
  <c r="UOL72" i="36"/>
  <c r="UOK72" i="36"/>
  <c r="UOJ72" i="36"/>
  <c r="UOI72" i="36"/>
  <c r="UOH72" i="36"/>
  <c r="UOG72" i="36"/>
  <c r="UOF72" i="36"/>
  <c r="UOE72" i="36"/>
  <c r="UOD72" i="36"/>
  <c r="UOC72" i="36"/>
  <c r="UOB72" i="36"/>
  <c r="UOA72" i="36"/>
  <c r="UNZ72" i="36"/>
  <c r="UNY72" i="36"/>
  <c r="UNX72" i="36"/>
  <c r="UNW72" i="36"/>
  <c r="UNV72" i="36"/>
  <c r="UNU72" i="36"/>
  <c r="UNT72" i="36"/>
  <c r="UNS72" i="36"/>
  <c r="UNR72" i="36"/>
  <c r="UNQ72" i="36"/>
  <c r="UNP72" i="36"/>
  <c r="UNO72" i="36"/>
  <c r="UNN72" i="36"/>
  <c r="UNM72" i="36"/>
  <c r="UNL72" i="36"/>
  <c r="UNK72" i="36"/>
  <c r="UNJ72" i="36"/>
  <c r="UNI72" i="36"/>
  <c r="UNH72" i="36"/>
  <c r="UNG72" i="36"/>
  <c r="UNF72" i="36"/>
  <c r="UNE72" i="36"/>
  <c r="UND72" i="36"/>
  <c r="UNC72" i="36"/>
  <c r="UNB72" i="36"/>
  <c r="UNA72" i="36"/>
  <c r="UMZ72" i="36"/>
  <c r="UMY72" i="36"/>
  <c r="UMX72" i="36"/>
  <c r="UMW72" i="36"/>
  <c r="UMV72" i="36"/>
  <c r="UMU72" i="36"/>
  <c r="UMT72" i="36"/>
  <c r="UMS72" i="36"/>
  <c r="UMR72" i="36"/>
  <c r="UMQ72" i="36"/>
  <c r="UMP72" i="36"/>
  <c r="UMO72" i="36"/>
  <c r="UMN72" i="36"/>
  <c r="UMM72" i="36"/>
  <c r="UML72" i="36"/>
  <c r="UMK72" i="36"/>
  <c r="UMJ72" i="36"/>
  <c r="UMI72" i="36"/>
  <c r="UMH72" i="36"/>
  <c r="UMG72" i="36"/>
  <c r="UMF72" i="36"/>
  <c r="UME72" i="36"/>
  <c r="UMD72" i="36"/>
  <c r="UMC72" i="36"/>
  <c r="UMB72" i="36"/>
  <c r="UMA72" i="36"/>
  <c r="ULZ72" i="36"/>
  <c r="ULY72" i="36"/>
  <c r="ULX72" i="36"/>
  <c r="ULW72" i="36"/>
  <c r="ULV72" i="36"/>
  <c r="ULU72" i="36"/>
  <c r="ULT72" i="36"/>
  <c r="ULS72" i="36"/>
  <c r="ULR72" i="36"/>
  <c r="ULQ72" i="36"/>
  <c r="ULP72" i="36"/>
  <c r="ULO72" i="36"/>
  <c r="ULN72" i="36"/>
  <c r="ULM72" i="36"/>
  <c r="ULL72" i="36"/>
  <c r="ULK72" i="36"/>
  <c r="ULJ72" i="36"/>
  <c r="ULI72" i="36"/>
  <c r="ULH72" i="36"/>
  <c r="ULG72" i="36"/>
  <c r="ULF72" i="36"/>
  <c r="ULE72" i="36"/>
  <c r="ULD72" i="36"/>
  <c r="ULC72" i="36"/>
  <c r="ULB72" i="36"/>
  <c r="ULA72" i="36"/>
  <c r="UKZ72" i="36"/>
  <c r="UKY72" i="36"/>
  <c r="UKX72" i="36"/>
  <c r="UKW72" i="36"/>
  <c r="UKV72" i="36"/>
  <c r="UKU72" i="36"/>
  <c r="UKT72" i="36"/>
  <c r="UKS72" i="36"/>
  <c r="UKR72" i="36"/>
  <c r="UKQ72" i="36"/>
  <c r="UKP72" i="36"/>
  <c r="UKO72" i="36"/>
  <c r="UKN72" i="36"/>
  <c r="UKM72" i="36"/>
  <c r="UKL72" i="36"/>
  <c r="UKK72" i="36"/>
  <c r="UKJ72" i="36"/>
  <c r="UKI72" i="36"/>
  <c r="UKH72" i="36"/>
  <c r="UKG72" i="36"/>
  <c r="UKF72" i="36"/>
  <c r="UKE72" i="36"/>
  <c r="UKD72" i="36"/>
  <c r="UKC72" i="36"/>
  <c r="UKB72" i="36"/>
  <c r="UKA72" i="36"/>
  <c r="UJZ72" i="36"/>
  <c r="UJY72" i="36"/>
  <c r="UJX72" i="36"/>
  <c r="UJW72" i="36"/>
  <c r="UJV72" i="36"/>
  <c r="UJU72" i="36"/>
  <c r="UJT72" i="36"/>
  <c r="UJS72" i="36"/>
  <c r="UJR72" i="36"/>
  <c r="UJQ72" i="36"/>
  <c r="UJP72" i="36"/>
  <c r="UJO72" i="36"/>
  <c r="UJN72" i="36"/>
  <c r="UJM72" i="36"/>
  <c r="UJL72" i="36"/>
  <c r="UJK72" i="36"/>
  <c r="UJJ72" i="36"/>
  <c r="UJI72" i="36"/>
  <c r="UJH72" i="36"/>
  <c r="UJG72" i="36"/>
  <c r="UJF72" i="36"/>
  <c r="UJE72" i="36"/>
  <c r="UJD72" i="36"/>
  <c r="UJC72" i="36"/>
  <c r="UJB72" i="36"/>
  <c r="UJA72" i="36"/>
  <c r="UIZ72" i="36"/>
  <c r="UIY72" i="36"/>
  <c r="UIX72" i="36"/>
  <c r="UIW72" i="36"/>
  <c r="UIV72" i="36"/>
  <c r="UIU72" i="36"/>
  <c r="UIT72" i="36"/>
  <c r="UIS72" i="36"/>
  <c r="UIR72" i="36"/>
  <c r="UIQ72" i="36"/>
  <c r="UIP72" i="36"/>
  <c r="UIO72" i="36"/>
  <c r="UIN72" i="36"/>
  <c r="UIM72" i="36"/>
  <c r="UIL72" i="36"/>
  <c r="UIK72" i="36"/>
  <c r="UIJ72" i="36"/>
  <c r="UII72" i="36"/>
  <c r="UIH72" i="36"/>
  <c r="UIG72" i="36"/>
  <c r="UIF72" i="36"/>
  <c r="UIE72" i="36"/>
  <c r="UID72" i="36"/>
  <c r="UIC72" i="36"/>
  <c r="UIB72" i="36"/>
  <c r="UIA72" i="36"/>
  <c r="UHZ72" i="36"/>
  <c r="UHY72" i="36"/>
  <c r="UHX72" i="36"/>
  <c r="UHW72" i="36"/>
  <c r="UHV72" i="36"/>
  <c r="UHU72" i="36"/>
  <c r="UHT72" i="36"/>
  <c r="UHS72" i="36"/>
  <c r="UHR72" i="36"/>
  <c r="UHQ72" i="36"/>
  <c r="UHP72" i="36"/>
  <c r="UHO72" i="36"/>
  <c r="UHN72" i="36"/>
  <c r="UHM72" i="36"/>
  <c r="UHL72" i="36"/>
  <c r="UHK72" i="36"/>
  <c r="UHJ72" i="36"/>
  <c r="UHI72" i="36"/>
  <c r="UHH72" i="36"/>
  <c r="UHG72" i="36"/>
  <c r="UHF72" i="36"/>
  <c r="UHE72" i="36"/>
  <c r="UHD72" i="36"/>
  <c r="UHC72" i="36"/>
  <c r="UHB72" i="36"/>
  <c r="UHA72" i="36"/>
  <c r="UGZ72" i="36"/>
  <c r="UGY72" i="36"/>
  <c r="UGX72" i="36"/>
  <c r="UGW72" i="36"/>
  <c r="UGV72" i="36"/>
  <c r="UGU72" i="36"/>
  <c r="UGT72" i="36"/>
  <c r="UGS72" i="36"/>
  <c r="UGR72" i="36"/>
  <c r="UGQ72" i="36"/>
  <c r="UGP72" i="36"/>
  <c r="UGO72" i="36"/>
  <c r="UGN72" i="36"/>
  <c r="UGM72" i="36"/>
  <c r="UGL72" i="36"/>
  <c r="UGK72" i="36"/>
  <c r="UGJ72" i="36"/>
  <c r="UGI72" i="36"/>
  <c r="UGH72" i="36"/>
  <c r="UGG72" i="36"/>
  <c r="UGF72" i="36"/>
  <c r="UGE72" i="36"/>
  <c r="UGD72" i="36"/>
  <c r="UGC72" i="36"/>
  <c r="UGB72" i="36"/>
  <c r="UGA72" i="36"/>
  <c r="UFZ72" i="36"/>
  <c r="UFY72" i="36"/>
  <c r="UFX72" i="36"/>
  <c r="UFW72" i="36"/>
  <c r="UFV72" i="36"/>
  <c r="UFU72" i="36"/>
  <c r="UFT72" i="36"/>
  <c r="UFS72" i="36"/>
  <c r="UFR72" i="36"/>
  <c r="UFQ72" i="36"/>
  <c r="UFP72" i="36"/>
  <c r="UFO72" i="36"/>
  <c r="UFN72" i="36"/>
  <c r="UFM72" i="36"/>
  <c r="UFL72" i="36"/>
  <c r="UFK72" i="36"/>
  <c r="UFJ72" i="36"/>
  <c r="UFI72" i="36"/>
  <c r="UFH72" i="36"/>
  <c r="UFG72" i="36"/>
  <c r="UFF72" i="36"/>
  <c r="UFE72" i="36"/>
  <c r="UFD72" i="36"/>
  <c r="UFC72" i="36"/>
  <c r="UFB72" i="36"/>
  <c r="UFA72" i="36"/>
  <c r="UEZ72" i="36"/>
  <c r="UEY72" i="36"/>
  <c r="UEX72" i="36"/>
  <c r="UEW72" i="36"/>
  <c r="UEV72" i="36"/>
  <c r="UEU72" i="36"/>
  <c r="UET72" i="36"/>
  <c r="UES72" i="36"/>
  <c r="UER72" i="36"/>
  <c r="UEQ72" i="36"/>
  <c r="UEP72" i="36"/>
  <c r="UEO72" i="36"/>
  <c r="UEN72" i="36"/>
  <c r="UEM72" i="36"/>
  <c r="UEL72" i="36"/>
  <c r="UEK72" i="36"/>
  <c r="UEJ72" i="36"/>
  <c r="UEI72" i="36"/>
  <c r="UEH72" i="36"/>
  <c r="UEG72" i="36"/>
  <c r="UEF72" i="36"/>
  <c r="UEE72" i="36"/>
  <c r="UED72" i="36"/>
  <c r="UEC72" i="36"/>
  <c r="UEB72" i="36"/>
  <c r="UEA72" i="36"/>
  <c r="UDZ72" i="36"/>
  <c r="UDY72" i="36"/>
  <c r="UDX72" i="36"/>
  <c r="UDW72" i="36"/>
  <c r="UDV72" i="36"/>
  <c r="UDU72" i="36"/>
  <c r="UDT72" i="36"/>
  <c r="UDS72" i="36"/>
  <c r="UDR72" i="36"/>
  <c r="UDQ72" i="36"/>
  <c r="UDP72" i="36"/>
  <c r="UDO72" i="36"/>
  <c r="UDN72" i="36"/>
  <c r="UDM72" i="36"/>
  <c r="UDL72" i="36"/>
  <c r="UDK72" i="36"/>
  <c r="UDJ72" i="36"/>
  <c r="UDI72" i="36"/>
  <c r="UDH72" i="36"/>
  <c r="UDG72" i="36"/>
  <c r="UDF72" i="36"/>
  <c r="UDE72" i="36"/>
  <c r="UDD72" i="36"/>
  <c r="UDC72" i="36"/>
  <c r="UDB72" i="36"/>
  <c r="UDA72" i="36"/>
  <c r="UCZ72" i="36"/>
  <c r="UCY72" i="36"/>
  <c r="UCX72" i="36"/>
  <c r="UCW72" i="36"/>
  <c r="UCV72" i="36"/>
  <c r="UCU72" i="36"/>
  <c r="UCT72" i="36"/>
  <c r="UCS72" i="36"/>
  <c r="UCR72" i="36"/>
  <c r="UCQ72" i="36"/>
  <c r="UCP72" i="36"/>
  <c r="UCO72" i="36"/>
  <c r="UCN72" i="36"/>
  <c r="UCM72" i="36"/>
  <c r="UCL72" i="36"/>
  <c r="UCK72" i="36"/>
  <c r="UCJ72" i="36"/>
  <c r="UCI72" i="36"/>
  <c r="UCH72" i="36"/>
  <c r="UCG72" i="36"/>
  <c r="UCF72" i="36"/>
  <c r="UCE72" i="36"/>
  <c r="UCD72" i="36"/>
  <c r="UCC72" i="36"/>
  <c r="UCB72" i="36"/>
  <c r="UCA72" i="36"/>
  <c r="UBZ72" i="36"/>
  <c r="UBY72" i="36"/>
  <c r="UBX72" i="36"/>
  <c r="UBW72" i="36"/>
  <c r="UBV72" i="36"/>
  <c r="UBU72" i="36"/>
  <c r="UBT72" i="36"/>
  <c r="UBS72" i="36"/>
  <c r="UBR72" i="36"/>
  <c r="UBQ72" i="36"/>
  <c r="UBP72" i="36"/>
  <c r="UBO72" i="36"/>
  <c r="UBN72" i="36"/>
  <c r="UBM72" i="36"/>
  <c r="UBL72" i="36"/>
  <c r="UBK72" i="36"/>
  <c r="UBJ72" i="36"/>
  <c r="UBI72" i="36"/>
  <c r="UBH72" i="36"/>
  <c r="UBG72" i="36"/>
  <c r="UBF72" i="36"/>
  <c r="UBE72" i="36"/>
  <c r="UBD72" i="36"/>
  <c r="UBC72" i="36"/>
  <c r="UBB72" i="36"/>
  <c r="UBA72" i="36"/>
  <c r="UAZ72" i="36"/>
  <c r="UAY72" i="36"/>
  <c r="UAX72" i="36"/>
  <c r="UAW72" i="36"/>
  <c r="UAV72" i="36"/>
  <c r="UAU72" i="36"/>
  <c r="UAT72" i="36"/>
  <c r="UAS72" i="36"/>
  <c r="UAR72" i="36"/>
  <c r="UAQ72" i="36"/>
  <c r="UAP72" i="36"/>
  <c r="UAO72" i="36"/>
  <c r="UAN72" i="36"/>
  <c r="UAM72" i="36"/>
  <c r="UAL72" i="36"/>
  <c r="UAK72" i="36"/>
  <c r="UAJ72" i="36"/>
  <c r="UAI72" i="36"/>
  <c r="UAH72" i="36"/>
  <c r="UAG72" i="36"/>
  <c r="UAF72" i="36"/>
  <c r="UAE72" i="36"/>
  <c r="UAD72" i="36"/>
  <c r="UAC72" i="36"/>
  <c r="UAB72" i="36"/>
  <c r="UAA72" i="36"/>
  <c r="TZZ72" i="36"/>
  <c r="TZY72" i="36"/>
  <c r="TZX72" i="36"/>
  <c r="TZW72" i="36"/>
  <c r="TZV72" i="36"/>
  <c r="TZU72" i="36"/>
  <c r="TZT72" i="36"/>
  <c r="TZS72" i="36"/>
  <c r="TZR72" i="36"/>
  <c r="TZQ72" i="36"/>
  <c r="TZP72" i="36"/>
  <c r="TZO72" i="36"/>
  <c r="TZN72" i="36"/>
  <c r="TZM72" i="36"/>
  <c r="TZL72" i="36"/>
  <c r="TZK72" i="36"/>
  <c r="TZJ72" i="36"/>
  <c r="TZI72" i="36"/>
  <c r="TZH72" i="36"/>
  <c r="TZG72" i="36"/>
  <c r="TZF72" i="36"/>
  <c r="TZE72" i="36"/>
  <c r="TZD72" i="36"/>
  <c r="TZC72" i="36"/>
  <c r="TZB72" i="36"/>
  <c r="TZA72" i="36"/>
  <c r="TYZ72" i="36"/>
  <c r="TYY72" i="36"/>
  <c r="TYX72" i="36"/>
  <c r="TYW72" i="36"/>
  <c r="TYV72" i="36"/>
  <c r="TYU72" i="36"/>
  <c r="TYT72" i="36"/>
  <c r="TYS72" i="36"/>
  <c r="TYR72" i="36"/>
  <c r="TYQ72" i="36"/>
  <c r="TYP72" i="36"/>
  <c r="TYO72" i="36"/>
  <c r="TYN72" i="36"/>
  <c r="TYM72" i="36"/>
  <c r="TYL72" i="36"/>
  <c r="TYK72" i="36"/>
  <c r="TYJ72" i="36"/>
  <c r="TYI72" i="36"/>
  <c r="TYH72" i="36"/>
  <c r="TYG72" i="36"/>
  <c r="TYF72" i="36"/>
  <c r="TYE72" i="36"/>
  <c r="TYD72" i="36"/>
  <c r="TYC72" i="36"/>
  <c r="TYB72" i="36"/>
  <c r="TYA72" i="36"/>
  <c r="TXZ72" i="36"/>
  <c r="TXY72" i="36"/>
  <c r="TXX72" i="36"/>
  <c r="TXW72" i="36"/>
  <c r="TXV72" i="36"/>
  <c r="TXU72" i="36"/>
  <c r="TXT72" i="36"/>
  <c r="TXS72" i="36"/>
  <c r="TXR72" i="36"/>
  <c r="TXQ72" i="36"/>
  <c r="TXP72" i="36"/>
  <c r="TXO72" i="36"/>
  <c r="TXN72" i="36"/>
  <c r="TXM72" i="36"/>
  <c r="TXL72" i="36"/>
  <c r="TXK72" i="36"/>
  <c r="TXJ72" i="36"/>
  <c r="TXI72" i="36"/>
  <c r="TXH72" i="36"/>
  <c r="TXG72" i="36"/>
  <c r="TXF72" i="36"/>
  <c r="TXE72" i="36"/>
  <c r="TXD72" i="36"/>
  <c r="TXC72" i="36"/>
  <c r="TXB72" i="36"/>
  <c r="TXA72" i="36"/>
  <c r="TWZ72" i="36"/>
  <c r="TWY72" i="36"/>
  <c r="TWX72" i="36"/>
  <c r="TWW72" i="36"/>
  <c r="TWV72" i="36"/>
  <c r="TWU72" i="36"/>
  <c r="TWT72" i="36"/>
  <c r="TWS72" i="36"/>
  <c r="TWR72" i="36"/>
  <c r="TWQ72" i="36"/>
  <c r="TWP72" i="36"/>
  <c r="TWO72" i="36"/>
  <c r="TWN72" i="36"/>
  <c r="TWM72" i="36"/>
  <c r="TWL72" i="36"/>
  <c r="TWK72" i="36"/>
  <c r="TWJ72" i="36"/>
  <c r="TWI72" i="36"/>
  <c r="TWH72" i="36"/>
  <c r="TWG72" i="36"/>
  <c r="TWF72" i="36"/>
  <c r="TWE72" i="36"/>
  <c r="TWD72" i="36"/>
  <c r="TWC72" i="36"/>
  <c r="TWB72" i="36"/>
  <c r="TWA72" i="36"/>
  <c r="TVZ72" i="36"/>
  <c r="TVY72" i="36"/>
  <c r="TVX72" i="36"/>
  <c r="TVW72" i="36"/>
  <c r="TVV72" i="36"/>
  <c r="TVU72" i="36"/>
  <c r="TVT72" i="36"/>
  <c r="TVS72" i="36"/>
  <c r="TVR72" i="36"/>
  <c r="TVQ72" i="36"/>
  <c r="TVP72" i="36"/>
  <c r="TVO72" i="36"/>
  <c r="TVN72" i="36"/>
  <c r="TVM72" i="36"/>
  <c r="TVL72" i="36"/>
  <c r="TVK72" i="36"/>
  <c r="TVJ72" i="36"/>
  <c r="TVI72" i="36"/>
  <c r="TVH72" i="36"/>
  <c r="TVG72" i="36"/>
  <c r="TVF72" i="36"/>
  <c r="TVE72" i="36"/>
  <c r="TVD72" i="36"/>
  <c r="TVC72" i="36"/>
  <c r="TVB72" i="36"/>
  <c r="TVA72" i="36"/>
  <c r="TUZ72" i="36"/>
  <c r="TUY72" i="36"/>
  <c r="TUX72" i="36"/>
  <c r="TUW72" i="36"/>
  <c r="TUV72" i="36"/>
  <c r="TUU72" i="36"/>
  <c r="TUT72" i="36"/>
  <c r="TUS72" i="36"/>
  <c r="TUR72" i="36"/>
  <c r="TUQ72" i="36"/>
  <c r="TUP72" i="36"/>
  <c r="TUO72" i="36"/>
  <c r="TUN72" i="36"/>
  <c r="TUM72" i="36"/>
  <c r="TUL72" i="36"/>
  <c r="TUK72" i="36"/>
  <c r="TUJ72" i="36"/>
  <c r="TUI72" i="36"/>
  <c r="TUH72" i="36"/>
  <c r="TUG72" i="36"/>
  <c r="TUF72" i="36"/>
  <c r="TUE72" i="36"/>
  <c r="TUD72" i="36"/>
  <c r="TUC72" i="36"/>
  <c r="TUB72" i="36"/>
  <c r="TUA72" i="36"/>
  <c r="TTZ72" i="36"/>
  <c r="TTY72" i="36"/>
  <c r="TTX72" i="36"/>
  <c r="TTW72" i="36"/>
  <c r="TTV72" i="36"/>
  <c r="TTU72" i="36"/>
  <c r="TTT72" i="36"/>
  <c r="TTS72" i="36"/>
  <c r="TTR72" i="36"/>
  <c r="TTQ72" i="36"/>
  <c r="TTP72" i="36"/>
  <c r="TTO72" i="36"/>
  <c r="TTN72" i="36"/>
  <c r="TTM72" i="36"/>
  <c r="TTL72" i="36"/>
  <c r="TTK72" i="36"/>
  <c r="TTJ72" i="36"/>
  <c r="TTI72" i="36"/>
  <c r="TTH72" i="36"/>
  <c r="TTG72" i="36"/>
  <c r="TTF72" i="36"/>
  <c r="TTE72" i="36"/>
  <c r="TTD72" i="36"/>
  <c r="TTC72" i="36"/>
  <c r="TTB72" i="36"/>
  <c r="TTA72" i="36"/>
  <c r="TSZ72" i="36"/>
  <c r="TSY72" i="36"/>
  <c r="TSX72" i="36"/>
  <c r="TSW72" i="36"/>
  <c r="TSV72" i="36"/>
  <c r="TSU72" i="36"/>
  <c r="TST72" i="36"/>
  <c r="TSS72" i="36"/>
  <c r="TSR72" i="36"/>
  <c r="TSQ72" i="36"/>
  <c r="TSP72" i="36"/>
  <c r="TSO72" i="36"/>
  <c r="TSN72" i="36"/>
  <c r="TSM72" i="36"/>
  <c r="TSL72" i="36"/>
  <c r="TSK72" i="36"/>
  <c r="TSJ72" i="36"/>
  <c r="TSI72" i="36"/>
  <c r="TSH72" i="36"/>
  <c r="TSG72" i="36"/>
  <c r="TSF72" i="36"/>
  <c r="TSE72" i="36"/>
  <c r="TSD72" i="36"/>
  <c r="TSC72" i="36"/>
  <c r="TSB72" i="36"/>
  <c r="TSA72" i="36"/>
  <c r="TRZ72" i="36"/>
  <c r="TRY72" i="36"/>
  <c r="TRX72" i="36"/>
  <c r="TRW72" i="36"/>
  <c r="TRV72" i="36"/>
  <c r="TRU72" i="36"/>
  <c r="TRT72" i="36"/>
  <c r="TRS72" i="36"/>
  <c r="TRR72" i="36"/>
  <c r="TRQ72" i="36"/>
  <c r="TRP72" i="36"/>
  <c r="TRO72" i="36"/>
  <c r="TRN72" i="36"/>
  <c r="TRM72" i="36"/>
  <c r="TRL72" i="36"/>
  <c r="TRK72" i="36"/>
  <c r="TRJ72" i="36"/>
  <c r="TRI72" i="36"/>
  <c r="TRH72" i="36"/>
  <c r="TRG72" i="36"/>
  <c r="TRF72" i="36"/>
  <c r="TRE72" i="36"/>
  <c r="TRD72" i="36"/>
  <c r="TRC72" i="36"/>
  <c r="TRB72" i="36"/>
  <c r="TRA72" i="36"/>
  <c r="TQZ72" i="36"/>
  <c r="TQY72" i="36"/>
  <c r="TQX72" i="36"/>
  <c r="TQW72" i="36"/>
  <c r="TQV72" i="36"/>
  <c r="TQU72" i="36"/>
  <c r="TQT72" i="36"/>
  <c r="TQS72" i="36"/>
  <c r="TQR72" i="36"/>
  <c r="TQQ72" i="36"/>
  <c r="TQP72" i="36"/>
  <c r="TQO72" i="36"/>
  <c r="TQN72" i="36"/>
  <c r="TQM72" i="36"/>
  <c r="TQL72" i="36"/>
  <c r="TQK72" i="36"/>
  <c r="TQJ72" i="36"/>
  <c r="TQI72" i="36"/>
  <c r="TQH72" i="36"/>
  <c r="TQG72" i="36"/>
  <c r="TQF72" i="36"/>
  <c r="TQE72" i="36"/>
  <c r="TQD72" i="36"/>
  <c r="TQC72" i="36"/>
  <c r="TQB72" i="36"/>
  <c r="TQA72" i="36"/>
  <c r="TPZ72" i="36"/>
  <c r="TPY72" i="36"/>
  <c r="TPX72" i="36"/>
  <c r="TPW72" i="36"/>
  <c r="TPV72" i="36"/>
  <c r="TPU72" i="36"/>
  <c r="TPT72" i="36"/>
  <c r="TPS72" i="36"/>
  <c r="TPR72" i="36"/>
  <c r="TPQ72" i="36"/>
  <c r="TPP72" i="36"/>
  <c r="TPO72" i="36"/>
  <c r="TPN72" i="36"/>
  <c r="TPM72" i="36"/>
  <c r="TPL72" i="36"/>
  <c r="TPK72" i="36"/>
  <c r="TPJ72" i="36"/>
  <c r="TPI72" i="36"/>
  <c r="TPH72" i="36"/>
  <c r="TPG72" i="36"/>
  <c r="TPF72" i="36"/>
  <c r="TPE72" i="36"/>
  <c r="TPD72" i="36"/>
  <c r="TPC72" i="36"/>
  <c r="TPB72" i="36"/>
  <c r="TPA72" i="36"/>
  <c r="TOZ72" i="36"/>
  <c r="TOY72" i="36"/>
  <c r="TOX72" i="36"/>
  <c r="TOW72" i="36"/>
  <c r="TOV72" i="36"/>
  <c r="TOU72" i="36"/>
  <c r="TOT72" i="36"/>
  <c r="TOS72" i="36"/>
  <c r="TOR72" i="36"/>
  <c r="TOQ72" i="36"/>
  <c r="TOP72" i="36"/>
  <c r="TOO72" i="36"/>
  <c r="TON72" i="36"/>
  <c r="TOM72" i="36"/>
  <c r="TOL72" i="36"/>
  <c r="TOK72" i="36"/>
  <c r="TOJ72" i="36"/>
  <c r="TOI72" i="36"/>
  <c r="TOH72" i="36"/>
  <c r="TOG72" i="36"/>
  <c r="TOF72" i="36"/>
  <c r="TOE72" i="36"/>
  <c r="TOD72" i="36"/>
  <c r="TOC72" i="36"/>
  <c r="TOB72" i="36"/>
  <c r="TOA72" i="36"/>
  <c r="TNZ72" i="36"/>
  <c r="TNY72" i="36"/>
  <c r="TNX72" i="36"/>
  <c r="TNW72" i="36"/>
  <c r="TNV72" i="36"/>
  <c r="TNU72" i="36"/>
  <c r="TNT72" i="36"/>
  <c r="TNS72" i="36"/>
  <c r="TNR72" i="36"/>
  <c r="TNQ72" i="36"/>
  <c r="TNP72" i="36"/>
  <c r="TNO72" i="36"/>
  <c r="TNN72" i="36"/>
  <c r="TNM72" i="36"/>
  <c r="TNL72" i="36"/>
  <c r="TNK72" i="36"/>
  <c r="TNJ72" i="36"/>
  <c r="TNI72" i="36"/>
  <c r="TNH72" i="36"/>
  <c r="TNG72" i="36"/>
  <c r="TNF72" i="36"/>
  <c r="TNE72" i="36"/>
  <c r="TND72" i="36"/>
  <c r="TNC72" i="36"/>
  <c r="TNB72" i="36"/>
  <c r="TNA72" i="36"/>
  <c r="TMZ72" i="36"/>
  <c r="TMY72" i="36"/>
  <c r="TMX72" i="36"/>
  <c r="TMW72" i="36"/>
  <c r="TMV72" i="36"/>
  <c r="TMU72" i="36"/>
  <c r="TMT72" i="36"/>
  <c r="TMS72" i="36"/>
  <c r="TMR72" i="36"/>
  <c r="TMQ72" i="36"/>
  <c r="TMP72" i="36"/>
  <c r="TMO72" i="36"/>
  <c r="TMN72" i="36"/>
  <c r="TMM72" i="36"/>
  <c r="TML72" i="36"/>
  <c r="TMK72" i="36"/>
  <c r="TMJ72" i="36"/>
  <c r="TMI72" i="36"/>
  <c r="TMH72" i="36"/>
  <c r="TMG72" i="36"/>
  <c r="TMF72" i="36"/>
  <c r="TME72" i="36"/>
  <c r="TMD72" i="36"/>
  <c r="TMC72" i="36"/>
  <c r="TMB72" i="36"/>
  <c r="TMA72" i="36"/>
  <c r="TLZ72" i="36"/>
  <c r="TLY72" i="36"/>
  <c r="TLX72" i="36"/>
  <c r="TLW72" i="36"/>
  <c r="TLV72" i="36"/>
  <c r="TLU72" i="36"/>
  <c r="TLT72" i="36"/>
  <c r="TLS72" i="36"/>
  <c r="TLR72" i="36"/>
  <c r="TLQ72" i="36"/>
  <c r="TLP72" i="36"/>
  <c r="TLO72" i="36"/>
  <c r="TLN72" i="36"/>
  <c r="TLM72" i="36"/>
  <c r="TLL72" i="36"/>
  <c r="TLK72" i="36"/>
  <c r="TLJ72" i="36"/>
  <c r="TLI72" i="36"/>
  <c r="TLH72" i="36"/>
  <c r="TLG72" i="36"/>
  <c r="TLF72" i="36"/>
  <c r="TLE72" i="36"/>
  <c r="TLD72" i="36"/>
  <c r="TLC72" i="36"/>
  <c r="TLB72" i="36"/>
  <c r="TLA72" i="36"/>
  <c r="TKZ72" i="36"/>
  <c r="TKY72" i="36"/>
  <c r="TKX72" i="36"/>
  <c r="TKW72" i="36"/>
  <c r="TKV72" i="36"/>
  <c r="TKU72" i="36"/>
  <c r="TKT72" i="36"/>
  <c r="TKS72" i="36"/>
  <c r="TKR72" i="36"/>
  <c r="TKQ72" i="36"/>
  <c r="TKP72" i="36"/>
  <c r="TKO72" i="36"/>
  <c r="TKN72" i="36"/>
  <c r="TKM72" i="36"/>
  <c r="TKL72" i="36"/>
  <c r="TKK72" i="36"/>
  <c r="TKJ72" i="36"/>
  <c r="TKI72" i="36"/>
  <c r="TKH72" i="36"/>
  <c r="TKG72" i="36"/>
  <c r="TKF72" i="36"/>
  <c r="TKE72" i="36"/>
  <c r="TKD72" i="36"/>
  <c r="TKC72" i="36"/>
  <c r="TKB72" i="36"/>
  <c r="TKA72" i="36"/>
  <c r="TJZ72" i="36"/>
  <c r="TJY72" i="36"/>
  <c r="TJX72" i="36"/>
  <c r="TJW72" i="36"/>
  <c r="TJV72" i="36"/>
  <c r="TJU72" i="36"/>
  <c r="TJT72" i="36"/>
  <c r="TJS72" i="36"/>
  <c r="TJR72" i="36"/>
  <c r="TJQ72" i="36"/>
  <c r="TJP72" i="36"/>
  <c r="TJO72" i="36"/>
  <c r="TJN72" i="36"/>
  <c r="TJM72" i="36"/>
  <c r="TJL72" i="36"/>
  <c r="TJK72" i="36"/>
  <c r="TJJ72" i="36"/>
  <c r="TJI72" i="36"/>
  <c r="TJH72" i="36"/>
  <c r="TJG72" i="36"/>
  <c r="TJF72" i="36"/>
  <c r="TJE72" i="36"/>
  <c r="TJD72" i="36"/>
  <c r="TJC72" i="36"/>
  <c r="TJB72" i="36"/>
  <c r="TJA72" i="36"/>
  <c r="TIZ72" i="36"/>
  <c r="TIY72" i="36"/>
  <c r="TIX72" i="36"/>
  <c r="TIW72" i="36"/>
  <c r="TIV72" i="36"/>
  <c r="TIU72" i="36"/>
  <c r="TIT72" i="36"/>
  <c r="TIS72" i="36"/>
  <c r="TIR72" i="36"/>
  <c r="TIQ72" i="36"/>
  <c r="TIP72" i="36"/>
  <c r="TIO72" i="36"/>
  <c r="TIN72" i="36"/>
  <c r="TIM72" i="36"/>
  <c r="TIL72" i="36"/>
  <c r="TIK72" i="36"/>
  <c r="TIJ72" i="36"/>
  <c r="TII72" i="36"/>
  <c r="TIH72" i="36"/>
  <c r="TIG72" i="36"/>
  <c r="TIF72" i="36"/>
  <c r="TIE72" i="36"/>
  <c r="TID72" i="36"/>
  <c r="TIC72" i="36"/>
  <c r="TIB72" i="36"/>
  <c r="TIA72" i="36"/>
  <c r="THZ72" i="36"/>
  <c r="THY72" i="36"/>
  <c r="THX72" i="36"/>
  <c r="THW72" i="36"/>
  <c r="THV72" i="36"/>
  <c r="THU72" i="36"/>
  <c r="THT72" i="36"/>
  <c r="THS72" i="36"/>
  <c r="THR72" i="36"/>
  <c r="THQ72" i="36"/>
  <c r="THP72" i="36"/>
  <c r="THO72" i="36"/>
  <c r="THN72" i="36"/>
  <c r="THM72" i="36"/>
  <c r="THL72" i="36"/>
  <c r="THK72" i="36"/>
  <c r="THJ72" i="36"/>
  <c r="THI72" i="36"/>
  <c r="THH72" i="36"/>
  <c r="THG72" i="36"/>
  <c r="THF72" i="36"/>
  <c r="THE72" i="36"/>
  <c r="THD72" i="36"/>
  <c r="THC72" i="36"/>
  <c r="THB72" i="36"/>
  <c r="THA72" i="36"/>
  <c r="TGZ72" i="36"/>
  <c r="TGY72" i="36"/>
  <c r="TGX72" i="36"/>
  <c r="TGW72" i="36"/>
  <c r="TGV72" i="36"/>
  <c r="TGU72" i="36"/>
  <c r="TGT72" i="36"/>
  <c r="TGS72" i="36"/>
  <c r="TGR72" i="36"/>
  <c r="TGQ72" i="36"/>
  <c r="TGP72" i="36"/>
  <c r="TGO72" i="36"/>
  <c r="TGN72" i="36"/>
  <c r="TGM72" i="36"/>
  <c r="TGL72" i="36"/>
  <c r="TGK72" i="36"/>
  <c r="TGJ72" i="36"/>
  <c r="TGI72" i="36"/>
  <c r="TGH72" i="36"/>
  <c r="TGG72" i="36"/>
  <c r="TGF72" i="36"/>
  <c r="TGE72" i="36"/>
  <c r="TGD72" i="36"/>
  <c r="TGC72" i="36"/>
  <c r="TGB72" i="36"/>
  <c r="TGA72" i="36"/>
  <c r="TFZ72" i="36"/>
  <c r="TFY72" i="36"/>
  <c r="TFX72" i="36"/>
  <c r="TFW72" i="36"/>
  <c r="TFV72" i="36"/>
  <c r="TFU72" i="36"/>
  <c r="TFT72" i="36"/>
  <c r="TFS72" i="36"/>
  <c r="TFR72" i="36"/>
  <c r="TFQ72" i="36"/>
  <c r="TFP72" i="36"/>
  <c r="TFO72" i="36"/>
  <c r="TFN72" i="36"/>
  <c r="TFM72" i="36"/>
  <c r="TFL72" i="36"/>
  <c r="TFK72" i="36"/>
  <c r="TFJ72" i="36"/>
  <c r="TFI72" i="36"/>
  <c r="TFH72" i="36"/>
  <c r="TFG72" i="36"/>
  <c r="TFF72" i="36"/>
  <c r="TFE72" i="36"/>
  <c r="TFD72" i="36"/>
  <c r="TFC72" i="36"/>
  <c r="TFB72" i="36"/>
  <c r="TFA72" i="36"/>
  <c r="TEZ72" i="36"/>
  <c r="TEY72" i="36"/>
  <c r="TEX72" i="36"/>
  <c r="TEW72" i="36"/>
  <c r="TEV72" i="36"/>
  <c r="TEU72" i="36"/>
  <c r="TET72" i="36"/>
  <c r="TES72" i="36"/>
  <c r="TER72" i="36"/>
  <c r="TEQ72" i="36"/>
  <c r="TEP72" i="36"/>
  <c r="TEO72" i="36"/>
  <c r="TEN72" i="36"/>
  <c r="TEM72" i="36"/>
  <c r="TEL72" i="36"/>
  <c r="TEK72" i="36"/>
  <c r="TEJ72" i="36"/>
  <c r="TEI72" i="36"/>
  <c r="TEH72" i="36"/>
  <c r="TEG72" i="36"/>
  <c r="TEF72" i="36"/>
  <c r="TEE72" i="36"/>
  <c r="TED72" i="36"/>
  <c r="TEC72" i="36"/>
  <c r="TEB72" i="36"/>
  <c r="TEA72" i="36"/>
  <c r="TDZ72" i="36"/>
  <c r="TDY72" i="36"/>
  <c r="TDX72" i="36"/>
  <c r="TDW72" i="36"/>
  <c r="TDV72" i="36"/>
  <c r="TDU72" i="36"/>
  <c r="TDT72" i="36"/>
  <c r="TDS72" i="36"/>
  <c r="TDR72" i="36"/>
  <c r="TDQ72" i="36"/>
  <c r="TDP72" i="36"/>
  <c r="TDO72" i="36"/>
  <c r="TDN72" i="36"/>
  <c r="TDM72" i="36"/>
  <c r="TDL72" i="36"/>
  <c r="TDK72" i="36"/>
  <c r="TDJ72" i="36"/>
  <c r="TDI72" i="36"/>
  <c r="TDH72" i="36"/>
  <c r="TDG72" i="36"/>
  <c r="TDF72" i="36"/>
  <c r="TDE72" i="36"/>
  <c r="TDD72" i="36"/>
  <c r="TDC72" i="36"/>
  <c r="TDB72" i="36"/>
  <c r="TDA72" i="36"/>
  <c r="TCZ72" i="36"/>
  <c r="TCY72" i="36"/>
  <c r="TCX72" i="36"/>
  <c r="TCW72" i="36"/>
  <c r="TCV72" i="36"/>
  <c r="TCU72" i="36"/>
  <c r="TCT72" i="36"/>
  <c r="TCS72" i="36"/>
  <c r="TCR72" i="36"/>
  <c r="TCQ72" i="36"/>
  <c r="TCP72" i="36"/>
  <c r="TCO72" i="36"/>
  <c r="TCN72" i="36"/>
  <c r="TCM72" i="36"/>
  <c r="TCL72" i="36"/>
  <c r="TCK72" i="36"/>
  <c r="TCJ72" i="36"/>
  <c r="TCI72" i="36"/>
  <c r="TCH72" i="36"/>
  <c r="TCG72" i="36"/>
  <c r="TCF72" i="36"/>
  <c r="TCE72" i="36"/>
  <c r="TCD72" i="36"/>
  <c r="TCC72" i="36"/>
  <c r="TCB72" i="36"/>
  <c r="TCA72" i="36"/>
  <c r="TBZ72" i="36"/>
  <c r="TBY72" i="36"/>
  <c r="TBX72" i="36"/>
  <c r="TBW72" i="36"/>
  <c r="TBV72" i="36"/>
  <c r="TBU72" i="36"/>
  <c r="TBT72" i="36"/>
  <c r="TBS72" i="36"/>
  <c r="TBR72" i="36"/>
  <c r="TBQ72" i="36"/>
  <c r="TBP72" i="36"/>
  <c r="TBO72" i="36"/>
  <c r="TBN72" i="36"/>
  <c r="TBM72" i="36"/>
  <c r="TBL72" i="36"/>
  <c r="TBK72" i="36"/>
  <c r="TBJ72" i="36"/>
  <c r="TBI72" i="36"/>
  <c r="TBH72" i="36"/>
  <c r="TBG72" i="36"/>
  <c r="TBF72" i="36"/>
  <c r="TBE72" i="36"/>
  <c r="TBD72" i="36"/>
  <c r="TBC72" i="36"/>
  <c r="TBB72" i="36"/>
  <c r="TBA72" i="36"/>
  <c r="TAZ72" i="36"/>
  <c r="TAY72" i="36"/>
  <c r="TAX72" i="36"/>
  <c r="TAW72" i="36"/>
  <c r="TAV72" i="36"/>
  <c r="TAU72" i="36"/>
  <c r="TAT72" i="36"/>
  <c r="TAS72" i="36"/>
  <c r="TAR72" i="36"/>
  <c r="TAQ72" i="36"/>
  <c r="TAP72" i="36"/>
  <c r="TAO72" i="36"/>
  <c r="TAN72" i="36"/>
  <c r="TAM72" i="36"/>
  <c r="TAL72" i="36"/>
  <c r="TAK72" i="36"/>
  <c r="TAJ72" i="36"/>
  <c r="TAI72" i="36"/>
  <c r="TAH72" i="36"/>
  <c r="TAG72" i="36"/>
  <c r="TAF72" i="36"/>
  <c r="TAE72" i="36"/>
  <c r="TAD72" i="36"/>
  <c r="TAC72" i="36"/>
  <c r="TAB72" i="36"/>
  <c r="TAA72" i="36"/>
  <c r="SZZ72" i="36"/>
  <c r="SZY72" i="36"/>
  <c r="SZX72" i="36"/>
  <c r="SZW72" i="36"/>
  <c r="SZV72" i="36"/>
  <c r="SZU72" i="36"/>
  <c r="SZT72" i="36"/>
  <c r="SZS72" i="36"/>
  <c r="SZR72" i="36"/>
  <c r="SZQ72" i="36"/>
  <c r="SZP72" i="36"/>
  <c r="SZO72" i="36"/>
  <c r="SZN72" i="36"/>
  <c r="SZM72" i="36"/>
  <c r="SZL72" i="36"/>
  <c r="SZK72" i="36"/>
  <c r="SZJ72" i="36"/>
  <c r="SZI72" i="36"/>
  <c r="SZH72" i="36"/>
  <c r="SZG72" i="36"/>
  <c r="SZF72" i="36"/>
  <c r="SZE72" i="36"/>
  <c r="SZD72" i="36"/>
  <c r="SZC72" i="36"/>
  <c r="SZB72" i="36"/>
  <c r="SZA72" i="36"/>
  <c r="SYZ72" i="36"/>
  <c r="SYY72" i="36"/>
  <c r="SYX72" i="36"/>
  <c r="SYW72" i="36"/>
  <c r="SYV72" i="36"/>
  <c r="SYU72" i="36"/>
  <c r="SYT72" i="36"/>
  <c r="SYS72" i="36"/>
  <c r="SYR72" i="36"/>
  <c r="SYQ72" i="36"/>
  <c r="SYP72" i="36"/>
  <c r="SYO72" i="36"/>
  <c r="SYN72" i="36"/>
  <c r="SYM72" i="36"/>
  <c r="SYL72" i="36"/>
  <c r="SYK72" i="36"/>
  <c r="SYJ72" i="36"/>
  <c r="SYI72" i="36"/>
  <c r="SYH72" i="36"/>
  <c r="SYG72" i="36"/>
  <c r="SYF72" i="36"/>
  <c r="SYE72" i="36"/>
  <c r="SYD72" i="36"/>
  <c r="SYC72" i="36"/>
  <c r="SYB72" i="36"/>
  <c r="SYA72" i="36"/>
  <c r="SXZ72" i="36"/>
  <c r="SXY72" i="36"/>
  <c r="SXX72" i="36"/>
  <c r="SXW72" i="36"/>
  <c r="SXV72" i="36"/>
  <c r="SXU72" i="36"/>
  <c r="SXT72" i="36"/>
  <c r="SXS72" i="36"/>
  <c r="SXR72" i="36"/>
  <c r="SXQ72" i="36"/>
  <c r="SXP72" i="36"/>
  <c r="SXO72" i="36"/>
  <c r="SXN72" i="36"/>
  <c r="SXM72" i="36"/>
  <c r="SXL72" i="36"/>
  <c r="SXK72" i="36"/>
  <c r="SXJ72" i="36"/>
  <c r="SXI72" i="36"/>
  <c r="SXH72" i="36"/>
  <c r="SXG72" i="36"/>
  <c r="SXF72" i="36"/>
  <c r="SXE72" i="36"/>
  <c r="SXD72" i="36"/>
  <c r="SXC72" i="36"/>
  <c r="SXB72" i="36"/>
  <c r="SXA72" i="36"/>
  <c r="SWZ72" i="36"/>
  <c r="SWY72" i="36"/>
  <c r="SWX72" i="36"/>
  <c r="SWW72" i="36"/>
  <c r="SWV72" i="36"/>
  <c r="SWU72" i="36"/>
  <c r="SWT72" i="36"/>
  <c r="SWS72" i="36"/>
  <c r="SWR72" i="36"/>
  <c r="SWQ72" i="36"/>
  <c r="SWP72" i="36"/>
  <c r="SWO72" i="36"/>
  <c r="SWN72" i="36"/>
  <c r="SWM72" i="36"/>
  <c r="SWL72" i="36"/>
  <c r="SWK72" i="36"/>
  <c r="SWJ72" i="36"/>
  <c r="SWI72" i="36"/>
  <c r="SWH72" i="36"/>
  <c r="SWG72" i="36"/>
  <c r="SWF72" i="36"/>
  <c r="SWE72" i="36"/>
  <c r="SWD72" i="36"/>
  <c r="SWC72" i="36"/>
  <c r="SWB72" i="36"/>
  <c r="SWA72" i="36"/>
  <c r="SVZ72" i="36"/>
  <c r="SVY72" i="36"/>
  <c r="SVX72" i="36"/>
  <c r="SVW72" i="36"/>
  <c r="SVV72" i="36"/>
  <c r="SVU72" i="36"/>
  <c r="SVT72" i="36"/>
  <c r="SVS72" i="36"/>
  <c r="SVR72" i="36"/>
  <c r="SVQ72" i="36"/>
  <c r="SVP72" i="36"/>
  <c r="SVO72" i="36"/>
  <c r="SVN72" i="36"/>
  <c r="SVM72" i="36"/>
  <c r="SVL72" i="36"/>
  <c r="SVK72" i="36"/>
  <c r="SVJ72" i="36"/>
  <c r="SVI72" i="36"/>
  <c r="SVH72" i="36"/>
  <c r="SVG72" i="36"/>
  <c r="SVF72" i="36"/>
  <c r="SVE72" i="36"/>
  <c r="SVD72" i="36"/>
  <c r="SVC72" i="36"/>
  <c r="SVB72" i="36"/>
  <c r="SVA72" i="36"/>
  <c r="SUZ72" i="36"/>
  <c r="SUY72" i="36"/>
  <c r="SUX72" i="36"/>
  <c r="SUW72" i="36"/>
  <c r="SUV72" i="36"/>
  <c r="SUU72" i="36"/>
  <c r="SUT72" i="36"/>
  <c r="SUS72" i="36"/>
  <c r="SUR72" i="36"/>
  <c r="SUQ72" i="36"/>
  <c r="SUP72" i="36"/>
  <c r="SUO72" i="36"/>
  <c r="SUN72" i="36"/>
  <c r="SUM72" i="36"/>
  <c r="SUL72" i="36"/>
  <c r="SUK72" i="36"/>
  <c r="SUJ72" i="36"/>
  <c r="SUI72" i="36"/>
  <c r="SUH72" i="36"/>
  <c r="SUG72" i="36"/>
  <c r="SUF72" i="36"/>
  <c r="SUE72" i="36"/>
  <c r="SUD72" i="36"/>
  <c r="SUC72" i="36"/>
  <c r="SUB72" i="36"/>
  <c r="SUA72" i="36"/>
  <c r="STZ72" i="36"/>
  <c r="STY72" i="36"/>
  <c r="STX72" i="36"/>
  <c r="STW72" i="36"/>
  <c r="STV72" i="36"/>
  <c r="STU72" i="36"/>
  <c r="STT72" i="36"/>
  <c r="STS72" i="36"/>
  <c r="STR72" i="36"/>
  <c r="STQ72" i="36"/>
  <c r="STP72" i="36"/>
  <c r="STO72" i="36"/>
  <c r="STN72" i="36"/>
  <c r="STM72" i="36"/>
  <c r="STL72" i="36"/>
  <c r="STK72" i="36"/>
  <c r="STJ72" i="36"/>
  <c r="STI72" i="36"/>
  <c r="STH72" i="36"/>
  <c r="STG72" i="36"/>
  <c r="STF72" i="36"/>
  <c r="STE72" i="36"/>
  <c r="STD72" i="36"/>
  <c r="STC72" i="36"/>
  <c r="STB72" i="36"/>
  <c r="STA72" i="36"/>
  <c r="SSZ72" i="36"/>
  <c r="SSY72" i="36"/>
  <c r="SSX72" i="36"/>
  <c r="SSW72" i="36"/>
  <c r="SSV72" i="36"/>
  <c r="SSU72" i="36"/>
  <c r="SST72" i="36"/>
  <c r="SSS72" i="36"/>
  <c r="SSR72" i="36"/>
  <c r="SSQ72" i="36"/>
  <c r="SSP72" i="36"/>
  <c r="SSO72" i="36"/>
  <c r="SSN72" i="36"/>
  <c r="SSM72" i="36"/>
  <c r="SSL72" i="36"/>
  <c r="SSK72" i="36"/>
  <c r="SSJ72" i="36"/>
  <c r="SSI72" i="36"/>
  <c r="SSH72" i="36"/>
  <c r="SSG72" i="36"/>
  <c r="SSF72" i="36"/>
  <c r="SSE72" i="36"/>
  <c r="SSD72" i="36"/>
  <c r="SSC72" i="36"/>
  <c r="SSB72" i="36"/>
  <c r="SSA72" i="36"/>
  <c r="SRZ72" i="36"/>
  <c r="SRY72" i="36"/>
  <c r="SRX72" i="36"/>
  <c r="SRW72" i="36"/>
  <c r="SRV72" i="36"/>
  <c r="SRU72" i="36"/>
  <c r="SRT72" i="36"/>
  <c r="SRS72" i="36"/>
  <c r="SRR72" i="36"/>
  <c r="SRQ72" i="36"/>
  <c r="SRP72" i="36"/>
  <c r="SRO72" i="36"/>
  <c r="SRN72" i="36"/>
  <c r="SRM72" i="36"/>
  <c r="SRL72" i="36"/>
  <c r="SRK72" i="36"/>
  <c r="SRJ72" i="36"/>
  <c r="SRI72" i="36"/>
  <c r="SRH72" i="36"/>
  <c r="SRG72" i="36"/>
  <c r="SRF72" i="36"/>
  <c r="SRE72" i="36"/>
  <c r="SRD72" i="36"/>
  <c r="SRC72" i="36"/>
  <c r="SRB72" i="36"/>
  <c r="SRA72" i="36"/>
  <c r="SQZ72" i="36"/>
  <c r="SQY72" i="36"/>
  <c r="SQX72" i="36"/>
  <c r="SQW72" i="36"/>
  <c r="SQV72" i="36"/>
  <c r="SQU72" i="36"/>
  <c r="SQT72" i="36"/>
  <c r="SQS72" i="36"/>
  <c r="SQR72" i="36"/>
  <c r="SQQ72" i="36"/>
  <c r="SQP72" i="36"/>
  <c r="SQO72" i="36"/>
  <c r="SQN72" i="36"/>
  <c r="SQM72" i="36"/>
  <c r="SQL72" i="36"/>
  <c r="SQK72" i="36"/>
  <c r="SQJ72" i="36"/>
  <c r="SQI72" i="36"/>
  <c r="SQH72" i="36"/>
  <c r="SQG72" i="36"/>
  <c r="SQF72" i="36"/>
  <c r="SQE72" i="36"/>
  <c r="SQD72" i="36"/>
  <c r="SQC72" i="36"/>
  <c r="SQB72" i="36"/>
  <c r="SQA72" i="36"/>
  <c r="SPZ72" i="36"/>
  <c r="SPY72" i="36"/>
  <c r="SPX72" i="36"/>
  <c r="SPW72" i="36"/>
  <c r="SPV72" i="36"/>
  <c r="SPU72" i="36"/>
  <c r="SPT72" i="36"/>
  <c r="SPS72" i="36"/>
  <c r="SPR72" i="36"/>
  <c r="SPQ72" i="36"/>
  <c r="SPP72" i="36"/>
  <c r="SPO72" i="36"/>
  <c r="SPN72" i="36"/>
  <c r="SPM72" i="36"/>
  <c r="SPL72" i="36"/>
  <c r="SPK72" i="36"/>
  <c r="SPJ72" i="36"/>
  <c r="SPI72" i="36"/>
  <c r="SPH72" i="36"/>
  <c r="SPG72" i="36"/>
  <c r="SPF72" i="36"/>
  <c r="SPE72" i="36"/>
  <c r="SPD72" i="36"/>
  <c r="SPC72" i="36"/>
  <c r="SPB72" i="36"/>
  <c r="SPA72" i="36"/>
  <c r="SOZ72" i="36"/>
  <c r="SOY72" i="36"/>
  <c r="SOX72" i="36"/>
  <c r="SOW72" i="36"/>
  <c r="SOV72" i="36"/>
  <c r="SOU72" i="36"/>
  <c r="SOT72" i="36"/>
  <c r="SOS72" i="36"/>
  <c r="SOR72" i="36"/>
  <c r="SOQ72" i="36"/>
  <c r="SOP72" i="36"/>
  <c r="SOO72" i="36"/>
  <c r="SON72" i="36"/>
  <c r="SOM72" i="36"/>
  <c r="SOL72" i="36"/>
  <c r="SOK72" i="36"/>
  <c r="SOJ72" i="36"/>
  <c r="SOI72" i="36"/>
  <c r="SOH72" i="36"/>
  <c r="SOG72" i="36"/>
  <c r="SOF72" i="36"/>
  <c r="SOE72" i="36"/>
  <c r="SOD72" i="36"/>
  <c r="SOC72" i="36"/>
  <c r="SOB72" i="36"/>
  <c r="SOA72" i="36"/>
  <c r="SNZ72" i="36"/>
  <c r="SNY72" i="36"/>
  <c r="SNX72" i="36"/>
  <c r="SNW72" i="36"/>
  <c r="SNV72" i="36"/>
  <c r="SNU72" i="36"/>
  <c r="SNT72" i="36"/>
  <c r="SNS72" i="36"/>
  <c r="SNR72" i="36"/>
  <c r="SNQ72" i="36"/>
  <c r="SNP72" i="36"/>
  <c r="SNO72" i="36"/>
  <c r="SNN72" i="36"/>
  <c r="SNM72" i="36"/>
  <c r="SNL72" i="36"/>
  <c r="SNK72" i="36"/>
  <c r="SNJ72" i="36"/>
  <c r="SNI72" i="36"/>
  <c r="SNH72" i="36"/>
  <c r="SNG72" i="36"/>
  <c r="SNF72" i="36"/>
  <c r="SNE72" i="36"/>
  <c r="SND72" i="36"/>
  <c r="SNC72" i="36"/>
  <c r="SNB72" i="36"/>
  <c r="SNA72" i="36"/>
  <c r="SMZ72" i="36"/>
  <c r="SMY72" i="36"/>
  <c r="SMX72" i="36"/>
  <c r="SMW72" i="36"/>
  <c r="SMV72" i="36"/>
  <c r="SMU72" i="36"/>
  <c r="SMT72" i="36"/>
  <c r="SMS72" i="36"/>
  <c r="SMR72" i="36"/>
  <c r="SMQ72" i="36"/>
  <c r="SMP72" i="36"/>
  <c r="SMO72" i="36"/>
  <c r="SMN72" i="36"/>
  <c r="SMM72" i="36"/>
  <c r="SML72" i="36"/>
  <c r="SMK72" i="36"/>
  <c r="SMJ72" i="36"/>
  <c r="SMI72" i="36"/>
  <c r="SMH72" i="36"/>
  <c r="SMG72" i="36"/>
  <c r="SMF72" i="36"/>
  <c r="SME72" i="36"/>
  <c r="SMD72" i="36"/>
  <c r="SMC72" i="36"/>
  <c r="SMB72" i="36"/>
  <c r="SMA72" i="36"/>
  <c r="SLZ72" i="36"/>
  <c r="SLY72" i="36"/>
  <c r="SLX72" i="36"/>
  <c r="SLW72" i="36"/>
  <c r="SLV72" i="36"/>
  <c r="SLU72" i="36"/>
  <c r="SLT72" i="36"/>
  <c r="SLS72" i="36"/>
  <c r="SLR72" i="36"/>
  <c r="SLQ72" i="36"/>
  <c r="SLP72" i="36"/>
  <c r="SLO72" i="36"/>
  <c r="SLN72" i="36"/>
  <c r="SLM72" i="36"/>
  <c r="SLL72" i="36"/>
  <c r="SLK72" i="36"/>
  <c r="SLJ72" i="36"/>
  <c r="SLI72" i="36"/>
  <c r="SLH72" i="36"/>
  <c r="SLG72" i="36"/>
  <c r="SLF72" i="36"/>
  <c r="SLE72" i="36"/>
  <c r="SLD72" i="36"/>
  <c r="SLC72" i="36"/>
  <c r="SLB72" i="36"/>
  <c r="SLA72" i="36"/>
  <c r="SKZ72" i="36"/>
  <c r="SKY72" i="36"/>
  <c r="SKX72" i="36"/>
  <c r="SKW72" i="36"/>
  <c r="SKV72" i="36"/>
  <c r="SKU72" i="36"/>
  <c r="SKT72" i="36"/>
  <c r="SKS72" i="36"/>
  <c r="SKR72" i="36"/>
  <c r="SKQ72" i="36"/>
  <c r="SKP72" i="36"/>
  <c r="SKO72" i="36"/>
  <c r="SKN72" i="36"/>
  <c r="SKM72" i="36"/>
  <c r="SKL72" i="36"/>
  <c r="SKK72" i="36"/>
  <c r="SKJ72" i="36"/>
  <c r="SKI72" i="36"/>
  <c r="SKH72" i="36"/>
  <c r="SKG72" i="36"/>
  <c r="SKF72" i="36"/>
  <c r="SKE72" i="36"/>
  <c r="SKD72" i="36"/>
  <c r="SKC72" i="36"/>
  <c r="SKB72" i="36"/>
  <c r="SKA72" i="36"/>
  <c r="SJZ72" i="36"/>
  <c r="SJY72" i="36"/>
  <c r="SJX72" i="36"/>
  <c r="SJW72" i="36"/>
  <c r="SJV72" i="36"/>
  <c r="SJU72" i="36"/>
  <c r="SJT72" i="36"/>
  <c r="SJS72" i="36"/>
  <c r="SJR72" i="36"/>
  <c r="SJQ72" i="36"/>
  <c r="SJP72" i="36"/>
  <c r="SJO72" i="36"/>
  <c r="SJN72" i="36"/>
  <c r="SJM72" i="36"/>
  <c r="SJL72" i="36"/>
  <c r="SJK72" i="36"/>
  <c r="SJJ72" i="36"/>
  <c r="SJI72" i="36"/>
  <c r="SJH72" i="36"/>
  <c r="SJG72" i="36"/>
  <c r="SJF72" i="36"/>
  <c r="SJE72" i="36"/>
  <c r="SJD72" i="36"/>
  <c r="SJC72" i="36"/>
  <c r="SJB72" i="36"/>
  <c r="SJA72" i="36"/>
  <c r="SIZ72" i="36"/>
  <c r="SIY72" i="36"/>
  <c r="SIX72" i="36"/>
  <c r="SIW72" i="36"/>
  <c r="SIV72" i="36"/>
  <c r="SIU72" i="36"/>
  <c r="SIT72" i="36"/>
  <c r="SIS72" i="36"/>
  <c r="SIR72" i="36"/>
  <c r="SIQ72" i="36"/>
  <c r="SIP72" i="36"/>
  <c r="SIO72" i="36"/>
  <c r="SIN72" i="36"/>
  <c r="SIM72" i="36"/>
  <c r="SIL72" i="36"/>
  <c r="SIK72" i="36"/>
  <c r="SIJ72" i="36"/>
  <c r="SII72" i="36"/>
  <c r="SIH72" i="36"/>
  <c r="SIG72" i="36"/>
  <c r="SIF72" i="36"/>
  <c r="SIE72" i="36"/>
  <c r="SID72" i="36"/>
  <c r="SIC72" i="36"/>
  <c r="SIB72" i="36"/>
  <c r="SIA72" i="36"/>
  <c r="SHZ72" i="36"/>
  <c r="SHY72" i="36"/>
  <c r="SHX72" i="36"/>
  <c r="SHW72" i="36"/>
  <c r="SHV72" i="36"/>
  <c r="SHU72" i="36"/>
  <c r="SHT72" i="36"/>
  <c r="SHS72" i="36"/>
  <c r="SHR72" i="36"/>
  <c r="SHQ72" i="36"/>
  <c r="SHP72" i="36"/>
  <c r="SHO72" i="36"/>
  <c r="SHN72" i="36"/>
  <c r="SHM72" i="36"/>
  <c r="SHL72" i="36"/>
  <c r="SHK72" i="36"/>
  <c r="SHJ72" i="36"/>
  <c r="SHI72" i="36"/>
  <c r="SHH72" i="36"/>
  <c r="SHG72" i="36"/>
  <c r="SHF72" i="36"/>
  <c r="SHE72" i="36"/>
  <c r="SHD72" i="36"/>
  <c r="SHC72" i="36"/>
  <c r="SHB72" i="36"/>
  <c r="SHA72" i="36"/>
  <c r="SGZ72" i="36"/>
  <c r="SGY72" i="36"/>
  <c r="SGX72" i="36"/>
  <c r="SGW72" i="36"/>
  <c r="SGV72" i="36"/>
  <c r="SGU72" i="36"/>
  <c r="SGT72" i="36"/>
  <c r="SGS72" i="36"/>
  <c r="SGR72" i="36"/>
  <c r="SGQ72" i="36"/>
  <c r="SGP72" i="36"/>
  <c r="SGO72" i="36"/>
  <c r="SGN72" i="36"/>
  <c r="SGM72" i="36"/>
  <c r="SGL72" i="36"/>
  <c r="SGK72" i="36"/>
  <c r="SGJ72" i="36"/>
  <c r="SGI72" i="36"/>
  <c r="SGH72" i="36"/>
  <c r="SGG72" i="36"/>
  <c r="SGF72" i="36"/>
  <c r="SGE72" i="36"/>
  <c r="SGD72" i="36"/>
  <c r="SGC72" i="36"/>
  <c r="SGB72" i="36"/>
  <c r="SGA72" i="36"/>
  <c r="SFZ72" i="36"/>
  <c r="SFY72" i="36"/>
  <c r="SFX72" i="36"/>
  <c r="SFW72" i="36"/>
  <c r="SFV72" i="36"/>
  <c r="SFU72" i="36"/>
  <c r="SFT72" i="36"/>
  <c r="SFS72" i="36"/>
  <c r="SFR72" i="36"/>
  <c r="SFQ72" i="36"/>
  <c r="SFP72" i="36"/>
  <c r="SFO72" i="36"/>
  <c r="SFN72" i="36"/>
  <c r="SFM72" i="36"/>
  <c r="SFL72" i="36"/>
  <c r="SFK72" i="36"/>
  <c r="SFJ72" i="36"/>
  <c r="SFI72" i="36"/>
  <c r="SFH72" i="36"/>
  <c r="SFG72" i="36"/>
  <c r="SFF72" i="36"/>
  <c r="SFE72" i="36"/>
  <c r="SFD72" i="36"/>
  <c r="SFC72" i="36"/>
  <c r="SFB72" i="36"/>
  <c r="SFA72" i="36"/>
  <c r="SEZ72" i="36"/>
  <c r="SEY72" i="36"/>
  <c r="SEX72" i="36"/>
  <c r="SEW72" i="36"/>
  <c r="SEV72" i="36"/>
  <c r="SEU72" i="36"/>
  <c r="SET72" i="36"/>
  <c r="SES72" i="36"/>
  <c r="SER72" i="36"/>
  <c r="SEQ72" i="36"/>
  <c r="SEP72" i="36"/>
  <c r="SEO72" i="36"/>
  <c r="SEN72" i="36"/>
  <c r="SEM72" i="36"/>
  <c r="SEL72" i="36"/>
  <c r="SEK72" i="36"/>
  <c r="SEJ72" i="36"/>
  <c r="SEI72" i="36"/>
  <c r="SEH72" i="36"/>
  <c r="SEG72" i="36"/>
  <c r="SEF72" i="36"/>
  <c r="SEE72" i="36"/>
  <c r="SED72" i="36"/>
  <c r="SEC72" i="36"/>
  <c r="SEB72" i="36"/>
  <c r="SEA72" i="36"/>
  <c r="SDZ72" i="36"/>
  <c r="SDY72" i="36"/>
  <c r="SDX72" i="36"/>
  <c r="SDW72" i="36"/>
  <c r="SDV72" i="36"/>
  <c r="SDU72" i="36"/>
  <c r="SDT72" i="36"/>
  <c r="SDS72" i="36"/>
  <c r="SDR72" i="36"/>
  <c r="SDQ72" i="36"/>
  <c r="SDP72" i="36"/>
  <c r="SDO72" i="36"/>
  <c r="SDN72" i="36"/>
  <c r="SDM72" i="36"/>
  <c r="SDL72" i="36"/>
  <c r="SDK72" i="36"/>
  <c r="SDJ72" i="36"/>
  <c r="SDI72" i="36"/>
  <c r="SDH72" i="36"/>
  <c r="SDG72" i="36"/>
  <c r="SDF72" i="36"/>
  <c r="SDE72" i="36"/>
  <c r="SDD72" i="36"/>
  <c r="SDC72" i="36"/>
  <c r="SDB72" i="36"/>
  <c r="SDA72" i="36"/>
  <c r="SCZ72" i="36"/>
  <c r="SCY72" i="36"/>
  <c r="SCX72" i="36"/>
  <c r="SCW72" i="36"/>
  <c r="SCV72" i="36"/>
  <c r="SCU72" i="36"/>
  <c r="SCT72" i="36"/>
  <c r="SCS72" i="36"/>
  <c r="SCR72" i="36"/>
  <c r="SCQ72" i="36"/>
  <c r="SCP72" i="36"/>
  <c r="SCO72" i="36"/>
  <c r="SCN72" i="36"/>
  <c r="SCM72" i="36"/>
  <c r="SCL72" i="36"/>
  <c r="SCK72" i="36"/>
  <c r="SCJ72" i="36"/>
  <c r="SCI72" i="36"/>
  <c r="SCH72" i="36"/>
  <c r="SCG72" i="36"/>
  <c r="SCF72" i="36"/>
  <c r="SCE72" i="36"/>
  <c r="SCD72" i="36"/>
  <c r="SCC72" i="36"/>
  <c r="SCB72" i="36"/>
  <c r="SCA72" i="36"/>
  <c r="SBZ72" i="36"/>
  <c r="SBY72" i="36"/>
  <c r="SBX72" i="36"/>
  <c r="SBW72" i="36"/>
  <c r="SBV72" i="36"/>
  <c r="SBU72" i="36"/>
  <c r="SBT72" i="36"/>
  <c r="SBS72" i="36"/>
  <c r="SBR72" i="36"/>
  <c r="SBQ72" i="36"/>
  <c r="SBP72" i="36"/>
  <c r="SBO72" i="36"/>
  <c r="SBN72" i="36"/>
  <c r="SBM72" i="36"/>
  <c r="SBL72" i="36"/>
  <c r="SBK72" i="36"/>
  <c r="SBJ72" i="36"/>
  <c r="SBI72" i="36"/>
  <c r="SBH72" i="36"/>
  <c r="SBG72" i="36"/>
  <c r="SBF72" i="36"/>
  <c r="SBE72" i="36"/>
  <c r="SBD72" i="36"/>
  <c r="SBC72" i="36"/>
  <c r="SBB72" i="36"/>
  <c r="SBA72" i="36"/>
  <c r="SAZ72" i="36"/>
  <c r="SAY72" i="36"/>
  <c r="SAX72" i="36"/>
  <c r="SAW72" i="36"/>
  <c r="SAV72" i="36"/>
  <c r="SAU72" i="36"/>
  <c r="SAT72" i="36"/>
  <c r="SAS72" i="36"/>
  <c r="SAR72" i="36"/>
  <c r="SAQ72" i="36"/>
  <c r="SAP72" i="36"/>
  <c r="SAO72" i="36"/>
  <c r="SAN72" i="36"/>
  <c r="SAM72" i="36"/>
  <c r="SAL72" i="36"/>
  <c r="SAK72" i="36"/>
  <c r="SAJ72" i="36"/>
  <c r="SAI72" i="36"/>
  <c r="SAH72" i="36"/>
  <c r="SAG72" i="36"/>
  <c r="SAF72" i="36"/>
  <c r="SAE72" i="36"/>
  <c r="SAD72" i="36"/>
  <c r="SAC72" i="36"/>
  <c r="SAB72" i="36"/>
  <c r="SAA72" i="36"/>
  <c r="RZZ72" i="36"/>
  <c r="RZY72" i="36"/>
  <c r="RZX72" i="36"/>
  <c r="RZW72" i="36"/>
  <c r="RZV72" i="36"/>
  <c r="RZU72" i="36"/>
  <c r="RZT72" i="36"/>
  <c r="RZS72" i="36"/>
  <c r="RZR72" i="36"/>
  <c r="RZQ72" i="36"/>
  <c r="RZP72" i="36"/>
  <c r="RZO72" i="36"/>
  <c r="RZN72" i="36"/>
  <c r="RZM72" i="36"/>
  <c r="RZL72" i="36"/>
  <c r="RZK72" i="36"/>
  <c r="RZJ72" i="36"/>
  <c r="RZI72" i="36"/>
  <c r="RZH72" i="36"/>
  <c r="RZG72" i="36"/>
  <c r="RZF72" i="36"/>
  <c r="RZE72" i="36"/>
  <c r="RZD72" i="36"/>
  <c r="RZC72" i="36"/>
  <c r="RZB72" i="36"/>
  <c r="RZA72" i="36"/>
  <c r="RYZ72" i="36"/>
  <c r="RYY72" i="36"/>
  <c r="RYX72" i="36"/>
  <c r="RYW72" i="36"/>
  <c r="RYV72" i="36"/>
  <c r="RYU72" i="36"/>
  <c r="RYT72" i="36"/>
  <c r="RYS72" i="36"/>
  <c r="RYR72" i="36"/>
  <c r="RYQ72" i="36"/>
  <c r="RYP72" i="36"/>
  <c r="RYO72" i="36"/>
  <c r="RYN72" i="36"/>
  <c r="RYM72" i="36"/>
  <c r="RYL72" i="36"/>
  <c r="RYK72" i="36"/>
  <c r="RYJ72" i="36"/>
  <c r="RYI72" i="36"/>
  <c r="RYH72" i="36"/>
  <c r="RYG72" i="36"/>
  <c r="RYF72" i="36"/>
  <c r="RYE72" i="36"/>
  <c r="RYD72" i="36"/>
  <c r="RYC72" i="36"/>
  <c r="RYB72" i="36"/>
  <c r="RYA72" i="36"/>
  <c r="RXZ72" i="36"/>
  <c r="RXY72" i="36"/>
  <c r="RXX72" i="36"/>
  <c r="RXW72" i="36"/>
  <c r="RXV72" i="36"/>
  <c r="RXU72" i="36"/>
  <c r="RXT72" i="36"/>
  <c r="RXS72" i="36"/>
  <c r="RXR72" i="36"/>
  <c r="RXQ72" i="36"/>
  <c r="RXP72" i="36"/>
  <c r="RXO72" i="36"/>
  <c r="RXN72" i="36"/>
  <c r="RXM72" i="36"/>
  <c r="RXL72" i="36"/>
  <c r="RXK72" i="36"/>
  <c r="RXJ72" i="36"/>
  <c r="RXI72" i="36"/>
  <c r="RXH72" i="36"/>
  <c r="RXG72" i="36"/>
  <c r="RXF72" i="36"/>
  <c r="RXE72" i="36"/>
  <c r="RXD72" i="36"/>
  <c r="RXC72" i="36"/>
  <c r="RXB72" i="36"/>
  <c r="RXA72" i="36"/>
  <c r="RWZ72" i="36"/>
  <c r="RWY72" i="36"/>
  <c r="RWX72" i="36"/>
  <c r="RWW72" i="36"/>
  <c r="RWV72" i="36"/>
  <c r="RWU72" i="36"/>
  <c r="RWT72" i="36"/>
  <c r="RWS72" i="36"/>
  <c r="RWR72" i="36"/>
  <c r="RWQ72" i="36"/>
  <c r="RWP72" i="36"/>
  <c r="RWO72" i="36"/>
  <c r="RWN72" i="36"/>
  <c r="RWM72" i="36"/>
  <c r="RWL72" i="36"/>
  <c r="RWK72" i="36"/>
  <c r="RWJ72" i="36"/>
  <c r="RWI72" i="36"/>
  <c r="RWH72" i="36"/>
  <c r="RWG72" i="36"/>
  <c r="RWF72" i="36"/>
  <c r="RWE72" i="36"/>
  <c r="RWD72" i="36"/>
  <c r="RWC72" i="36"/>
  <c r="RWB72" i="36"/>
  <c r="RWA72" i="36"/>
  <c r="RVZ72" i="36"/>
  <c r="RVY72" i="36"/>
  <c r="RVX72" i="36"/>
  <c r="RVW72" i="36"/>
  <c r="RVV72" i="36"/>
  <c r="RVU72" i="36"/>
  <c r="RVT72" i="36"/>
  <c r="RVS72" i="36"/>
  <c r="RVR72" i="36"/>
  <c r="RVQ72" i="36"/>
  <c r="RVP72" i="36"/>
  <c r="RVO72" i="36"/>
  <c r="RVN72" i="36"/>
  <c r="RVM72" i="36"/>
  <c r="RVL72" i="36"/>
  <c r="RVK72" i="36"/>
  <c r="RVJ72" i="36"/>
  <c r="RVI72" i="36"/>
  <c r="RVH72" i="36"/>
  <c r="RVG72" i="36"/>
  <c r="RVF72" i="36"/>
  <c r="RVE72" i="36"/>
  <c r="RVD72" i="36"/>
  <c r="RVC72" i="36"/>
  <c r="RVB72" i="36"/>
  <c r="RVA72" i="36"/>
  <c r="RUZ72" i="36"/>
  <c r="RUY72" i="36"/>
  <c r="RUX72" i="36"/>
  <c r="RUW72" i="36"/>
  <c r="RUV72" i="36"/>
  <c r="RUU72" i="36"/>
  <c r="RUT72" i="36"/>
  <c r="RUS72" i="36"/>
  <c r="RUR72" i="36"/>
  <c r="RUQ72" i="36"/>
  <c r="RUP72" i="36"/>
  <c r="RUO72" i="36"/>
  <c r="RUN72" i="36"/>
  <c r="RUM72" i="36"/>
  <c r="RUL72" i="36"/>
  <c r="RUK72" i="36"/>
  <c r="RUJ72" i="36"/>
  <c r="RUI72" i="36"/>
  <c r="RUH72" i="36"/>
  <c r="RUG72" i="36"/>
  <c r="RUF72" i="36"/>
  <c r="RUE72" i="36"/>
  <c r="RUD72" i="36"/>
  <c r="RUC72" i="36"/>
  <c r="RUB72" i="36"/>
  <c r="RUA72" i="36"/>
  <c r="RTZ72" i="36"/>
  <c r="RTY72" i="36"/>
  <c r="RTX72" i="36"/>
  <c r="RTW72" i="36"/>
  <c r="RTV72" i="36"/>
  <c r="RTU72" i="36"/>
  <c r="RTT72" i="36"/>
  <c r="RTS72" i="36"/>
  <c r="RTR72" i="36"/>
  <c r="RTQ72" i="36"/>
  <c r="RTP72" i="36"/>
  <c r="RTO72" i="36"/>
  <c r="RTN72" i="36"/>
  <c r="RTM72" i="36"/>
  <c r="RTL72" i="36"/>
  <c r="RTK72" i="36"/>
  <c r="RTJ72" i="36"/>
  <c r="RTI72" i="36"/>
  <c r="RTH72" i="36"/>
  <c r="RTG72" i="36"/>
  <c r="RTF72" i="36"/>
  <c r="RTE72" i="36"/>
  <c r="RTD72" i="36"/>
  <c r="RTC72" i="36"/>
  <c r="RTB72" i="36"/>
  <c r="RTA72" i="36"/>
  <c r="RSZ72" i="36"/>
  <c r="RSY72" i="36"/>
  <c r="RSX72" i="36"/>
  <c r="RSW72" i="36"/>
  <c r="RSV72" i="36"/>
  <c r="RSU72" i="36"/>
  <c r="RST72" i="36"/>
  <c r="RSS72" i="36"/>
  <c r="RSR72" i="36"/>
  <c r="RSQ72" i="36"/>
  <c r="RSP72" i="36"/>
  <c r="RSO72" i="36"/>
  <c r="RSN72" i="36"/>
  <c r="RSM72" i="36"/>
  <c r="RSL72" i="36"/>
  <c r="RSK72" i="36"/>
  <c r="RSJ72" i="36"/>
  <c r="RSI72" i="36"/>
  <c r="RSH72" i="36"/>
  <c r="RSG72" i="36"/>
  <c r="RSF72" i="36"/>
  <c r="RSE72" i="36"/>
  <c r="RSD72" i="36"/>
  <c r="RSC72" i="36"/>
  <c r="RSB72" i="36"/>
  <c r="RSA72" i="36"/>
  <c r="RRZ72" i="36"/>
  <c r="RRY72" i="36"/>
  <c r="RRX72" i="36"/>
  <c r="RRW72" i="36"/>
  <c r="RRV72" i="36"/>
  <c r="RRU72" i="36"/>
  <c r="RRT72" i="36"/>
  <c r="RRS72" i="36"/>
  <c r="RRR72" i="36"/>
  <c r="RRQ72" i="36"/>
  <c r="RRP72" i="36"/>
  <c r="RRO72" i="36"/>
  <c r="RRN72" i="36"/>
  <c r="RRM72" i="36"/>
  <c r="RRL72" i="36"/>
  <c r="RRK72" i="36"/>
  <c r="RRJ72" i="36"/>
  <c r="RRI72" i="36"/>
  <c r="RRH72" i="36"/>
  <c r="RRG72" i="36"/>
  <c r="RRF72" i="36"/>
  <c r="RRE72" i="36"/>
  <c r="RRD72" i="36"/>
  <c r="RRC72" i="36"/>
  <c r="RRB72" i="36"/>
  <c r="RRA72" i="36"/>
  <c r="RQZ72" i="36"/>
  <c r="RQY72" i="36"/>
  <c r="RQX72" i="36"/>
  <c r="RQW72" i="36"/>
  <c r="RQV72" i="36"/>
  <c r="RQU72" i="36"/>
  <c r="RQT72" i="36"/>
  <c r="RQS72" i="36"/>
  <c r="RQR72" i="36"/>
  <c r="RQQ72" i="36"/>
  <c r="RQP72" i="36"/>
  <c r="RQO72" i="36"/>
  <c r="RQN72" i="36"/>
  <c r="RQM72" i="36"/>
  <c r="RQL72" i="36"/>
  <c r="RQK72" i="36"/>
  <c r="RQJ72" i="36"/>
  <c r="RQI72" i="36"/>
  <c r="RQH72" i="36"/>
  <c r="RQG72" i="36"/>
  <c r="RQF72" i="36"/>
  <c r="RQE72" i="36"/>
  <c r="RQD72" i="36"/>
  <c r="RQC72" i="36"/>
  <c r="RQB72" i="36"/>
  <c r="RQA72" i="36"/>
  <c r="RPZ72" i="36"/>
  <c r="RPY72" i="36"/>
  <c r="RPX72" i="36"/>
  <c r="RPW72" i="36"/>
  <c r="RPV72" i="36"/>
  <c r="RPU72" i="36"/>
  <c r="RPT72" i="36"/>
  <c r="RPS72" i="36"/>
  <c r="RPR72" i="36"/>
  <c r="RPQ72" i="36"/>
  <c r="RPP72" i="36"/>
  <c r="RPO72" i="36"/>
  <c r="RPN72" i="36"/>
  <c r="RPM72" i="36"/>
  <c r="RPL72" i="36"/>
  <c r="RPK72" i="36"/>
  <c r="RPJ72" i="36"/>
  <c r="RPI72" i="36"/>
  <c r="RPH72" i="36"/>
  <c r="RPG72" i="36"/>
  <c r="RPF72" i="36"/>
  <c r="RPE72" i="36"/>
  <c r="RPD72" i="36"/>
  <c r="RPC72" i="36"/>
  <c r="RPB72" i="36"/>
  <c r="RPA72" i="36"/>
  <c r="ROZ72" i="36"/>
  <c r="ROY72" i="36"/>
  <c r="ROX72" i="36"/>
  <c r="ROW72" i="36"/>
  <c r="ROV72" i="36"/>
  <c r="ROU72" i="36"/>
  <c r="ROT72" i="36"/>
  <c r="ROS72" i="36"/>
  <c r="ROR72" i="36"/>
  <c r="ROQ72" i="36"/>
  <c r="ROP72" i="36"/>
  <c r="ROO72" i="36"/>
  <c r="RON72" i="36"/>
  <c r="ROM72" i="36"/>
  <c r="ROL72" i="36"/>
  <c r="ROK72" i="36"/>
  <c r="ROJ72" i="36"/>
  <c r="ROI72" i="36"/>
  <c r="ROH72" i="36"/>
  <c r="ROG72" i="36"/>
  <c r="ROF72" i="36"/>
  <c r="ROE72" i="36"/>
  <c r="ROD72" i="36"/>
  <c r="ROC72" i="36"/>
  <c r="ROB72" i="36"/>
  <c r="ROA72" i="36"/>
  <c r="RNZ72" i="36"/>
  <c r="RNY72" i="36"/>
  <c r="RNX72" i="36"/>
  <c r="RNW72" i="36"/>
  <c r="RNV72" i="36"/>
  <c r="RNU72" i="36"/>
  <c r="RNT72" i="36"/>
  <c r="RNS72" i="36"/>
  <c r="RNR72" i="36"/>
  <c r="RNQ72" i="36"/>
  <c r="RNP72" i="36"/>
  <c r="RNO72" i="36"/>
  <c r="RNN72" i="36"/>
  <c r="RNM72" i="36"/>
  <c r="RNL72" i="36"/>
  <c r="RNK72" i="36"/>
  <c r="RNJ72" i="36"/>
  <c r="RNI72" i="36"/>
  <c r="RNH72" i="36"/>
  <c r="RNG72" i="36"/>
  <c r="RNF72" i="36"/>
  <c r="RNE72" i="36"/>
  <c r="RND72" i="36"/>
  <c r="RNC72" i="36"/>
  <c r="RNB72" i="36"/>
  <c r="RNA72" i="36"/>
  <c r="RMZ72" i="36"/>
  <c r="RMY72" i="36"/>
  <c r="RMX72" i="36"/>
  <c r="RMW72" i="36"/>
  <c r="RMV72" i="36"/>
  <c r="RMU72" i="36"/>
  <c r="RMT72" i="36"/>
  <c r="RMS72" i="36"/>
  <c r="RMR72" i="36"/>
  <c r="RMQ72" i="36"/>
  <c r="RMP72" i="36"/>
  <c r="RMO72" i="36"/>
  <c r="RMN72" i="36"/>
  <c r="RMM72" i="36"/>
  <c r="RML72" i="36"/>
  <c r="RMK72" i="36"/>
  <c r="RMJ72" i="36"/>
  <c r="RMI72" i="36"/>
  <c r="RMH72" i="36"/>
  <c r="RMG72" i="36"/>
  <c r="RMF72" i="36"/>
  <c r="RME72" i="36"/>
  <c r="RMD72" i="36"/>
  <c r="RMC72" i="36"/>
  <c r="RMB72" i="36"/>
  <c r="RMA72" i="36"/>
  <c r="RLZ72" i="36"/>
  <c r="RLY72" i="36"/>
  <c r="RLX72" i="36"/>
  <c r="RLW72" i="36"/>
  <c r="RLV72" i="36"/>
  <c r="RLU72" i="36"/>
  <c r="RLT72" i="36"/>
  <c r="RLS72" i="36"/>
  <c r="RLR72" i="36"/>
  <c r="RLQ72" i="36"/>
  <c r="RLP72" i="36"/>
  <c r="RLO72" i="36"/>
  <c r="RLN72" i="36"/>
  <c r="RLM72" i="36"/>
  <c r="RLL72" i="36"/>
  <c r="RLK72" i="36"/>
  <c r="RLJ72" i="36"/>
  <c r="RLI72" i="36"/>
  <c r="RLH72" i="36"/>
  <c r="RLG72" i="36"/>
  <c r="RLF72" i="36"/>
  <c r="RLE72" i="36"/>
  <c r="RLD72" i="36"/>
  <c r="RLC72" i="36"/>
  <c r="RLB72" i="36"/>
  <c r="RLA72" i="36"/>
  <c r="RKZ72" i="36"/>
  <c r="RKY72" i="36"/>
  <c r="RKX72" i="36"/>
  <c r="RKW72" i="36"/>
  <c r="RKV72" i="36"/>
  <c r="RKU72" i="36"/>
  <c r="RKT72" i="36"/>
  <c r="RKS72" i="36"/>
  <c r="RKR72" i="36"/>
  <c r="RKQ72" i="36"/>
  <c r="RKP72" i="36"/>
  <c r="RKO72" i="36"/>
  <c r="RKN72" i="36"/>
  <c r="RKM72" i="36"/>
  <c r="RKL72" i="36"/>
  <c r="RKK72" i="36"/>
  <c r="RKJ72" i="36"/>
  <c r="RKI72" i="36"/>
  <c r="RKH72" i="36"/>
  <c r="RKG72" i="36"/>
  <c r="RKF72" i="36"/>
  <c r="RKE72" i="36"/>
  <c r="RKD72" i="36"/>
  <c r="RKC72" i="36"/>
  <c r="RKB72" i="36"/>
  <c r="RKA72" i="36"/>
  <c r="RJZ72" i="36"/>
  <c r="RJY72" i="36"/>
  <c r="RJX72" i="36"/>
  <c r="RJW72" i="36"/>
  <c r="RJV72" i="36"/>
  <c r="RJU72" i="36"/>
  <c r="RJT72" i="36"/>
  <c r="RJS72" i="36"/>
  <c r="RJR72" i="36"/>
  <c r="RJQ72" i="36"/>
  <c r="RJP72" i="36"/>
  <c r="RJO72" i="36"/>
  <c r="RJN72" i="36"/>
  <c r="RJM72" i="36"/>
  <c r="RJL72" i="36"/>
  <c r="RJK72" i="36"/>
  <c r="RJJ72" i="36"/>
  <c r="RJI72" i="36"/>
  <c r="RJH72" i="36"/>
  <c r="RJG72" i="36"/>
  <c r="RJF72" i="36"/>
  <c r="RJE72" i="36"/>
  <c r="RJD72" i="36"/>
  <c r="RJC72" i="36"/>
  <c r="RJB72" i="36"/>
  <c r="RJA72" i="36"/>
  <c r="RIZ72" i="36"/>
  <c r="RIY72" i="36"/>
  <c r="RIX72" i="36"/>
  <c r="RIW72" i="36"/>
  <c r="RIV72" i="36"/>
  <c r="RIU72" i="36"/>
  <c r="RIT72" i="36"/>
  <c r="RIS72" i="36"/>
  <c r="RIR72" i="36"/>
  <c r="RIQ72" i="36"/>
  <c r="RIP72" i="36"/>
  <c r="RIO72" i="36"/>
  <c r="RIN72" i="36"/>
  <c r="RIM72" i="36"/>
  <c r="RIL72" i="36"/>
  <c r="RIK72" i="36"/>
  <c r="RIJ72" i="36"/>
  <c r="RII72" i="36"/>
  <c r="RIH72" i="36"/>
  <c r="RIG72" i="36"/>
  <c r="RIF72" i="36"/>
  <c r="RIE72" i="36"/>
  <c r="RID72" i="36"/>
  <c r="RIC72" i="36"/>
  <c r="RIB72" i="36"/>
  <c r="RIA72" i="36"/>
  <c r="RHZ72" i="36"/>
  <c r="RHY72" i="36"/>
  <c r="RHX72" i="36"/>
  <c r="RHW72" i="36"/>
  <c r="RHV72" i="36"/>
  <c r="RHU72" i="36"/>
  <c r="RHT72" i="36"/>
  <c r="RHS72" i="36"/>
  <c r="RHR72" i="36"/>
  <c r="RHQ72" i="36"/>
  <c r="RHP72" i="36"/>
  <c r="RHO72" i="36"/>
  <c r="RHN72" i="36"/>
  <c r="RHM72" i="36"/>
  <c r="RHL72" i="36"/>
  <c r="RHK72" i="36"/>
  <c r="RHJ72" i="36"/>
  <c r="RHI72" i="36"/>
  <c r="RHH72" i="36"/>
  <c r="RHG72" i="36"/>
  <c r="RHF72" i="36"/>
  <c r="RHE72" i="36"/>
  <c r="RHD72" i="36"/>
  <c r="RHC72" i="36"/>
  <c r="RHB72" i="36"/>
  <c r="RHA72" i="36"/>
  <c r="RGZ72" i="36"/>
  <c r="RGY72" i="36"/>
  <c r="RGX72" i="36"/>
  <c r="RGW72" i="36"/>
  <c r="RGV72" i="36"/>
  <c r="RGU72" i="36"/>
  <c r="RGT72" i="36"/>
  <c r="RGS72" i="36"/>
  <c r="RGR72" i="36"/>
  <c r="RGQ72" i="36"/>
  <c r="RGP72" i="36"/>
  <c r="RGO72" i="36"/>
  <c r="RGN72" i="36"/>
  <c r="RGM72" i="36"/>
  <c r="RGL72" i="36"/>
  <c r="RGK72" i="36"/>
  <c r="RGJ72" i="36"/>
  <c r="RGI72" i="36"/>
  <c r="RGH72" i="36"/>
  <c r="RGG72" i="36"/>
  <c r="RGF72" i="36"/>
  <c r="RGE72" i="36"/>
  <c r="RGD72" i="36"/>
  <c r="RGC72" i="36"/>
  <c r="RGB72" i="36"/>
  <c r="RGA72" i="36"/>
  <c r="RFZ72" i="36"/>
  <c r="RFY72" i="36"/>
  <c r="RFX72" i="36"/>
  <c r="RFW72" i="36"/>
  <c r="RFV72" i="36"/>
  <c r="RFU72" i="36"/>
  <c r="RFT72" i="36"/>
  <c r="RFS72" i="36"/>
  <c r="RFR72" i="36"/>
  <c r="RFQ72" i="36"/>
  <c r="RFP72" i="36"/>
  <c r="RFO72" i="36"/>
  <c r="RFN72" i="36"/>
  <c r="RFM72" i="36"/>
  <c r="RFL72" i="36"/>
  <c r="RFK72" i="36"/>
  <c r="RFJ72" i="36"/>
  <c r="RFI72" i="36"/>
  <c r="RFH72" i="36"/>
  <c r="RFG72" i="36"/>
  <c r="RFF72" i="36"/>
  <c r="RFE72" i="36"/>
  <c r="RFD72" i="36"/>
  <c r="RFC72" i="36"/>
  <c r="RFB72" i="36"/>
  <c r="RFA72" i="36"/>
  <c r="REZ72" i="36"/>
  <c r="REY72" i="36"/>
  <c r="REX72" i="36"/>
  <c r="REW72" i="36"/>
  <c r="REV72" i="36"/>
  <c r="REU72" i="36"/>
  <c r="RET72" i="36"/>
  <c r="RES72" i="36"/>
  <c r="RER72" i="36"/>
  <c r="REQ72" i="36"/>
  <c r="REP72" i="36"/>
  <c r="REO72" i="36"/>
  <c r="REN72" i="36"/>
  <c r="REM72" i="36"/>
  <c r="REL72" i="36"/>
  <c r="REK72" i="36"/>
  <c r="REJ72" i="36"/>
  <c r="REI72" i="36"/>
  <c r="REH72" i="36"/>
  <c r="REG72" i="36"/>
  <c r="REF72" i="36"/>
  <c r="REE72" i="36"/>
  <c r="RED72" i="36"/>
  <c r="REC72" i="36"/>
  <c r="REB72" i="36"/>
  <c r="REA72" i="36"/>
  <c r="RDZ72" i="36"/>
  <c r="RDY72" i="36"/>
  <c r="RDX72" i="36"/>
  <c r="RDW72" i="36"/>
  <c r="RDV72" i="36"/>
  <c r="RDU72" i="36"/>
  <c r="RDT72" i="36"/>
  <c r="RDS72" i="36"/>
  <c r="RDR72" i="36"/>
  <c r="RDQ72" i="36"/>
  <c r="RDP72" i="36"/>
  <c r="RDO72" i="36"/>
  <c r="RDN72" i="36"/>
  <c r="RDM72" i="36"/>
  <c r="RDL72" i="36"/>
  <c r="RDK72" i="36"/>
  <c r="RDJ72" i="36"/>
  <c r="RDI72" i="36"/>
  <c r="RDH72" i="36"/>
  <c r="RDG72" i="36"/>
  <c r="RDF72" i="36"/>
  <c r="RDE72" i="36"/>
  <c r="RDD72" i="36"/>
  <c r="RDC72" i="36"/>
  <c r="RDB72" i="36"/>
  <c r="RDA72" i="36"/>
  <c r="RCZ72" i="36"/>
  <c r="RCY72" i="36"/>
  <c r="RCX72" i="36"/>
  <c r="RCW72" i="36"/>
  <c r="RCV72" i="36"/>
  <c r="RCU72" i="36"/>
  <c r="RCT72" i="36"/>
  <c r="RCS72" i="36"/>
  <c r="RCR72" i="36"/>
  <c r="RCQ72" i="36"/>
  <c r="RCP72" i="36"/>
  <c r="RCO72" i="36"/>
  <c r="RCN72" i="36"/>
  <c r="RCM72" i="36"/>
  <c r="RCL72" i="36"/>
  <c r="RCK72" i="36"/>
  <c r="RCJ72" i="36"/>
  <c r="RCI72" i="36"/>
  <c r="RCH72" i="36"/>
  <c r="RCG72" i="36"/>
  <c r="RCF72" i="36"/>
  <c r="RCE72" i="36"/>
  <c r="RCD72" i="36"/>
  <c r="RCC72" i="36"/>
  <c r="RCB72" i="36"/>
  <c r="RCA72" i="36"/>
  <c r="RBZ72" i="36"/>
  <c r="RBY72" i="36"/>
  <c r="RBX72" i="36"/>
  <c r="RBW72" i="36"/>
  <c r="RBV72" i="36"/>
  <c r="RBU72" i="36"/>
  <c r="RBT72" i="36"/>
  <c r="RBS72" i="36"/>
  <c r="RBR72" i="36"/>
  <c r="RBQ72" i="36"/>
  <c r="RBP72" i="36"/>
  <c r="RBO72" i="36"/>
  <c r="RBN72" i="36"/>
  <c r="RBM72" i="36"/>
  <c r="RBL72" i="36"/>
  <c r="RBK72" i="36"/>
  <c r="RBJ72" i="36"/>
  <c r="RBI72" i="36"/>
  <c r="RBH72" i="36"/>
  <c r="RBG72" i="36"/>
  <c r="RBF72" i="36"/>
  <c r="RBE72" i="36"/>
  <c r="RBD72" i="36"/>
  <c r="RBC72" i="36"/>
  <c r="RBB72" i="36"/>
  <c r="RBA72" i="36"/>
  <c r="RAZ72" i="36"/>
  <c r="RAY72" i="36"/>
  <c r="RAX72" i="36"/>
  <c r="RAW72" i="36"/>
  <c r="RAV72" i="36"/>
  <c r="RAU72" i="36"/>
  <c r="RAT72" i="36"/>
  <c r="RAS72" i="36"/>
  <c r="RAR72" i="36"/>
  <c r="RAQ72" i="36"/>
  <c r="RAP72" i="36"/>
  <c r="RAO72" i="36"/>
  <c r="RAN72" i="36"/>
  <c r="RAM72" i="36"/>
  <c r="RAL72" i="36"/>
  <c r="RAK72" i="36"/>
  <c r="RAJ72" i="36"/>
  <c r="RAI72" i="36"/>
  <c r="RAH72" i="36"/>
  <c r="RAG72" i="36"/>
  <c r="RAF72" i="36"/>
  <c r="RAE72" i="36"/>
  <c r="RAD72" i="36"/>
  <c r="RAC72" i="36"/>
  <c r="RAB72" i="36"/>
  <c r="RAA72" i="36"/>
  <c r="QZZ72" i="36"/>
  <c r="QZY72" i="36"/>
  <c r="QZX72" i="36"/>
  <c r="QZW72" i="36"/>
  <c r="QZV72" i="36"/>
  <c r="QZU72" i="36"/>
  <c r="QZT72" i="36"/>
  <c r="QZS72" i="36"/>
  <c r="QZR72" i="36"/>
  <c r="QZQ72" i="36"/>
  <c r="QZP72" i="36"/>
  <c r="QZO72" i="36"/>
  <c r="QZN72" i="36"/>
  <c r="QZM72" i="36"/>
  <c r="QZL72" i="36"/>
  <c r="QZK72" i="36"/>
  <c r="QZJ72" i="36"/>
  <c r="QZI72" i="36"/>
  <c r="QZH72" i="36"/>
  <c r="QZG72" i="36"/>
  <c r="QZF72" i="36"/>
  <c r="QZE72" i="36"/>
  <c r="QZD72" i="36"/>
  <c r="QZC72" i="36"/>
  <c r="QZB72" i="36"/>
  <c r="QZA72" i="36"/>
  <c r="QYZ72" i="36"/>
  <c r="QYY72" i="36"/>
  <c r="QYX72" i="36"/>
  <c r="QYW72" i="36"/>
  <c r="QYV72" i="36"/>
  <c r="QYU72" i="36"/>
  <c r="QYT72" i="36"/>
  <c r="QYS72" i="36"/>
  <c r="QYR72" i="36"/>
  <c r="QYQ72" i="36"/>
  <c r="QYP72" i="36"/>
  <c r="QYO72" i="36"/>
  <c r="QYN72" i="36"/>
  <c r="QYM72" i="36"/>
  <c r="QYL72" i="36"/>
  <c r="QYK72" i="36"/>
  <c r="QYJ72" i="36"/>
  <c r="QYI72" i="36"/>
  <c r="QYH72" i="36"/>
  <c r="QYG72" i="36"/>
  <c r="QYF72" i="36"/>
  <c r="QYE72" i="36"/>
  <c r="QYD72" i="36"/>
  <c r="QYC72" i="36"/>
  <c r="QYB72" i="36"/>
  <c r="QYA72" i="36"/>
  <c r="QXZ72" i="36"/>
  <c r="QXY72" i="36"/>
  <c r="QXX72" i="36"/>
  <c r="QXW72" i="36"/>
  <c r="QXV72" i="36"/>
  <c r="QXU72" i="36"/>
  <c r="QXT72" i="36"/>
  <c r="QXS72" i="36"/>
  <c r="QXR72" i="36"/>
  <c r="QXQ72" i="36"/>
  <c r="QXP72" i="36"/>
  <c r="QXO72" i="36"/>
  <c r="QXN72" i="36"/>
  <c r="QXM72" i="36"/>
  <c r="QXL72" i="36"/>
  <c r="QXK72" i="36"/>
  <c r="QXJ72" i="36"/>
  <c r="QXI72" i="36"/>
  <c r="QXH72" i="36"/>
  <c r="QXG72" i="36"/>
  <c r="QXF72" i="36"/>
  <c r="QXE72" i="36"/>
  <c r="QXD72" i="36"/>
  <c r="QXC72" i="36"/>
  <c r="QXB72" i="36"/>
  <c r="QXA72" i="36"/>
  <c r="QWZ72" i="36"/>
  <c r="QWY72" i="36"/>
  <c r="QWX72" i="36"/>
  <c r="QWW72" i="36"/>
  <c r="QWV72" i="36"/>
  <c r="QWU72" i="36"/>
  <c r="QWT72" i="36"/>
  <c r="QWS72" i="36"/>
  <c r="QWR72" i="36"/>
  <c r="QWQ72" i="36"/>
  <c r="QWP72" i="36"/>
  <c r="QWO72" i="36"/>
  <c r="QWN72" i="36"/>
  <c r="QWM72" i="36"/>
  <c r="QWL72" i="36"/>
  <c r="QWK72" i="36"/>
  <c r="QWJ72" i="36"/>
  <c r="QWI72" i="36"/>
  <c r="QWH72" i="36"/>
  <c r="QWG72" i="36"/>
  <c r="QWF72" i="36"/>
  <c r="QWE72" i="36"/>
  <c r="QWD72" i="36"/>
  <c r="QWC72" i="36"/>
  <c r="QWB72" i="36"/>
  <c r="QWA72" i="36"/>
  <c r="QVZ72" i="36"/>
  <c r="QVY72" i="36"/>
  <c r="QVX72" i="36"/>
  <c r="QVW72" i="36"/>
  <c r="QVV72" i="36"/>
  <c r="QVU72" i="36"/>
  <c r="QVT72" i="36"/>
  <c r="QVS72" i="36"/>
  <c r="QVR72" i="36"/>
  <c r="QVQ72" i="36"/>
  <c r="QVP72" i="36"/>
  <c r="QVO72" i="36"/>
  <c r="QVN72" i="36"/>
  <c r="QVM72" i="36"/>
  <c r="QVL72" i="36"/>
  <c r="QVK72" i="36"/>
  <c r="QVJ72" i="36"/>
  <c r="QVI72" i="36"/>
  <c r="QVH72" i="36"/>
  <c r="QVG72" i="36"/>
  <c r="QVF72" i="36"/>
  <c r="QVE72" i="36"/>
  <c r="QVD72" i="36"/>
  <c r="QVC72" i="36"/>
  <c r="QVB72" i="36"/>
  <c r="QVA72" i="36"/>
  <c r="QUZ72" i="36"/>
  <c r="QUY72" i="36"/>
  <c r="QUX72" i="36"/>
  <c r="QUW72" i="36"/>
  <c r="QUV72" i="36"/>
  <c r="QUU72" i="36"/>
  <c r="QUT72" i="36"/>
  <c r="QUS72" i="36"/>
  <c r="QUR72" i="36"/>
  <c r="QUQ72" i="36"/>
  <c r="QUP72" i="36"/>
  <c r="QUO72" i="36"/>
  <c r="QUN72" i="36"/>
  <c r="QUM72" i="36"/>
  <c r="QUL72" i="36"/>
  <c r="QUK72" i="36"/>
  <c r="QUJ72" i="36"/>
  <c r="QUI72" i="36"/>
  <c r="QUH72" i="36"/>
  <c r="QUG72" i="36"/>
  <c r="QUF72" i="36"/>
  <c r="QUE72" i="36"/>
  <c r="QUD72" i="36"/>
  <c r="QUC72" i="36"/>
  <c r="QUB72" i="36"/>
  <c r="QUA72" i="36"/>
  <c r="QTZ72" i="36"/>
  <c r="QTY72" i="36"/>
  <c r="QTX72" i="36"/>
  <c r="QTW72" i="36"/>
  <c r="QTV72" i="36"/>
  <c r="QTU72" i="36"/>
  <c r="QTT72" i="36"/>
  <c r="QTS72" i="36"/>
  <c r="QTR72" i="36"/>
  <c r="QTQ72" i="36"/>
  <c r="QTP72" i="36"/>
  <c r="QTO72" i="36"/>
  <c r="QTN72" i="36"/>
  <c r="QTM72" i="36"/>
  <c r="QTL72" i="36"/>
  <c r="QTK72" i="36"/>
  <c r="QTJ72" i="36"/>
  <c r="QTI72" i="36"/>
  <c r="QTH72" i="36"/>
  <c r="QTG72" i="36"/>
  <c r="QTF72" i="36"/>
  <c r="QTE72" i="36"/>
  <c r="QTD72" i="36"/>
  <c r="QTC72" i="36"/>
  <c r="QTB72" i="36"/>
  <c r="QTA72" i="36"/>
  <c r="QSZ72" i="36"/>
  <c r="QSY72" i="36"/>
  <c r="QSX72" i="36"/>
  <c r="QSW72" i="36"/>
  <c r="QSV72" i="36"/>
  <c r="QSU72" i="36"/>
  <c r="QST72" i="36"/>
  <c r="QSS72" i="36"/>
  <c r="QSR72" i="36"/>
  <c r="QSQ72" i="36"/>
  <c r="QSP72" i="36"/>
  <c r="QSO72" i="36"/>
  <c r="QSN72" i="36"/>
  <c r="QSM72" i="36"/>
  <c r="QSL72" i="36"/>
  <c r="QSK72" i="36"/>
  <c r="QSJ72" i="36"/>
  <c r="QSI72" i="36"/>
  <c r="QSH72" i="36"/>
  <c r="QSG72" i="36"/>
  <c r="QSF72" i="36"/>
  <c r="QSE72" i="36"/>
  <c r="QSD72" i="36"/>
  <c r="QSC72" i="36"/>
  <c r="QSB72" i="36"/>
  <c r="QSA72" i="36"/>
  <c r="QRZ72" i="36"/>
  <c r="QRY72" i="36"/>
  <c r="QRX72" i="36"/>
  <c r="QRW72" i="36"/>
  <c r="QRV72" i="36"/>
  <c r="QRU72" i="36"/>
  <c r="QRT72" i="36"/>
  <c r="QRS72" i="36"/>
  <c r="QRR72" i="36"/>
  <c r="QRQ72" i="36"/>
  <c r="QRP72" i="36"/>
  <c r="QRO72" i="36"/>
  <c r="QRN72" i="36"/>
  <c r="QRM72" i="36"/>
  <c r="QRL72" i="36"/>
  <c r="QRK72" i="36"/>
  <c r="QRJ72" i="36"/>
  <c r="QRI72" i="36"/>
  <c r="QRH72" i="36"/>
  <c r="QRG72" i="36"/>
  <c r="QRF72" i="36"/>
  <c r="QRE72" i="36"/>
  <c r="QRD72" i="36"/>
  <c r="QRC72" i="36"/>
  <c r="QRB72" i="36"/>
  <c r="QRA72" i="36"/>
  <c r="QQZ72" i="36"/>
  <c r="QQY72" i="36"/>
  <c r="QQX72" i="36"/>
  <c r="QQW72" i="36"/>
  <c r="QQV72" i="36"/>
  <c r="QQU72" i="36"/>
  <c r="QQT72" i="36"/>
  <c r="QQS72" i="36"/>
  <c r="QQR72" i="36"/>
  <c r="QQQ72" i="36"/>
  <c r="QQP72" i="36"/>
  <c r="QQO72" i="36"/>
  <c r="QQN72" i="36"/>
  <c r="QQM72" i="36"/>
  <c r="QQL72" i="36"/>
  <c r="QQK72" i="36"/>
  <c r="QQJ72" i="36"/>
  <c r="QQI72" i="36"/>
  <c r="QQH72" i="36"/>
  <c r="QQG72" i="36"/>
  <c r="QQF72" i="36"/>
  <c r="QQE72" i="36"/>
  <c r="QQD72" i="36"/>
  <c r="QQC72" i="36"/>
  <c r="QQB72" i="36"/>
  <c r="QQA72" i="36"/>
  <c r="QPZ72" i="36"/>
  <c r="QPY72" i="36"/>
  <c r="QPX72" i="36"/>
  <c r="QPW72" i="36"/>
  <c r="QPV72" i="36"/>
  <c r="QPU72" i="36"/>
  <c r="QPT72" i="36"/>
  <c r="QPS72" i="36"/>
  <c r="QPR72" i="36"/>
  <c r="QPQ72" i="36"/>
  <c r="QPP72" i="36"/>
  <c r="QPO72" i="36"/>
  <c r="QPN72" i="36"/>
  <c r="QPM72" i="36"/>
  <c r="QPL72" i="36"/>
  <c r="QPK72" i="36"/>
  <c r="QPJ72" i="36"/>
  <c r="QPI72" i="36"/>
  <c r="QPH72" i="36"/>
  <c r="QPG72" i="36"/>
  <c r="QPF72" i="36"/>
  <c r="QPE72" i="36"/>
  <c r="QPD72" i="36"/>
  <c r="QPC72" i="36"/>
  <c r="QPB72" i="36"/>
  <c r="QPA72" i="36"/>
  <c r="QOZ72" i="36"/>
  <c r="QOY72" i="36"/>
  <c r="QOX72" i="36"/>
  <c r="QOW72" i="36"/>
  <c r="QOV72" i="36"/>
  <c r="QOU72" i="36"/>
  <c r="QOT72" i="36"/>
  <c r="QOS72" i="36"/>
  <c r="QOR72" i="36"/>
  <c r="QOQ72" i="36"/>
  <c r="QOP72" i="36"/>
  <c r="QOO72" i="36"/>
  <c r="QON72" i="36"/>
  <c r="QOM72" i="36"/>
  <c r="QOL72" i="36"/>
  <c r="QOK72" i="36"/>
  <c r="QOJ72" i="36"/>
  <c r="QOI72" i="36"/>
  <c r="QOH72" i="36"/>
  <c r="QOG72" i="36"/>
  <c r="QOF72" i="36"/>
  <c r="QOE72" i="36"/>
  <c r="QOD72" i="36"/>
  <c r="QOC72" i="36"/>
  <c r="QOB72" i="36"/>
  <c r="QOA72" i="36"/>
  <c r="QNZ72" i="36"/>
  <c r="QNY72" i="36"/>
  <c r="QNX72" i="36"/>
  <c r="QNW72" i="36"/>
  <c r="QNV72" i="36"/>
  <c r="QNU72" i="36"/>
  <c r="QNT72" i="36"/>
  <c r="QNS72" i="36"/>
  <c r="QNR72" i="36"/>
  <c r="QNQ72" i="36"/>
  <c r="QNP72" i="36"/>
  <c r="QNO72" i="36"/>
  <c r="QNN72" i="36"/>
  <c r="QNM72" i="36"/>
  <c r="QNL72" i="36"/>
  <c r="QNK72" i="36"/>
  <c r="QNJ72" i="36"/>
  <c r="QNI72" i="36"/>
  <c r="QNH72" i="36"/>
  <c r="QNG72" i="36"/>
  <c r="QNF72" i="36"/>
  <c r="QNE72" i="36"/>
  <c r="QND72" i="36"/>
  <c r="QNC72" i="36"/>
  <c r="QNB72" i="36"/>
  <c r="QNA72" i="36"/>
  <c r="QMZ72" i="36"/>
  <c r="QMY72" i="36"/>
  <c r="QMX72" i="36"/>
  <c r="QMW72" i="36"/>
  <c r="QMV72" i="36"/>
  <c r="QMU72" i="36"/>
  <c r="QMT72" i="36"/>
  <c r="QMS72" i="36"/>
  <c r="QMR72" i="36"/>
  <c r="QMQ72" i="36"/>
  <c r="QMP72" i="36"/>
  <c r="QMO72" i="36"/>
  <c r="QMN72" i="36"/>
  <c r="QMM72" i="36"/>
  <c r="QML72" i="36"/>
  <c r="QMK72" i="36"/>
  <c r="QMJ72" i="36"/>
  <c r="QMI72" i="36"/>
  <c r="QMH72" i="36"/>
  <c r="QMG72" i="36"/>
  <c r="QMF72" i="36"/>
  <c r="QME72" i="36"/>
  <c r="QMD72" i="36"/>
  <c r="QMC72" i="36"/>
  <c r="QMB72" i="36"/>
  <c r="QMA72" i="36"/>
  <c r="QLZ72" i="36"/>
  <c r="QLY72" i="36"/>
  <c r="QLX72" i="36"/>
  <c r="QLW72" i="36"/>
  <c r="QLV72" i="36"/>
  <c r="QLU72" i="36"/>
  <c r="QLT72" i="36"/>
  <c r="QLS72" i="36"/>
  <c r="QLR72" i="36"/>
  <c r="QLQ72" i="36"/>
  <c r="QLP72" i="36"/>
  <c r="QLO72" i="36"/>
  <c r="QLN72" i="36"/>
  <c r="QLM72" i="36"/>
  <c r="QLL72" i="36"/>
  <c r="QLK72" i="36"/>
  <c r="QLJ72" i="36"/>
  <c r="QLI72" i="36"/>
  <c r="QLH72" i="36"/>
  <c r="QLG72" i="36"/>
  <c r="QLF72" i="36"/>
  <c r="QLE72" i="36"/>
  <c r="QLD72" i="36"/>
  <c r="QLC72" i="36"/>
  <c r="QLB72" i="36"/>
  <c r="QLA72" i="36"/>
  <c r="QKZ72" i="36"/>
  <c r="QKY72" i="36"/>
  <c r="QKX72" i="36"/>
  <c r="QKW72" i="36"/>
  <c r="QKV72" i="36"/>
  <c r="QKU72" i="36"/>
  <c r="QKT72" i="36"/>
  <c r="QKS72" i="36"/>
  <c r="QKR72" i="36"/>
  <c r="QKQ72" i="36"/>
  <c r="QKP72" i="36"/>
  <c r="QKO72" i="36"/>
  <c r="QKN72" i="36"/>
  <c r="QKM72" i="36"/>
  <c r="QKL72" i="36"/>
  <c r="QKK72" i="36"/>
  <c r="QKJ72" i="36"/>
  <c r="QKI72" i="36"/>
  <c r="QKH72" i="36"/>
  <c r="QKG72" i="36"/>
  <c r="QKF72" i="36"/>
  <c r="QKE72" i="36"/>
  <c r="QKD72" i="36"/>
  <c r="QKC72" i="36"/>
  <c r="QKB72" i="36"/>
  <c r="QKA72" i="36"/>
  <c r="QJZ72" i="36"/>
  <c r="QJY72" i="36"/>
  <c r="QJX72" i="36"/>
  <c r="QJW72" i="36"/>
  <c r="QJV72" i="36"/>
  <c r="QJU72" i="36"/>
  <c r="QJT72" i="36"/>
  <c r="QJS72" i="36"/>
  <c r="QJR72" i="36"/>
  <c r="QJQ72" i="36"/>
  <c r="QJP72" i="36"/>
  <c r="QJO72" i="36"/>
  <c r="QJN72" i="36"/>
  <c r="QJM72" i="36"/>
  <c r="QJL72" i="36"/>
  <c r="QJK72" i="36"/>
  <c r="QJJ72" i="36"/>
  <c r="QJI72" i="36"/>
  <c r="QJH72" i="36"/>
  <c r="QJG72" i="36"/>
  <c r="QJF72" i="36"/>
  <c r="QJE72" i="36"/>
  <c r="QJD72" i="36"/>
  <c r="QJC72" i="36"/>
  <c r="QJB72" i="36"/>
  <c r="QJA72" i="36"/>
  <c r="QIZ72" i="36"/>
  <c r="QIY72" i="36"/>
  <c r="QIX72" i="36"/>
  <c r="QIW72" i="36"/>
  <c r="QIV72" i="36"/>
  <c r="QIU72" i="36"/>
  <c r="QIT72" i="36"/>
  <c r="QIS72" i="36"/>
  <c r="QIR72" i="36"/>
  <c r="QIQ72" i="36"/>
  <c r="QIP72" i="36"/>
  <c r="QIO72" i="36"/>
  <c r="QIN72" i="36"/>
  <c r="QIM72" i="36"/>
  <c r="QIL72" i="36"/>
  <c r="QIK72" i="36"/>
  <c r="QIJ72" i="36"/>
  <c r="QII72" i="36"/>
  <c r="QIH72" i="36"/>
  <c r="QIG72" i="36"/>
  <c r="QIF72" i="36"/>
  <c r="QIE72" i="36"/>
  <c r="QID72" i="36"/>
  <c r="QIC72" i="36"/>
  <c r="QIB72" i="36"/>
  <c r="QIA72" i="36"/>
  <c r="QHZ72" i="36"/>
  <c r="QHY72" i="36"/>
  <c r="QHX72" i="36"/>
  <c r="QHW72" i="36"/>
  <c r="QHV72" i="36"/>
  <c r="QHU72" i="36"/>
  <c r="QHT72" i="36"/>
  <c r="QHS72" i="36"/>
  <c r="QHR72" i="36"/>
  <c r="QHQ72" i="36"/>
  <c r="QHP72" i="36"/>
  <c r="QHO72" i="36"/>
  <c r="QHN72" i="36"/>
  <c r="QHM72" i="36"/>
  <c r="QHL72" i="36"/>
  <c r="QHK72" i="36"/>
  <c r="QHJ72" i="36"/>
  <c r="QHI72" i="36"/>
  <c r="QHH72" i="36"/>
  <c r="QHG72" i="36"/>
  <c r="QHF72" i="36"/>
  <c r="QHE72" i="36"/>
  <c r="QHD72" i="36"/>
  <c r="QHC72" i="36"/>
  <c r="QHB72" i="36"/>
  <c r="QHA72" i="36"/>
  <c r="QGZ72" i="36"/>
  <c r="QGY72" i="36"/>
  <c r="QGX72" i="36"/>
  <c r="QGW72" i="36"/>
  <c r="QGV72" i="36"/>
  <c r="QGU72" i="36"/>
  <c r="QGT72" i="36"/>
  <c r="QGS72" i="36"/>
  <c r="QGR72" i="36"/>
  <c r="QGQ72" i="36"/>
  <c r="QGP72" i="36"/>
  <c r="QGO72" i="36"/>
  <c r="QGN72" i="36"/>
  <c r="QGM72" i="36"/>
  <c r="QGL72" i="36"/>
  <c r="QGK72" i="36"/>
  <c r="QGJ72" i="36"/>
  <c r="QGI72" i="36"/>
  <c r="QGH72" i="36"/>
  <c r="QGG72" i="36"/>
  <c r="QGF72" i="36"/>
  <c r="QGE72" i="36"/>
  <c r="QGD72" i="36"/>
  <c r="QGC72" i="36"/>
  <c r="QGB72" i="36"/>
  <c r="QGA72" i="36"/>
  <c r="QFZ72" i="36"/>
  <c r="QFY72" i="36"/>
  <c r="QFX72" i="36"/>
  <c r="QFW72" i="36"/>
  <c r="QFV72" i="36"/>
  <c r="QFU72" i="36"/>
  <c r="QFT72" i="36"/>
  <c r="QFS72" i="36"/>
  <c r="QFR72" i="36"/>
  <c r="QFQ72" i="36"/>
  <c r="QFP72" i="36"/>
  <c r="QFO72" i="36"/>
  <c r="QFN72" i="36"/>
  <c r="QFM72" i="36"/>
  <c r="QFL72" i="36"/>
  <c r="QFK72" i="36"/>
  <c r="QFJ72" i="36"/>
  <c r="QFI72" i="36"/>
  <c r="QFH72" i="36"/>
  <c r="QFG72" i="36"/>
  <c r="QFF72" i="36"/>
  <c r="QFE72" i="36"/>
  <c r="QFD72" i="36"/>
  <c r="QFC72" i="36"/>
  <c r="QFB72" i="36"/>
  <c r="QFA72" i="36"/>
  <c r="QEZ72" i="36"/>
  <c r="QEY72" i="36"/>
  <c r="QEX72" i="36"/>
  <c r="QEW72" i="36"/>
  <c r="QEV72" i="36"/>
  <c r="QEU72" i="36"/>
  <c r="QET72" i="36"/>
  <c r="QES72" i="36"/>
  <c r="QER72" i="36"/>
  <c r="QEQ72" i="36"/>
  <c r="QEP72" i="36"/>
  <c r="QEO72" i="36"/>
  <c r="QEN72" i="36"/>
  <c r="QEM72" i="36"/>
  <c r="QEL72" i="36"/>
  <c r="QEK72" i="36"/>
  <c r="QEJ72" i="36"/>
  <c r="QEI72" i="36"/>
  <c r="QEH72" i="36"/>
  <c r="QEG72" i="36"/>
  <c r="QEF72" i="36"/>
  <c r="QEE72" i="36"/>
  <c r="QED72" i="36"/>
  <c r="QEC72" i="36"/>
  <c r="QEB72" i="36"/>
  <c r="QEA72" i="36"/>
  <c r="QDZ72" i="36"/>
  <c r="QDY72" i="36"/>
  <c r="QDX72" i="36"/>
  <c r="QDW72" i="36"/>
  <c r="QDV72" i="36"/>
  <c r="QDU72" i="36"/>
  <c r="QDT72" i="36"/>
  <c r="QDS72" i="36"/>
  <c r="QDR72" i="36"/>
  <c r="QDQ72" i="36"/>
  <c r="QDP72" i="36"/>
  <c r="QDO72" i="36"/>
  <c r="QDN72" i="36"/>
  <c r="QDM72" i="36"/>
  <c r="QDL72" i="36"/>
  <c r="QDK72" i="36"/>
  <c r="QDJ72" i="36"/>
  <c r="QDI72" i="36"/>
  <c r="QDH72" i="36"/>
  <c r="QDG72" i="36"/>
  <c r="QDF72" i="36"/>
  <c r="QDE72" i="36"/>
  <c r="QDD72" i="36"/>
  <c r="QDC72" i="36"/>
  <c r="QDB72" i="36"/>
  <c r="QDA72" i="36"/>
  <c r="QCZ72" i="36"/>
  <c r="QCY72" i="36"/>
  <c r="QCX72" i="36"/>
  <c r="QCW72" i="36"/>
  <c r="QCV72" i="36"/>
  <c r="QCU72" i="36"/>
  <c r="QCT72" i="36"/>
  <c r="QCS72" i="36"/>
  <c r="QCR72" i="36"/>
  <c r="QCQ72" i="36"/>
  <c r="QCP72" i="36"/>
  <c r="QCO72" i="36"/>
  <c r="QCN72" i="36"/>
  <c r="QCM72" i="36"/>
  <c r="QCL72" i="36"/>
  <c r="QCK72" i="36"/>
  <c r="QCJ72" i="36"/>
  <c r="QCI72" i="36"/>
  <c r="QCH72" i="36"/>
  <c r="QCG72" i="36"/>
  <c r="QCF72" i="36"/>
  <c r="QCE72" i="36"/>
  <c r="QCD72" i="36"/>
  <c r="QCC72" i="36"/>
  <c r="QCB72" i="36"/>
  <c r="QCA72" i="36"/>
  <c r="QBZ72" i="36"/>
  <c r="QBY72" i="36"/>
  <c r="QBX72" i="36"/>
  <c r="QBW72" i="36"/>
  <c r="QBV72" i="36"/>
  <c r="QBU72" i="36"/>
  <c r="QBT72" i="36"/>
  <c r="QBS72" i="36"/>
  <c r="QBR72" i="36"/>
  <c r="QBQ72" i="36"/>
  <c r="QBP72" i="36"/>
  <c r="QBO72" i="36"/>
  <c r="QBN72" i="36"/>
  <c r="QBM72" i="36"/>
  <c r="QBL72" i="36"/>
  <c r="QBK72" i="36"/>
  <c r="QBJ72" i="36"/>
  <c r="QBI72" i="36"/>
  <c r="QBH72" i="36"/>
  <c r="QBG72" i="36"/>
  <c r="QBF72" i="36"/>
  <c r="QBE72" i="36"/>
  <c r="QBD72" i="36"/>
  <c r="QBC72" i="36"/>
  <c r="QBB72" i="36"/>
  <c r="QBA72" i="36"/>
  <c r="QAZ72" i="36"/>
  <c r="QAY72" i="36"/>
  <c r="QAX72" i="36"/>
  <c r="QAW72" i="36"/>
  <c r="QAV72" i="36"/>
  <c r="QAU72" i="36"/>
  <c r="QAT72" i="36"/>
  <c r="QAS72" i="36"/>
  <c r="QAR72" i="36"/>
  <c r="QAQ72" i="36"/>
  <c r="QAP72" i="36"/>
  <c r="QAO72" i="36"/>
  <c r="QAN72" i="36"/>
  <c r="QAM72" i="36"/>
  <c r="QAL72" i="36"/>
  <c r="QAK72" i="36"/>
  <c r="QAJ72" i="36"/>
  <c r="QAI72" i="36"/>
  <c r="QAH72" i="36"/>
  <c r="QAG72" i="36"/>
  <c r="QAF72" i="36"/>
  <c r="QAE72" i="36"/>
  <c r="QAD72" i="36"/>
  <c r="QAC72" i="36"/>
  <c r="QAB72" i="36"/>
  <c r="QAA72" i="36"/>
  <c r="PZZ72" i="36"/>
  <c r="PZY72" i="36"/>
  <c r="PZX72" i="36"/>
  <c r="PZW72" i="36"/>
  <c r="PZV72" i="36"/>
  <c r="PZU72" i="36"/>
  <c r="PZT72" i="36"/>
  <c r="PZS72" i="36"/>
  <c r="PZR72" i="36"/>
  <c r="PZQ72" i="36"/>
  <c r="PZP72" i="36"/>
  <c r="PZO72" i="36"/>
  <c r="PZN72" i="36"/>
  <c r="PZM72" i="36"/>
  <c r="PZL72" i="36"/>
  <c r="PZK72" i="36"/>
  <c r="PZJ72" i="36"/>
  <c r="PZI72" i="36"/>
  <c r="PZH72" i="36"/>
  <c r="PZG72" i="36"/>
  <c r="PZF72" i="36"/>
  <c r="PZE72" i="36"/>
  <c r="PZD72" i="36"/>
  <c r="PZC72" i="36"/>
  <c r="PZB72" i="36"/>
  <c r="PZA72" i="36"/>
  <c r="PYZ72" i="36"/>
  <c r="PYY72" i="36"/>
  <c r="PYX72" i="36"/>
  <c r="PYW72" i="36"/>
  <c r="PYV72" i="36"/>
  <c r="PYU72" i="36"/>
  <c r="PYT72" i="36"/>
  <c r="PYS72" i="36"/>
  <c r="PYR72" i="36"/>
  <c r="PYQ72" i="36"/>
  <c r="PYP72" i="36"/>
  <c r="PYO72" i="36"/>
  <c r="PYN72" i="36"/>
  <c r="PYM72" i="36"/>
  <c r="PYL72" i="36"/>
  <c r="PYK72" i="36"/>
  <c r="PYJ72" i="36"/>
  <c r="PYI72" i="36"/>
  <c r="PYH72" i="36"/>
  <c r="PYG72" i="36"/>
  <c r="PYF72" i="36"/>
  <c r="PYE72" i="36"/>
  <c r="PYD72" i="36"/>
  <c r="PYC72" i="36"/>
  <c r="PYB72" i="36"/>
  <c r="PYA72" i="36"/>
  <c r="PXZ72" i="36"/>
  <c r="PXY72" i="36"/>
  <c r="PXX72" i="36"/>
  <c r="PXW72" i="36"/>
  <c r="PXV72" i="36"/>
  <c r="PXU72" i="36"/>
  <c r="PXT72" i="36"/>
  <c r="PXS72" i="36"/>
  <c r="PXR72" i="36"/>
  <c r="PXQ72" i="36"/>
  <c r="PXP72" i="36"/>
  <c r="PXO72" i="36"/>
  <c r="PXN72" i="36"/>
  <c r="PXM72" i="36"/>
  <c r="PXL72" i="36"/>
  <c r="PXK72" i="36"/>
  <c r="PXJ72" i="36"/>
  <c r="PXI72" i="36"/>
  <c r="PXH72" i="36"/>
  <c r="PXG72" i="36"/>
  <c r="PXF72" i="36"/>
  <c r="PXE72" i="36"/>
  <c r="PXD72" i="36"/>
  <c r="PXC72" i="36"/>
  <c r="PXB72" i="36"/>
  <c r="PXA72" i="36"/>
  <c r="PWZ72" i="36"/>
  <c r="PWY72" i="36"/>
  <c r="PWX72" i="36"/>
  <c r="PWW72" i="36"/>
  <c r="PWV72" i="36"/>
  <c r="PWU72" i="36"/>
  <c r="PWT72" i="36"/>
  <c r="PWS72" i="36"/>
  <c r="PWR72" i="36"/>
  <c r="PWQ72" i="36"/>
  <c r="PWP72" i="36"/>
  <c r="PWO72" i="36"/>
  <c r="PWN72" i="36"/>
  <c r="PWM72" i="36"/>
  <c r="PWL72" i="36"/>
  <c r="PWK72" i="36"/>
  <c r="PWJ72" i="36"/>
  <c r="PWI72" i="36"/>
  <c r="PWH72" i="36"/>
  <c r="PWG72" i="36"/>
  <c r="PWF72" i="36"/>
  <c r="PWE72" i="36"/>
  <c r="PWD72" i="36"/>
  <c r="PWC72" i="36"/>
  <c r="PWB72" i="36"/>
  <c r="PWA72" i="36"/>
  <c r="PVZ72" i="36"/>
  <c r="PVY72" i="36"/>
  <c r="PVX72" i="36"/>
  <c r="PVW72" i="36"/>
  <c r="PVV72" i="36"/>
  <c r="PVU72" i="36"/>
  <c r="PVT72" i="36"/>
  <c r="PVS72" i="36"/>
  <c r="PVR72" i="36"/>
  <c r="PVQ72" i="36"/>
  <c r="PVP72" i="36"/>
  <c r="PVO72" i="36"/>
  <c r="PVN72" i="36"/>
  <c r="PVM72" i="36"/>
  <c r="PVL72" i="36"/>
  <c r="PVK72" i="36"/>
  <c r="PVJ72" i="36"/>
  <c r="PVI72" i="36"/>
  <c r="PVH72" i="36"/>
  <c r="PVG72" i="36"/>
  <c r="PVF72" i="36"/>
  <c r="PVE72" i="36"/>
  <c r="PVD72" i="36"/>
  <c r="PVC72" i="36"/>
  <c r="PVB72" i="36"/>
  <c r="PVA72" i="36"/>
  <c r="PUZ72" i="36"/>
  <c r="PUY72" i="36"/>
  <c r="PUX72" i="36"/>
  <c r="PUW72" i="36"/>
  <c r="PUV72" i="36"/>
  <c r="PUU72" i="36"/>
  <c r="PUT72" i="36"/>
  <c r="PUS72" i="36"/>
  <c r="PUR72" i="36"/>
  <c r="PUQ72" i="36"/>
  <c r="PUP72" i="36"/>
  <c r="PUO72" i="36"/>
  <c r="PUN72" i="36"/>
  <c r="PUM72" i="36"/>
  <c r="PUL72" i="36"/>
  <c r="PUK72" i="36"/>
  <c r="PUJ72" i="36"/>
  <c r="PUI72" i="36"/>
  <c r="PUH72" i="36"/>
  <c r="PUG72" i="36"/>
  <c r="PUF72" i="36"/>
  <c r="PUE72" i="36"/>
  <c r="PUD72" i="36"/>
  <c r="PUC72" i="36"/>
  <c r="PUB72" i="36"/>
  <c r="PUA72" i="36"/>
  <c r="PTZ72" i="36"/>
  <c r="PTY72" i="36"/>
  <c r="PTX72" i="36"/>
  <c r="PTW72" i="36"/>
  <c r="PTV72" i="36"/>
  <c r="PTU72" i="36"/>
  <c r="PTT72" i="36"/>
  <c r="PTS72" i="36"/>
  <c r="PTR72" i="36"/>
  <c r="PTQ72" i="36"/>
  <c r="PTP72" i="36"/>
  <c r="PTO72" i="36"/>
  <c r="PTN72" i="36"/>
  <c r="PTM72" i="36"/>
  <c r="PTL72" i="36"/>
  <c r="PTK72" i="36"/>
  <c r="PTJ72" i="36"/>
  <c r="PTI72" i="36"/>
  <c r="PTH72" i="36"/>
  <c r="PTG72" i="36"/>
  <c r="PTF72" i="36"/>
  <c r="PTE72" i="36"/>
  <c r="PTD72" i="36"/>
  <c r="PTC72" i="36"/>
  <c r="PTB72" i="36"/>
  <c r="PTA72" i="36"/>
  <c r="PSZ72" i="36"/>
  <c r="PSY72" i="36"/>
  <c r="PSX72" i="36"/>
  <c r="PSW72" i="36"/>
  <c r="PSV72" i="36"/>
  <c r="PSU72" i="36"/>
  <c r="PST72" i="36"/>
  <c r="PSS72" i="36"/>
  <c r="PSR72" i="36"/>
  <c r="PSQ72" i="36"/>
  <c r="PSP72" i="36"/>
  <c r="PSO72" i="36"/>
  <c r="PSN72" i="36"/>
  <c r="PSM72" i="36"/>
  <c r="PSL72" i="36"/>
  <c r="PSK72" i="36"/>
  <c r="PSJ72" i="36"/>
  <c r="PSI72" i="36"/>
  <c r="PSH72" i="36"/>
  <c r="PSG72" i="36"/>
  <c r="PSF72" i="36"/>
  <c r="PSE72" i="36"/>
  <c r="PSD72" i="36"/>
  <c r="PSC72" i="36"/>
  <c r="PSB72" i="36"/>
  <c r="PSA72" i="36"/>
  <c r="PRZ72" i="36"/>
  <c r="PRY72" i="36"/>
  <c r="PRX72" i="36"/>
  <c r="PRW72" i="36"/>
  <c r="PRV72" i="36"/>
  <c r="PRU72" i="36"/>
  <c r="PRT72" i="36"/>
  <c r="PRS72" i="36"/>
  <c r="PRR72" i="36"/>
  <c r="PRQ72" i="36"/>
  <c r="PRP72" i="36"/>
  <c r="PRO72" i="36"/>
  <c r="PRN72" i="36"/>
  <c r="PRM72" i="36"/>
  <c r="PRL72" i="36"/>
  <c r="PRK72" i="36"/>
  <c r="PRJ72" i="36"/>
  <c r="PRI72" i="36"/>
  <c r="PRH72" i="36"/>
  <c r="PRG72" i="36"/>
  <c r="PRF72" i="36"/>
  <c r="PRE72" i="36"/>
  <c r="PRD72" i="36"/>
  <c r="PRC72" i="36"/>
  <c r="PRB72" i="36"/>
  <c r="PRA72" i="36"/>
  <c r="PQZ72" i="36"/>
  <c r="PQY72" i="36"/>
  <c r="PQX72" i="36"/>
  <c r="PQW72" i="36"/>
  <c r="PQV72" i="36"/>
  <c r="PQU72" i="36"/>
  <c r="PQT72" i="36"/>
  <c r="PQS72" i="36"/>
  <c r="PQR72" i="36"/>
  <c r="PQQ72" i="36"/>
  <c r="PQP72" i="36"/>
  <c r="PQO72" i="36"/>
  <c r="PQN72" i="36"/>
  <c r="PQM72" i="36"/>
  <c r="PQL72" i="36"/>
  <c r="PQK72" i="36"/>
  <c r="PQJ72" i="36"/>
  <c r="PQI72" i="36"/>
  <c r="PQH72" i="36"/>
  <c r="PQG72" i="36"/>
  <c r="PQF72" i="36"/>
  <c r="PQE72" i="36"/>
  <c r="PQD72" i="36"/>
  <c r="PQC72" i="36"/>
  <c r="PQB72" i="36"/>
  <c r="PQA72" i="36"/>
  <c r="PPZ72" i="36"/>
  <c r="PPY72" i="36"/>
  <c r="PPX72" i="36"/>
  <c r="PPW72" i="36"/>
  <c r="PPV72" i="36"/>
  <c r="PPU72" i="36"/>
  <c r="PPT72" i="36"/>
  <c r="PPS72" i="36"/>
  <c r="PPR72" i="36"/>
  <c r="PPQ72" i="36"/>
  <c r="PPP72" i="36"/>
  <c r="PPO72" i="36"/>
  <c r="PPN72" i="36"/>
  <c r="PPM72" i="36"/>
  <c r="PPL72" i="36"/>
  <c r="PPK72" i="36"/>
  <c r="PPJ72" i="36"/>
  <c r="PPI72" i="36"/>
  <c r="PPH72" i="36"/>
  <c r="PPG72" i="36"/>
  <c r="PPF72" i="36"/>
  <c r="PPE72" i="36"/>
  <c r="PPD72" i="36"/>
  <c r="PPC72" i="36"/>
  <c r="PPB72" i="36"/>
  <c r="PPA72" i="36"/>
  <c r="POZ72" i="36"/>
  <c r="POY72" i="36"/>
  <c r="POX72" i="36"/>
  <c r="POW72" i="36"/>
  <c r="POV72" i="36"/>
  <c r="POU72" i="36"/>
  <c r="POT72" i="36"/>
  <c r="POS72" i="36"/>
  <c r="POR72" i="36"/>
  <c r="POQ72" i="36"/>
  <c r="POP72" i="36"/>
  <c r="POO72" i="36"/>
  <c r="PON72" i="36"/>
  <c r="POM72" i="36"/>
  <c r="POL72" i="36"/>
  <c r="POK72" i="36"/>
  <c r="POJ72" i="36"/>
  <c r="POI72" i="36"/>
  <c r="POH72" i="36"/>
  <c r="POG72" i="36"/>
  <c r="POF72" i="36"/>
  <c r="POE72" i="36"/>
  <c r="POD72" i="36"/>
  <c r="POC72" i="36"/>
  <c r="POB72" i="36"/>
  <c r="POA72" i="36"/>
  <c r="PNZ72" i="36"/>
  <c r="PNY72" i="36"/>
  <c r="PNX72" i="36"/>
  <c r="PNW72" i="36"/>
  <c r="PNV72" i="36"/>
  <c r="PNU72" i="36"/>
  <c r="PNT72" i="36"/>
  <c r="PNS72" i="36"/>
  <c r="PNR72" i="36"/>
  <c r="PNQ72" i="36"/>
  <c r="PNP72" i="36"/>
  <c r="PNO72" i="36"/>
  <c r="PNN72" i="36"/>
  <c r="PNM72" i="36"/>
  <c r="PNL72" i="36"/>
  <c r="PNK72" i="36"/>
  <c r="PNJ72" i="36"/>
  <c r="PNI72" i="36"/>
  <c r="PNH72" i="36"/>
  <c r="PNG72" i="36"/>
  <c r="PNF72" i="36"/>
  <c r="PNE72" i="36"/>
  <c r="PND72" i="36"/>
  <c r="PNC72" i="36"/>
  <c r="PNB72" i="36"/>
  <c r="PNA72" i="36"/>
  <c r="PMZ72" i="36"/>
  <c r="PMY72" i="36"/>
  <c r="PMX72" i="36"/>
  <c r="PMW72" i="36"/>
  <c r="PMV72" i="36"/>
  <c r="PMU72" i="36"/>
  <c r="PMT72" i="36"/>
  <c r="PMS72" i="36"/>
  <c r="PMR72" i="36"/>
  <c r="PMQ72" i="36"/>
  <c r="PMP72" i="36"/>
  <c r="PMO72" i="36"/>
  <c r="PMN72" i="36"/>
  <c r="PMM72" i="36"/>
  <c r="PML72" i="36"/>
  <c r="PMK72" i="36"/>
  <c r="PMJ72" i="36"/>
  <c r="PMI72" i="36"/>
  <c r="PMH72" i="36"/>
  <c r="PMG72" i="36"/>
  <c r="PMF72" i="36"/>
  <c r="PME72" i="36"/>
  <c r="PMD72" i="36"/>
  <c r="PMC72" i="36"/>
  <c r="PMB72" i="36"/>
  <c r="PMA72" i="36"/>
  <c r="PLZ72" i="36"/>
  <c r="PLY72" i="36"/>
  <c r="PLX72" i="36"/>
  <c r="PLW72" i="36"/>
  <c r="PLV72" i="36"/>
  <c r="PLU72" i="36"/>
  <c r="PLT72" i="36"/>
  <c r="PLS72" i="36"/>
  <c r="PLR72" i="36"/>
  <c r="PLQ72" i="36"/>
  <c r="PLP72" i="36"/>
  <c r="PLO72" i="36"/>
  <c r="PLN72" i="36"/>
  <c r="PLM72" i="36"/>
  <c r="PLL72" i="36"/>
  <c r="PLK72" i="36"/>
  <c r="PLJ72" i="36"/>
  <c r="PLI72" i="36"/>
  <c r="PLH72" i="36"/>
  <c r="PLG72" i="36"/>
  <c r="PLF72" i="36"/>
  <c r="PLE72" i="36"/>
  <c r="PLD72" i="36"/>
  <c r="PLC72" i="36"/>
  <c r="PLB72" i="36"/>
  <c r="PLA72" i="36"/>
  <c r="PKZ72" i="36"/>
  <c r="PKY72" i="36"/>
  <c r="PKX72" i="36"/>
  <c r="PKW72" i="36"/>
  <c r="PKV72" i="36"/>
  <c r="PKU72" i="36"/>
  <c r="PKT72" i="36"/>
  <c r="PKS72" i="36"/>
  <c r="PKR72" i="36"/>
  <c r="PKQ72" i="36"/>
  <c r="PKP72" i="36"/>
  <c r="PKO72" i="36"/>
  <c r="PKN72" i="36"/>
  <c r="PKM72" i="36"/>
  <c r="PKL72" i="36"/>
  <c r="PKK72" i="36"/>
  <c r="PKJ72" i="36"/>
  <c r="PKI72" i="36"/>
  <c r="PKH72" i="36"/>
  <c r="PKG72" i="36"/>
  <c r="PKF72" i="36"/>
  <c r="PKE72" i="36"/>
  <c r="PKD72" i="36"/>
  <c r="PKC72" i="36"/>
  <c r="PKB72" i="36"/>
  <c r="PKA72" i="36"/>
  <c r="PJZ72" i="36"/>
  <c r="PJY72" i="36"/>
  <c r="PJX72" i="36"/>
  <c r="PJW72" i="36"/>
  <c r="PJV72" i="36"/>
  <c r="PJU72" i="36"/>
  <c r="PJT72" i="36"/>
  <c r="PJS72" i="36"/>
  <c r="PJR72" i="36"/>
  <c r="PJQ72" i="36"/>
  <c r="PJP72" i="36"/>
  <c r="PJO72" i="36"/>
  <c r="PJN72" i="36"/>
  <c r="PJM72" i="36"/>
  <c r="PJL72" i="36"/>
  <c r="PJK72" i="36"/>
  <c r="PJJ72" i="36"/>
  <c r="PJI72" i="36"/>
  <c r="PJH72" i="36"/>
  <c r="PJG72" i="36"/>
  <c r="PJF72" i="36"/>
  <c r="PJE72" i="36"/>
  <c r="PJD72" i="36"/>
  <c r="PJC72" i="36"/>
  <c r="PJB72" i="36"/>
  <c r="PJA72" i="36"/>
  <c r="PIZ72" i="36"/>
  <c r="PIY72" i="36"/>
  <c r="PIX72" i="36"/>
  <c r="PIW72" i="36"/>
  <c r="PIV72" i="36"/>
  <c r="PIU72" i="36"/>
  <c r="PIT72" i="36"/>
  <c r="PIS72" i="36"/>
  <c r="PIR72" i="36"/>
  <c r="PIQ72" i="36"/>
  <c r="PIP72" i="36"/>
  <c r="PIO72" i="36"/>
  <c r="PIN72" i="36"/>
  <c r="PIM72" i="36"/>
  <c r="PIL72" i="36"/>
  <c r="PIK72" i="36"/>
  <c r="PIJ72" i="36"/>
  <c r="PII72" i="36"/>
  <c r="PIH72" i="36"/>
  <c r="PIG72" i="36"/>
  <c r="PIF72" i="36"/>
  <c r="PIE72" i="36"/>
  <c r="PID72" i="36"/>
  <c r="PIC72" i="36"/>
  <c r="PIB72" i="36"/>
  <c r="PIA72" i="36"/>
  <c r="PHZ72" i="36"/>
  <c r="PHY72" i="36"/>
  <c r="PHX72" i="36"/>
  <c r="PHW72" i="36"/>
  <c r="PHV72" i="36"/>
  <c r="PHU72" i="36"/>
  <c r="PHT72" i="36"/>
  <c r="PHS72" i="36"/>
  <c r="PHR72" i="36"/>
  <c r="PHQ72" i="36"/>
  <c r="PHP72" i="36"/>
  <c r="PHO72" i="36"/>
  <c r="PHN72" i="36"/>
  <c r="PHM72" i="36"/>
  <c r="PHL72" i="36"/>
  <c r="PHK72" i="36"/>
  <c r="PHJ72" i="36"/>
  <c r="PHI72" i="36"/>
  <c r="PHH72" i="36"/>
  <c r="PHG72" i="36"/>
  <c r="PHF72" i="36"/>
  <c r="PHE72" i="36"/>
  <c r="PHD72" i="36"/>
  <c r="PHC72" i="36"/>
  <c r="PHB72" i="36"/>
  <c r="PHA72" i="36"/>
  <c r="PGZ72" i="36"/>
  <c r="PGY72" i="36"/>
  <c r="PGX72" i="36"/>
  <c r="PGW72" i="36"/>
  <c r="PGV72" i="36"/>
  <c r="PGU72" i="36"/>
  <c r="PGT72" i="36"/>
  <c r="PGS72" i="36"/>
  <c r="PGR72" i="36"/>
  <c r="PGQ72" i="36"/>
  <c r="PGP72" i="36"/>
  <c r="PGO72" i="36"/>
  <c r="PGN72" i="36"/>
  <c r="PGM72" i="36"/>
  <c r="PGL72" i="36"/>
  <c r="PGK72" i="36"/>
  <c r="PGJ72" i="36"/>
  <c r="PGI72" i="36"/>
  <c r="PGH72" i="36"/>
  <c r="PGG72" i="36"/>
  <c r="PGF72" i="36"/>
  <c r="PGE72" i="36"/>
  <c r="PGD72" i="36"/>
  <c r="PGC72" i="36"/>
  <c r="PGB72" i="36"/>
  <c r="PGA72" i="36"/>
  <c r="PFZ72" i="36"/>
  <c r="PFY72" i="36"/>
  <c r="PFX72" i="36"/>
  <c r="PFW72" i="36"/>
  <c r="PFV72" i="36"/>
  <c r="PFU72" i="36"/>
  <c r="PFT72" i="36"/>
  <c r="PFS72" i="36"/>
  <c r="PFR72" i="36"/>
  <c r="PFQ72" i="36"/>
  <c r="PFP72" i="36"/>
  <c r="PFO72" i="36"/>
  <c r="PFN72" i="36"/>
  <c r="PFM72" i="36"/>
  <c r="PFL72" i="36"/>
  <c r="PFK72" i="36"/>
  <c r="PFJ72" i="36"/>
  <c r="PFI72" i="36"/>
  <c r="PFH72" i="36"/>
  <c r="PFG72" i="36"/>
  <c r="PFF72" i="36"/>
  <c r="PFE72" i="36"/>
  <c r="PFD72" i="36"/>
  <c r="PFC72" i="36"/>
  <c r="PFB72" i="36"/>
  <c r="PFA72" i="36"/>
  <c r="PEZ72" i="36"/>
  <c r="PEY72" i="36"/>
  <c r="PEX72" i="36"/>
  <c r="PEW72" i="36"/>
  <c r="PEV72" i="36"/>
  <c r="PEU72" i="36"/>
  <c r="PET72" i="36"/>
  <c r="PES72" i="36"/>
  <c r="PER72" i="36"/>
  <c r="PEQ72" i="36"/>
  <c r="PEP72" i="36"/>
  <c r="PEO72" i="36"/>
  <c r="PEN72" i="36"/>
  <c r="PEM72" i="36"/>
  <c r="PEL72" i="36"/>
  <c r="PEK72" i="36"/>
  <c r="PEJ72" i="36"/>
  <c r="PEI72" i="36"/>
  <c r="PEH72" i="36"/>
  <c r="PEG72" i="36"/>
  <c r="PEF72" i="36"/>
  <c r="PEE72" i="36"/>
  <c r="PED72" i="36"/>
  <c r="PEC72" i="36"/>
  <c r="PEB72" i="36"/>
  <c r="PEA72" i="36"/>
  <c r="PDZ72" i="36"/>
  <c r="PDY72" i="36"/>
  <c r="PDX72" i="36"/>
  <c r="PDW72" i="36"/>
  <c r="PDV72" i="36"/>
  <c r="PDU72" i="36"/>
  <c r="PDT72" i="36"/>
  <c r="PDS72" i="36"/>
  <c r="PDR72" i="36"/>
  <c r="PDQ72" i="36"/>
  <c r="PDP72" i="36"/>
  <c r="PDO72" i="36"/>
  <c r="PDN72" i="36"/>
  <c r="PDM72" i="36"/>
  <c r="PDL72" i="36"/>
  <c r="PDK72" i="36"/>
  <c r="PDJ72" i="36"/>
  <c r="PDI72" i="36"/>
  <c r="PDH72" i="36"/>
  <c r="PDG72" i="36"/>
  <c r="PDF72" i="36"/>
  <c r="PDE72" i="36"/>
  <c r="PDD72" i="36"/>
  <c r="PDC72" i="36"/>
  <c r="PDB72" i="36"/>
  <c r="PDA72" i="36"/>
  <c r="PCZ72" i="36"/>
  <c r="PCY72" i="36"/>
  <c r="PCX72" i="36"/>
  <c r="PCW72" i="36"/>
  <c r="PCV72" i="36"/>
  <c r="PCU72" i="36"/>
  <c r="PCT72" i="36"/>
  <c r="PCS72" i="36"/>
  <c r="PCR72" i="36"/>
  <c r="PCQ72" i="36"/>
  <c r="PCP72" i="36"/>
  <c r="PCO72" i="36"/>
  <c r="PCN72" i="36"/>
  <c r="PCM72" i="36"/>
  <c r="PCL72" i="36"/>
  <c r="PCK72" i="36"/>
  <c r="PCJ72" i="36"/>
  <c r="PCI72" i="36"/>
  <c r="PCH72" i="36"/>
  <c r="PCG72" i="36"/>
  <c r="PCF72" i="36"/>
  <c r="PCE72" i="36"/>
  <c r="PCD72" i="36"/>
  <c r="PCC72" i="36"/>
  <c r="PCB72" i="36"/>
  <c r="PCA72" i="36"/>
  <c r="PBZ72" i="36"/>
  <c r="PBY72" i="36"/>
  <c r="PBX72" i="36"/>
  <c r="PBW72" i="36"/>
  <c r="PBV72" i="36"/>
  <c r="PBU72" i="36"/>
  <c r="PBT72" i="36"/>
  <c r="PBS72" i="36"/>
  <c r="PBR72" i="36"/>
  <c r="PBQ72" i="36"/>
  <c r="PBP72" i="36"/>
  <c r="PBO72" i="36"/>
  <c r="PBN72" i="36"/>
  <c r="PBM72" i="36"/>
  <c r="PBL72" i="36"/>
  <c r="PBK72" i="36"/>
  <c r="PBJ72" i="36"/>
  <c r="PBI72" i="36"/>
  <c r="PBH72" i="36"/>
  <c r="PBG72" i="36"/>
  <c r="PBF72" i="36"/>
  <c r="PBE72" i="36"/>
  <c r="PBD72" i="36"/>
  <c r="PBC72" i="36"/>
  <c r="PBB72" i="36"/>
  <c r="PBA72" i="36"/>
  <c r="PAZ72" i="36"/>
  <c r="PAY72" i="36"/>
  <c r="PAX72" i="36"/>
  <c r="PAW72" i="36"/>
  <c r="PAV72" i="36"/>
  <c r="PAU72" i="36"/>
  <c r="PAT72" i="36"/>
  <c r="PAS72" i="36"/>
  <c r="PAR72" i="36"/>
  <c r="PAQ72" i="36"/>
  <c r="PAP72" i="36"/>
  <c r="PAO72" i="36"/>
  <c r="PAN72" i="36"/>
  <c r="PAM72" i="36"/>
  <c r="PAL72" i="36"/>
  <c r="PAK72" i="36"/>
  <c r="PAJ72" i="36"/>
  <c r="PAI72" i="36"/>
  <c r="PAH72" i="36"/>
  <c r="PAG72" i="36"/>
  <c r="PAF72" i="36"/>
  <c r="PAE72" i="36"/>
  <c r="PAD72" i="36"/>
  <c r="PAC72" i="36"/>
  <c r="PAB72" i="36"/>
  <c r="PAA72" i="36"/>
  <c r="OZZ72" i="36"/>
  <c r="OZY72" i="36"/>
  <c r="OZX72" i="36"/>
  <c r="OZW72" i="36"/>
  <c r="OZV72" i="36"/>
  <c r="OZU72" i="36"/>
  <c r="OZT72" i="36"/>
  <c r="OZS72" i="36"/>
  <c r="OZR72" i="36"/>
  <c r="OZQ72" i="36"/>
  <c r="OZP72" i="36"/>
  <c r="OZO72" i="36"/>
  <c r="OZN72" i="36"/>
  <c r="OZM72" i="36"/>
  <c r="OZL72" i="36"/>
  <c r="OZK72" i="36"/>
  <c r="OZJ72" i="36"/>
  <c r="OZI72" i="36"/>
  <c r="OZH72" i="36"/>
  <c r="OZG72" i="36"/>
  <c r="OZF72" i="36"/>
  <c r="OZE72" i="36"/>
  <c r="OZD72" i="36"/>
  <c r="OZC72" i="36"/>
  <c r="OZB72" i="36"/>
  <c r="OZA72" i="36"/>
  <c r="OYZ72" i="36"/>
  <c r="OYY72" i="36"/>
  <c r="OYX72" i="36"/>
  <c r="OYW72" i="36"/>
  <c r="OYV72" i="36"/>
  <c r="OYU72" i="36"/>
  <c r="OYT72" i="36"/>
  <c r="OYS72" i="36"/>
  <c r="OYR72" i="36"/>
  <c r="OYQ72" i="36"/>
  <c r="OYP72" i="36"/>
  <c r="OYO72" i="36"/>
  <c r="OYN72" i="36"/>
  <c r="OYM72" i="36"/>
  <c r="OYL72" i="36"/>
  <c r="OYK72" i="36"/>
  <c r="OYJ72" i="36"/>
  <c r="OYI72" i="36"/>
  <c r="OYH72" i="36"/>
  <c r="OYG72" i="36"/>
  <c r="OYF72" i="36"/>
  <c r="OYE72" i="36"/>
  <c r="OYD72" i="36"/>
  <c r="OYC72" i="36"/>
  <c r="OYB72" i="36"/>
  <c r="OYA72" i="36"/>
  <c r="OXZ72" i="36"/>
  <c r="OXY72" i="36"/>
  <c r="OXX72" i="36"/>
  <c r="OXW72" i="36"/>
  <c r="OXV72" i="36"/>
  <c r="OXU72" i="36"/>
  <c r="OXT72" i="36"/>
  <c r="OXS72" i="36"/>
  <c r="OXR72" i="36"/>
  <c r="OXQ72" i="36"/>
  <c r="OXP72" i="36"/>
  <c r="OXO72" i="36"/>
  <c r="OXN72" i="36"/>
  <c r="OXM72" i="36"/>
  <c r="OXL72" i="36"/>
  <c r="OXK72" i="36"/>
  <c r="OXJ72" i="36"/>
  <c r="OXI72" i="36"/>
  <c r="OXH72" i="36"/>
  <c r="OXG72" i="36"/>
  <c r="OXF72" i="36"/>
  <c r="OXE72" i="36"/>
  <c r="OXD72" i="36"/>
  <c r="OXC72" i="36"/>
  <c r="OXB72" i="36"/>
  <c r="OXA72" i="36"/>
  <c r="OWZ72" i="36"/>
  <c r="OWY72" i="36"/>
  <c r="OWX72" i="36"/>
  <c r="OWW72" i="36"/>
  <c r="OWV72" i="36"/>
  <c r="OWU72" i="36"/>
  <c r="OWT72" i="36"/>
  <c r="OWS72" i="36"/>
  <c r="OWR72" i="36"/>
  <c r="OWQ72" i="36"/>
  <c r="OWP72" i="36"/>
  <c r="OWO72" i="36"/>
  <c r="OWN72" i="36"/>
  <c r="OWM72" i="36"/>
  <c r="OWL72" i="36"/>
  <c r="OWK72" i="36"/>
  <c r="OWJ72" i="36"/>
  <c r="OWI72" i="36"/>
  <c r="OWH72" i="36"/>
  <c r="OWG72" i="36"/>
  <c r="OWF72" i="36"/>
  <c r="OWE72" i="36"/>
  <c r="OWD72" i="36"/>
  <c r="OWC72" i="36"/>
  <c r="OWB72" i="36"/>
  <c r="OWA72" i="36"/>
  <c r="OVZ72" i="36"/>
  <c r="OVY72" i="36"/>
  <c r="OVX72" i="36"/>
  <c r="OVW72" i="36"/>
  <c r="OVV72" i="36"/>
  <c r="OVU72" i="36"/>
  <c r="OVT72" i="36"/>
  <c r="OVS72" i="36"/>
  <c r="OVR72" i="36"/>
  <c r="OVQ72" i="36"/>
  <c r="OVP72" i="36"/>
  <c r="OVO72" i="36"/>
  <c r="OVN72" i="36"/>
  <c r="OVM72" i="36"/>
  <c r="OVL72" i="36"/>
  <c r="OVK72" i="36"/>
  <c r="OVJ72" i="36"/>
  <c r="OVI72" i="36"/>
  <c r="OVH72" i="36"/>
  <c r="OVG72" i="36"/>
  <c r="OVF72" i="36"/>
  <c r="OVE72" i="36"/>
  <c r="OVD72" i="36"/>
  <c r="OVC72" i="36"/>
  <c r="OVB72" i="36"/>
  <c r="OVA72" i="36"/>
  <c r="OUZ72" i="36"/>
  <c r="OUY72" i="36"/>
  <c r="OUX72" i="36"/>
  <c r="OUW72" i="36"/>
  <c r="OUV72" i="36"/>
  <c r="OUU72" i="36"/>
  <c r="OUT72" i="36"/>
  <c r="OUS72" i="36"/>
  <c r="OUR72" i="36"/>
  <c r="OUQ72" i="36"/>
  <c r="OUP72" i="36"/>
  <c r="OUO72" i="36"/>
  <c r="OUN72" i="36"/>
  <c r="OUM72" i="36"/>
  <c r="OUL72" i="36"/>
  <c r="OUK72" i="36"/>
  <c r="OUJ72" i="36"/>
  <c r="OUI72" i="36"/>
  <c r="OUH72" i="36"/>
  <c r="OUG72" i="36"/>
  <c r="OUF72" i="36"/>
  <c r="OUE72" i="36"/>
  <c r="OUD72" i="36"/>
  <c r="OUC72" i="36"/>
  <c r="OUB72" i="36"/>
  <c r="OUA72" i="36"/>
  <c r="OTZ72" i="36"/>
  <c r="OTY72" i="36"/>
  <c r="OTX72" i="36"/>
  <c r="OTW72" i="36"/>
  <c r="OTV72" i="36"/>
  <c r="OTU72" i="36"/>
  <c r="OTT72" i="36"/>
  <c r="OTS72" i="36"/>
  <c r="OTR72" i="36"/>
  <c r="OTQ72" i="36"/>
  <c r="OTP72" i="36"/>
  <c r="OTO72" i="36"/>
  <c r="OTN72" i="36"/>
  <c r="OTM72" i="36"/>
  <c r="OTL72" i="36"/>
  <c r="OTK72" i="36"/>
  <c r="OTJ72" i="36"/>
  <c r="OTI72" i="36"/>
  <c r="OTH72" i="36"/>
  <c r="OTG72" i="36"/>
  <c r="OTF72" i="36"/>
  <c r="OTE72" i="36"/>
  <c r="OTD72" i="36"/>
  <c r="OTC72" i="36"/>
  <c r="OTB72" i="36"/>
  <c r="OTA72" i="36"/>
  <c r="OSZ72" i="36"/>
  <c r="OSY72" i="36"/>
  <c r="OSX72" i="36"/>
  <c r="OSW72" i="36"/>
  <c r="OSV72" i="36"/>
  <c r="OSU72" i="36"/>
  <c r="OST72" i="36"/>
  <c r="OSS72" i="36"/>
  <c r="OSR72" i="36"/>
  <c r="OSQ72" i="36"/>
  <c r="OSP72" i="36"/>
  <c r="OSO72" i="36"/>
  <c r="OSN72" i="36"/>
  <c r="OSM72" i="36"/>
  <c r="OSL72" i="36"/>
  <c r="OSK72" i="36"/>
  <c r="OSJ72" i="36"/>
  <c r="OSI72" i="36"/>
  <c r="OSH72" i="36"/>
  <c r="OSG72" i="36"/>
  <c r="OSF72" i="36"/>
  <c r="OSE72" i="36"/>
  <c r="OSD72" i="36"/>
  <c r="OSC72" i="36"/>
  <c r="OSB72" i="36"/>
  <c r="OSA72" i="36"/>
  <c r="ORZ72" i="36"/>
  <c r="ORY72" i="36"/>
  <c r="ORX72" i="36"/>
  <c r="ORW72" i="36"/>
  <c r="ORV72" i="36"/>
  <c r="ORU72" i="36"/>
  <c r="ORT72" i="36"/>
  <c r="ORS72" i="36"/>
  <c r="ORR72" i="36"/>
  <c r="ORQ72" i="36"/>
  <c r="ORP72" i="36"/>
  <c r="ORO72" i="36"/>
  <c r="ORN72" i="36"/>
  <c r="ORM72" i="36"/>
  <c r="ORL72" i="36"/>
  <c r="ORK72" i="36"/>
  <c r="ORJ72" i="36"/>
  <c r="ORI72" i="36"/>
  <c r="ORH72" i="36"/>
  <c r="ORG72" i="36"/>
  <c r="ORF72" i="36"/>
  <c r="ORE72" i="36"/>
  <c r="ORD72" i="36"/>
  <c r="ORC72" i="36"/>
  <c r="ORB72" i="36"/>
  <c r="ORA72" i="36"/>
  <c r="OQZ72" i="36"/>
  <c r="OQY72" i="36"/>
  <c r="OQX72" i="36"/>
  <c r="OQW72" i="36"/>
  <c r="OQV72" i="36"/>
  <c r="OQU72" i="36"/>
  <c r="OQT72" i="36"/>
  <c r="OQS72" i="36"/>
  <c r="OQR72" i="36"/>
  <c r="OQQ72" i="36"/>
  <c r="OQP72" i="36"/>
  <c r="OQO72" i="36"/>
  <c r="OQN72" i="36"/>
  <c r="OQM72" i="36"/>
  <c r="OQL72" i="36"/>
  <c r="OQK72" i="36"/>
  <c r="OQJ72" i="36"/>
  <c r="OQI72" i="36"/>
  <c r="OQH72" i="36"/>
  <c r="OQG72" i="36"/>
  <c r="OQF72" i="36"/>
  <c r="OQE72" i="36"/>
  <c r="OQD72" i="36"/>
  <c r="OQC72" i="36"/>
  <c r="OQB72" i="36"/>
  <c r="OQA72" i="36"/>
  <c r="OPZ72" i="36"/>
  <c r="OPY72" i="36"/>
  <c r="OPX72" i="36"/>
  <c r="OPW72" i="36"/>
  <c r="OPV72" i="36"/>
  <c r="OPU72" i="36"/>
  <c r="OPT72" i="36"/>
  <c r="OPS72" i="36"/>
  <c r="OPR72" i="36"/>
  <c r="OPQ72" i="36"/>
  <c r="OPP72" i="36"/>
  <c r="OPO72" i="36"/>
  <c r="OPN72" i="36"/>
  <c r="OPM72" i="36"/>
  <c r="OPL72" i="36"/>
  <c r="OPK72" i="36"/>
  <c r="OPJ72" i="36"/>
  <c r="OPI72" i="36"/>
  <c r="OPH72" i="36"/>
  <c r="OPG72" i="36"/>
  <c r="OPF72" i="36"/>
  <c r="OPE72" i="36"/>
  <c r="OPD72" i="36"/>
  <c r="OPC72" i="36"/>
  <c r="OPB72" i="36"/>
  <c r="OPA72" i="36"/>
  <c r="OOZ72" i="36"/>
  <c r="OOY72" i="36"/>
  <c r="OOX72" i="36"/>
  <c r="OOW72" i="36"/>
  <c r="OOV72" i="36"/>
  <c r="OOU72" i="36"/>
  <c r="OOT72" i="36"/>
  <c r="OOS72" i="36"/>
  <c r="OOR72" i="36"/>
  <c r="OOQ72" i="36"/>
  <c r="OOP72" i="36"/>
  <c r="OOO72" i="36"/>
  <c r="OON72" i="36"/>
  <c r="OOM72" i="36"/>
  <c r="OOL72" i="36"/>
  <c r="OOK72" i="36"/>
  <c r="OOJ72" i="36"/>
  <c r="OOI72" i="36"/>
  <c r="OOH72" i="36"/>
  <c r="OOG72" i="36"/>
  <c r="OOF72" i="36"/>
  <c r="OOE72" i="36"/>
  <c r="OOD72" i="36"/>
  <c r="OOC72" i="36"/>
  <c r="OOB72" i="36"/>
  <c r="OOA72" i="36"/>
  <c r="ONZ72" i="36"/>
  <c r="ONY72" i="36"/>
  <c r="ONX72" i="36"/>
  <c r="ONW72" i="36"/>
  <c r="ONV72" i="36"/>
  <c r="ONU72" i="36"/>
  <c r="ONT72" i="36"/>
  <c r="ONS72" i="36"/>
  <c r="ONR72" i="36"/>
  <c r="ONQ72" i="36"/>
  <c r="ONP72" i="36"/>
  <c r="ONO72" i="36"/>
  <c r="ONN72" i="36"/>
  <c r="ONM72" i="36"/>
  <c r="ONL72" i="36"/>
  <c r="ONK72" i="36"/>
  <c r="ONJ72" i="36"/>
  <c r="ONI72" i="36"/>
  <c r="ONH72" i="36"/>
  <c r="ONG72" i="36"/>
  <c r="ONF72" i="36"/>
  <c r="ONE72" i="36"/>
  <c r="OND72" i="36"/>
  <c r="ONC72" i="36"/>
  <c r="ONB72" i="36"/>
  <c r="ONA72" i="36"/>
  <c r="OMZ72" i="36"/>
  <c r="OMY72" i="36"/>
  <c r="OMX72" i="36"/>
  <c r="OMW72" i="36"/>
  <c r="OMV72" i="36"/>
  <c r="OMU72" i="36"/>
  <c r="OMT72" i="36"/>
  <c r="OMS72" i="36"/>
  <c r="OMR72" i="36"/>
  <c r="OMQ72" i="36"/>
  <c r="OMP72" i="36"/>
  <c r="OMO72" i="36"/>
  <c r="OMN72" i="36"/>
  <c r="OMM72" i="36"/>
  <c r="OML72" i="36"/>
  <c r="OMK72" i="36"/>
  <c r="OMJ72" i="36"/>
  <c r="OMI72" i="36"/>
  <c r="OMH72" i="36"/>
  <c r="OMG72" i="36"/>
  <c r="OMF72" i="36"/>
  <c r="OME72" i="36"/>
  <c r="OMD72" i="36"/>
  <c r="OMC72" i="36"/>
  <c r="OMB72" i="36"/>
  <c r="OMA72" i="36"/>
  <c r="OLZ72" i="36"/>
  <c r="OLY72" i="36"/>
  <c r="OLX72" i="36"/>
  <c r="OLW72" i="36"/>
  <c r="OLV72" i="36"/>
  <c r="OLU72" i="36"/>
  <c r="OLT72" i="36"/>
  <c r="OLS72" i="36"/>
  <c r="OLR72" i="36"/>
  <c r="OLQ72" i="36"/>
  <c r="OLP72" i="36"/>
  <c r="OLO72" i="36"/>
  <c r="OLN72" i="36"/>
  <c r="OLM72" i="36"/>
  <c r="OLL72" i="36"/>
  <c r="OLK72" i="36"/>
  <c r="OLJ72" i="36"/>
  <c r="OLI72" i="36"/>
  <c r="OLH72" i="36"/>
  <c r="OLG72" i="36"/>
  <c r="OLF72" i="36"/>
  <c r="OLE72" i="36"/>
  <c r="OLD72" i="36"/>
  <c r="OLC72" i="36"/>
  <c r="OLB72" i="36"/>
  <c r="OLA72" i="36"/>
  <c r="OKZ72" i="36"/>
  <c r="OKY72" i="36"/>
  <c r="OKX72" i="36"/>
  <c r="OKW72" i="36"/>
  <c r="OKV72" i="36"/>
  <c r="OKU72" i="36"/>
  <c r="OKT72" i="36"/>
  <c r="OKS72" i="36"/>
  <c r="OKR72" i="36"/>
  <c r="OKQ72" i="36"/>
  <c r="OKP72" i="36"/>
  <c r="OKO72" i="36"/>
  <c r="OKN72" i="36"/>
  <c r="OKM72" i="36"/>
  <c r="OKL72" i="36"/>
  <c r="OKK72" i="36"/>
  <c r="OKJ72" i="36"/>
  <c r="OKI72" i="36"/>
  <c r="OKH72" i="36"/>
  <c r="OKG72" i="36"/>
  <c r="OKF72" i="36"/>
  <c r="OKE72" i="36"/>
  <c r="OKD72" i="36"/>
  <c r="OKC72" i="36"/>
  <c r="OKB72" i="36"/>
  <c r="OKA72" i="36"/>
  <c r="OJZ72" i="36"/>
  <c r="OJY72" i="36"/>
  <c r="OJX72" i="36"/>
  <c r="OJW72" i="36"/>
  <c r="OJV72" i="36"/>
  <c r="OJU72" i="36"/>
  <c r="OJT72" i="36"/>
  <c r="OJS72" i="36"/>
  <c r="OJR72" i="36"/>
  <c r="OJQ72" i="36"/>
  <c r="OJP72" i="36"/>
  <c r="OJO72" i="36"/>
  <c r="OJN72" i="36"/>
  <c r="OJM72" i="36"/>
  <c r="OJL72" i="36"/>
  <c r="OJK72" i="36"/>
  <c r="OJJ72" i="36"/>
  <c r="OJI72" i="36"/>
  <c r="OJH72" i="36"/>
  <c r="OJG72" i="36"/>
  <c r="OJF72" i="36"/>
  <c r="OJE72" i="36"/>
  <c r="OJD72" i="36"/>
  <c r="OJC72" i="36"/>
  <c r="OJB72" i="36"/>
  <c r="OJA72" i="36"/>
  <c r="OIZ72" i="36"/>
  <c r="OIY72" i="36"/>
  <c r="OIX72" i="36"/>
  <c r="OIW72" i="36"/>
  <c r="OIV72" i="36"/>
  <c r="OIU72" i="36"/>
  <c r="OIT72" i="36"/>
  <c r="OIS72" i="36"/>
  <c r="OIR72" i="36"/>
  <c r="OIQ72" i="36"/>
  <c r="OIP72" i="36"/>
  <c r="OIO72" i="36"/>
  <c r="OIN72" i="36"/>
  <c r="OIM72" i="36"/>
  <c r="OIL72" i="36"/>
  <c r="OIK72" i="36"/>
  <c r="OIJ72" i="36"/>
  <c r="OII72" i="36"/>
  <c r="OIH72" i="36"/>
  <c r="OIG72" i="36"/>
  <c r="OIF72" i="36"/>
  <c r="OIE72" i="36"/>
  <c r="OID72" i="36"/>
  <c r="OIC72" i="36"/>
  <c r="OIB72" i="36"/>
  <c r="OIA72" i="36"/>
  <c r="OHZ72" i="36"/>
  <c r="OHY72" i="36"/>
  <c r="OHX72" i="36"/>
  <c r="OHW72" i="36"/>
  <c r="OHV72" i="36"/>
  <c r="OHU72" i="36"/>
  <c r="OHT72" i="36"/>
  <c r="OHS72" i="36"/>
  <c r="OHR72" i="36"/>
  <c r="OHQ72" i="36"/>
  <c r="OHP72" i="36"/>
  <c r="OHO72" i="36"/>
  <c r="OHN72" i="36"/>
  <c r="OHM72" i="36"/>
  <c r="OHL72" i="36"/>
  <c r="OHK72" i="36"/>
  <c r="OHJ72" i="36"/>
  <c r="OHI72" i="36"/>
  <c r="OHH72" i="36"/>
  <c r="OHG72" i="36"/>
  <c r="OHF72" i="36"/>
  <c r="OHE72" i="36"/>
  <c r="OHD72" i="36"/>
  <c r="OHC72" i="36"/>
  <c r="OHB72" i="36"/>
  <c r="OHA72" i="36"/>
  <c r="OGZ72" i="36"/>
  <c r="OGY72" i="36"/>
  <c r="OGX72" i="36"/>
  <c r="OGW72" i="36"/>
  <c r="OGV72" i="36"/>
  <c r="OGU72" i="36"/>
  <c r="OGT72" i="36"/>
  <c r="OGS72" i="36"/>
  <c r="OGR72" i="36"/>
  <c r="OGQ72" i="36"/>
  <c r="OGP72" i="36"/>
  <c r="OGO72" i="36"/>
  <c r="OGN72" i="36"/>
  <c r="OGM72" i="36"/>
  <c r="OGL72" i="36"/>
  <c r="OGK72" i="36"/>
  <c r="OGJ72" i="36"/>
  <c r="OGI72" i="36"/>
  <c r="OGH72" i="36"/>
  <c r="OGG72" i="36"/>
  <c r="OGF72" i="36"/>
  <c r="OGE72" i="36"/>
  <c r="OGD72" i="36"/>
  <c r="OGC72" i="36"/>
  <c r="OGB72" i="36"/>
  <c r="OGA72" i="36"/>
  <c r="OFZ72" i="36"/>
  <c r="OFY72" i="36"/>
  <c r="OFX72" i="36"/>
  <c r="OFW72" i="36"/>
  <c r="OFV72" i="36"/>
  <c r="OFU72" i="36"/>
  <c r="OFT72" i="36"/>
  <c r="OFS72" i="36"/>
  <c r="OFR72" i="36"/>
  <c r="OFQ72" i="36"/>
  <c r="OFP72" i="36"/>
  <c r="OFO72" i="36"/>
  <c r="OFN72" i="36"/>
  <c r="OFM72" i="36"/>
  <c r="OFL72" i="36"/>
  <c r="OFK72" i="36"/>
  <c r="OFJ72" i="36"/>
  <c r="OFI72" i="36"/>
  <c r="OFH72" i="36"/>
  <c r="OFG72" i="36"/>
  <c r="OFF72" i="36"/>
  <c r="OFE72" i="36"/>
  <c r="OFD72" i="36"/>
  <c r="OFC72" i="36"/>
  <c r="OFB72" i="36"/>
  <c r="OFA72" i="36"/>
  <c r="OEZ72" i="36"/>
  <c r="OEY72" i="36"/>
  <c r="OEX72" i="36"/>
  <c r="OEW72" i="36"/>
  <c r="OEV72" i="36"/>
  <c r="OEU72" i="36"/>
  <c r="OET72" i="36"/>
  <c r="OES72" i="36"/>
  <c r="OER72" i="36"/>
  <c r="OEQ72" i="36"/>
  <c r="OEP72" i="36"/>
  <c r="OEO72" i="36"/>
  <c r="OEN72" i="36"/>
  <c r="OEM72" i="36"/>
  <c r="OEL72" i="36"/>
  <c r="OEK72" i="36"/>
  <c r="OEJ72" i="36"/>
  <c r="OEI72" i="36"/>
  <c r="OEH72" i="36"/>
  <c r="OEG72" i="36"/>
  <c r="OEF72" i="36"/>
  <c r="OEE72" i="36"/>
  <c r="OED72" i="36"/>
  <c r="OEC72" i="36"/>
  <c r="OEB72" i="36"/>
  <c r="OEA72" i="36"/>
  <c r="ODZ72" i="36"/>
  <c r="ODY72" i="36"/>
  <c r="ODX72" i="36"/>
  <c r="ODW72" i="36"/>
  <c r="ODV72" i="36"/>
  <c r="ODU72" i="36"/>
  <c r="ODT72" i="36"/>
  <c r="ODS72" i="36"/>
  <c r="ODR72" i="36"/>
  <c r="ODQ72" i="36"/>
  <c r="ODP72" i="36"/>
  <c r="ODO72" i="36"/>
  <c r="ODN72" i="36"/>
  <c r="ODM72" i="36"/>
  <c r="ODL72" i="36"/>
  <c r="ODK72" i="36"/>
  <c r="ODJ72" i="36"/>
  <c r="ODI72" i="36"/>
  <c r="ODH72" i="36"/>
  <c r="ODG72" i="36"/>
  <c r="ODF72" i="36"/>
  <c r="ODE72" i="36"/>
  <c r="ODD72" i="36"/>
  <c r="ODC72" i="36"/>
  <c r="ODB72" i="36"/>
  <c r="ODA72" i="36"/>
  <c r="OCZ72" i="36"/>
  <c r="OCY72" i="36"/>
  <c r="OCX72" i="36"/>
  <c r="OCW72" i="36"/>
  <c r="OCV72" i="36"/>
  <c r="OCU72" i="36"/>
  <c r="OCT72" i="36"/>
  <c r="OCS72" i="36"/>
  <c r="OCR72" i="36"/>
  <c r="OCQ72" i="36"/>
  <c r="OCP72" i="36"/>
  <c r="OCO72" i="36"/>
  <c r="OCN72" i="36"/>
  <c r="OCM72" i="36"/>
  <c r="OCL72" i="36"/>
  <c r="OCK72" i="36"/>
  <c r="OCJ72" i="36"/>
  <c r="OCI72" i="36"/>
  <c r="OCH72" i="36"/>
  <c r="OCG72" i="36"/>
  <c r="OCF72" i="36"/>
  <c r="OCE72" i="36"/>
  <c r="OCD72" i="36"/>
  <c r="OCC72" i="36"/>
  <c r="OCB72" i="36"/>
  <c r="OCA72" i="36"/>
  <c r="OBZ72" i="36"/>
  <c r="OBY72" i="36"/>
  <c r="OBX72" i="36"/>
  <c r="OBW72" i="36"/>
  <c r="OBV72" i="36"/>
  <c r="OBU72" i="36"/>
  <c r="OBT72" i="36"/>
  <c r="OBS72" i="36"/>
  <c r="OBR72" i="36"/>
  <c r="OBQ72" i="36"/>
  <c r="OBP72" i="36"/>
  <c r="OBO72" i="36"/>
  <c r="OBN72" i="36"/>
  <c r="OBM72" i="36"/>
  <c r="OBL72" i="36"/>
  <c r="OBK72" i="36"/>
  <c r="OBJ72" i="36"/>
  <c r="OBI72" i="36"/>
  <c r="OBH72" i="36"/>
  <c r="OBG72" i="36"/>
  <c r="OBF72" i="36"/>
  <c r="OBE72" i="36"/>
  <c r="OBD72" i="36"/>
  <c r="OBC72" i="36"/>
  <c r="OBB72" i="36"/>
  <c r="OBA72" i="36"/>
  <c r="OAZ72" i="36"/>
  <c r="OAY72" i="36"/>
  <c r="OAX72" i="36"/>
  <c r="OAW72" i="36"/>
  <c r="OAV72" i="36"/>
  <c r="OAU72" i="36"/>
  <c r="OAT72" i="36"/>
  <c r="OAS72" i="36"/>
  <c r="OAR72" i="36"/>
  <c r="OAQ72" i="36"/>
  <c r="OAP72" i="36"/>
  <c r="OAO72" i="36"/>
  <c r="OAN72" i="36"/>
  <c r="OAM72" i="36"/>
  <c r="OAL72" i="36"/>
  <c r="OAK72" i="36"/>
  <c r="OAJ72" i="36"/>
  <c r="OAI72" i="36"/>
  <c r="OAH72" i="36"/>
  <c r="OAG72" i="36"/>
  <c r="OAF72" i="36"/>
  <c r="OAE72" i="36"/>
  <c r="OAD72" i="36"/>
  <c r="OAC72" i="36"/>
  <c r="OAB72" i="36"/>
  <c r="OAA72" i="36"/>
  <c r="NZZ72" i="36"/>
  <c r="NZY72" i="36"/>
  <c r="NZX72" i="36"/>
  <c r="NZW72" i="36"/>
  <c r="NZV72" i="36"/>
  <c r="NZU72" i="36"/>
  <c r="NZT72" i="36"/>
  <c r="NZS72" i="36"/>
  <c r="NZR72" i="36"/>
  <c r="NZQ72" i="36"/>
  <c r="NZP72" i="36"/>
  <c r="NZO72" i="36"/>
  <c r="NZN72" i="36"/>
  <c r="NZM72" i="36"/>
  <c r="NZL72" i="36"/>
  <c r="NZK72" i="36"/>
  <c r="NZJ72" i="36"/>
  <c r="NZI72" i="36"/>
  <c r="NZH72" i="36"/>
  <c r="NZG72" i="36"/>
  <c r="NZF72" i="36"/>
  <c r="NZE72" i="36"/>
  <c r="NZD72" i="36"/>
  <c r="NZC72" i="36"/>
  <c r="NZB72" i="36"/>
  <c r="NZA72" i="36"/>
  <c r="NYZ72" i="36"/>
  <c r="NYY72" i="36"/>
  <c r="NYX72" i="36"/>
  <c r="NYW72" i="36"/>
  <c r="NYV72" i="36"/>
  <c r="NYU72" i="36"/>
  <c r="NYT72" i="36"/>
  <c r="NYS72" i="36"/>
  <c r="NYR72" i="36"/>
  <c r="NYQ72" i="36"/>
  <c r="NYP72" i="36"/>
  <c r="NYO72" i="36"/>
  <c r="NYN72" i="36"/>
  <c r="NYM72" i="36"/>
  <c r="NYL72" i="36"/>
  <c r="NYK72" i="36"/>
  <c r="NYJ72" i="36"/>
  <c r="NYI72" i="36"/>
  <c r="NYH72" i="36"/>
  <c r="NYG72" i="36"/>
  <c r="NYF72" i="36"/>
  <c r="NYE72" i="36"/>
  <c r="NYD72" i="36"/>
  <c r="NYC72" i="36"/>
  <c r="NYB72" i="36"/>
  <c r="NYA72" i="36"/>
  <c r="NXZ72" i="36"/>
  <c r="NXY72" i="36"/>
  <c r="NXX72" i="36"/>
  <c r="NXW72" i="36"/>
  <c r="NXV72" i="36"/>
  <c r="NXU72" i="36"/>
  <c r="NXT72" i="36"/>
  <c r="NXS72" i="36"/>
  <c r="NXR72" i="36"/>
  <c r="NXQ72" i="36"/>
  <c r="NXP72" i="36"/>
  <c r="NXO72" i="36"/>
  <c r="NXN72" i="36"/>
  <c r="NXM72" i="36"/>
  <c r="NXL72" i="36"/>
  <c r="NXK72" i="36"/>
  <c r="NXJ72" i="36"/>
  <c r="NXI72" i="36"/>
  <c r="NXH72" i="36"/>
  <c r="NXG72" i="36"/>
  <c r="NXF72" i="36"/>
  <c r="NXE72" i="36"/>
  <c r="NXD72" i="36"/>
  <c r="NXC72" i="36"/>
  <c r="NXB72" i="36"/>
  <c r="NXA72" i="36"/>
  <c r="NWZ72" i="36"/>
  <c r="NWY72" i="36"/>
  <c r="NWX72" i="36"/>
  <c r="NWW72" i="36"/>
  <c r="NWV72" i="36"/>
  <c r="NWU72" i="36"/>
  <c r="NWT72" i="36"/>
  <c r="NWS72" i="36"/>
  <c r="NWR72" i="36"/>
  <c r="NWQ72" i="36"/>
  <c r="NWP72" i="36"/>
  <c r="NWO72" i="36"/>
  <c r="NWN72" i="36"/>
  <c r="NWM72" i="36"/>
  <c r="NWL72" i="36"/>
  <c r="NWK72" i="36"/>
  <c r="NWJ72" i="36"/>
  <c r="NWI72" i="36"/>
  <c r="NWH72" i="36"/>
  <c r="NWG72" i="36"/>
  <c r="NWF72" i="36"/>
  <c r="NWE72" i="36"/>
  <c r="NWD72" i="36"/>
  <c r="NWC72" i="36"/>
  <c r="NWB72" i="36"/>
  <c r="NWA72" i="36"/>
  <c r="NVZ72" i="36"/>
  <c r="NVY72" i="36"/>
  <c r="NVX72" i="36"/>
  <c r="NVW72" i="36"/>
  <c r="NVV72" i="36"/>
  <c r="NVU72" i="36"/>
  <c r="NVT72" i="36"/>
  <c r="NVS72" i="36"/>
  <c r="NVR72" i="36"/>
  <c r="NVQ72" i="36"/>
  <c r="NVP72" i="36"/>
  <c r="NVO72" i="36"/>
  <c r="NVN72" i="36"/>
  <c r="NVM72" i="36"/>
  <c r="NVL72" i="36"/>
  <c r="NVK72" i="36"/>
  <c r="NVJ72" i="36"/>
  <c r="NVI72" i="36"/>
  <c r="NVH72" i="36"/>
  <c r="NVG72" i="36"/>
  <c r="NVF72" i="36"/>
  <c r="NVE72" i="36"/>
  <c r="NVD72" i="36"/>
  <c r="NVC72" i="36"/>
  <c r="NVB72" i="36"/>
  <c r="NVA72" i="36"/>
  <c r="NUZ72" i="36"/>
  <c r="NUY72" i="36"/>
  <c r="NUX72" i="36"/>
  <c r="NUW72" i="36"/>
  <c r="NUV72" i="36"/>
  <c r="NUU72" i="36"/>
  <c r="NUT72" i="36"/>
  <c r="NUS72" i="36"/>
  <c r="NUR72" i="36"/>
  <c r="NUQ72" i="36"/>
  <c r="NUP72" i="36"/>
  <c r="NUO72" i="36"/>
  <c r="NUN72" i="36"/>
  <c r="NUM72" i="36"/>
  <c r="NUL72" i="36"/>
  <c r="NUK72" i="36"/>
  <c r="NUJ72" i="36"/>
  <c r="NUI72" i="36"/>
  <c r="NUH72" i="36"/>
  <c r="NUG72" i="36"/>
  <c r="NUF72" i="36"/>
  <c r="NUE72" i="36"/>
  <c r="NUD72" i="36"/>
  <c r="NUC72" i="36"/>
  <c r="NUB72" i="36"/>
  <c r="NUA72" i="36"/>
  <c r="NTZ72" i="36"/>
  <c r="NTY72" i="36"/>
  <c r="NTX72" i="36"/>
  <c r="NTW72" i="36"/>
  <c r="NTV72" i="36"/>
  <c r="NTU72" i="36"/>
  <c r="NTT72" i="36"/>
  <c r="NTS72" i="36"/>
  <c r="NTR72" i="36"/>
  <c r="NTQ72" i="36"/>
  <c r="NTP72" i="36"/>
  <c r="NTO72" i="36"/>
  <c r="NTN72" i="36"/>
  <c r="NTM72" i="36"/>
  <c r="NTL72" i="36"/>
  <c r="NTK72" i="36"/>
  <c r="NTJ72" i="36"/>
  <c r="NTI72" i="36"/>
  <c r="NTH72" i="36"/>
  <c r="NTG72" i="36"/>
  <c r="NTF72" i="36"/>
  <c r="NTE72" i="36"/>
  <c r="NTD72" i="36"/>
  <c r="NTC72" i="36"/>
  <c r="NTB72" i="36"/>
  <c r="NTA72" i="36"/>
  <c r="NSZ72" i="36"/>
  <c r="NSY72" i="36"/>
  <c r="NSX72" i="36"/>
  <c r="NSW72" i="36"/>
  <c r="NSV72" i="36"/>
  <c r="NSU72" i="36"/>
  <c r="NST72" i="36"/>
  <c r="NSS72" i="36"/>
  <c r="NSR72" i="36"/>
  <c r="NSQ72" i="36"/>
  <c r="NSP72" i="36"/>
  <c r="NSO72" i="36"/>
  <c r="NSN72" i="36"/>
  <c r="NSM72" i="36"/>
  <c r="NSL72" i="36"/>
  <c r="NSK72" i="36"/>
  <c r="NSJ72" i="36"/>
  <c r="NSI72" i="36"/>
  <c r="NSH72" i="36"/>
  <c r="NSG72" i="36"/>
  <c r="NSF72" i="36"/>
  <c r="NSE72" i="36"/>
  <c r="NSD72" i="36"/>
  <c r="NSC72" i="36"/>
  <c r="NSB72" i="36"/>
  <c r="NSA72" i="36"/>
  <c r="NRZ72" i="36"/>
  <c r="NRY72" i="36"/>
  <c r="NRX72" i="36"/>
  <c r="NRW72" i="36"/>
  <c r="NRV72" i="36"/>
  <c r="NRU72" i="36"/>
  <c r="NRT72" i="36"/>
  <c r="NRS72" i="36"/>
  <c r="NRR72" i="36"/>
  <c r="NRQ72" i="36"/>
  <c r="NRP72" i="36"/>
  <c r="NRO72" i="36"/>
  <c r="NRN72" i="36"/>
  <c r="NRM72" i="36"/>
  <c r="NRL72" i="36"/>
  <c r="NRK72" i="36"/>
  <c r="NRJ72" i="36"/>
  <c r="NRI72" i="36"/>
  <c r="NRH72" i="36"/>
  <c r="NRG72" i="36"/>
  <c r="NRF72" i="36"/>
  <c r="NRE72" i="36"/>
  <c r="NRD72" i="36"/>
  <c r="NRC72" i="36"/>
  <c r="NRB72" i="36"/>
  <c r="NRA72" i="36"/>
  <c r="NQZ72" i="36"/>
  <c r="NQY72" i="36"/>
  <c r="NQX72" i="36"/>
  <c r="NQW72" i="36"/>
  <c r="NQV72" i="36"/>
  <c r="NQU72" i="36"/>
  <c r="NQT72" i="36"/>
  <c r="NQS72" i="36"/>
  <c r="NQR72" i="36"/>
  <c r="NQQ72" i="36"/>
  <c r="NQP72" i="36"/>
  <c r="NQO72" i="36"/>
  <c r="NQN72" i="36"/>
  <c r="NQM72" i="36"/>
  <c r="NQL72" i="36"/>
  <c r="NQK72" i="36"/>
  <c r="NQJ72" i="36"/>
  <c r="NQI72" i="36"/>
  <c r="NQH72" i="36"/>
  <c r="NQG72" i="36"/>
  <c r="NQF72" i="36"/>
  <c r="NQE72" i="36"/>
  <c r="NQD72" i="36"/>
  <c r="NQC72" i="36"/>
  <c r="NQB72" i="36"/>
  <c r="NQA72" i="36"/>
  <c r="NPZ72" i="36"/>
  <c r="NPY72" i="36"/>
  <c r="NPX72" i="36"/>
  <c r="NPW72" i="36"/>
  <c r="NPV72" i="36"/>
  <c r="NPU72" i="36"/>
  <c r="NPT72" i="36"/>
  <c r="NPS72" i="36"/>
  <c r="NPR72" i="36"/>
  <c r="NPQ72" i="36"/>
  <c r="NPP72" i="36"/>
  <c r="NPO72" i="36"/>
  <c r="NPN72" i="36"/>
  <c r="NPM72" i="36"/>
  <c r="NPL72" i="36"/>
  <c r="NPK72" i="36"/>
  <c r="NPJ72" i="36"/>
  <c r="NPI72" i="36"/>
  <c r="NPH72" i="36"/>
  <c r="NPG72" i="36"/>
  <c r="NPF72" i="36"/>
  <c r="NPE72" i="36"/>
  <c r="NPD72" i="36"/>
  <c r="NPC72" i="36"/>
  <c r="NPB72" i="36"/>
  <c r="NPA72" i="36"/>
  <c r="NOZ72" i="36"/>
  <c r="NOY72" i="36"/>
  <c r="NOX72" i="36"/>
  <c r="NOW72" i="36"/>
  <c r="NOV72" i="36"/>
  <c r="NOU72" i="36"/>
  <c r="NOT72" i="36"/>
  <c r="NOS72" i="36"/>
  <c r="NOR72" i="36"/>
  <c r="NOQ72" i="36"/>
  <c r="NOP72" i="36"/>
  <c r="NOO72" i="36"/>
  <c r="NON72" i="36"/>
  <c r="NOM72" i="36"/>
  <c r="NOL72" i="36"/>
  <c r="NOK72" i="36"/>
  <c r="NOJ72" i="36"/>
  <c r="NOI72" i="36"/>
  <c r="NOH72" i="36"/>
  <c r="NOG72" i="36"/>
  <c r="NOF72" i="36"/>
  <c r="NOE72" i="36"/>
  <c r="NOD72" i="36"/>
  <c r="NOC72" i="36"/>
  <c r="NOB72" i="36"/>
  <c r="NOA72" i="36"/>
  <c r="NNZ72" i="36"/>
  <c r="NNY72" i="36"/>
  <c r="NNX72" i="36"/>
  <c r="NNW72" i="36"/>
  <c r="NNV72" i="36"/>
  <c r="NNU72" i="36"/>
  <c r="NNT72" i="36"/>
  <c r="NNS72" i="36"/>
  <c r="NNR72" i="36"/>
  <c r="NNQ72" i="36"/>
  <c r="NNP72" i="36"/>
  <c r="NNO72" i="36"/>
  <c r="NNN72" i="36"/>
  <c r="NNM72" i="36"/>
  <c r="NNL72" i="36"/>
  <c r="NNK72" i="36"/>
  <c r="NNJ72" i="36"/>
  <c r="NNI72" i="36"/>
  <c r="NNH72" i="36"/>
  <c r="NNG72" i="36"/>
  <c r="NNF72" i="36"/>
  <c r="NNE72" i="36"/>
  <c r="NND72" i="36"/>
  <c r="NNC72" i="36"/>
  <c r="NNB72" i="36"/>
  <c r="NNA72" i="36"/>
  <c r="NMZ72" i="36"/>
  <c r="NMY72" i="36"/>
  <c r="NMX72" i="36"/>
  <c r="NMW72" i="36"/>
  <c r="NMV72" i="36"/>
  <c r="NMU72" i="36"/>
  <c r="NMT72" i="36"/>
  <c r="NMS72" i="36"/>
  <c r="NMR72" i="36"/>
  <c r="NMQ72" i="36"/>
  <c r="NMP72" i="36"/>
  <c r="NMO72" i="36"/>
  <c r="NMN72" i="36"/>
  <c r="NMM72" i="36"/>
  <c r="NML72" i="36"/>
  <c r="NMK72" i="36"/>
  <c r="NMJ72" i="36"/>
  <c r="NMI72" i="36"/>
  <c r="NMH72" i="36"/>
  <c r="NMG72" i="36"/>
  <c r="NMF72" i="36"/>
  <c r="NME72" i="36"/>
  <c r="NMD72" i="36"/>
  <c r="NMC72" i="36"/>
  <c r="NMB72" i="36"/>
  <c r="NMA72" i="36"/>
  <c r="NLZ72" i="36"/>
  <c r="NLY72" i="36"/>
  <c r="NLX72" i="36"/>
  <c r="NLW72" i="36"/>
  <c r="NLV72" i="36"/>
  <c r="NLU72" i="36"/>
  <c r="NLT72" i="36"/>
  <c r="NLS72" i="36"/>
  <c r="NLR72" i="36"/>
  <c r="NLQ72" i="36"/>
  <c r="NLP72" i="36"/>
  <c r="NLO72" i="36"/>
  <c r="NLN72" i="36"/>
  <c r="NLM72" i="36"/>
  <c r="NLL72" i="36"/>
  <c r="NLK72" i="36"/>
  <c r="NLJ72" i="36"/>
  <c r="NLI72" i="36"/>
  <c r="NLH72" i="36"/>
  <c r="NLG72" i="36"/>
  <c r="NLF72" i="36"/>
  <c r="NLE72" i="36"/>
  <c r="NLD72" i="36"/>
  <c r="NLC72" i="36"/>
  <c r="NLB72" i="36"/>
  <c r="NLA72" i="36"/>
  <c r="NKZ72" i="36"/>
  <c r="NKY72" i="36"/>
  <c r="NKX72" i="36"/>
  <c r="NKW72" i="36"/>
  <c r="NKV72" i="36"/>
  <c r="NKU72" i="36"/>
  <c r="NKT72" i="36"/>
  <c r="NKS72" i="36"/>
  <c r="NKR72" i="36"/>
  <c r="NKQ72" i="36"/>
  <c r="NKP72" i="36"/>
  <c r="NKO72" i="36"/>
  <c r="NKN72" i="36"/>
  <c r="NKM72" i="36"/>
  <c r="NKL72" i="36"/>
  <c r="NKK72" i="36"/>
  <c r="NKJ72" i="36"/>
  <c r="NKI72" i="36"/>
  <c r="NKH72" i="36"/>
  <c r="NKG72" i="36"/>
  <c r="NKF72" i="36"/>
  <c r="NKE72" i="36"/>
  <c r="NKD72" i="36"/>
  <c r="NKC72" i="36"/>
  <c r="NKB72" i="36"/>
  <c r="NKA72" i="36"/>
  <c r="NJZ72" i="36"/>
  <c r="NJY72" i="36"/>
  <c r="NJX72" i="36"/>
  <c r="NJW72" i="36"/>
  <c r="NJV72" i="36"/>
  <c r="NJU72" i="36"/>
  <c r="NJT72" i="36"/>
  <c r="NJS72" i="36"/>
  <c r="NJR72" i="36"/>
  <c r="NJQ72" i="36"/>
  <c r="NJP72" i="36"/>
  <c r="NJO72" i="36"/>
  <c r="NJN72" i="36"/>
  <c r="NJM72" i="36"/>
  <c r="NJL72" i="36"/>
  <c r="NJK72" i="36"/>
  <c r="NJJ72" i="36"/>
  <c r="NJI72" i="36"/>
  <c r="NJH72" i="36"/>
  <c r="NJG72" i="36"/>
  <c r="NJF72" i="36"/>
  <c r="NJE72" i="36"/>
  <c r="NJD72" i="36"/>
  <c r="NJC72" i="36"/>
  <c r="NJB72" i="36"/>
  <c r="NJA72" i="36"/>
  <c r="NIZ72" i="36"/>
  <c r="NIY72" i="36"/>
  <c r="NIX72" i="36"/>
  <c r="NIW72" i="36"/>
  <c r="NIV72" i="36"/>
  <c r="NIU72" i="36"/>
  <c r="NIT72" i="36"/>
  <c r="NIS72" i="36"/>
  <c r="NIR72" i="36"/>
  <c r="NIQ72" i="36"/>
  <c r="NIP72" i="36"/>
  <c r="NIO72" i="36"/>
  <c r="NIN72" i="36"/>
  <c r="NIM72" i="36"/>
  <c r="NIL72" i="36"/>
  <c r="NIK72" i="36"/>
  <c r="NIJ72" i="36"/>
  <c r="NII72" i="36"/>
  <c r="NIH72" i="36"/>
  <c r="NIG72" i="36"/>
  <c r="NIF72" i="36"/>
  <c r="NIE72" i="36"/>
  <c r="NID72" i="36"/>
  <c r="NIC72" i="36"/>
  <c r="NIB72" i="36"/>
  <c r="NIA72" i="36"/>
  <c r="NHZ72" i="36"/>
  <c r="NHY72" i="36"/>
  <c r="NHX72" i="36"/>
  <c r="NHW72" i="36"/>
  <c r="NHV72" i="36"/>
  <c r="NHU72" i="36"/>
  <c r="NHT72" i="36"/>
  <c r="NHS72" i="36"/>
  <c r="NHR72" i="36"/>
  <c r="NHQ72" i="36"/>
  <c r="NHP72" i="36"/>
  <c r="NHO72" i="36"/>
  <c r="NHN72" i="36"/>
  <c r="NHM72" i="36"/>
  <c r="NHL72" i="36"/>
  <c r="NHK72" i="36"/>
  <c r="NHJ72" i="36"/>
  <c r="NHI72" i="36"/>
  <c r="NHH72" i="36"/>
  <c r="NHG72" i="36"/>
  <c r="NHF72" i="36"/>
  <c r="NHE72" i="36"/>
  <c r="NHD72" i="36"/>
  <c r="NHC72" i="36"/>
  <c r="NHB72" i="36"/>
  <c r="NHA72" i="36"/>
  <c r="NGZ72" i="36"/>
  <c r="NGY72" i="36"/>
  <c r="NGX72" i="36"/>
  <c r="NGW72" i="36"/>
  <c r="NGV72" i="36"/>
  <c r="NGU72" i="36"/>
  <c r="NGT72" i="36"/>
  <c r="NGS72" i="36"/>
  <c r="NGR72" i="36"/>
  <c r="NGQ72" i="36"/>
  <c r="NGP72" i="36"/>
  <c r="NGO72" i="36"/>
  <c r="NGN72" i="36"/>
  <c r="NGM72" i="36"/>
  <c r="NGL72" i="36"/>
  <c r="NGK72" i="36"/>
  <c r="NGJ72" i="36"/>
  <c r="NGI72" i="36"/>
  <c r="NGH72" i="36"/>
  <c r="NGG72" i="36"/>
  <c r="NGF72" i="36"/>
  <c r="NGE72" i="36"/>
  <c r="NGD72" i="36"/>
  <c r="NGC72" i="36"/>
  <c r="NGB72" i="36"/>
  <c r="NGA72" i="36"/>
  <c r="NFZ72" i="36"/>
  <c r="NFY72" i="36"/>
  <c r="NFX72" i="36"/>
  <c r="NFW72" i="36"/>
  <c r="NFV72" i="36"/>
  <c r="NFU72" i="36"/>
  <c r="NFT72" i="36"/>
  <c r="NFS72" i="36"/>
  <c r="NFR72" i="36"/>
  <c r="NFQ72" i="36"/>
  <c r="NFP72" i="36"/>
  <c r="NFO72" i="36"/>
  <c r="NFN72" i="36"/>
  <c r="NFM72" i="36"/>
  <c r="NFL72" i="36"/>
  <c r="NFK72" i="36"/>
  <c r="NFJ72" i="36"/>
  <c r="NFI72" i="36"/>
  <c r="NFH72" i="36"/>
  <c r="NFG72" i="36"/>
  <c r="NFF72" i="36"/>
  <c r="NFE72" i="36"/>
  <c r="NFD72" i="36"/>
  <c r="NFC72" i="36"/>
  <c r="NFB72" i="36"/>
  <c r="NFA72" i="36"/>
  <c r="NEZ72" i="36"/>
  <c r="NEY72" i="36"/>
  <c r="NEX72" i="36"/>
  <c r="NEW72" i="36"/>
  <c r="NEV72" i="36"/>
  <c r="NEU72" i="36"/>
  <c r="NET72" i="36"/>
  <c r="NES72" i="36"/>
  <c r="NER72" i="36"/>
  <c r="NEQ72" i="36"/>
  <c r="NEP72" i="36"/>
  <c r="NEO72" i="36"/>
  <c r="NEN72" i="36"/>
  <c r="NEM72" i="36"/>
  <c r="NEL72" i="36"/>
  <c r="NEK72" i="36"/>
  <c r="NEJ72" i="36"/>
  <c r="NEI72" i="36"/>
  <c r="NEH72" i="36"/>
  <c r="NEG72" i="36"/>
  <c r="NEF72" i="36"/>
  <c r="NEE72" i="36"/>
  <c r="NED72" i="36"/>
  <c r="NEC72" i="36"/>
  <c r="NEB72" i="36"/>
  <c r="NEA72" i="36"/>
  <c r="NDZ72" i="36"/>
  <c r="NDY72" i="36"/>
  <c r="NDX72" i="36"/>
  <c r="NDW72" i="36"/>
  <c r="NDV72" i="36"/>
  <c r="NDU72" i="36"/>
  <c r="NDT72" i="36"/>
  <c r="NDS72" i="36"/>
  <c r="NDR72" i="36"/>
  <c r="NDQ72" i="36"/>
  <c r="NDP72" i="36"/>
  <c r="NDO72" i="36"/>
  <c r="NDN72" i="36"/>
  <c r="NDM72" i="36"/>
  <c r="NDL72" i="36"/>
  <c r="NDK72" i="36"/>
  <c r="NDJ72" i="36"/>
  <c r="NDI72" i="36"/>
  <c r="NDH72" i="36"/>
  <c r="NDG72" i="36"/>
  <c r="NDF72" i="36"/>
  <c r="NDE72" i="36"/>
  <c r="NDD72" i="36"/>
  <c r="NDC72" i="36"/>
  <c r="NDB72" i="36"/>
  <c r="NDA72" i="36"/>
  <c r="NCZ72" i="36"/>
  <c r="NCY72" i="36"/>
  <c r="NCX72" i="36"/>
  <c r="NCW72" i="36"/>
  <c r="NCV72" i="36"/>
  <c r="NCU72" i="36"/>
  <c r="NCT72" i="36"/>
  <c r="NCS72" i="36"/>
  <c r="NCR72" i="36"/>
  <c r="NCQ72" i="36"/>
  <c r="NCP72" i="36"/>
  <c r="NCO72" i="36"/>
  <c r="NCN72" i="36"/>
  <c r="NCM72" i="36"/>
  <c r="NCL72" i="36"/>
  <c r="NCK72" i="36"/>
  <c r="NCJ72" i="36"/>
  <c r="NCI72" i="36"/>
  <c r="NCH72" i="36"/>
  <c r="NCG72" i="36"/>
  <c r="NCF72" i="36"/>
  <c r="NCE72" i="36"/>
  <c r="NCD72" i="36"/>
  <c r="NCC72" i="36"/>
  <c r="NCB72" i="36"/>
  <c r="NCA72" i="36"/>
  <c r="NBZ72" i="36"/>
  <c r="NBY72" i="36"/>
  <c r="NBX72" i="36"/>
  <c r="NBW72" i="36"/>
  <c r="NBV72" i="36"/>
  <c r="NBU72" i="36"/>
  <c r="NBT72" i="36"/>
  <c r="NBS72" i="36"/>
  <c r="NBR72" i="36"/>
  <c r="NBQ72" i="36"/>
  <c r="NBP72" i="36"/>
  <c r="NBO72" i="36"/>
  <c r="NBN72" i="36"/>
  <c r="NBM72" i="36"/>
  <c r="NBL72" i="36"/>
  <c r="NBK72" i="36"/>
  <c r="NBJ72" i="36"/>
  <c r="NBI72" i="36"/>
  <c r="NBH72" i="36"/>
  <c r="NBG72" i="36"/>
  <c r="NBF72" i="36"/>
  <c r="NBE72" i="36"/>
  <c r="NBD72" i="36"/>
  <c r="NBC72" i="36"/>
  <c r="NBB72" i="36"/>
  <c r="NBA72" i="36"/>
  <c r="NAZ72" i="36"/>
  <c r="NAY72" i="36"/>
  <c r="NAX72" i="36"/>
  <c r="NAW72" i="36"/>
  <c r="NAV72" i="36"/>
  <c r="NAU72" i="36"/>
  <c r="NAT72" i="36"/>
  <c r="NAS72" i="36"/>
  <c r="NAR72" i="36"/>
  <c r="NAQ72" i="36"/>
  <c r="NAP72" i="36"/>
  <c r="NAO72" i="36"/>
  <c r="NAN72" i="36"/>
  <c r="NAM72" i="36"/>
  <c r="NAL72" i="36"/>
  <c r="NAK72" i="36"/>
  <c r="NAJ72" i="36"/>
  <c r="NAI72" i="36"/>
  <c r="NAH72" i="36"/>
  <c r="NAG72" i="36"/>
  <c r="NAF72" i="36"/>
  <c r="NAE72" i="36"/>
  <c r="NAD72" i="36"/>
  <c r="NAC72" i="36"/>
  <c r="NAB72" i="36"/>
  <c r="NAA72" i="36"/>
  <c r="MZZ72" i="36"/>
  <c r="MZY72" i="36"/>
  <c r="MZX72" i="36"/>
  <c r="MZW72" i="36"/>
  <c r="MZV72" i="36"/>
  <c r="MZU72" i="36"/>
  <c r="MZT72" i="36"/>
  <c r="MZS72" i="36"/>
  <c r="MZR72" i="36"/>
  <c r="MZQ72" i="36"/>
  <c r="MZP72" i="36"/>
  <c r="MZO72" i="36"/>
  <c r="MZN72" i="36"/>
  <c r="MZM72" i="36"/>
  <c r="MZL72" i="36"/>
  <c r="MZK72" i="36"/>
  <c r="MZJ72" i="36"/>
  <c r="MZI72" i="36"/>
  <c r="MZH72" i="36"/>
  <c r="MZG72" i="36"/>
  <c r="MZF72" i="36"/>
  <c r="MZE72" i="36"/>
  <c r="MZD72" i="36"/>
  <c r="MZC72" i="36"/>
  <c r="MZB72" i="36"/>
  <c r="MZA72" i="36"/>
  <c r="MYZ72" i="36"/>
  <c r="MYY72" i="36"/>
  <c r="MYX72" i="36"/>
  <c r="MYW72" i="36"/>
  <c r="MYV72" i="36"/>
  <c r="MYU72" i="36"/>
  <c r="MYT72" i="36"/>
  <c r="MYS72" i="36"/>
  <c r="MYR72" i="36"/>
  <c r="MYQ72" i="36"/>
  <c r="MYP72" i="36"/>
  <c r="MYO72" i="36"/>
  <c r="MYN72" i="36"/>
  <c r="MYM72" i="36"/>
  <c r="MYL72" i="36"/>
  <c r="MYK72" i="36"/>
  <c r="MYJ72" i="36"/>
  <c r="MYI72" i="36"/>
  <c r="MYH72" i="36"/>
  <c r="MYG72" i="36"/>
  <c r="MYF72" i="36"/>
  <c r="MYE72" i="36"/>
  <c r="MYD72" i="36"/>
  <c r="MYC72" i="36"/>
  <c r="MYB72" i="36"/>
  <c r="MYA72" i="36"/>
  <c r="MXZ72" i="36"/>
  <c r="MXY72" i="36"/>
  <c r="MXX72" i="36"/>
  <c r="MXW72" i="36"/>
  <c r="MXV72" i="36"/>
  <c r="MXU72" i="36"/>
  <c r="MXT72" i="36"/>
  <c r="MXS72" i="36"/>
  <c r="MXR72" i="36"/>
  <c r="MXQ72" i="36"/>
  <c r="MXP72" i="36"/>
  <c r="MXO72" i="36"/>
  <c r="MXN72" i="36"/>
  <c r="MXM72" i="36"/>
  <c r="MXL72" i="36"/>
  <c r="MXK72" i="36"/>
  <c r="MXJ72" i="36"/>
  <c r="MXI72" i="36"/>
  <c r="MXH72" i="36"/>
  <c r="MXG72" i="36"/>
  <c r="MXF72" i="36"/>
  <c r="MXE72" i="36"/>
  <c r="MXD72" i="36"/>
  <c r="MXC72" i="36"/>
  <c r="MXB72" i="36"/>
  <c r="MXA72" i="36"/>
  <c r="MWZ72" i="36"/>
  <c r="MWY72" i="36"/>
  <c r="MWX72" i="36"/>
  <c r="MWW72" i="36"/>
  <c r="MWV72" i="36"/>
  <c r="MWU72" i="36"/>
  <c r="MWT72" i="36"/>
  <c r="MWS72" i="36"/>
  <c r="MWR72" i="36"/>
  <c r="MWQ72" i="36"/>
  <c r="MWP72" i="36"/>
  <c r="MWO72" i="36"/>
  <c r="MWN72" i="36"/>
  <c r="MWM72" i="36"/>
  <c r="MWL72" i="36"/>
  <c r="MWK72" i="36"/>
  <c r="MWJ72" i="36"/>
  <c r="MWI72" i="36"/>
  <c r="MWH72" i="36"/>
  <c r="MWG72" i="36"/>
  <c r="MWF72" i="36"/>
  <c r="MWE72" i="36"/>
  <c r="MWD72" i="36"/>
  <c r="MWC72" i="36"/>
  <c r="MWB72" i="36"/>
  <c r="MWA72" i="36"/>
  <c r="MVZ72" i="36"/>
  <c r="MVY72" i="36"/>
  <c r="MVX72" i="36"/>
  <c r="MVW72" i="36"/>
  <c r="MVV72" i="36"/>
  <c r="MVU72" i="36"/>
  <c r="MVT72" i="36"/>
  <c r="MVS72" i="36"/>
  <c r="MVR72" i="36"/>
  <c r="MVQ72" i="36"/>
  <c r="MVP72" i="36"/>
  <c r="MVO72" i="36"/>
  <c r="MVN72" i="36"/>
  <c r="MVM72" i="36"/>
  <c r="MVL72" i="36"/>
  <c r="MVK72" i="36"/>
  <c r="MVJ72" i="36"/>
  <c r="MVI72" i="36"/>
  <c r="MVH72" i="36"/>
  <c r="MVG72" i="36"/>
  <c r="MVF72" i="36"/>
  <c r="MVE72" i="36"/>
  <c r="MVD72" i="36"/>
  <c r="MVC72" i="36"/>
  <c r="MVB72" i="36"/>
  <c r="MVA72" i="36"/>
  <c r="MUZ72" i="36"/>
  <c r="MUY72" i="36"/>
  <c r="MUX72" i="36"/>
  <c r="MUW72" i="36"/>
  <c r="MUV72" i="36"/>
  <c r="MUU72" i="36"/>
  <c r="MUT72" i="36"/>
  <c r="MUS72" i="36"/>
  <c r="MUR72" i="36"/>
  <c r="MUQ72" i="36"/>
  <c r="MUP72" i="36"/>
  <c r="MUO72" i="36"/>
  <c r="MUN72" i="36"/>
  <c r="MUM72" i="36"/>
  <c r="MUL72" i="36"/>
  <c r="MUK72" i="36"/>
  <c r="MUJ72" i="36"/>
  <c r="MUI72" i="36"/>
  <c r="MUH72" i="36"/>
  <c r="MUG72" i="36"/>
  <c r="MUF72" i="36"/>
  <c r="MUE72" i="36"/>
  <c r="MUD72" i="36"/>
  <c r="MUC72" i="36"/>
  <c r="MUB72" i="36"/>
  <c r="MUA72" i="36"/>
  <c r="MTZ72" i="36"/>
  <c r="MTY72" i="36"/>
  <c r="MTX72" i="36"/>
  <c r="MTW72" i="36"/>
  <c r="MTV72" i="36"/>
  <c r="MTU72" i="36"/>
  <c r="MTT72" i="36"/>
  <c r="MTS72" i="36"/>
  <c r="MTR72" i="36"/>
  <c r="MTQ72" i="36"/>
  <c r="MTP72" i="36"/>
  <c r="MTO72" i="36"/>
  <c r="MTN72" i="36"/>
  <c r="MTM72" i="36"/>
  <c r="MTL72" i="36"/>
  <c r="MTK72" i="36"/>
  <c r="MTJ72" i="36"/>
  <c r="MTI72" i="36"/>
  <c r="MTH72" i="36"/>
  <c r="MTG72" i="36"/>
  <c r="MTF72" i="36"/>
  <c r="MTE72" i="36"/>
  <c r="MTD72" i="36"/>
  <c r="MTC72" i="36"/>
  <c r="MTB72" i="36"/>
  <c r="MTA72" i="36"/>
  <c r="MSZ72" i="36"/>
  <c r="MSY72" i="36"/>
  <c r="MSX72" i="36"/>
  <c r="MSW72" i="36"/>
  <c r="MSV72" i="36"/>
  <c r="MSU72" i="36"/>
  <c r="MST72" i="36"/>
  <c r="MSS72" i="36"/>
  <c r="MSR72" i="36"/>
  <c r="MSQ72" i="36"/>
  <c r="MSP72" i="36"/>
  <c r="MSO72" i="36"/>
  <c r="MSN72" i="36"/>
  <c r="MSM72" i="36"/>
  <c r="MSL72" i="36"/>
  <c r="MSK72" i="36"/>
  <c r="MSJ72" i="36"/>
  <c r="MSI72" i="36"/>
  <c r="MSH72" i="36"/>
  <c r="MSG72" i="36"/>
  <c r="MSF72" i="36"/>
  <c r="MSE72" i="36"/>
  <c r="MSD72" i="36"/>
  <c r="MSC72" i="36"/>
  <c r="MSB72" i="36"/>
  <c r="MSA72" i="36"/>
  <c r="MRZ72" i="36"/>
  <c r="MRY72" i="36"/>
  <c r="MRX72" i="36"/>
  <c r="MRW72" i="36"/>
  <c r="MRV72" i="36"/>
  <c r="MRU72" i="36"/>
  <c r="MRT72" i="36"/>
  <c r="MRS72" i="36"/>
  <c r="MRR72" i="36"/>
  <c r="MRQ72" i="36"/>
  <c r="MRP72" i="36"/>
  <c r="MRO72" i="36"/>
  <c r="MRN72" i="36"/>
  <c r="MRM72" i="36"/>
  <c r="MRL72" i="36"/>
  <c r="MRK72" i="36"/>
  <c r="MRJ72" i="36"/>
  <c r="MRI72" i="36"/>
  <c r="MRH72" i="36"/>
  <c r="MRG72" i="36"/>
  <c r="MRF72" i="36"/>
  <c r="MRE72" i="36"/>
  <c r="MRD72" i="36"/>
  <c r="MRC72" i="36"/>
  <c r="MRB72" i="36"/>
  <c r="MRA72" i="36"/>
  <c r="MQZ72" i="36"/>
  <c r="MQY72" i="36"/>
  <c r="MQX72" i="36"/>
  <c r="MQW72" i="36"/>
  <c r="MQV72" i="36"/>
  <c r="MQU72" i="36"/>
  <c r="MQT72" i="36"/>
  <c r="MQS72" i="36"/>
  <c r="MQR72" i="36"/>
  <c r="MQQ72" i="36"/>
  <c r="MQP72" i="36"/>
  <c r="MQO72" i="36"/>
  <c r="MQN72" i="36"/>
  <c r="MQM72" i="36"/>
  <c r="MQL72" i="36"/>
  <c r="MQK72" i="36"/>
  <c r="MQJ72" i="36"/>
  <c r="MQI72" i="36"/>
  <c r="MQH72" i="36"/>
  <c r="MQG72" i="36"/>
  <c r="MQF72" i="36"/>
  <c r="MQE72" i="36"/>
  <c r="MQD72" i="36"/>
  <c r="MQC72" i="36"/>
  <c r="MQB72" i="36"/>
  <c r="MQA72" i="36"/>
  <c r="MPZ72" i="36"/>
  <c r="MPY72" i="36"/>
  <c r="MPX72" i="36"/>
  <c r="MPW72" i="36"/>
  <c r="MPV72" i="36"/>
  <c r="MPU72" i="36"/>
  <c r="MPT72" i="36"/>
  <c r="MPS72" i="36"/>
  <c r="MPR72" i="36"/>
  <c r="MPQ72" i="36"/>
  <c r="MPP72" i="36"/>
  <c r="MPO72" i="36"/>
  <c r="MPN72" i="36"/>
  <c r="MPM72" i="36"/>
  <c r="MPL72" i="36"/>
  <c r="MPK72" i="36"/>
  <c r="MPJ72" i="36"/>
  <c r="MPI72" i="36"/>
  <c r="MPH72" i="36"/>
  <c r="MPG72" i="36"/>
  <c r="MPF72" i="36"/>
  <c r="MPE72" i="36"/>
  <c r="MPD72" i="36"/>
  <c r="MPC72" i="36"/>
  <c r="MPB72" i="36"/>
  <c r="MPA72" i="36"/>
  <c r="MOZ72" i="36"/>
  <c r="MOY72" i="36"/>
  <c r="MOX72" i="36"/>
  <c r="MOW72" i="36"/>
  <c r="MOV72" i="36"/>
  <c r="MOU72" i="36"/>
  <c r="MOT72" i="36"/>
  <c r="MOS72" i="36"/>
  <c r="MOR72" i="36"/>
  <c r="MOQ72" i="36"/>
  <c r="MOP72" i="36"/>
  <c r="MOO72" i="36"/>
  <c r="MON72" i="36"/>
  <c r="MOM72" i="36"/>
  <c r="MOL72" i="36"/>
  <c r="MOK72" i="36"/>
  <c r="MOJ72" i="36"/>
  <c r="MOI72" i="36"/>
  <c r="MOH72" i="36"/>
  <c r="MOG72" i="36"/>
  <c r="MOF72" i="36"/>
  <c r="MOE72" i="36"/>
  <c r="MOD72" i="36"/>
  <c r="MOC72" i="36"/>
  <c r="MOB72" i="36"/>
  <c r="MOA72" i="36"/>
  <c r="MNZ72" i="36"/>
  <c r="MNY72" i="36"/>
  <c r="MNX72" i="36"/>
  <c r="MNW72" i="36"/>
  <c r="MNV72" i="36"/>
  <c r="MNU72" i="36"/>
  <c r="MNT72" i="36"/>
  <c r="MNS72" i="36"/>
  <c r="MNR72" i="36"/>
  <c r="MNQ72" i="36"/>
  <c r="MNP72" i="36"/>
  <c r="MNO72" i="36"/>
  <c r="MNN72" i="36"/>
  <c r="MNM72" i="36"/>
  <c r="MNL72" i="36"/>
  <c r="MNK72" i="36"/>
  <c r="MNJ72" i="36"/>
  <c r="MNI72" i="36"/>
  <c r="MNH72" i="36"/>
  <c r="MNG72" i="36"/>
  <c r="MNF72" i="36"/>
  <c r="MNE72" i="36"/>
  <c r="MND72" i="36"/>
  <c r="MNC72" i="36"/>
  <c r="MNB72" i="36"/>
  <c r="MNA72" i="36"/>
  <c r="MMZ72" i="36"/>
  <c r="MMY72" i="36"/>
  <c r="MMX72" i="36"/>
  <c r="MMW72" i="36"/>
  <c r="MMV72" i="36"/>
  <c r="MMU72" i="36"/>
  <c r="MMT72" i="36"/>
  <c r="MMS72" i="36"/>
  <c r="MMR72" i="36"/>
  <c r="MMQ72" i="36"/>
  <c r="MMP72" i="36"/>
  <c r="MMO72" i="36"/>
  <c r="MMN72" i="36"/>
  <c r="MMM72" i="36"/>
  <c r="MML72" i="36"/>
  <c r="MMK72" i="36"/>
  <c r="MMJ72" i="36"/>
  <c r="MMI72" i="36"/>
  <c r="MMH72" i="36"/>
  <c r="MMG72" i="36"/>
  <c r="MMF72" i="36"/>
  <c r="MME72" i="36"/>
  <c r="MMD72" i="36"/>
  <c r="MMC72" i="36"/>
  <c r="MMB72" i="36"/>
  <c r="MMA72" i="36"/>
  <c r="MLZ72" i="36"/>
  <c r="MLY72" i="36"/>
  <c r="MLX72" i="36"/>
  <c r="MLW72" i="36"/>
  <c r="MLV72" i="36"/>
  <c r="MLU72" i="36"/>
  <c r="MLT72" i="36"/>
  <c r="MLS72" i="36"/>
  <c r="MLR72" i="36"/>
  <c r="MLQ72" i="36"/>
  <c r="MLP72" i="36"/>
  <c r="MLO72" i="36"/>
  <c r="MLN72" i="36"/>
  <c r="MLM72" i="36"/>
  <c r="MLL72" i="36"/>
  <c r="MLK72" i="36"/>
  <c r="MLJ72" i="36"/>
  <c r="MLI72" i="36"/>
  <c r="MLH72" i="36"/>
  <c r="MLG72" i="36"/>
  <c r="MLF72" i="36"/>
  <c r="MLE72" i="36"/>
  <c r="MLD72" i="36"/>
  <c r="MLC72" i="36"/>
  <c r="MLB72" i="36"/>
  <c r="MLA72" i="36"/>
  <c r="MKZ72" i="36"/>
  <c r="MKY72" i="36"/>
  <c r="MKX72" i="36"/>
  <c r="MKW72" i="36"/>
  <c r="MKV72" i="36"/>
  <c r="MKU72" i="36"/>
  <c r="MKT72" i="36"/>
  <c r="MKS72" i="36"/>
  <c r="MKR72" i="36"/>
  <c r="MKQ72" i="36"/>
  <c r="MKP72" i="36"/>
  <c r="MKO72" i="36"/>
  <c r="MKN72" i="36"/>
  <c r="MKM72" i="36"/>
  <c r="MKL72" i="36"/>
  <c r="MKK72" i="36"/>
  <c r="MKJ72" i="36"/>
  <c r="MKI72" i="36"/>
  <c r="MKH72" i="36"/>
  <c r="MKG72" i="36"/>
  <c r="MKF72" i="36"/>
  <c r="MKE72" i="36"/>
  <c r="MKD72" i="36"/>
  <c r="MKC72" i="36"/>
  <c r="MKB72" i="36"/>
  <c r="MKA72" i="36"/>
  <c r="MJZ72" i="36"/>
  <c r="MJY72" i="36"/>
  <c r="MJX72" i="36"/>
  <c r="MJW72" i="36"/>
  <c r="MJV72" i="36"/>
  <c r="MJU72" i="36"/>
  <c r="MJT72" i="36"/>
  <c r="MJS72" i="36"/>
  <c r="MJR72" i="36"/>
  <c r="MJQ72" i="36"/>
  <c r="MJP72" i="36"/>
  <c r="MJO72" i="36"/>
  <c r="MJN72" i="36"/>
  <c r="MJM72" i="36"/>
  <c r="MJL72" i="36"/>
  <c r="MJK72" i="36"/>
  <c r="MJJ72" i="36"/>
  <c r="MJI72" i="36"/>
  <c r="MJH72" i="36"/>
  <c r="MJG72" i="36"/>
  <c r="MJF72" i="36"/>
  <c r="MJE72" i="36"/>
  <c r="MJD72" i="36"/>
  <c r="MJC72" i="36"/>
  <c r="MJB72" i="36"/>
  <c r="MJA72" i="36"/>
  <c r="MIZ72" i="36"/>
  <c r="MIY72" i="36"/>
  <c r="MIX72" i="36"/>
  <c r="MIW72" i="36"/>
  <c r="MIV72" i="36"/>
  <c r="MIU72" i="36"/>
  <c r="MIT72" i="36"/>
  <c r="MIS72" i="36"/>
  <c r="MIR72" i="36"/>
  <c r="MIQ72" i="36"/>
  <c r="MIP72" i="36"/>
  <c r="MIO72" i="36"/>
  <c r="MIN72" i="36"/>
  <c r="MIM72" i="36"/>
  <c r="MIL72" i="36"/>
  <c r="MIK72" i="36"/>
  <c r="MIJ72" i="36"/>
  <c r="MII72" i="36"/>
  <c r="MIH72" i="36"/>
  <c r="MIG72" i="36"/>
  <c r="MIF72" i="36"/>
  <c r="MIE72" i="36"/>
  <c r="MID72" i="36"/>
  <c r="MIC72" i="36"/>
  <c r="MIB72" i="36"/>
  <c r="MIA72" i="36"/>
  <c r="MHZ72" i="36"/>
  <c r="MHY72" i="36"/>
  <c r="MHX72" i="36"/>
  <c r="MHW72" i="36"/>
  <c r="MHV72" i="36"/>
  <c r="MHU72" i="36"/>
  <c r="MHT72" i="36"/>
  <c r="MHS72" i="36"/>
  <c r="MHR72" i="36"/>
  <c r="MHQ72" i="36"/>
  <c r="MHP72" i="36"/>
  <c r="MHO72" i="36"/>
  <c r="MHN72" i="36"/>
  <c r="MHM72" i="36"/>
  <c r="MHL72" i="36"/>
  <c r="MHK72" i="36"/>
  <c r="MHJ72" i="36"/>
  <c r="MHI72" i="36"/>
  <c r="MHH72" i="36"/>
  <c r="MHG72" i="36"/>
  <c r="MHF72" i="36"/>
  <c r="MHE72" i="36"/>
  <c r="MHD72" i="36"/>
  <c r="MHC72" i="36"/>
  <c r="MHB72" i="36"/>
  <c r="MHA72" i="36"/>
  <c r="MGZ72" i="36"/>
  <c r="MGY72" i="36"/>
  <c r="MGX72" i="36"/>
  <c r="MGW72" i="36"/>
  <c r="MGV72" i="36"/>
  <c r="MGU72" i="36"/>
  <c r="MGT72" i="36"/>
  <c r="MGS72" i="36"/>
  <c r="MGR72" i="36"/>
  <c r="MGQ72" i="36"/>
  <c r="MGP72" i="36"/>
  <c r="MGO72" i="36"/>
  <c r="MGN72" i="36"/>
  <c r="MGM72" i="36"/>
  <c r="MGL72" i="36"/>
  <c r="MGK72" i="36"/>
  <c r="MGJ72" i="36"/>
  <c r="MGI72" i="36"/>
  <c r="MGH72" i="36"/>
  <c r="MGG72" i="36"/>
  <c r="MGF72" i="36"/>
  <c r="MGE72" i="36"/>
  <c r="MGD72" i="36"/>
  <c r="MGC72" i="36"/>
  <c r="MGB72" i="36"/>
  <c r="MGA72" i="36"/>
  <c r="MFZ72" i="36"/>
  <c r="MFY72" i="36"/>
  <c r="MFX72" i="36"/>
  <c r="MFW72" i="36"/>
  <c r="MFV72" i="36"/>
  <c r="MFU72" i="36"/>
  <c r="MFT72" i="36"/>
  <c r="MFS72" i="36"/>
  <c r="MFR72" i="36"/>
  <c r="MFQ72" i="36"/>
  <c r="MFP72" i="36"/>
  <c r="MFO72" i="36"/>
  <c r="MFN72" i="36"/>
  <c r="MFM72" i="36"/>
  <c r="MFL72" i="36"/>
  <c r="MFK72" i="36"/>
  <c r="MFJ72" i="36"/>
  <c r="MFI72" i="36"/>
  <c r="MFH72" i="36"/>
  <c r="MFG72" i="36"/>
  <c r="MFF72" i="36"/>
  <c r="MFE72" i="36"/>
  <c r="MFD72" i="36"/>
  <c r="MFC72" i="36"/>
  <c r="MFB72" i="36"/>
  <c r="MFA72" i="36"/>
  <c r="MEZ72" i="36"/>
  <c r="MEY72" i="36"/>
  <c r="MEX72" i="36"/>
  <c r="MEW72" i="36"/>
  <c r="MEV72" i="36"/>
  <c r="MEU72" i="36"/>
  <c r="MET72" i="36"/>
  <c r="MES72" i="36"/>
  <c r="MER72" i="36"/>
  <c r="MEQ72" i="36"/>
  <c r="MEP72" i="36"/>
  <c r="MEO72" i="36"/>
  <c r="MEN72" i="36"/>
  <c r="MEM72" i="36"/>
  <c r="MEL72" i="36"/>
  <c r="MEK72" i="36"/>
  <c r="MEJ72" i="36"/>
  <c r="MEI72" i="36"/>
  <c r="MEH72" i="36"/>
  <c r="MEG72" i="36"/>
  <c r="MEF72" i="36"/>
  <c r="MEE72" i="36"/>
  <c r="MED72" i="36"/>
  <c r="MEC72" i="36"/>
  <c r="MEB72" i="36"/>
  <c r="MEA72" i="36"/>
  <c r="MDZ72" i="36"/>
  <c r="MDY72" i="36"/>
  <c r="MDX72" i="36"/>
  <c r="MDW72" i="36"/>
  <c r="MDV72" i="36"/>
  <c r="MDU72" i="36"/>
  <c r="MDT72" i="36"/>
  <c r="MDS72" i="36"/>
  <c r="MDR72" i="36"/>
  <c r="MDQ72" i="36"/>
  <c r="MDP72" i="36"/>
  <c r="MDO72" i="36"/>
  <c r="MDN72" i="36"/>
  <c r="MDM72" i="36"/>
  <c r="MDL72" i="36"/>
  <c r="MDK72" i="36"/>
  <c r="MDJ72" i="36"/>
  <c r="MDI72" i="36"/>
  <c r="MDH72" i="36"/>
  <c r="MDG72" i="36"/>
  <c r="MDF72" i="36"/>
  <c r="MDE72" i="36"/>
  <c r="MDD72" i="36"/>
  <c r="MDC72" i="36"/>
  <c r="MDB72" i="36"/>
  <c r="MDA72" i="36"/>
  <c r="MCZ72" i="36"/>
  <c r="MCY72" i="36"/>
  <c r="MCX72" i="36"/>
  <c r="MCW72" i="36"/>
  <c r="MCV72" i="36"/>
  <c r="MCU72" i="36"/>
  <c r="MCT72" i="36"/>
  <c r="MCS72" i="36"/>
  <c r="MCR72" i="36"/>
  <c r="MCQ72" i="36"/>
  <c r="MCP72" i="36"/>
  <c r="MCO72" i="36"/>
  <c r="MCN72" i="36"/>
  <c r="MCM72" i="36"/>
  <c r="MCL72" i="36"/>
  <c r="MCK72" i="36"/>
  <c r="MCJ72" i="36"/>
  <c r="MCI72" i="36"/>
  <c r="MCH72" i="36"/>
  <c r="MCG72" i="36"/>
  <c r="MCF72" i="36"/>
  <c r="MCE72" i="36"/>
  <c r="MCD72" i="36"/>
  <c r="MCC72" i="36"/>
  <c r="MCB72" i="36"/>
  <c r="MCA72" i="36"/>
  <c r="MBZ72" i="36"/>
  <c r="MBY72" i="36"/>
  <c r="MBX72" i="36"/>
  <c r="MBW72" i="36"/>
  <c r="MBV72" i="36"/>
  <c r="MBU72" i="36"/>
  <c r="MBT72" i="36"/>
  <c r="MBS72" i="36"/>
  <c r="MBR72" i="36"/>
  <c r="MBQ72" i="36"/>
  <c r="MBP72" i="36"/>
  <c r="MBO72" i="36"/>
  <c r="MBN72" i="36"/>
  <c r="MBM72" i="36"/>
  <c r="MBL72" i="36"/>
  <c r="MBK72" i="36"/>
  <c r="MBJ72" i="36"/>
  <c r="MBI72" i="36"/>
  <c r="MBH72" i="36"/>
  <c r="MBG72" i="36"/>
  <c r="MBF72" i="36"/>
  <c r="MBE72" i="36"/>
  <c r="MBD72" i="36"/>
  <c r="MBC72" i="36"/>
  <c r="MBB72" i="36"/>
  <c r="MBA72" i="36"/>
  <c r="MAZ72" i="36"/>
  <c r="MAY72" i="36"/>
  <c r="MAX72" i="36"/>
  <c r="MAW72" i="36"/>
  <c r="MAV72" i="36"/>
  <c r="MAU72" i="36"/>
  <c r="MAT72" i="36"/>
  <c r="MAS72" i="36"/>
  <c r="MAR72" i="36"/>
  <c r="MAQ72" i="36"/>
  <c r="MAP72" i="36"/>
  <c r="MAO72" i="36"/>
  <c r="MAN72" i="36"/>
  <c r="MAM72" i="36"/>
  <c r="MAL72" i="36"/>
  <c r="MAK72" i="36"/>
  <c r="MAJ72" i="36"/>
  <c r="MAI72" i="36"/>
  <c r="MAH72" i="36"/>
  <c r="MAG72" i="36"/>
  <c r="MAF72" i="36"/>
  <c r="MAE72" i="36"/>
  <c r="MAD72" i="36"/>
  <c r="MAC72" i="36"/>
  <c r="MAB72" i="36"/>
  <c r="MAA72" i="36"/>
  <c r="LZZ72" i="36"/>
  <c r="LZY72" i="36"/>
  <c r="LZX72" i="36"/>
  <c r="LZW72" i="36"/>
  <c r="LZV72" i="36"/>
  <c r="LZU72" i="36"/>
  <c r="LZT72" i="36"/>
  <c r="LZS72" i="36"/>
  <c r="LZR72" i="36"/>
  <c r="LZQ72" i="36"/>
  <c r="LZP72" i="36"/>
  <c r="LZO72" i="36"/>
  <c r="LZN72" i="36"/>
  <c r="LZM72" i="36"/>
  <c r="LZL72" i="36"/>
  <c r="LZK72" i="36"/>
  <c r="LZJ72" i="36"/>
  <c r="LZI72" i="36"/>
  <c r="LZH72" i="36"/>
  <c r="LZG72" i="36"/>
  <c r="LZF72" i="36"/>
  <c r="LZE72" i="36"/>
  <c r="LZD72" i="36"/>
  <c r="LZC72" i="36"/>
  <c r="LZB72" i="36"/>
  <c r="LZA72" i="36"/>
  <c r="LYZ72" i="36"/>
  <c r="LYY72" i="36"/>
  <c r="LYX72" i="36"/>
  <c r="LYW72" i="36"/>
  <c r="LYV72" i="36"/>
  <c r="LYU72" i="36"/>
  <c r="LYT72" i="36"/>
  <c r="LYS72" i="36"/>
  <c r="LYR72" i="36"/>
  <c r="LYQ72" i="36"/>
  <c r="LYP72" i="36"/>
  <c r="LYO72" i="36"/>
  <c r="LYN72" i="36"/>
  <c r="LYM72" i="36"/>
  <c r="LYL72" i="36"/>
  <c r="LYK72" i="36"/>
  <c r="LYJ72" i="36"/>
  <c r="LYI72" i="36"/>
  <c r="LYH72" i="36"/>
  <c r="LYG72" i="36"/>
  <c r="LYF72" i="36"/>
  <c r="LYE72" i="36"/>
  <c r="LYD72" i="36"/>
  <c r="LYC72" i="36"/>
  <c r="LYB72" i="36"/>
  <c r="LYA72" i="36"/>
  <c r="LXZ72" i="36"/>
  <c r="LXY72" i="36"/>
  <c r="LXX72" i="36"/>
  <c r="LXW72" i="36"/>
  <c r="LXV72" i="36"/>
  <c r="LXU72" i="36"/>
  <c r="LXT72" i="36"/>
  <c r="LXS72" i="36"/>
  <c r="LXR72" i="36"/>
  <c r="LXQ72" i="36"/>
  <c r="LXP72" i="36"/>
  <c r="LXO72" i="36"/>
  <c r="LXN72" i="36"/>
  <c r="LXM72" i="36"/>
  <c r="LXL72" i="36"/>
  <c r="LXK72" i="36"/>
  <c r="LXJ72" i="36"/>
  <c r="LXI72" i="36"/>
  <c r="LXH72" i="36"/>
  <c r="LXG72" i="36"/>
  <c r="LXF72" i="36"/>
  <c r="LXE72" i="36"/>
  <c r="LXD72" i="36"/>
  <c r="LXC72" i="36"/>
  <c r="LXB72" i="36"/>
  <c r="LXA72" i="36"/>
  <c r="LWZ72" i="36"/>
  <c r="LWY72" i="36"/>
  <c r="LWX72" i="36"/>
  <c r="LWW72" i="36"/>
  <c r="LWV72" i="36"/>
  <c r="LWU72" i="36"/>
  <c r="LWT72" i="36"/>
  <c r="LWS72" i="36"/>
  <c r="LWR72" i="36"/>
  <c r="LWQ72" i="36"/>
  <c r="LWP72" i="36"/>
  <c r="LWO72" i="36"/>
  <c r="LWN72" i="36"/>
  <c r="LWM72" i="36"/>
  <c r="LWL72" i="36"/>
  <c r="LWK72" i="36"/>
  <c r="LWJ72" i="36"/>
  <c r="LWI72" i="36"/>
  <c r="LWH72" i="36"/>
  <c r="LWG72" i="36"/>
  <c r="LWF72" i="36"/>
  <c r="LWE72" i="36"/>
  <c r="LWD72" i="36"/>
  <c r="LWC72" i="36"/>
  <c r="LWB72" i="36"/>
  <c r="LWA72" i="36"/>
  <c r="LVZ72" i="36"/>
  <c r="LVY72" i="36"/>
  <c r="LVX72" i="36"/>
  <c r="LVW72" i="36"/>
  <c r="LVV72" i="36"/>
  <c r="LVU72" i="36"/>
  <c r="LVT72" i="36"/>
  <c r="LVS72" i="36"/>
  <c r="LVR72" i="36"/>
  <c r="LVQ72" i="36"/>
  <c r="LVP72" i="36"/>
  <c r="LVO72" i="36"/>
  <c r="LVN72" i="36"/>
  <c r="LVM72" i="36"/>
  <c r="LVL72" i="36"/>
  <c r="LVK72" i="36"/>
  <c r="LVJ72" i="36"/>
  <c r="LVI72" i="36"/>
  <c r="LVH72" i="36"/>
  <c r="LVG72" i="36"/>
  <c r="LVF72" i="36"/>
  <c r="LVE72" i="36"/>
  <c r="LVD72" i="36"/>
  <c r="LVC72" i="36"/>
  <c r="LVB72" i="36"/>
  <c r="LVA72" i="36"/>
  <c r="LUZ72" i="36"/>
  <c r="LUY72" i="36"/>
  <c r="LUX72" i="36"/>
  <c r="LUW72" i="36"/>
  <c r="LUV72" i="36"/>
  <c r="LUU72" i="36"/>
  <c r="LUT72" i="36"/>
  <c r="LUS72" i="36"/>
  <c r="LUR72" i="36"/>
  <c r="LUQ72" i="36"/>
  <c r="LUP72" i="36"/>
  <c r="LUO72" i="36"/>
  <c r="LUN72" i="36"/>
  <c r="LUM72" i="36"/>
  <c r="LUL72" i="36"/>
  <c r="LUK72" i="36"/>
  <c r="LUJ72" i="36"/>
  <c r="LUI72" i="36"/>
  <c r="LUH72" i="36"/>
  <c r="LUG72" i="36"/>
  <c r="LUF72" i="36"/>
  <c r="LUE72" i="36"/>
  <c r="LUD72" i="36"/>
  <c r="LUC72" i="36"/>
  <c r="LUB72" i="36"/>
  <c r="LUA72" i="36"/>
  <c r="LTZ72" i="36"/>
  <c r="LTY72" i="36"/>
  <c r="LTX72" i="36"/>
  <c r="LTW72" i="36"/>
  <c r="LTV72" i="36"/>
  <c r="LTU72" i="36"/>
  <c r="LTT72" i="36"/>
  <c r="LTS72" i="36"/>
  <c r="LTR72" i="36"/>
  <c r="LTQ72" i="36"/>
  <c r="LTP72" i="36"/>
  <c r="LTO72" i="36"/>
  <c r="LTN72" i="36"/>
  <c r="LTM72" i="36"/>
  <c r="LTL72" i="36"/>
  <c r="LTK72" i="36"/>
  <c r="LTJ72" i="36"/>
  <c r="LTI72" i="36"/>
  <c r="LTH72" i="36"/>
  <c r="LTG72" i="36"/>
  <c r="LTF72" i="36"/>
  <c r="LTE72" i="36"/>
  <c r="LTD72" i="36"/>
  <c r="LTC72" i="36"/>
  <c r="LTB72" i="36"/>
  <c r="LTA72" i="36"/>
  <c r="LSZ72" i="36"/>
  <c r="LSY72" i="36"/>
  <c r="LSX72" i="36"/>
  <c r="LSW72" i="36"/>
  <c r="LSV72" i="36"/>
  <c r="LSU72" i="36"/>
  <c r="LST72" i="36"/>
  <c r="LSS72" i="36"/>
  <c r="LSR72" i="36"/>
  <c r="LSQ72" i="36"/>
  <c r="LSP72" i="36"/>
  <c r="LSO72" i="36"/>
  <c r="LSN72" i="36"/>
  <c r="LSM72" i="36"/>
  <c r="LSL72" i="36"/>
  <c r="LSK72" i="36"/>
  <c r="LSJ72" i="36"/>
  <c r="LSI72" i="36"/>
  <c r="LSH72" i="36"/>
  <c r="LSG72" i="36"/>
  <c r="LSF72" i="36"/>
  <c r="LSE72" i="36"/>
  <c r="LSD72" i="36"/>
  <c r="LSC72" i="36"/>
  <c r="LSB72" i="36"/>
  <c r="LSA72" i="36"/>
  <c r="LRZ72" i="36"/>
  <c r="LRY72" i="36"/>
  <c r="LRX72" i="36"/>
  <c r="LRW72" i="36"/>
  <c r="LRV72" i="36"/>
  <c r="LRU72" i="36"/>
  <c r="LRT72" i="36"/>
  <c r="LRS72" i="36"/>
  <c r="LRR72" i="36"/>
  <c r="LRQ72" i="36"/>
  <c r="LRP72" i="36"/>
  <c r="LRO72" i="36"/>
  <c r="LRN72" i="36"/>
  <c r="LRM72" i="36"/>
  <c r="LRL72" i="36"/>
  <c r="LRK72" i="36"/>
  <c r="LRJ72" i="36"/>
  <c r="LRI72" i="36"/>
  <c r="LRH72" i="36"/>
  <c r="LRG72" i="36"/>
  <c r="LRF72" i="36"/>
  <c r="LRE72" i="36"/>
  <c r="LRD72" i="36"/>
  <c r="LRC72" i="36"/>
  <c r="LRB72" i="36"/>
  <c r="LRA72" i="36"/>
  <c r="LQZ72" i="36"/>
  <c r="LQY72" i="36"/>
  <c r="LQX72" i="36"/>
  <c r="LQW72" i="36"/>
  <c r="LQV72" i="36"/>
  <c r="LQU72" i="36"/>
  <c r="LQT72" i="36"/>
  <c r="LQS72" i="36"/>
  <c r="LQR72" i="36"/>
  <c r="LQQ72" i="36"/>
  <c r="LQP72" i="36"/>
  <c r="LQO72" i="36"/>
  <c r="LQN72" i="36"/>
  <c r="LQM72" i="36"/>
  <c r="LQL72" i="36"/>
  <c r="LQK72" i="36"/>
  <c r="LQJ72" i="36"/>
  <c r="LQI72" i="36"/>
  <c r="LQH72" i="36"/>
  <c r="LQG72" i="36"/>
  <c r="LQF72" i="36"/>
  <c r="LQE72" i="36"/>
  <c r="LQD72" i="36"/>
  <c r="LQC72" i="36"/>
  <c r="LQB72" i="36"/>
  <c r="LQA72" i="36"/>
  <c r="LPZ72" i="36"/>
  <c r="LPY72" i="36"/>
  <c r="LPX72" i="36"/>
  <c r="LPW72" i="36"/>
  <c r="LPV72" i="36"/>
  <c r="LPU72" i="36"/>
  <c r="LPT72" i="36"/>
  <c r="LPS72" i="36"/>
  <c r="LPR72" i="36"/>
  <c r="LPQ72" i="36"/>
  <c r="LPP72" i="36"/>
  <c r="LPO72" i="36"/>
  <c r="LPN72" i="36"/>
  <c r="LPM72" i="36"/>
  <c r="LPL72" i="36"/>
  <c r="LPK72" i="36"/>
  <c r="LPJ72" i="36"/>
  <c r="LPI72" i="36"/>
  <c r="LPH72" i="36"/>
  <c r="LPG72" i="36"/>
  <c r="LPF72" i="36"/>
  <c r="LPE72" i="36"/>
  <c r="LPD72" i="36"/>
  <c r="LPC72" i="36"/>
  <c r="LPB72" i="36"/>
  <c r="LPA72" i="36"/>
  <c r="LOZ72" i="36"/>
  <c r="LOY72" i="36"/>
  <c r="LOX72" i="36"/>
  <c r="LOW72" i="36"/>
  <c r="LOV72" i="36"/>
  <c r="LOU72" i="36"/>
  <c r="LOT72" i="36"/>
  <c r="LOS72" i="36"/>
  <c r="LOR72" i="36"/>
  <c r="LOQ72" i="36"/>
  <c r="LOP72" i="36"/>
  <c r="LOO72" i="36"/>
  <c r="LON72" i="36"/>
  <c r="LOM72" i="36"/>
  <c r="LOL72" i="36"/>
  <c r="LOK72" i="36"/>
  <c r="LOJ72" i="36"/>
  <c r="LOI72" i="36"/>
  <c r="LOH72" i="36"/>
  <c r="LOG72" i="36"/>
  <c r="LOF72" i="36"/>
  <c r="LOE72" i="36"/>
  <c r="LOD72" i="36"/>
  <c r="LOC72" i="36"/>
  <c r="LOB72" i="36"/>
  <c r="LOA72" i="36"/>
  <c r="LNZ72" i="36"/>
  <c r="LNY72" i="36"/>
  <c r="LNX72" i="36"/>
  <c r="LNW72" i="36"/>
  <c r="LNV72" i="36"/>
  <c r="LNU72" i="36"/>
  <c r="LNT72" i="36"/>
  <c r="LNS72" i="36"/>
  <c r="LNR72" i="36"/>
  <c r="LNQ72" i="36"/>
  <c r="LNP72" i="36"/>
  <c r="LNO72" i="36"/>
  <c r="LNN72" i="36"/>
  <c r="LNM72" i="36"/>
  <c r="LNL72" i="36"/>
  <c r="LNK72" i="36"/>
  <c r="LNJ72" i="36"/>
  <c r="LNI72" i="36"/>
  <c r="LNH72" i="36"/>
  <c r="LNG72" i="36"/>
  <c r="LNF72" i="36"/>
  <c r="LNE72" i="36"/>
  <c r="LND72" i="36"/>
  <c r="LNC72" i="36"/>
  <c r="LNB72" i="36"/>
  <c r="LNA72" i="36"/>
  <c r="LMZ72" i="36"/>
  <c r="LMY72" i="36"/>
  <c r="LMX72" i="36"/>
  <c r="LMW72" i="36"/>
  <c r="LMV72" i="36"/>
  <c r="LMU72" i="36"/>
  <c r="LMT72" i="36"/>
  <c r="LMS72" i="36"/>
  <c r="LMR72" i="36"/>
  <c r="LMQ72" i="36"/>
  <c r="LMP72" i="36"/>
  <c r="LMO72" i="36"/>
  <c r="LMN72" i="36"/>
  <c r="LMM72" i="36"/>
  <c r="LML72" i="36"/>
  <c r="LMK72" i="36"/>
  <c r="LMJ72" i="36"/>
  <c r="LMI72" i="36"/>
  <c r="LMH72" i="36"/>
  <c r="LMG72" i="36"/>
  <c r="LMF72" i="36"/>
  <c r="LME72" i="36"/>
  <c r="LMD72" i="36"/>
  <c r="LMC72" i="36"/>
  <c r="LMB72" i="36"/>
  <c r="LMA72" i="36"/>
  <c r="LLZ72" i="36"/>
  <c r="LLY72" i="36"/>
  <c r="LLX72" i="36"/>
  <c r="LLW72" i="36"/>
  <c r="LLV72" i="36"/>
  <c r="LLU72" i="36"/>
  <c r="LLT72" i="36"/>
  <c r="LLS72" i="36"/>
  <c r="LLR72" i="36"/>
  <c r="LLQ72" i="36"/>
  <c r="LLP72" i="36"/>
  <c r="LLO72" i="36"/>
  <c r="LLN72" i="36"/>
  <c r="LLM72" i="36"/>
  <c r="LLL72" i="36"/>
  <c r="LLK72" i="36"/>
  <c r="LLJ72" i="36"/>
  <c r="LLI72" i="36"/>
  <c r="LLH72" i="36"/>
  <c r="LLG72" i="36"/>
  <c r="LLF72" i="36"/>
  <c r="LLE72" i="36"/>
  <c r="LLD72" i="36"/>
  <c r="LLC72" i="36"/>
  <c r="LLB72" i="36"/>
  <c r="LLA72" i="36"/>
  <c r="LKZ72" i="36"/>
  <c r="LKY72" i="36"/>
  <c r="LKX72" i="36"/>
  <c r="LKW72" i="36"/>
  <c r="LKV72" i="36"/>
  <c r="LKU72" i="36"/>
  <c r="LKT72" i="36"/>
  <c r="LKS72" i="36"/>
  <c r="LKR72" i="36"/>
  <c r="LKQ72" i="36"/>
  <c r="LKP72" i="36"/>
  <c r="LKO72" i="36"/>
  <c r="LKN72" i="36"/>
  <c r="LKM72" i="36"/>
  <c r="LKL72" i="36"/>
  <c r="LKK72" i="36"/>
  <c r="LKJ72" i="36"/>
  <c r="LKI72" i="36"/>
  <c r="LKH72" i="36"/>
  <c r="LKG72" i="36"/>
  <c r="LKF72" i="36"/>
  <c r="LKE72" i="36"/>
  <c r="LKD72" i="36"/>
  <c r="LKC72" i="36"/>
  <c r="LKB72" i="36"/>
  <c r="LKA72" i="36"/>
  <c r="LJZ72" i="36"/>
  <c r="LJY72" i="36"/>
  <c r="LJX72" i="36"/>
  <c r="LJW72" i="36"/>
  <c r="LJV72" i="36"/>
  <c r="LJU72" i="36"/>
  <c r="LJT72" i="36"/>
  <c r="LJS72" i="36"/>
  <c r="LJR72" i="36"/>
  <c r="LJQ72" i="36"/>
  <c r="LJP72" i="36"/>
  <c r="LJO72" i="36"/>
  <c r="LJN72" i="36"/>
  <c r="LJM72" i="36"/>
  <c r="LJL72" i="36"/>
  <c r="LJK72" i="36"/>
  <c r="LJJ72" i="36"/>
  <c r="LJI72" i="36"/>
  <c r="LJH72" i="36"/>
  <c r="LJG72" i="36"/>
  <c r="LJF72" i="36"/>
  <c r="LJE72" i="36"/>
  <c r="LJD72" i="36"/>
  <c r="LJC72" i="36"/>
  <c r="LJB72" i="36"/>
  <c r="LJA72" i="36"/>
  <c r="LIZ72" i="36"/>
  <c r="LIY72" i="36"/>
  <c r="LIX72" i="36"/>
  <c r="LIW72" i="36"/>
  <c r="LIV72" i="36"/>
  <c r="LIU72" i="36"/>
  <c r="LIT72" i="36"/>
  <c r="LIS72" i="36"/>
  <c r="LIR72" i="36"/>
  <c r="LIQ72" i="36"/>
  <c r="LIP72" i="36"/>
  <c r="LIO72" i="36"/>
  <c r="LIN72" i="36"/>
  <c r="LIM72" i="36"/>
  <c r="LIL72" i="36"/>
  <c r="LIK72" i="36"/>
  <c r="LIJ72" i="36"/>
  <c r="LII72" i="36"/>
  <c r="LIH72" i="36"/>
  <c r="LIG72" i="36"/>
  <c r="LIF72" i="36"/>
  <c r="LIE72" i="36"/>
  <c r="LID72" i="36"/>
  <c r="LIC72" i="36"/>
  <c r="LIB72" i="36"/>
  <c r="LIA72" i="36"/>
  <c r="LHZ72" i="36"/>
  <c r="LHY72" i="36"/>
  <c r="LHX72" i="36"/>
  <c r="LHW72" i="36"/>
  <c r="LHV72" i="36"/>
  <c r="LHU72" i="36"/>
  <c r="LHT72" i="36"/>
  <c r="LHS72" i="36"/>
  <c r="LHR72" i="36"/>
  <c r="LHQ72" i="36"/>
  <c r="LHP72" i="36"/>
  <c r="LHO72" i="36"/>
  <c r="LHN72" i="36"/>
  <c r="LHM72" i="36"/>
  <c r="LHL72" i="36"/>
  <c r="LHK72" i="36"/>
  <c r="LHJ72" i="36"/>
  <c r="LHI72" i="36"/>
  <c r="LHH72" i="36"/>
  <c r="LHG72" i="36"/>
  <c r="LHF72" i="36"/>
  <c r="LHE72" i="36"/>
  <c r="LHD72" i="36"/>
  <c r="LHC72" i="36"/>
  <c r="LHB72" i="36"/>
  <c r="LHA72" i="36"/>
  <c r="LGZ72" i="36"/>
  <c r="LGY72" i="36"/>
  <c r="LGX72" i="36"/>
  <c r="LGW72" i="36"/>
  <c r="LGV72" i="36"/>
  <c r="LGU72" i="36"/>
  <c r="LGT72" i="36"/>
  <c r="LGS72" i="36"/>
  <c r="LGR72" i="36"/>
  <c r="LGQ72" i="36"/>
  <c r="LGP72" i="36"/>
  <c r="LGO72" i="36"/>
  <c r="LGN72" i="36"/>
  <c r="LGM72" i="36"/>
  <c r="LGL72" i="36"/>
  <c r="LGK72" i="36"/>
  <c r="LGJ72" i="36"/>
  <c r="LGI72" i="36"/>
  <c r="LGH72" i="36"/>
  <c r="LGG72" i="36"/>
  <c r="LGF72" i="36"/>
  <c r="LGE72" i="36"/>
  <c r="LGD72" i="36"/>
  <c r="LGC72" i="36"/>
  <c r="LGB72" i="36"/>
  <c r="LGA72" i="36"/>
  <c r="LFZ72" i="36"/>
  <c r="LFY72" i="36"/>
  <c r="LFX72" i="36"/>
  <c r="LFW72" i="36"/>
  <c r="LFV72" i="36"/>
  <c r="LFU72" i="36"/>
  <c r="LFT72" i="36"/>
  <c r="LFS72" i="36"/>
  <c r="LFR72" i="36"/>
  <c r="LFQ72" i="36"/>
  <c r="LFP72" i="36"/>
  <c r="LFO72" i="36"/>
  <c r="LFN72" i="36"/>
  <c r="LFM72" i="36"/>
  <c r="LFL72" i="36"/>
  <c r="LFK72" i="36"/>
  <c r="LFJ72" i="36"/>
  <c r="LFI72" i="36"/>
  <c r="LFH72" i="36"/>
  <c r="LFG72" i="36"/>
  <c r="LFF72" i="36"/>
  <c r="LFE72" i="36"/>
  <c r="LFD72" i="36"/>
  <c r="LFC72" i="36"/>
  <c r="LFB72" i="36"/>
  <c r="LFA72" i="36"/>
  <c r="LEZ72" i="36"/>
  <c r="LEY72" i="36"/>
  <c r="LEX72" i="36"/>
  <c r="LEW72" i="36"/>
  <c r="LEV72" i="36"/>
  <c r="LEU72" i="36"/>
  <c r="LET72" i="36"/>
  <c r="LES72" i="36"/>
  <c r="LER72" i="36"/>
  <c r="LEQ72" i="36"/>
  <c r="LEP72" i="36"/>
  <c r="LEO72" i="36"/>
  <c r="LEN72" i="36"/>
  <c r="LEM72" i="36"/>
  <c r="LEL72" i="36"/>
  <c r="LEK72" i="36"/>
  <c r="LEJ72" i="36"/>
  <c r="LEI72" i="36"/>
  <c r="LEH72" i="36"/>
  <c r="LEG72" i="36"/>
  <c r="LEF72" i="36"/>
  <c r="LEE72" i="36"/>
  <c r="LED72" i="36"/>
  <c r="LEC72" i="36"/>
  <c r="LEB72" i="36"/>
  <c r="LEA72" i="36"/>
  <c r="LDZ72" i="36"/>
  <c r="LDY72" i="36"/>
  <c r="LDX72" i="36"/>
  <c r="LDW72" i="36"/>
  <c r="LDV72" i="36"/>
  <c r="LDU72" i="36"/>
  <c r="LDT72" i="36"/>
  <c r="LDS72" i="36"/>
  <c r="LDR72" i="36"/>
  <c r="LDQ72" i="36"/>
  <c r="LDP72" i="36"/>
  <c r="LDO72" i="36"/>
  <c r="LDN72" i="36"/>
  <c r="LDM72" i="36"/>
  <c r="LDL72" i="36"/>
  <c r="LDK72" i="36"/>
  <c r="LDJ72" i="36"/>
  <c r="LDI72" i="36"/>
  <c r="LDH72" i="36"/>
  <c r="LDG72" i="36"/>
  <c r="LDF72" i="36"/>
  <c r="LDE72" i="36"/>
  <c r="LDD72" i="36"/>
  <c r="LDC72" i="36"/>
  <c r="LDB72" i="36"/>
  <c r="LDA72" i="36"/>
  <c r="LCZ72" i="36"/>
  <c r="LCY72" i="36"/>
  <c r="LCX72" i="36"/>
  <c r="LCW72" i="36"/>
  <c r="LCV72" i="36"/>
  <c r="LCU72" i="36"/>
  <c r="LCT72" i="36"/>
  <c r="LCS72" i="36"/>
  <c r="LCR72" i="36"/>
  <c r="LCQ72" i="36"/>
  <c r="LCP72" i="36"/>
  <c r="LCO72" i="36"/>
  <c r="LCN72" i="36"/>
  <c r="LCM72" i="36"/>
  <c r="LCL72" i="36"/>
  <c r="LCK72" i="36"/>
  <c r="LCJ72" i="36"/>
  <c r="LCI72" i="36"/>
  <c r="LCH72" i="36"/>
  <c r="LCG72" i="36"/>
  <c r="LCF72" i="36"/>
  <c r="LCE72" i="36"/>
  <c r="LCD72" i="36"/>
  <c r="LCC72" i="36"/>
  <c r="LCB72" i="36"/>
  <c r="LCA72" i="36"/>
  <c r="LBZ72" i="36"/>
  <c r="LBY72" i="36"/>
  <c r="LBX72" i="36"/>
  <c r="LBW72" i="36"/>
  <c r="LBV72" i="36"/>
  <c r="LBU72" i="36"/>
  <c r="LBT72" i="36"/>
  <c r="LBS72" i="36"/>
  <c r="LBR72" i="36"/>
  <c r="LBQ72" i="36"/>
  <c r="LBP72" i="36"/>
  <c r="LBO72" i="36"/>
  <c r="LBN72" i="36"/>
  <c r="LBM72" i="36"/>
  <c r="LBL72" i="36"/>
  <c r="LBK72" i="36"/>
  <c r="LBJ72" i="36"/>
  <c r="LBI72" i="36"/>
  <c r="LBH72" i="36"/>
  <c r="LBG72" i="36"/>
  <c r="LBF72" i="36"/>
  <c r="LBE72" i="36"/>
  <c r="LBD72" i="36"/>
  <c r="LBC72" i="36"/>
  <c r="LBB72" i="36"/>
  <c r="LBA72" i="36"/>
  <c r="LAZ72" i="36"/>
  <c r="LAY72" i="36"/>
  <c r="LAX72" i="36"/>
  <c r="LAW72" i="36"/>
  <c r="LAV72" i="36"/>
  <c r="LAU72" i="36"/>
  <c r="LAT72" i="36"/>
  <c r="LAS72" i="36"/>
  <c r="LAR72" i="36"/>
  <c r="LAQ72" i="36"/>
  <c r="LAP72" i="36"/>
  <c r="LAO72" i="36"/>
  <c r="LAN72" i="36"/>
  <c r="LAM72" i="36"/>
  <c r="LAL72" i="36"/>
  <c r="LAK72" i="36"/>
  <c r="LAJ72" i="36"/>
  <c r="LAI72" i="36"/>
  <c r="LAH72" i="36"/>
  <c r="LAG72" i="36"/>
  <c r="LAF72" i="36"/>
  <c r="LAE72" i="36"/>
  <c r="LAD72" i="36"/>
  <c r="LAC72" i="36"/>
  <c r="LAB72" i="36"/>
  <c r="LAA72" i="36"/>
  <c r="KZZ72" i="36"/>
  <c r="KZY72" i="36"/>
  <c r="KZX72" i="36"/>
  <c r="KZW72" i="36"/>
  <c r="KZV72" i="36"/>
  <c r="KZU72" i="36"/>
  <c r="KZT72" i="36"/>
  <c r="KZS72" i="36"/>
  <c r="KZR72" i="36"/>
  <c r="KZQ72" i="36"/>
  <c r="KZP72" i="36"/>
  <c r="KZO72" i="36"/>
  <c r="KZN72" i="36"/>
  <c r="KZM72" i="36"/>
  <c r="KZL72" i="36"/>
  <c r="KZK72" i="36"/>
  <c r="KZJ72" i="36"/>
  <c r="KZI72" i="36"/>
  <c r="KZH72" i="36"/>
  <c r="KZG72" i="36"/>
  <c r="KZF72" i="36"/>
  <c r="KZE72" i="36"/>
  <c r="KZD72" i="36"/>
  <c r="KZC72" i="36"/>
  <c r="KZB72" i="36"/>
  <c r="KZA72" i="36"/>
  <c r="KYZ72" i="36"/>
  <c r="KYY72" i="36"/>
  <c r="KYX72" i="36"/>
  <c r="KYW72" i="36"/>
  <c r="KYV72" i="36"/>
  <c r="KYU72" i="36"/>
  <c r="KYT72" i="36"/>
  <c r="KYS72" i="36"/>
  <c r="KYR72" i="36"/>
  <c r="KYQ72" i="36"/>
  <c r="KYP72" i="36"/>
  <c r="KYO72" i="36"/>
  <c r="KYN72" i="36"/>
  <c r="KYM72" i="36"/>
  <c r="KYL72" i="36"/>
  <c r="KYK72" i="36"/>
  <c r="KYJ72" i="36"/>
  <c r="KYI72" i="36"/>
  <c r="KYH72" i="36"/>
  <c r="KYG72" i="36"/>
  <c r="KYF72" i="36"/>
  <c r="KYE72" i="36"/>
  <c r="KYD72" i="36"/>
  <c r="KYC72" i="36"/>
  <c r="KYB72" i="36"/>
  <c r="KYA72" i="36"/>
  <c r="KXZ72" i="36"/>
  <c r="KXY72" i="36"/>
  <c r="KXX72" i="36"/>
  <c r="KXW72" i="36"/>
  <c r="KXV72" i="36"/>
  <c r="KXU72" i="36"/>
  <c r="KXT72" i="36"/>
  <c r="KXS72" i="36"/>
  <c r="KXR72" i="36"/>
  <c r="KXQ72" i="36"/>
  <c r="KXP72" i="36"/>
  <c r="KXO72" i="36"/>
  <c r="KXN72" i="36"/>
  <c r="KXM72" i="36"/>
  <c r="KXL72" i="36"/>
  <c r="KXK72" i="36"/>
  <c r="KXJ72" i="36"/>
  <c r="KXI72" i="36"/>
  <c r="KXH72" i="36"/>
  <c r="KXG72" i="36"/>
  <c r="KXF72" i="36"/>
  <c r="KXE72" i="36"/>
  <c r="KXD72" i="36"/>
  <c r="KXC72" i="36"/>
  <c r="KXB72" i="36"/>
  <c r="KXA72" i="36"/>
  <c r="KWZ72" i="36"/>
  <c r="KWY72" i="36"/>
  <c r="KWX72" i="36"/>
  <c r="KWW72" i="36"/>
  <c r="KWV72" i="36"/>
  <c r="KWU72" i="36"/>
  <c r="KWT72" i="36"/>
  <c r="KWS72" i="36"/>
  <c r="KWR72" i="36"/>
  <c r="KWQ72" i="36"/>
  <c r="KWP72" i="36"/>
  <c r="KWO72" i="36"/>
  <c r="KWN72" i="36"/>
  <c r="KWM72" i="36"/>
  <c r="KWL72" i="36"/>
  <c r="KWK72" i="36"/>
  <c r="KWJ72" i="36"/>
  <c r="KWI72" i="36"/>
  <c r="KWH72" i="36"/>
  <c r="KWG72" i="36"/>
  <c r="KWF72" i="36"/>
  <c r="KWE72" i="36"/>
  <c r="KWD72" i="36"/>
  <c r="KWC72" i="36"/>
  <c r="KWB72" i="36"/>
  <c r="KWA72" i="36"/>
  <c r="KVZ72" i="36"/>
  <c r="KVY72" i="36"/>
  <c r="KVX72" i="36"/>
  <c r="KVW72" i="36"/>
  <c r="KVV72" i="36"/>
  <c r="KVU72" i="36"/>
  <c r="KVT72" i="36"/>
  <c r="KVS72" i="36"/>
  <c r="KVR72" i="36"/>
  <c r="KVQ72" i="36"/>
  <c r="KVP72" i="36"/>
  <c r="KVO72" i="36"/>
  <c r="KVN72" i="36"/>
  <c r="KVM72" i="36"/>
  <c r="KVL72" i="36"/>
  <c r="KVK72" i="36"/>
  <c r="KVJ72" i="36"/>
  <c r="KVI72" i="36"/>
  <c r="KVH72" i="36"/>
  <c r="KVG72" i="36"/>
  <c r="KVF72" i="36"/>
  <c r="KVE72" i="36"/>
  <c r="KVD72" i="36"/>
  <c r="KVC72" i="36"/>
  <c r="KVB72" i="36"/>
  <c r="KVA72" i="36"/>
  <c r="KUZ72" i="36"/>
  <c r="KUY72" i="36"/>
  <c r="KUX72" i="36"/>
  <c r="KUW72" i="36"/>
  <c r="KUV72" i="36"/>
  <c r="KUU72" i="36"/>
  <c r="KUT72" i="36"/>
  <c r="KUS72" i="36"/>
  <c r="KUR72" i="36"/>
  <c r="KUQ72" i="36"/>
  <c r="KUP72" i="36"/>
  <c r="KUO72" i="36"/>
  <c r="KUN72" i="36"/>
  <c r="KUM72" i="36"/>
  <c r="KUL72" i="36"/>
  <c r="KUK72" i="36"/>
  <c r="KUJ72" i="36"/>
  <c r="KUI72" i="36"/>
  <c r="KUH72" i="36"/>
  <c r="KUG72" i="36"/>
  <c r="KUF72" i="36"/>
  <c r="KUE72" i="36"/>
  <c r="KUD72" i="36"/>
  <c r="KUC72" i="36"/>
  <c r="KUB72" i="36"/>
  <c r="KUA72" i="36"/>
  <c r="KTZ72" i="36"/>
  <c r="KTY72" i="36"/>
  <c r="KTX72" i="36"/>
  <c r="KTW72" i="36"/>
  <c r="KTV72" i="36"/>
  <c r="KTU72" i="36"/>
  <c r="KTT72" i="36"/>
  <c r="KTS72" i="36"/>
  <c r="KTR72" i="36"/>
  <c r="KTQ72" i="36"/>
  <c r="KTP72" i="36"/>
  <c r="KTO72" i="36"/>
  <c r="KTN72" i="36"/>
  <c r="KTM72" i="36"/>
  <c r="KTL72" i="36"/>
  <c r="KTK72" i="36"/>
  <c r="KTJ72" i="36"/>
  <c r="KTI72" i="36"/>
  <c r="KTH72" i="36"/>
  <c r="KTG72" i="36"/>
  <c r="KTF72" i="36"/>
  <c r="KTE72" i="36"/>
  <c r="KTD72" i="36"/>
  <c r="KTC72" i="36"/>
  <c r="KTB72" i="36"/>
  <c r="KTA72" i="36"/>
  <c r="KSZ72" i="36"/>
  <c r="KSY72" i="36"/>
  <c r="KSX72" i="36"/>
  <c r="KSW72" i="36"/>
  <c r="KSV72" i="36"/>
  <c r="KSU72" i="36"/>
  <c r="KST72" i="36"/>
  <c r="KSS72" i="36"/>
  <c r="KSR72" i="36"/>
  <c r="KSQ72" i="36"/>
  <c r="KSP72" i="36"/>
  <c r="KSO72" i="36"/>
  <c r="KSN72" i="36"/>
  <c r="KSM72" i="36"/>
  <c r="KSL72" i="36"/>
  <c r="KSK72" i="36"/>
  <c r="KSJ72" i="36"/>
  <c r="KSI72" i="36"/>
  <c r="KSH72" i="36"/>
  <c r="KSG72" i="36"/>
  <c r="KSF72" i="36"/>
  <c r="KSE72" i="36"/>
  <c r="KSD72" i="36"/>
  <c r="KSC72" i="36"/>
  <c r="KSB72" i="36"/>
  <c r="KSA72" i="36"/>
  <c r="KRZ72" i="36"/>
  <c r="KRY72" i="36"/>
  <c r="KRX72" i="36"/>
  <c r="KRW72" i="36"/>
  <c r="KRV72" i="36"/>
  <c r="KRU72" i="36"/>
  <c r="KRT72" i="36"/>
  <c r="KRS72" i="36"/>
  <c r="KRR72" i="36"/>
  <c r="KRQ72" i="36"/>
  <c r="KRP72" i="36"/>
  <c r="KRO72" i="36"/>
  <c r="KRN72" i="36"/>
  <c r="KRM72" i="36"/>
  <c r="KRL72" i="36"/>
  <c r="KRK72" i="36"/>
  <c r="KRJ72" i="36"/>
  <c r="KRI72" i="36"/>
  <c r="KRH72" i="36"/>
  <c r="KRG72" i="36"/>
  <c r="KRF72" i="36"/>
  <c r="KRE72" i="36"/>
  <c r="KRD72" i="36"/>
  <c r="KRC72" i="36"/>
  <c r="KRB72" i="36"/>
  <c r="KRA72" i="36"/>
  <c r="KQZ72" i="36"/>
  <c r="KQY72" i="36"/>
  <c r="KQX72" i="36"/>
  <c r="KQW72" i="36"/>
  <c r="KQV72" i="36"/>
  <c r="KQU72" i="36"/>
  <c r="KQT72" i="36"/>
  <c r="KQS72" i="36"/>
  <c r="KQR72" i="36"/>
  <c r="KQQ72" i="36"/>
  <c r="KQP72" i="36"/>
  <c r="KQO72" i="36"/>
  <c r="KQN72" i="36"/>
  <c r="KQM72" i="36"/>
  <c r="KQL72" i="36"/>
  <c r="KQK72" i="36"/>
  <c r="KQJ72" i="36"/>
  <c r="KQI72" i="36"/>
  <c r="KQH72" i="36"/>
  <c r="KQG72" i="36"/>
  <c r="KQF72" i="36"/>
  <c r="KQE72" i="36"/>
  <c r="KQD72" i="36"/>
  <c r="KQC72" i="36"/>
  <c r="KQB72" i="36"/>
  <c r="KQA72" i="36"/>
  <c r="KPZ72" i="36"/>
  <c r="KPY72" i="36"/>
  <c r="KPX72" i="36"/>
  <c r="KPW72" i="36"/>
  <c r="KPV72" i="36"/>
  <c r="KPU72" i="36"/>
  <c r="KPT72" i="36"/>
  <c r="KPS72" i="36"/>
  <c r="KPR72" i="36"/>
  <c r="KPQ72" i="36"/>
  <c r="KPP72" i="36"/>
  <c r="KPO72" i="36"/>
  <c r="KPN72" i="36"/>
  <c r="KPM72" i="36"/>
  <c r="KPL72" i="36"/>
  <c r="KPK72" i="36"/>
  <c r="KPJ72" i="36"/>
  <c r="KPI72" i="36"/>
  <c r="KPH72" i="36"/>
  <c r="KPG72" i="36"/>
  <c r="KPF72" i="36"/>
  <c r="KPE72" i="36"/>
  <c r="KPD72" i="36"/>
  <c r="KPC72" i="36"/>
  <c r="KPB72" i="36"/>
  <c r="KPA72" i="36"/>
  <c r="KOZ72" i="36"/>
  <c r="KOY72" i="36"/>
  <c r="KOX72" i="36"/>
  <c r="KOW72" i="36"/>
  <c r="KOV72" i="36"/>
  <c r="KOU72" i="36"/>
  <c r="KOT72" i="36"/>
  <c r="KOS72" i="36"/>
  <c r="KOR72" i="36"/>
  <c r="KOQ72" i="36"/>
  <c r="KOP72" i="36"/>
  <c r="KOO72" i="36"/>
  <c r="KON72" i="36"/>
  <c r="KOM72" i="36"/>
  <c r="KOL72" i="36"/>
  <c r="KOK72" i="36"/>
  <c r="KOJ72" i="36"/>
  <c r="KOI72" i="36"/>
  <c r="KOH72" i="36"/>
  <c r="KOG72" i="36"/>
  <c r="KOF72" i="36"/>
  <c r="KOE72" i="36"/>
  <c r="KOD72" i="36"/>
  <c r="KOC72" i="36"/>
  <c r="KOB72" i="36"/>
  <c r="KOA72" i="36"/>
  <c r="KNZ72" i="36"/>
  <c r="KNY72" i="36"/>
  <c r="KNX72" i="36"/>
  <c r="KNW72" i="36"/>
  <c r="KNV72" i="36"/>
  <c r="KNU72" i="36"/>
  <c r="KNT72" i="36"/>
  <c r="KNS72" i="36"/>
  <c r="KNR72" i="36"/>
  <c r="KNQ72" i="36"/>
  <c r="KNP72" i="36"/>
  <c r="KNO72" i="36"/>
  <c r="KNN72" i="36"/>
  <c r="KNM72" i="36"/>
  <c r="KNL72" i="36"/>
  <c r="KNK72" i="36"/>
  <c r="KNJ72" i="36"/>
  <c r="KNI72" i="36"/>
  <c r="KNH72" i="36"/>
  <c r="KNG72" i="36"/>
  <c r="KNF72" i="36"/>
  <c r="KNE72" i="36"/>
  <c r="KND72" i="36"/>
  <c r="KNC72" i="36"/>
  <c r="KNB72" i="36"/>
  <c r="KNA72" i="36"/>
  <c r="KMZ72" i="36"/>
  <c r="KMY72" i="36"/>
  <c r="KMX72" i="36"/>
  <c r="KMW72" i="36"/>
  <c r="KMV72" i="36"/>
  <c r="KMU72" i="36"/>
  <c r="KMT72" i="36"/>
  <c r="KMS72" i="36"/>
  <c r="KMR72" i="36"/>
  <c r="KMQ72" i="36"/>
  <c r="KMP72" i="36"/>
  <c r="KMO72" i="36"/>
  <c r="KMN72" i="36"/>
  <c r="KMM72" i="36"/>
  <c r="KML72" i="36"/>
  <c r="KMK72" i="36"/>
  <c r="KMJ72" i="36"/>
  <c r="KMI72" i="36"/>
  <c r="KMH72" i="36"/>
  <c r="KMG72" i="36"/>
  <c r="KMF72" i="36"/>
  <c r="KME72" i="36"/>
  <c r="KMD72" i="36"/>
  <c r="KMC72" i="36"/>
  <c r="KMB72" i="36"/>
  <c r="KMA72" i="36"/>
  <c r="KLZ72" i="36"/>
  <c r="KLY72" i="36"/>
  <c r="KLX72" i="36"/>
  <c r="KLW72" i="36"/>
  <c r="KLV72" i="36"/>
  <c r="KLU72" i="36"/>
  <c r="KLT72" i="36"/>
  <c r="KLS72" i="36"/>
  <c r="KLR72" i="36"/>
  <c r="KLQ72" i="36"/>
  <c r="KLP72" i="36"/>
  <c r="KLO72" i="36"/>
  <c r="KLN72" i="36"/>
  <c r="KLM72" i="36"/>
  <c r="KLL72" i="36"/>
  <c r="KLK72" i="36"/>
  <c r="KLJ72" i="36"/>
  <c r="KLI72" i="36"/>
  <c r="KLH72" i="36"/>
  <c r="KLG72" i="36"/>
  <c r="KLF72" i="36"/>
  <c r="KLE72" i="36"/>
  <c r="KLD72" i="36"/>
  <c r="KLC72" i="36"/>
  <c r="KLB72" i="36"/>
  <c r="KLA72" i="36"/>
  <c r="KKZ72" i="36"/>
  <c r="KKY72" i="36"/>
  <c r="KKX72" i="36"/>
  <c r="KKW72" i="36"/>
  <c r="KKV72" i="36"/>
  <c r="KKU72" i="36"/>
  <c r="KKT72" i="36"/>
  <c r="KKS72" i="36"/>
  <c r="KKR72" i="36"/>
  <c r="KKQ72" i="36"/>
  <c r="KKP72" i="36"/>
  <c r="KKO72" i="36"/>
  <c r="KKN72" i="36"/>
  <c r="KKM72" i="36"/>
  <c r="KKL72" i="36"/>
  <c r="KKK72" i="36"/>
  <c r="KKJ72" i="36"/>
  <c r="KKI72" i="36"/>
  <c r="KKH72" i="36"/>
  <c r="KKG72" i="36"/>
  <c r="KKF72" i="36"/>
  <c r="KKE72" i="36"/>
  <c r="KKD72" i="36"/>
  <c r="KKC72" i="36"/>
  <c r="KKB72" i="36"/>
  <c r="KKA72" i="36"/>
  <c r="KJZ72" i="36"/>
  <c r="KJY72" i="36"/>
  <c r="KJX72" i="36"/>
  <c r="KJW72" i="36"/>
  <c r="KJV72" i="36"/>
  <c r="KJU72" i="36"/>
  <c r="KJT72" i="36"/>
  <c r="KJS72" i="36"/>
  <c r="KJR72" i="36"/>
  <c r="KJQ72" i="36"/>
  <c r="KJP72" i="36"/>
  <c r="KJO72" i="36"/>
  <c r="KJN72" i="36"/>
  <c r="KJM72" i="36"/>
  <c r="KJL72" i="36"/>
  <c r="KJK72" i="36"/>
  <c r="KJJ72" i="36"/>
  <c r="KJI72" i="36"/>
  <c r="KJH72" i="36"/>
  <c r="KJG72" i="36"/>
  <c r="KJF72" i="36"/>
  <c r="KJE72" i="36"/>
  <c r="KJD72" i="36"/>
  <c r="KJC72" i="36"/>
  <c r="KJB72" i="36"/>
  <c r="KJA72" i="36"/>
  <c r="KIZ72" i="36"/>
  <c r="KIY72" i="36"/>
  <c r="KIX72" i="36"/>
  <c r="KIW72" i="36"/>
  <c r="KIV72" i="36"/>
  <c r="KIU72" i="36"/>
  <c r="KIT72" i="36"/>
  <c r="KIS72" i="36"/>
  <c r="KIR72" i="36"/>
  <c r="KIQ72" i="36"/>
  <c r="KIP72" i="36"/>
  <c r="KIO72" i="36"/>
  <c r="KIN72" i="36"/>
  <c r="KIM72" i="36"/>
  <c r="KIL72" i="36"/>
  <c r="KIK72" i="36"/>
  <c r="KIJ72" i="36"/>
  <c r="KII72" i="36"/>
  <c r="KIH72" i="36"/>
  <c r="KIG72" i="36"/>
  <c r="KIF72" i="36"/>
  <c r="KIE72" i="36"/>
  <c r="KID72" i="36"/>
  <c r="KIC72" i="36"/>
  <c r="KIB72" i="36"/>
  <c r="KIA72" i="36"/>
  <c r="KHZ72" i="36"/>
  <c r="KHY72" i="36"/>
  <c r="KHX72" i="36"/>
  <c r="KHW72" i="36"/>
  <c r="KHV72" i="36"/>
  <c r="KHU72" i="36"/>
  <c r="KHT72" i="36"/>
  <c r="KHS72" i="36"/>
  <c r="KHR72" i="36"/>
  <c r="KHQ72" i="36"/>
  <c r="KHP72" i="36"/>
  <c r="KHO72" i="36"/>
  <c r="KHN72" i="36"/>
  <c r="KHM72" i="36"/>
  <c r="KHL72" i="36"/>
  <c r="KHK72" i="36"/>
  <c r="KHJ72" i="36"/>
  <c r="KHI72" i="36"/>
  <c r="KHH72" i="36"/>
  <c r="KHG72" i="36"/>
  <c r="KHF72" i="36"/>
  <c r="KHE72" i="36"/>
  <c r="KHD72" i="36"/>
  <c r="KHC72" i="36"/>
  <c r="KHB72" i="36"/>
  <c r="KHA72" i="36"/>
  <c r="KGZ72" i="36"/>
  <c r="KGY72" i="36"/>
  <c r="KGX72" i="36"/>
  <c r="KGW72" i="36"/>
  <c r="KGV72" i="36"/>
  <c r="KGU72" i="36"/>
  <c r="KGT72" i="36"/>
  <c r="KGS72" i="36"/>
  <c r="KGR72" i="36"/>
  <c r="KGQ72" i="36"/>
  <c r="KGP72" i="36"/>
  <c r="KGO72" i="36"/>
  <c r="KGN72" i="36"/>
  <c r="KGM72" i="36"/>
  <c r="KGL72" i="36"/>
  <c r="KGK72" i="36"/>
  <c r="KGJ72" i="36"/>
  <c r="KGI72" i="36"/>
  <c r="KGH72" i="36"/>
  <c r="KGG72" i="36"/>
  <c r="KGF72" i="36"/>
  <c r="KGE72" i="36"/>
  <c r="KGD72" i="36"/>
  <c r="KGC72" i="36"/>
  <c r="KGB72" i="36"/>
  <c r="KGA72" i="36"/>
  <c r="KFZ72" i="36"/>
  <c r="KFY72" i="36"/>
  <c r="KFX72" i="36"/>
  <c r="KFW72" i="36"/>
  <c r="KFV72" i="36"/>
  <c r="KFU72" i="36"/>
  <c r="KFT72" i="36"/>
  <c r="KFS72" i="36"/>
  <c r="KFR72" i="36"/>
  <c r="KFQ72" i="36"/>
  <c r="KFP72" i="36"/>
  <c r="KFO72" i="36"/>
  <c r="KFN72" i="36"/>
  <c r="KFM72" i="36"/>
  <c r="KFL72" i="36"/>
  <c r="KFK72" i="36"/>
  <c r="KFJ72" i="36"/>
  <c r="KFI72" i="36"/>
  <c r="KFH72" i="36"/>
  <c r="KFG72" i="36"/>
  <c r="KFF72" i="36"/>
  <c r="KFE72" i="36"/>
  <c r="KFD72" i="36"/>
  <c r="KFC72" i="36"/>
  <c r="KFB72" i="36"/>
  <c r="KFA72" i="36"/>
  <c r="KEZ72" i="36"/>
  <c r="KEY72" i="36"/>
  <c r="KEX72" i="36"/>
  <c r="KEW72" i="36"/>
  <c r="KEV72" i="36"/>
  <c r="KEU72" i="36"/>
  <c r="KET72" i="36"/>
  <c r="KES72" i="36"/>
  <c r="KER72" i="36"/>
  <c r="KEQ72" i="36"/>
  <c r="KEP72" i="36"/>
  <c r="KEO72" i="36"/>
  <c r="KEN72" i="36"/>
  <c r="KEM72" i="36"/>
  <c r="KEL72" i="36"/>
  <c r="KEK72" i="36"/>
  <c r="KEJ72" i="36"/>
  <c r="KEI72" i="36"/>
  <c r="KEH72" i="36"/>
  <c r="KEG72" i="36"/>
  <c r="KEF72" i="36"/>
  <c r="KEE72" i="36"/>
  <c r="KED72" i="36"/>
  <c r="KEC72" i="36"/>
  <c r="KEB72" i="36"/>
  <c r="KEA72" i="36"/>
  <c r="KDZ72" i="36"/>
  <c r="KDY72" i="36"/>
  <c r="KDX72" i="36"/>
  <c r="KDW72" i="36"/>
  <c r="KDV72" i="36"/>
  <c r="KDU72" i="36"/>
  <c r="KDT72" i="36"/>
  <c r="KDS72" i="36"/>
  <c r="KDR72" i="36"/>
  <c r="KDQ72" i="36"/>
  <c r="KDP72" i="36"/>
  <c r="KDO72" i="36"/>
  <c r="KDN72" i="36"/>
  <c r="KDM72" i="36"/>
  <c r="KDL72" i="36"/>
  <c r="KDK72" i="36"/>
  <c r="KDJ72" i="36"/>
  <c r="KDI72" i="36"/>
  <c r="KDH72" i="36"/>
  <c r="KDG72" i="36"/>
  <c r="KDF72" i="36"/>
  <c r="KDE72" i="36"/>
  <c r="KDD72" i="36"/>
  <c r="KDC72" i="36"/>
  <c r="KDB72" i="36"/>
  <c r="KDA72" i="36"/>
  <c r="KCZ72" i="36"/>
  <c r="KCY72" i="36"/>
  <c r="KCX72" i="36"/>
  <c r="KCW72" i="36"/>
  <c r="KCV72" i="36"/>
  <c r="KCU72" i="36"/>
  <c r="KCT72" i="36"/>
  <c r="KCS72" i="36"/>
  <c r="KCR72" i="36"/>
  <c r="KCQ72" i="36"/>
  <c r="KCP72" i="36"/>
  <c r="KCO72" i="36"/>
  <c r="KCN72" i="36"/>
  <c r="KCM72" i="36"/>
  <c r="KCL72" i="36"/>
  <c r="KCK72" i="36"/>
  <c r="KCJ72" i="36"/>
  <c r="KCI72" i="36"/>
  <c r="KCH72" i="36"/>
  <c r="KCG72" i="36"/>
  <c r="KCF72" i="36"/>
  <c r="KCE72" i="36"/>
  <c r="KCD72" i="36"/>
  <c r="KCC72" i="36"/>
  <c r="KCB72" i="36"/>
  <c r="KCA72" i="36"/>
  <c r="KBZ72" i="36"/>
  <c r="KBY72" i="36"/>
  <c r="KBX72" i="36"/>
  <c r="KBW72" i="36"/>
  <c r="KBV72" i="36"/>
  <c r="KBU72" i="36"/>
  <c r="KBT72" i="36"/>
  <c r="KBS72" i="36"/>
  <c r="KBR72" i="36"/>
  <c r="KBQ72" i="36"/>
  <c r="KBP72" i="36"/>
  <c r="KBO72" i="36"/>
  <c r="KBN72" i="36"/>
  <c r="KBM72" i="36"/>
  <c r="KBL72" i="36"/>
  <c r="KBK72" i="36"/>
  <c r="KBJ72" i="36"/>
  <c r="KBI72" i="36"/>
  <c r="KBH72" i="36"/>
  <c r="KBG72" i="36"/>
  <c r="KBF72" i="36"/>
  <c r="KBE72" i="36"/>
  <c r="KBD72" i="36"/>
  <c r="KBC72" i="36"/>
  <c r="KBB72" i="36"/>
  <c r="KBA72" i="36"/>
  <c r="KAZ72" i="36"/>
  <c r="KAY72" i="36"/>
  <c r="KAX72" i="36"/>
  <c r="KAW72" i="36"/>
  <c r="KAV72" i="36"/>
  <c r="KAU72" i="36"/>
  <c r="KAT72" i="36"/>
  <c r="KAS72" i="36"/>
  <c r="KAR72" i="36"/>
  <c r="KAQ72" i="36"/>
  <c r="KAP72" i="36"/>
  <c r="KAO72" i="36"/>
  <c r="KAN72" i="36"/>
  <c r="KAM72" i="36"/>
  <c r="KAL72" i="36"/>
  <c r="KAK72" i="36"/>
  <c r="KAJ72" i="36"/>
  <c r="KAI72" i="36"/>
  <c r="KAH72" i="36"/>
  <c r="KAG72" i="36"/>
  <c r="KAF72" i="36"/>
  <c r="KAE72" i="36"/>
  <c r="KAD72" i="36"/>
  <c r="KAC72" i="36"/>
  <c r="KAB72" i="36"/>
  <c r="KAA72" i="36"/>
  <c r="JZZ72" i="36"/>
  <c r="JZY72" i="36"/>
  <c r="JZX72" i="36"/>
  <c r="JZW72" i="36"/>
  <c r="JZV72" i="36"/>
  <c r="JZU72" i="36"/>
  <c r="JZT72" i="36"/>
  <c r="JZS72" i="36"/>
  <c r="JZR72" i="36"/>
  <c r="JZQ72" i="36"/>
  <c r="JZP72" i="36"/>
  <c r="JZO72" i="36"/>
  <c r="JZN72" i="36"/>
  <c r="JZM72" i="36"/>
  <c r="JZL72" i="36"/>
  <c r="JZK72" i="36"/>
  <c r="JZJ72" i="36"/>
  <c r="JZI72" i="36"/>
  <c r="JZH72" i="36"/>
  <c r="JZG72" i="36"/>
  <c r="JZF72" i="36"/>
  <c r="JZE72" i="36"/>
  <c r="JZD72" i="36"/>
  <c r="JZC72" i="36"/>
  <c r="JZB72" i="36"/>
  <c r="JZA72" i="36"/>
  <c r="JYZ72" i="36"/>
  <c r="JYY72" i="36"/>
  <c r="JYX72" i="36"/>
  <c r="JYW72" i="36"/>
  <c r="JYV72" i="36"/>
  <c r="JYU72" i="36"/>
  <c r="JYT72" i="36"/>
  <c r="JYS72" i="36"/>
  <c r="JYR72" i="36"/>
  <c r="JYQ72" i="36"/>
  <c r="JYP72" i="36"/>
  <c r="JYO72" i="36"/>
  <c r="JYN72" i="36"/>
  <c r="JYM72" i="36"/>
  <c r="JYL72" i="36"/>
  <c r="JYK72" i="36"/>
  <c r="JYJ72" i="36"/>
  <c r="JYI72" i="36"/>
  <c r="JYH72" i="36"/>
  <c r="JYG72" i="36"/>
  <c r="JYF72" i="36"/>
  <c r="JYE72" i="36"/>
  <c r="JYD72" i="36"/>
  <c r="JYC72" i="36"/>
  <c r="JYB72" i="36"/>
  <c r="JYA72" i="36"/>
  <c r="JXZ72" i="36"/>
  <c r="JXY72" i="36"/>
  <c r="JXX72" i="36"/>
  <c r="JXW72" i="36"/>
  <c r="JXV72" i="36"/>
  <c r="JXU72" i="36"/>
  <c r="JXT72" i="36"/>
  <c r="JXS72" i="36"/>
  <c r="JXR72" i="36"/>
  <c r="JXQ72" i="36"/>
  <c r="JXP72" i="36"/>
  <c r="JXO72" i="36"/>
  <c r="JXN72" i="36"/>
  <c r="JXM72" i="36"/>
  <c r="JXL72" i="36"/>
  <c r="JXK72" i="36"/>
  <c r="JXJ72" i="36"/>
  <c r="JXI72" i="36"/>
  <c r="JXH72" i="36"/>
  <c r="JXG72" i="36"/>
  <c r="JXF72" i="36"/>
  <c r="JXE72" i="36"/>
  <c r="JXD72" i="36"/>
  <c r="JXC72" i="36"/>
  <c r="JXB72" i="36"/>
  <c r="JXA72" i="36"/>
  <c r="JWZ72" i="36"/>
  <c r="JWY72" i="36"/>
  <c r="JWX72" i="36"/>
  <c r="JWW72" i="36"/>
  <c r="JWV72" i="36"/>
  <c r="JWU72" i="36"/>
  <c r="JWT72" i="36"/>
  <c r="JWS72" i="36"/>
  <c r="JWR72" i="36"/>
  <c r="JWQ72" i="36"/>
  <c r="JWP72" i="36"/>
  <c r="JWO72" i="36"/>
  <c r="JWN72" i="36"/>
  <c r="JWM72" i="36"/>
  <c r="JWL72" i="36"/>
  <c r="JWK72" i="36"/>
  <c r="JWJ72" i="36"/>
  <c r="JWI72" i="36"/>
  <c r="JWH72" i="36"/>
  <c r="JWG72" i="36"/>
  <c r="JWF72" i="36"/>
  <c r="JWE72" i="36"/>
  <c r="JWD72" i="36"/>
  <c r="JWC72" i="36"/>
  <c r="JWB72" i="36"/>
  <c r="JWA72" i="36"/>
  <c r="JVZ72" i="36"/>
  <c r="JVY72" i="36"/>
  <c r="JVX72" i="36"/>
  <c r="JVW72" i="36"/>
  <c r="JVV72" i="36"/>
  <c r="JVU72" i="36"/>
  <c r="JVT72" i="36"/>
  <c r="JVS72" i="36"/>
  <c r="JVR72" i="36"/>
  <c r="JVQ72" i="36"/>
  <c r="JVP72" i="36"/>
  <c r="JVO72" i="36"/>
  <c r="JVN72" i="36"/>
  <c r="JVM72" i="36"/>
  <c r="JVL72" i="36"/>
  <c r="JVK72" i="36"/>
  <c r="JVJ72" i="36"/>
  <c r="JVI72" i="36"/>
  <c r="JVH72" i="36"/>
  <c r="JVG72" i="36"/>
  <c r="JVF72" i="36"/>
  <c r="JVE72" i="36"/>
  <c r="JVD72" i="36"/>
  <c r="JVC72" i="36"/>
  <c r="JVB72" i="36"/>
  <c r="JVA72" i="36"/>
  <c r="JUZ72" i="36"/>
  <c r="JUY72" i="36"/>
  <c r="JUX72" i="36"/>
  <c r="JUW72" i="36"/>
  <c r="JUV72" i="36"/>
  <c r="JUU72" i="36"/>
  <c r="JUT72" i="36"/>
  <c r="JUS72" i="36"/>
  <c r="JUR72" i="36"/>
  <c r="JUQ72" i="36"/>
  <c r="JUP72" i="36"/>
  <c r="JUO72" i="36"/>
  <c r="JUN72" i="36"/>
  <c r="JUM72" i="36"/>
  <c r="JUL72" i="36"/>
  <c r="JUK72" i="36"/>
  <c r="JUJ72" i="36"/>
  <c r="JUI72" i="36"/>
  <c r="JUH72" i="36"/>
  <c r="JUG72" i="36"/>
  <c r="JUF72" i="36"/>
  <c r="JUE72" i="36"/>
  <c r="JUD72" i="36"/>
  <c r="JUC72" i="36"/>
  <c r="JUB72" i="36"/>
  <c r="JUA72" i="36"/>
  <c r="JTZ72" i="36"/>
  <c r="JTY72" i="36"/>
  <c r="JTX72" i="36"/>
  <c r="JTW72" i="36"/>
  <c r="JTV72" i="36"/>
  <c r="JTU72" i="36"/>
  <c r="JTT72" i="36"/>
  <c r="JTS72" i="36"/>
  <c r="JTR72" i="36"/>
  <c r="JTQ72" i="36"/>
  <c r="JTP72" i="36"/>
  <c r="JTO72" i="36"/>
  <c r="JTN72" i="36"/>
  <c r="JTM72" i="36"/>
  <c r="JTL72" i="36"/>
  <c r="JTK72" i="36"/>
  <c r="JTJ72" i="36"/>
  <c r="JTI72" i="36"/>
  <c r="JTH72" i="36"/>
  <c r="JTG72" i="36"/>
  <c r="JTF72" i="36"/>
  <c r="JTE72" i="36"/>
  <c r="JTD72" i="36"/>
  <c r="JTC72" i="36"/>
  <c r="JTB72" i="36"/>
  <c r="JTA72" i="36"/>
  <c r="JSZ72" i="36"/>
  <c r="JSY72" i="36"/>
  <c r="JSX72" i="36"/>
  <c r="JSW72" i="36"/>
  <c r="JSV72" i="36"/>
  <c r="JSU72" i="36"/>
  <c r="JST72" i="36"/>
  <c r="JSS72" i="36"/>
  <c r="JSR72" i="36"/>
  <c r="JSQ72" i="36"/>
  <c r="JSP72" i="36"/>
  <c r="JSO72" i="36"/>
  <c r="JSN72" i="36"/>
  <c r="JSM72" i="36"/>
  <c r="JSL72" i="36"/>
  <c r="JSK72" i="36"/>
  <c r="JSJ72" i="36"/>
  <c r="JSI72" i="36"/>
  <c r="JSH72" i="36"/>
  <c r="JSG72" i="36"/>
  <c r="JSF72" i="36"/>
  <c r="JSE72" i="36"/>
  <c r="JSD72" i="36"/>
  <c r="JSC72" i="36"/>
  <c r="JSB72" i="36"/>
  <c r="JSA72" i="36"/>
  <c r="JRZ72" i="36"/>
  <c r="JRY72" i="36"/>
  <c r="JRX72" i="36"/>
  <c r="JRW72" i="36"/>
  <c r="JRV72" i="36"/>
  <c r="JRU72" i="36"/>
  <c r="JRT72" i="36"/>
  <c r="JRS72" i="36"/>
  <c r="JRR72" i="36"/>
  <c r="JRQ72" i="36"/>
  <c r="JRP72" i="36"/>
  <c r="JRO72" i="36"/>
  <c r="JRN72" i="36"/>
  <c r="JRM72" i="36"/>
  <c r="JRL72" i="36"/>
  <c r="JRK72" i="36"/>
  <c r="JRJ72" i="36"/>
  <c r="JRI72" i="36"/>
  <c r="JRH72" i="36"/>
  <c r="JRG72" i="36"/>
  <c r="JRF72" i="36"/>
  <c r="JRE72" i="36"/>
  <c r="JRD72" i="36"/>
  <c r="JRC72" i="36"/>
  <c r="JRB72" i="36"/>
  <c r="JRA72" i="36"/>
  <c r="JQZ72" i="36"/>
  <c r="JQY72" i="36"/>
  <c r="JQX72" i="36"/>
  <c r="JQW72" i="36"/>
  <c r="JQV72" i="36"/>
  <c r="JQU72" i="36"/>
  <c r="JQT72" i="36"/>
  <c r="JQS72" i="36"/>
  <c r="JQR72" i="36"/>
  <c r="JQQ72" i="36"/>
  <c r="JQP72" i="36"/>
  <c r="JQO72" i="36"/>
  <c r="JQN72" i="36"/>
  <c r="JQM72" i="36"/>
  <c r="JQL72" i="36"/>
  <c r="JQK72" i="36"/>
  <c r="JQJ72" i="36"/>
  <c r="JQI72" i="36"/>
  <c r="JQH72" i="36"/>
  <c r="JQG72" i="36"/>
  <c r="JQF72" i="36"/>
  <c r="JQE72" i="36"/>
  <c r="JQD72" i="36"/>
  <c r="JQC72" i="36"/>
  <c r="JQB72" i="36"/>
  <c r="JQA72" i="36"/>
  <c r="JPZ72" i="36"/>
  <c r="JPY72" i="36"/>
  <c r="JPX72" i="36"/>
  <c r="JPW72" i="36"/>
  <c r="JPV72" i="36"/>
  <c r="JPU72" i="36"/>
  <c r="JPT72" i="36"/>
  <c r="JPS72" i="36"/>
  <c r="JPR72" i="36"/>
  <c r="JPQ72" i="36"/>
  <c r="JPP72" i="36"/>
  <c r="JPO72" i="36"/>
  <c r="JPN72" i="36"/>
  <c r="JPM72" i="36"/>
  <c r="JPL72" i="36"/>
  <c r="JPK72" i="36"/>
  <c r="JPJ72" i="36"/>
  <c r="JPI72" i="36"/>
  <c r="JPH72" i="36"/>
  <c r="JPG72" i="36"/>
  <c r="JPF72" i="36"/>
  <c r="JPE72" i="36"/>
  <c r="JPD72" i="36"/>
  <c r="JPC72" i="36"/>
  <c r="JPB72" i="36"/>
  <c r="JPA72" i="36"/>
  <c r="JOZ72" i="36"/>
  <c r="JOY72" i="36"/>
  <c r="JOX72" i="36"/>
  <c r="JOW72" i="36"/>
  <c r="JOV72" i="36"/>
  <c r="JOU72" i="36"/>
  <c r="JOT72" i="36"/>
  <c r="JOS72" i="36"/>
  <c r="JOR72" i="36"/>
  <c r="JOQ72" i="36"/>
  <c r="JOP72" i="36"/>
  <c r="JOO72" i="36"/>
  <c r="JON72" i="36"/>
  <c r="JOM72" i="36"/>
  <c r="JOL72" i="36"/>
  <c r="JOK72" i="36"/>
  <c r="JOJ72" i="36"/>
  <c r="JOI72" i="36"/>
  <c r="JOH72" i="36"/>
  <c r="JOG72" i="36"/>
  <c r="JOF72" i="36"/>
  <c r="JOE72" i="36"/>
  <c r="JOD72" i="36"/>
  <c r="JOC72" i="36"/>
  <c r="JOB72" i="36"/>
  <c r="JOA72" i="36"/>
  <c r="JNZ72" i="36"/>
  <c r="JNY72" i="36"/>
  <c r="JNX72" i="36"/>
  <c r="JNW72" i="36"/>
  <c r="JNV72" i="36"/>
  <c r="JNU72" i="36"/>
  <c r="JNT72" i="36"/>
  <c r="JNS72" i="36"/>
  <c r="JNR72" i="36"/>
  <c r="JNQ72" i="36"/>
  <c r="JNP72" i="36"/>
  <c r="JNO72" i="36"/>
  <c r="JNN72" i="36"/>
  <c r="JNM72" i="36"/>
  <c r="JNL72" i="36"/>
  <c r="JNK72" i="36"/>
  <c r="JNJ72" i="36"/>
  <c r="JNI72" i="36"/>
  <c r="JNH72" i="36"/>
  <c r="JNG72" i="36"/>
  <c r="JNF72" i="36"/>
  <c r="JNE72" i="36"/>
  <c r="JND72" i="36"/>
  <c r="JNC72" i="36"/>
  <c r="JNB72" i="36"/>
  <c r="JNA72" i="36"/>
  <c r="JMZ72" i="36"/>
  <c r="JMY72" i="36"/>
  <c r="JMX72" i="36"/>
  <c r="JMW72" i="36"/>
  <c r="JMV72" i="36"/>
  <c r="JMU72" i="36"/>
  <c r="JMT72" i="36"/>
  <c r="JMS72" i="36"/>
  <c r="JMR72" i="36"/>
  <c r="JMQ72" i="36"/>
  <c r="JMP72" i="36"/>
  <c r="JMO72" i="36"/>
  <c r="JMN72" i="36"/>
  <c r="JMM72" i="36"/>
  <c r="JML72" i="36"/>
  <c r="JMK72" i="36"/>
  <c r="JMJ72" i="36"/>
  <c r="JMI72" i="36"/>
  <c r="JMH72" i="36"/>
  <c r="JMG72" i="36"/>
  <c r="JMF72" i="36"/>
  <c r="JME72" i="36"/>
  <c r="JMD72" i="36"/>
  <c r="JMC72" i="36"/>
  <c r="JMB72" i="36"/>
  <c r="JMA72" i="36"/>
  <c r="JLZ72" i="36"/>
  <c r="JLY72" i="36"/>
  <c r="JLX72" i="36"/>
  <c r="JLW72" i="36"/>
  <c r="JLV72" i="36"/>
  <c r="JLU72" i="36"/>
  <c r="JLT72" i="36"/>
  <c r="JLS72" i="36"/>
  <c r="JLR72" i="36"/>
  <c r="JLQ72" i="36"/>
  <c r="JLP72" i="36"/>
  <c r="JLO72" i="36"/>
  <c r="JLN72" i="36"/>
  <c r="JLM72" i="36"/>
  <c r="JLL72" i="36"/>
  <c r="JLK72" i="36"/>
  <c r="JLJ72" i="36"/>
  <c r="JLI72" i="36"/>
  <c r="JLH72" i="36"/>
  <c r="JLG72" i="36"/>
  <c r="JLF72" i="36"/>
  <c r="JLE72" i="36"/>
  <c r="JLD72" i="36"/>
  <c r="JLC72" i="36"/>
  <c r="JLB72" i="36"/>
  <c r="JLA72" i="36"/>
  <c r="JKZ72" i="36"/>
  <c r="JKY72" i="36"/>
  <c r="JKX72" i="36"/>
  <c r="JKW72" i="36"/>
  <c r="JKV72" i="36"/>
  <c r="JKU72" i="36"/>
  <c r="JKT72" i="36"/>
  <c r="JKS72" i="36"/>
  <c r="JKR72" i="36"/>
  <c r="JKQ72" i="36"/>
  <c r="JKP72" i="36"/>
  <c r="JKO72" i="36"/>
  <c r="JKN72" i="36"/>
  <c r="JKM72" i="36"/>
  <c r="JKL72" i="36"/>
  <c r="JKK72" i="36"/>
  <c r="JKJ72" i="36"/>
  <c r="JKI72" i="36"/>
  <c r="JKH72" i="36"/>
  <c r="JKG72" i="36"/>
  <c r="JKF72" i="36"/>
  <c r="JKE72" i="36"/>
  <c r="JKD72" i="36"/>
  <c r="JKC72" i="36"/>
  <c r="JKB72" i="36"/>
  <c r="JKA72" i="36"/>
  <c r="JJZ72" i="36"/>
  <c r="JJY72" i="36"/>
  <c r="JJX72" i="36"/>
  <c r="JJW72" i="36"/>
  <c r="JJV72" i="36"/>
  <c r="JJU72" i="36"/>
  <c r="JJT72" i="36"/>
  <c r="JJS72" i="36"/>
  <c r="JJR72" i="36"/>
  <c r="JJQ72" i="36"/>
  <c r="JJP72" i="36"/>
  <c r="JJO72" i="36"/>
  <c r="JJN72" i="36"/>
  <c r="JJM72" i="36"/>
  <c r="JJL72" i="36"/>
  <c r="JJK72" i="36"/>
  <c r="JJJ72" i="36"/>
  <c r="JJI72" i="36"/>
  <c r="JJH72" i="36"/>
  <c r="JJG72" i="36"/>
  <c r="JJF72" i="36"/>
  <c r="JJE72" i="36"/>
  <c r="JJD72" i="36"/>
  <c r="JJC72" i="36"/>
  <c r="JJB72" i="36"/>
  <c r="JJA72" i="36"/>
  <c r="JIZ72" i="36"/>
  <c r="JIY72" i="36"/>
  <c r="JIX72" i="36"/>
  <c r="JIW72" i="36"/>
  <c r="JIV72" i="36"/>
  <c r="JIU72" i="36"/>
  <c r="JIT72" i="36"/>
  <c r="JIS72" i="36"/>
  <c r="JIR72" i="36"/>
  <c r="JIQ72" i="36"/>
  <c r="JIP72" i="36"/>
  <c r="JIO72" i="36"/>
  <c r="JIN72" i="36"/>
  <c r="JIM72" i="36"/>
  <c r="JIL72" i="36"/>
  <c r="JIK72" i="36"/>
  <c r="JIJ72" i="36"/>
  <c r="JII72" i="36"/>
  <c r="JIH72" i="36"/>
  <c r="JIG72" i="36"/>
  <c r="JIF72" i="36"/>
  <c r="JIE72" i="36"/>
  <c r="JID72" i="36"/>
  <c r="JIC72" i="36"/>
  <c r="JIB72" i="36"/>
  <c r="JIA72" i="36"/>
  <c r="JHZ72" i="36"/>
  <c r="JHY72" i="36"/>
  <c r="JHX72" i="36"/>
  <c r="JHW72" i="36"/>
  <c r="JHV72" i="36"/>
  <c r="JHU72" i="36"/>
  <c r="JHT72" i="36"/>
  <c r="JHS72" i="36"/>
  <c r="JHR72" i="36"/>
  <c r="JHQ72" i="36"/>
  <c r="JHP72" i="36"/>
  <c r="JHO72" i="36"/>
  <c r="JHN72" i="36"/>
  <c r="JHM72" i="36"/>
  <c r="JHL72" i="36"/>
  <c r="JHK72" i="36"/>
  <c r="JHJ72" i="36"/>
  <c r="JHI72" i="36"/>
  <c r="JHH72" i="36"/>
  <c r="JHG72" i="36"/>
  <c r="JHF72" i="36"/>
  <c r="JHE72" i="36"/>
  <c r="JHD72" i="36"/>
  <c r="JHC72" i="36"/>
  <c r="JHB72" i="36"/>
  <c r="JHA72" i="36"/>
  <c r="JGZ72" i="36"/>
  <c r="JGY72" i="36"/>
  <c r="JGX72" i="36"/>
  <c r="JGW72" i="36"/>
  <c r="JGV72" i="36"/>
  <c r="JGU72" i="36"/>
  <c r="JGT72" i="36"/>
  <c r="JGS72" i="36"/>
  <c r="JGR72" i="36"/>
  <c r="JGQ72" i="36"/>
  <c r="JGP72" i="36"/>
  <c r="JGO72" i="36"/>
  <c r="JGN72" i="36"/>
  <c r="JGM72" i="36"/>
  <c r="JGL72" i="36"/>
  <c r="JGK72" i="36"/>
  <c r="JGJ72" i="36"/>
  <c r="JGI72" i="36"/>
  <c r="JGH72" i="36"/>
  <c r="JGG72" i="36"/>
  <c r="JGF72" i="36"/>
  <c r="JGE72" i="36"/>
  <c r="JGD72" i="36"/>
  <c r="JGC72" i="36"/>
  <c r="JGB72" i="36"/>
  <c r="JGA72" i="36"/>
  <c r="JFZ72" i="36"/>
  <c r="JFY72" i="36"/>
  <c r="JFX72" i="36"/>
  <c r="JFW72" i="36"/>
  <c r="JFV72" i="36"/>
  <c r="JFU72" i="36"/>
  <c r="JFT72" i="36"/>
  <c r="JFS72" i="36"/>
  <c r="JFR72" i="36"/>
  <c r="JFQ72" i="36"/>
  <c r="JFP72" i="36"/>
  <c r="JFO72" i="36"/>
  <c r="JFN72" i="36"/>
  <c r="JFM72" i="36"/>
  <c r="JFL72" i="36"/>
  <c r="JFK72" i="36"/>
  <c r="JFJ72" i="36"/>
  <c r="JFI72" i="36"/>
  <c r="JFH72" i="36"/>
  <c r="JFG72" i="36"/>
  <c r="JFF72" i="36"/>
  <c r="JFE72" i="36"/>
  <c r="JFD72" i="36"/>
  <c r="JFC72" i="36"/>
  <c r="JFB72" i="36"/>
  <c r="JFA72" i="36"/>
  <c r="JEZ72" i="36"/>
  <c r="JEY72" i="36"/>
  <c r="JEX72" i="36"/>
  <c r="JEW72" i="36"/>
  <c r="JEV72" i="36"/>
  <c r="JEU72" i="36"/>
  <c r="JET72" i="36"/>
  <c r="JES72" i="36"/>
  <c r="JER72" i="36"/>
  <c r="JEQ72" i="36"/>
  <c r="JEP72" i="36"/>
  <c r="JEO72" i="36"/>
  <c r="JEN72" i="36"/>
  <c r="JEM72" i="36"/>
  <c r="JEL72" i="36"/>
  <c r="JEK72" i="36"/>
  <c r="JEJ72" i="36"/>
  <c r="JEI72" i="36"/>
  <c r="JEH72" i="36"/>
  <c r="JEG72" i="36"/>
  <c r="JEF72" i="36"/>
  <c r="JEE72" i="36"/>
  <c r="JED72" i="36"/>
  <c r="JEC72" i="36"/>
  <c r="JEB72" i="36"/>
  <c r="JEA72" i="36"/>
  <c r="JDZ72" i="36"/>
  <c r="JDY72" i="36"/>
  <c r="JDX72" i="36"/>
  <c r="JDW72" i="36"/>
  <c r="JDV72" i="36"/>
  <c r="JDU72" i="36"/>
  <c r="JDT72" i="36"/>
  <c r="JDS72" i="36"/>
  <c r="JDR72" i="36"/>
  <c r="JDQ72" i="36"/>
  <c r="JDP72" i="36"/>
  <c r="JDO72" i="36"/>
  <c r="JDN72" i="36"/>
  <c r="JDM72" i="36"/>
  <c r="JDL72" i="36"/>
  <c r="JDK72" i="36"/>
  <c r="JDJ72" i="36"/>
  <c r="JDI72" i="36"/>
  <c r="JDH72" i="36"/>
  <c r="JDG72" i="36"/>
  <c r="JDF72" i="36"/>
  <c r="JDE72" i="36"/>
  <c r="JDD72" i="36"/>
  <c r="JDC72" i="36"/>
  <c r="JDB72" i="36"/>
  <c r="JDA72" i="36"/>
  <c r="JCZ72" i="36"/>
  <c r="JCY72" i="36"/>
  <c r="JCX72" i="36"/>
  <c r="JCW72" i="36"/>
  <c r="JCV72" i="36"/>
  <c r="JCU72" i="36"/>
  <c r="JCT72" i="36"/>
  <c r="JCS72" i="36"/>
  <c r="JCR72" i="36"/>
  <c r="JCQ72" i="36"/>
  <c r="JCP72" i="36"/>
  <c r="JCO72" i="36"/>
  <c r="JCN72" i="36"/>
  <c r="JCM72" i="36"/>
  <c r="JCL72" i="36"/>
  <c r="JCK72" i="36"/>
  <c r="JCJ72" i="36"/>
  <c r="JCI72" i="36"/>
  <c r="JCH72" i="36"/>
  <c r="JCG72" i="36"/>
  <c r="JCF72" i="36"/>
  <c r="JCE72" i="36"/>
  <c r="JCD72" i="36"/>
  <c r="JCC72" i="36"/>
  <c r="JCB72" i="36"/>
  <c r="JCA72" i="36"/>
  <c r="JBZ72" i="36"/>
  <c r="JBY72" i="36"/>
  <c r="JBX72" i="36"/>
  <c r="JBW72" i="36"/>
  <c r="JBV72" i="36"/>
  <c r="JBU72" i="36"/>
  <c r="JBT72" i="36"/>
  <c r="JBS72" i="36"/>
  <c r="JBR72" i="36"/>
  <c r="JBQ72" i="36"/>
  <c r="JBP72" i="36"/>
  <c r="JBO72" i="36"/>
  <c r="JBN72" i="36"/>
  <c r="JBM72" i="36"/>
  <c r="JBL72" i="36"/>
  <c r="JBK72" i="36"/>
  <c r="JBJ72" i="36"/>
  <c r="JBI72" i="36"/>
  <c r="JBH72" i="36"/>
  <c r="JBG72" i="36"/>
  <c r="JBF72" i="36"/>
  <c r="JBE72" i="36"/>
  <c r="JBD72" i="36"/>
  <c r="JBC72" i="36"/>
  <c r="JBB72" i="36"/>
  <c r="JBA72" i="36"/>
  <c r="JAZ72" i="36"/>
  <c r="JAY72" i="36"/>
  <c r="JAX72" i="36"/>
  <c r="JAW72" i="36"/>
  <c r="JAV72" i="36"/>
  <c r="JAU72" i="36"/>
  <c r="JAT72" i="36"/>
  <c r="JAS72" i="36"/>
  <c r="JAR72" i="36"/>
  <c r="JAQ72" i="36"/>
  <c r="JAP72" i="36"/>
  <c r="JAO72" i="36"/>
  <c r="JAN72" i="36"/>
  <c r="JAM72" i="36"/>
  <c r="JAL72" i="36"/>
  <c r="JAK72" i="36"/>
  <c r="JAJ72" i="36"/>
  <c r="JAI72" i="36"/>
  <c r="JAH72" i="36"/>
  <c r="JAG72" i="36"/>
  <c r="JAF72" i="36"/>
  <c r="JAE72" i="36"/>
  <c r="JAD72" i="36"/>
  <c r="JAC72" i="36"/>
  <c r="JAB72" i="36"/>
  <c r="JAA72" i="36"/>
  <c r="IZZ72" i="36"/>
  <c r="IZY72" i="36"/>
  <c r="IZX72" i="36"/>
  <c r="IZW72" i="36"/>
  <c r="IZV72" i="36"/>
  <c r="IZU72" i="36"/>
  <c r="IZT72" i="36"/>
  <c r="IZS72" i="36"/>
  <c r="IZR72" i="36"/>
  <c r="IZQ72" i="36"/>
  <c r="IZP72" i="36"/>
  <c r="IZO72" i="36"/>
  <c r="IZN72" i="36"/>
  <c r="IZM72" i="36"/>
  <c r="IZL72" i="36"/>
  <c r="IZK72" i="36"/>
  <c r="IZJ72" i="36"/>
  <c r="IZI72" i="36"/>
  <c r="IZH72" i="36"/>
  <c r="IZG72" i="36"/>
  <c r="IZF72" i="36"/>
  <c r="IZE72" i="36"/>
  <c r="IZD72" i="36"/>
  <c r="IZC72" i="36"/>
  <c r="IZB72" i="36"/>
  <c r="IZA72" i="36"/>
  <c r="IYZ72" i="36"/>
  <c r="IYY72" i="36"/>
  <c r="IYX72" i="36"/>
  <c r="IYW72" i="36"/>
  <c r="IYV72" i="36"/>
  <c r="IYU72" i="36"/>
  <c r="IYT72" i="36"/>
  <c r="IYS72" i="36"/>
  <c r="IYR72" i="36"/>
  <c r="IYQ72" i="36"/>
  <c r="IYP72" i="36"/>
  <c r="IYO72" i="36"/>
  <c r="IYN72" i="36"/>
  <c r="IYM72" i="36"/>
  <c r="IYL72" i="36"/>
  <c r="IYK72" i="36"/>
  <c r="IYJ72" i="36"/>
  <c r="IYI72" i="36"/>
  <c r="IYH72" i="36"/>
  <c r="IYG72" i="36"/>
  <c r="IYF72" i="36"/>
  <c r="IYE72" i="36"/>
  <c r="IYD72" i="36"/>
  <c r="IYC72" i="36"/>
  <c r="IYB72" i="36"/>
  <c r="IYA72" i="36"/>
  <c r="IXZ72" i="36"/>
  <c r="IXY72" i="36"/>
  <c r="IXX72" i="36"/>
  <c r="IXW72" i="36"/>
  <c r="IXV72" i="36"/>
  <c r="IXU72" i="36"/>
  <c r="IXT72" i="36"/>
  <c r="IXS72" i="36"/>
  <c r="IXR72" i="36"/>
  <c r="IXQ72" i="36"/>
  <c r="IXP72" i="36"/>
  <c r="IXO72" i="36"/>
  <c r="IXN72" i="36"/>
  <c r="IXM72" i="36"/>
  <c r="IXL72" i="36"/>
  <c r="IXK72" i="36"/>
  <c r="IXJ72" i="36"/>
  <c r="IXI72" i="36"/>
  <c r="IXH72" i="36"/>
  <c r="IXG72" i="36"/>
  <c r="IXF72" i="36"/>
  <c r="IXE72" i="36"/>
  <c r="IXD72" i="36"/>
  <c r="IXC72" i="36"/>
  <c r="IXB72" i="36"/>
  <c r="IXA72" i="36"/>
  <c r="IWZ72" i="36"/>
  <c r="IWY72" i="36"/>
  <c r="IWX72" i="36"/>
  <c r="IWW72" i="36"/>
  <c r="IWV72" i="36"/>
  <c r="IWU72" i="36"/>
  <c r="IWT72" i="36"/>
  <c r="IWS72" i="36"/>
  <c r="IWR72" i="36"/>
  <c r="IWQ72" i="36"/>
  <c r="IWP72" i="36"/>
  <c r="IWO72" i="36"/>
  <c r="IWN72" i="36"/>
  <c r="IWM72" i="36"/>
  <c r="IWL72" i="36"/>
  <c r="IWK72" i="36"/>
  <c r="IWJ72" i="36"/>
  <c r="IWI72" i="36"/>
  <c r="IWH72" i="36"/>
  <c r="IWG72" i="36"/>
  <c r="IWF72" i="36"/>
  <c r="IWE72" i="36"/>
  <c r="IWD72" i="36"/>
  <c r="IWC72" i="36"/>
  <c r="IWB72" i="36"/>
  <c r="IWA72" i="36"/>
  <c r="IVZ72" i="36"/>
  <c r="IVY72" i="36"/>
  <c r="IVX72" i="36"/>
  <c r="IVW72" i="36"/>
  <c r="IVV72" i="36"/>
  <c r="IVU72" i="36"/>
  <c r="IVT72" i="36"/>
  <c r="IVS72" i="36"/>
  <c r="IVR72" i="36"/>
  <c r="IVQ72" i="36"/>
  <c r="IVP72" i="36"/>
  <c r="IVO72" i="36"/>
  <c r="IVN72" i="36"/>
  <c r="IVM72" i="36"/>
  <c r="IVL72" i="36"/>
  <c r="IVK72" i="36"/>
  <c r="IVJ72" i="36"/>
  <c r="IVI72" i="36"/>
  <c r="IVH72" i="36"/>
  <c r="IVG72" i="36"/>
  <c r="IVF72" i="36"/>
  <c r="IVE72" i="36"/>
  <c r="IVD72" i="36"/>
  <c r="IVC72" i="36"/>
  <c r="IVB72" i="36"/>
  <c r="IVA72" i="36"/>
  <c r="IUZ72" i="36"/>
  <c r="IUY72" i="36"/>
  <c r="IUX72" i="36"/>
  <c r="IUW72" i="36"/>
  <c r="IUV72" i="36"/>
  <c r="IUU72" i="36"/>
  <c r="IUT72" i="36"/>
  <c r="IUS72" i="36"/>
  <c r="IUR72" i="36"/>
  <c r="IUQ72" i="36"/>
  <c r="IUP72" i="36"/>
  <c r="IUO72" i="36"/>
  <c r="IUN72" i="36"/>
  <c r="IUM72" i="36"/>
  <c r="IUL72" i="36"/>
  <c r="IUK72" i="36"/>
  <c r="IUJ72" i="36"/>
  <c r="IUI72" i="36"/>
  <c r="IUH72" i="36"/>
  <c r="IUG72" i="36"/>
  <c r="IUF72" i="36"/>
  <c r="IUE72" i="36"/>
  <c r="IUD72" i="36"/>
  <c r="IUC72" i="36"/>
  <c r="IUB72" i="36"/>
  <c r="IUA72" i="36"/>
  <c r="ITZ72" i="36"/>
  <c r="ITY72" i="36"/>
  <c r="ITX72" i="36"/>
  <c r="ITW72" i="36"/>
  <c r="ITV72" i="36"/>
  <c r="ITU72" i="36"/>
  <c r="ITT72" i="36"/>
  <c r="ITS72" i="36"/>
  <c r="ITR72" i="36"/>
  <c r="ITQ72" i="36"/>
  <c r="ITP72" i="36"/>
  <c r="ITO72" i="36"/>
  <c r="ITN72" i="36"/>
  <c r="ITM72" i="36"/>
  <c r="ITL72" i="36"/>
  <c r="ITK72" i="36"/>
  <c r="ITJ72" i="36"/>
  <c r="ITI72" i="36"/>
  <c r="ITH72" i="36"/>
  <c r="ITG72" i="36"/>
  <c r="ITF72" i="36"/>
  <c r="ITE72" i="36"/>
  <c r="ITD72" i="36"/>
  <c r="ITC72" i="36"/>
  <c r="ITB72" i="36"/>
  <c r="ITA72" i="36"/>
  <c r="ISZ72" i="36"/>
  <c r="ISY72" i="36"/>
  <c r="ISX72" i="36"/>
  <c r="ISW72" i="36"/>
  <c r="ISV72" i="36"/>
  <c r="ISU72" i="36"/>
  <c r="IST72" i="36"/>
  <c r="ISS72" i="36"/>
  <c r="ISR72" i="36"/>
  <c r="ISQ72" i="36"/>
  <c r="ISP72" i="36"/>
  <c r="ISO72" i="36"/>
  <c r="ISN72" i="36"/>
  <c r="ISM72" i="36"/>
  <c r="ISL72" i="36"/>
  <c r="ISK72" i="36"/>
  <c r="ISJ72" i="36"/>
  <c r="ISI72" i="36"/>
  <c r="ISH72" i="36"/>
  <c r="ISG72" i="36"/>
  <c r="ISF72" i="36"/>
  <c r="ISE72" i="36"/>
  <c r="ISD72" i="36"/>
  <c r="ISC72" i="36"/>
  <c r="ISB72" i="36"/>
  <c r="ISA72" i="36"/>
  <c r="IRZ72" i="36"/>
  <c r="IRY72" i="36"/>
  <c r="IRX72" i="36"/>
  <c r="IRW72" i="36"/>
  <c r="IRV72" i="36"/>
  <c r="IRU72" i="36"/>
  <c r="IRT72" i="36"/>
  <c r="IRS72" i="36"/>
  <c r="IRR72" i="36"/>
  <c r="IRQ72" i="36"/>
  <c r="IRP72" i="36"/>
  <c r="IRO72" i="36"/>
  <c r="IRN72" i="36"/>
  <c r="IRM72" i="36"/>
  <c r="IRL72" i="36"/>
  <c r="IRK72" i="36"/>
  <c r="IRJ72" i="36"/>
  <c r="IRI72" i="36"/>
  <c r="IRH72" i="36"/>
  <c r="IRG72" i="36"/>
  <c r="IRF72" i="36"/>
  <c r="IRE72" i="36"/>
  <c r="IRD72" i="36"/>
  <c r="IRC72" i="36"/>
  <c r="IRB72" i="36"/>
  <c r="IRA72" i="36"/>
  <c r="IQZ72" i="36"/>
  <c r="IQY72" i="36"/>
  <c r="IQX72" i="36"/>
  <c r="IQW72" i="36"/>
  <c r="IQV72" i="36"/>
  <c r="IQU72" i="36"/>
  <c r="IQT72" i="36"/>
  <c r="IQS72" i="36"/>
  <c r="IQR72" i="36"/>
  <c r="IQQ72" i="36"/>
  <c r="IQP72" i="36"/>
  <c r="IQO72" i="36"/>
  <c r="IQN72" i="36"/>
  <c r="IQM72" i="36"/>
  <c r="IQL72" i="36"/>
  <c r="IQK72" i="36"/>
  <c r="IQJ72" i="36"/>
  <c r="IQI72" i="36"/>
  <c r="IQH72" i="36"/>
  <c r="IQG72" i="36"/>
  <c r="IQF72" i="36"/>
  <c r="IQE72" i="36"/>
  <c r="IQD72" i="36"/>
  <c r="IQC72" i="36"/>
  <c r="IQB72" i="36"/>
  <c r="IQA72" i="36"/>
  <c r="IPZ72" i="36"/>
  <c r="IPY72" i="36"/>
  <c r="IPX72" i="36"/>
  <c r="IPW72" i="36"/>
  <c r="IPV72" i="36"/>
  <c r="IPU72" i="36"/>
  <c r="IPT72" i="36"/>
  <c r="IPS72" i="36"/>
  <c r="IPR72" i="36"/>
  <c r="IPQ72" i="36"/>
  <c r="IPP72" i="36"/>
  <c r="IPO72" i="36"/>
  <c r="IPN72" i="36"/>
  <c r="IPM72" i="36"/>
  <c r="IPL72" i="36"/>
  <c r="IPK72" i="36"/>
  <c r="IPJ72" i="36"/>
  <c r="IPI72" i="36"/>
  <c r="IPH72" i="36"/>
  <c r="IPG72" i="36"/>
  <c r="IPF72" i="36"/>
  <c r="IPE72" i="36"/>
  <c r="IPD72" i="36"/>
  <c r="IPC72" i="36"/>
  <c r="IPB72" i="36"/>
  <c r="IPA72" i="36"/>
  <c r="IOZ72" i="36"/>
  <c r="IOY72" i="36"/>
  <c r="IOX72" i="36"/>
  <c r="IOW72" i="36"/>
  <c r="IOV72" i="36"/>
  <c r="IOU72" i="36"/>
  <c r="IOT72" i="36"/>
  <c r="IOS72" i="36"/>
  <c r="IOR72" i="36"/>
  <c r="IOQ72" i="36"/>
  <c r="IOP72" i="36"/>
  <c r="IOO72" i="36"/>
  <c r="ION72" i="36"/>
  <c r="IOM72" i="36"/>
  <c r="IOL72" i="36"/>
  <c r="IOK72" i="36"/>
  <c r="IOJ72" i="36"/>
  <c r="IOI72" i="36"/>
  <c r="IOH72" i="36"/>
  <c r="IOG72" i="36"/>
  <c r="IOF72" i="36"/>
  <c r="IOE72" i="36"/>
  <c r="IOD72" i="36"/>
  <c r="IOC72" i="36"/>
  <c r="IOB72" i="36"/>
  <c r="IOA72" i="36"/>
  <c r="INZ72" i="36"/>
  <c r="INY72" i="36"/>
  <c r="INX72" i="36"/>
  <c r="INW72" i="36"/>
  <c r="INV72" i="36"/>
  <c r="INU72" i="36"/>
  <c r="INT72" i="36"/>
  <c r="INS72" i="36"/>
  <c r="INR72" i="36"/>
  <c r="INQ72" i="36"/>
  <c r="INP72" i="36"/>
  <c r="INO72" i="36"/>
  <c r="INN72" i="36"/>
  <c r="INM72" i="36"/>
  <c r="INL72" i="36"/>
  <c r="INK72" i="36"/>
  <c r="INJ72" i="36"/>
  <c r="INI72" i="36"/>
  <c r="INH72" i="36"/>
  <c r="ING72" i="36"/>
  <c r="INF72" i="36"/>
  <c r="INE72" i="36"/>
  <c r="IND72" i="36"/>
  <c r="INC72" i="36"/>
  <c r="INB72" i="36"/>
  <c r="INA72" i="36"/>
  <c r="IMZ72" i="36"/>
  <c r="IMY72" i="36"/>
  <c r="IMX72" i="36"/>
  <c r="IMW72" i="36"/>
  <c r="IMV72" i="36"/>
  <c r="IMU72" i="36"/>
  <c r="IMT72" i="36"/>
  <c r="IMS72" i="36"/>
  <c r="IMR72" i="36"/>
  <c r="IMQ72" i="36"/>
  <c r="IMP72" i="36"/>
  <c r="IMO72" i="36"/>
  <c r="IMN72" i="36"/>
  <c r="IMM72" i="36"/>
  <c r="IML72" i="36"/>
  <c r="IMK72" i="36"/>
  <c r="IMJ72" i="36"/>
  <c r="IMI72" i="36"/>
  <c r="IMH72" i="36"/>
  <c r="IMG72" i="36"/>
  <c r="IMF72" i="36"/>
  <c r="IME72" i="36"/>
  <c r="IMD72" i="36"/>
  <c r="IMC72" i="36"/>
  <c r="IMB72" i="36"/>
  <c r="IMA72" i="36"/>
  <c r="ILZ72" i="36"/>
  <c r="ILY72" i="36"/>
  <c r="ILX72" i="36"/>
  <c r="ILW72" i="36"/>
  <c r="ILV72" i="36"/>
  <c r="ILU72" i="36"/>
  <c r="ILT72" i="36"/>
  <c r="ILS72" i="36"/>
  <c r="ILR72" i="36"/>
  <c r="ILQ72" i="36"/>
  <c r="ILP72" i="36"/>
  <c r="ILO72" i="36"/>
  <c r="ILN72" i="36"/>
  <c r="ILM72" i="36"/>
  <c r="ILL72" i="36"/>
  <c r="ILK72" i="36"/>
  <c r="ILJ72" i="36"/>
  <c r="ILI72" i="36"/>
  <c r="ILH72" i="36"/>
  <c r="ILG72" i="36"/>
  <c r="ILF72" i="36"/>
  <c r="ILE72" i="36"/>
  <c r="ILD72" i="36"/>
  <c r="ILC72" i="36"/>
  <c r="ILB72" i="36"/>
  <c r="ILA72" i="36"/>
  <c r="IKZ72" i="36"/>
  <c r="IKY72" i="36"/>
  <c r="IKX72" i="36"/>
  <c r="IKW72" i="36"/>
  <c r="IKV72" i="36"/>
  <c r="IKU72" i="36"/>
  <c r="IKT72" i="36"/>
  <c r="IKS72" i="36"/>
  <c r="IKR72" i="36"/>
  <c r="IKQ72" i="36"/>
  <c r="IKP72" i="36"/>
  <c r="IKO72" i="36"/>
  <c r="IKN72" i="36"/>
  <c r="IKM72" i="36"/>
  <c r="IKL72" i="36"/>
  <c r="IKK72" i="36"/>
  <c r="IKJ72" i="36"/>
  <c r="IKI72" i="36"/>
  <c r="IKH72" i="36"/>
  <c r="IKG72" i="36"/>
  <c r="IKF72" i="36"/>
  <c r="IKE72" i="36"/>
  <c r="IKD72" i="36"/>
  <c r="IKC72" i="36"/>
  <c r="IKB72" i="36"/>
  <c r="IKA72" i="36"/>
  <c r="IJZ72" i="36"/>
  <c r="IJY72" i="36"/>
  <c r="IJX72" i="36"/>
  <c r="IJW72" i="36"/>
  <c r="IJV72" i="36"/>
  <c r="IJU72" i="36"/>
  <c r="IJT72" i="36"/>
  <c r="IJS72" i="36"/>
  <c r="IJR72" i="36"/>
  <c r="IJQ72" i="36"/>
  <c r="IJP72" i="36"/>
  <c r="IJO72" i="36"/>
  <c r="IJN72" i="36"/>
  <c r="IJM72" i="36"/>
  <c r="IJL72" i="36"/>
  <c r="IJK72" i="36"/>
  <c r="IJJ72" i="36"/>
  <c r="IJI72" i="36"/>
  <c r="IJH72" i="36"/>
  <c r="IJG72" i="36"/>
  <c r="IJF72" i="36"/>
  <c r="IJE72" i="36"/>
  <c r="IJD72" i="36"/>
  <c r="IJC72" i="36"/>
  <c r="IJB72" i="36"/>
  <c r="IJA72" i="36"/>
  <c r="IIZ72" i="36"/>
  <c r="IIY72" i="36"/>
  <c r="IIX72" i="36"/>
  <c r="IIW72" i="36"/>
  <c r="IIV72" i="36"/>
  <c r="IIU72" i="36"/>
  <c r="IIT72" i="36"/>
  <c r="IIS72" i="36"/>
  <c r="IIR72" i="36"/>
  <c r="IIQ72" i="36"/>
  <c r="IIP72" i="36"/>
  <c r="IIO72" i="36"/>
  <c r="IIN72" i="36"/>
  <c r="IIM72" i="36"/>
  <c r="IIL72" i="36"/>
  <c r="IIK72" i="36"/>
  <c r="IIJ72" i="36"/>
  <c r="III72" i="36"/>
  <c r="IIH72" i="36"/>
  <c r="IIG72" i="36"/>
  <c r="IIF72" i="36"/>
  <c r="IIE72" i="36"/>
  <c r="IID72" i="36"/>
  <c r="IIC72" i="36"/>
  <c r="IIB72" i="36"/>
  <c r="IIA72" i="36"/>
  <c r="IHZ72" i="36"/>
  <c r="IHY72" i="36"/>
  <c r="IHX72" i="36"/>
  <c r="IHW72" i="36"/>
  <c r="IHV72" i="36"/>
  <c r="IHU72" i="36"/>
  <c r="IHT72" i="36"/>
  <c r="IHS72" i="36"/>
  <c r="IHR72" i="36"/>
  <c r="IHQ72" i="36"/>
  <c r="IHP72" i="36"/>
  <c r="IHO72" i="36"/>
  <c r="IHN72" i="36"/>
  <c r="IHM72" i="36"/>
  <c r="IHL72" i="36"/>
  <c r="IHK72" i="36"/>
  <c r="IHJ72" i="36"/>
  <c r="IHI72" i="36"/>
  <c r="IHH72" i="36"/>
  <c r="IHG72" i="36"/>
  <c r="IHF72" i="36"/>
  <c r="IHE72" i="36"/>
  <c r="IHD72" i="36"/>
  <c r="IHC72" i="36"/>
  <c r="IHB72" i="36"/>
  <c r="IHA72" i="36"/>
  <c r="IGZ72" i="36"/>
  <c r="IGY72" i="36"/>
  <c r="IGX72" i="36"/>
  <c r="IGW72" i="36"/>
  <c r="IGV72" i="36"/>
  <c r="IGU72" i="36"/>
  <c r="IGT72" i="36"/>
  <c r="IGS72" i="36"/>
  <c r="IGR72" i="36"/>
  <c r="IGQ72" i="36"/>
  <c r="IGP72" i="36"/>
  <c r="IGO72" i="36"/>
  <c r="IGN72" i="36"/>
  <c r="IGM72" i="36"/>
  <c r="IGL72" i="36"/>
  <c r="IGK72" i="36"/>
  <c r="IGJ72" i="36"/>
  <c r="IGI72" i="36"/>
  <c r="IGH72" i="36"/>
  <c r="IGG72" i="36"/>
  <c r="IGF72" i="36"/>
  <c r="IGE72" i="36"/>
  <c r="IGD72" i="36"/>
  <c r="IGC72" i="36"/>
  <c r="IGB72" i="36"/>
  <c r="IGA72" i="36"/>
  <c r="IFZ72" i="36"/>
  <c r="IFY72" i="36"/>
  <c r="IFX72" i="36"/>
  <c r="IFW72" i="36"/>
  <c r="IFV72" i="36"/>
  <c r="IFU72" i="36"/>
  <c r="IFT72" i="36"/>
  <c r="IFS72" i="36"/>
  <c r="IFR72" i="36"/>
  <c r="IFQ72" i="36"/>
  <c r="IFP72" i="36"/>
  <c r="IFO72" i="36"/>
  <c r="IFN72" i="36"/>
  <c r="IFM72" i="36"/>
  <c r="IFL72" i="36"/>
  <c r="IFK72" i="36"/>
  <c r="IFJ72" i="36"/>
  <c r="IFI72" i="36"/>
  <c r="IFH72" i="36"/>
  <c r="IFG72" i="36"/>
  <c r="IFF72" i="36"/>
  <c r="IFE72" i="36"/>
  <c r="IFD72" i="36"/>
  <c r="IFC72" i="36"/>
  <c r="IFB72" i="36"/>
  <c r="IFA72" i="36"/>
  <c r="IEZ72" i="36"/>
  <c r="IEY72" i="36"/>
  <c r="IEX72" i="36"/>
  <c r="IEW72" i="36"/>
  <c r="IEV72" i="36"/>
  <c r="IEU72" i="36"/>
  <c r="IET72" i="36"/>
  <c r="IES72" i="36"/>
  <c r="IER72" i="36"/>
  <c r="IEQ72" i="36"/>
  <c r="IEP72" i="36"/>
  <c r="IEO72" i="36"/>
  <c r="IEN72" i="36"/>
  <c r="IEM72" i="36"/>
  <c r="IEL72" i="36"/>
  <c r="IEK72" i="36"/>
  <c r="IEJ72" i="36"/>
  <c r="IEI72" i="36"/>
  <c r="IEH72" i="36"/>
  <c r="IEG72" i="36"/>
  <c r="IEF72" i="36"/>
  <c r="IEE72" i="36"/>
  <c r="IED72" i="36"/>
  <c r="IEC72" i="36"/>
  <c r="IEB72" i="36"/>
  <c r="IEA72" i="36"/>
  <c r="IDZ72" i="36"/>
  <c r="IDY72" i="36"/>
  <c r="IDX72" i="36"/>
  <c r="IDW72" i="36"/>
  <c r="IDV72" i="36"/>
  <c r="IDU72" i="36"/>
  <c r="IDT72" i="36"/>
  <c r="IDS72" i="36"/>
  <c r="IDR72" i="36"/>
  <c r="IDQ72" i="36"/>
  <c r="IDP72" i="36"/>
  <c r="IDO72" i="36"/>
  <c r="IDN72" i="36"/>
  <c r="IDM72" i="36"/>
  <c r="IDL72" i="36"/>
  <c r="IDK72" i="36"/>
  <c r="IDJ72" i="36"/>
  <c r="IDI72" i="36"/>
  <c r="IDH72" i="36"/>
  <c r="IDG72" i="36"/>
  <c r="IDF72" i="36"/>
  <c r="IDE72" i="36"/>
  <c r="IDD72" i="36"/>
  <c r="IDC72" i="36"/>
  <c r="IDB72" i="36"/>
  <c r="IDA72" i="36"/>
  <c r="ICZ72" i="36"/>
  <c r="ICY72" i="36"/>
  <c r="ICX72" i="36"/>
  <c r="ICW72" i="36"/>
  <c r="ICV72" i="36"/>
  <c r="ICU72" i="36"/>
  <c r="ICT72" i="36"/>
  <c r="ICS72" i="36"/>
  <c r="ICR72" i="36"/>
  <c r="ICQ72" i="36"/>
  <c r="ICP72" i="36"/>
  <c r="ICO72" i="36"/>
  <c r="ICN72" i="36"/>
  <c r="ICM72" i="36"/>
  <c r="ICL72" i="36"/>
  <c r="ICK72" i="36"/>
  <c r="ICJ72" i="36"/>
  <c r="ICI72" i="36"/>
  <c r="ICH72" i="36"/>
  <c r="ICG72" i="36"/>
  <c r="ICF72" i="36"/>
  <c r="ICE72" i="36"/>
  <c r="ICD72" i="36"/>
  <c r="ICC72" i="36"/>
  <c r="ICB72" i="36"/>
  <c r="ICA72" i="36"/>
  <c r="IBZ72" i="36"/>
  <c r="IBY72" i="36"/>
  <c r="IBX72" i="36"/>
  <c r="IBW72" i="36"/>
  <c r="IBV72" i="36"/>
  <c r="IBU72" i="36"/>
  <c r="IBT72" i="36"/>
  <c r="IBS72" i="36"/>
  <c r="IBR72" i="36"/>
  <c r="IBQ72" i="36"/>
  <c r="IBP72" i="36"/>
  <c r="IBO72" i="36"/>
  <c r="IBN72" i="36"/>
  <c r="IBM72" i="36"/>
  <c r="IBL72" i="36"/>
  <c r="IBK72" i="36"/>
  <c r="IBJ72" i="36"/>
  <c r="IBI72" i="36"/>
  <c r="IBH72" i="36"/>
  <c r="IBG72" i="36"/>
  <c r="IBF72" i="36"/>
  <c r="IBE72" i="36"/>
  <c r="IBD72" i="36"/>
  <c r="IBC72" i="36"/>
  <c r="IBB72" i="36"/>
  <c r="IBA72" i="36"/>
  <c r="IAZ72" i="36"/>
  <c r="IAY72" i="36"/>
  <c r="IAX72" i="36"/>
  <c r="IAW72" i="36"/>
  <c r="IAV72" i="36"/>
  <c r="IAU72" i="36"/>
  <c r="IAT72" i="36"/>
  <c r="IAS72" i="36"/>
  <c r="IAR72" i="36"/>
  <c r="IAQ72" i="36"/>
  <c r="IAP72" i="36"/>
  <c r="IAO72" i="36"/>
  <c r="IAN72" i="36"/>
  <c r="IAM72" i="36"/>
  <c r="IAL72" i="36"/>
  <c r="IAK72" i="36"/>
  <c r="IAJ72" i="36"/>
  <c r="IAI72" i="36"/>
  <c r="IAH72" i="36"/>
  <c r="IAG72" i="36"/>
  <c r="IAF72" i="36"/>
  <c r="IAE72" i="36"/>
  <c r="IAD72" i="36"/>
  <c r="IAC72" i="36"/>
  <c r="IAB72" i="36"/>
  <c r="IAA72" i="36"/>
  <c r="HZZ72" i="36"/>
  <c r="HZY72" i="36"/>
  <c r="HZX72" i="36"/>
  <c r="HZW72" i="36"/>
  <c r="HZV72" i="36"/>
  <c r="HZU72" i="36"/>
  <c r="HZT72" i="36"/>
  <c r="HZS72" i="36"/>
  <c r="HZR72" i="36"/>
  <c r="HZQ72" i="36"/>
  <c r="HZP72" i="36"/>
  <c r="HZO72" i="36"/>
  <c r="HZN72" i="36"/>
  <c r="HZM72" i="36"/>
  <c r="HZL72" i="36"/>
  <c r="HZK72" i="36"/>
  <c r="HZJ72" i="36"/>
  <c r="HZI72" i="36"/>
  <c r="HZH72" i="36"/>
  <c r="HZG72" i="36"/>
  <c r="HZF72" i="36"/>
  <c r="HZE72" i="36"/>
  <c r="HZD72" i="36"/>
  <c r="HZC72" i="36"/>
  <c r="HZB72" i="36"/>
  <c r="HZA72" i="36"/>
  <c r="HYZ72" i="36"/>
  <c r="HYY72" i="36"/>
  <c r="HYX72" i="36"/>
  <c r="HYW72" i="36"/>
  <c r="HYV72" i="36"/>
  <c r="HYU72" i="36"/>
  <c r="HYT72" i="36"/>
  <c r="HYS72" i="36"/>
  <c r="HYR72" i="36"/>
  <c r="HYQ72" i="36"/>
  <c r="HYP72" i="36"/>
  <c r="HYO72" i="36"/>
  <c r="HYN72" i="36"/>
  <c r="HYM72" i="36"/>
  <c r="HYL72" i="36"/>
  <c r="HYK72" i="36"/>
  <c r="HYJ72" i="36"/>
  <c r="HYI72" i="36"/>
  <c r="HYH72" i="36"/>
  <c r="HYG72" i="36"/>
  <c r="HYF72" i="36"/>
  <c r="HYE72" i="36"/>
  <c r="HYD72" i="36"/>
  <c r="HYC72" i="36"/>
  <c r="HYB72" i="36"/>
  <c r="HYA72" i="36"/>
  <c r="HXZ72" i="36"/>
  <c r="HXY72" i="36"/>
  <c r="HXX72" i="36"/>
  <c r="HXW72" i="36"/>
  <c r="HXV72" i="36"/>
  <c r="HXU72" i="36"/>
  <c r="HXT72" i="36"/>
  <c r="HXS72" i="36"/>
  <c r="HXR72" i="36"/>
  <c r="HXQ72" i="36"/>
  <c r="HXP72" i="36"/>
  <c r="HXO72" i="36"/>
  <c r="HXN72" i="36"/>
  <c r="HXM72" i="36"/>
  <c r="HXL72" i="36"/>
  <c r="HXK72" i="36"/>
  <c r="HXJ72" i="36"/>
  <c r="HXI72" i="36"/>
  <c r="HXH72" i="36"/>
  <c r="HXG72" i="36"/>
  <c r="HXF72" i="36"/>
  <c r="HXE72" i="36"/>
  <c r="HXD72" i="36"/>
  <c r="HXC72" i="36"/>
  <c r="HXB72" i="36"/>
  <c r="HXA72" i="36"/>
  <c r="HWZ72" i="36"/>
  <c r="HWY72" i="36"/>
  <c r="HWX72" i="36"/>
  <c r="HWW72" i="36"/>
  <c r="HWV72" i="36"/>
  <c r="HWU72" i="36"/>
  <c r="HWT72" i="36"/>
  <c r="HWS72" i="36"/>
  <c r="HWR72" i="36"/>
  <c r="HWQ72" i="36"/>
  <c r="HWP72" i="36"/>
  <c r="HWO72" i="36"/>
  <c r="HWN72" i="36"/>
  <c r="HWM72" i="36"/>
  <c r="HWL72" i="36"/>
  <c r="HWK72" i="36"/>
  <c r="HWJ72" i="36"/>
  <c r="HWI72" i="36"/>
  <c r="HWH72" i="36"/>
  <c r="HWG72" i="36"/>
  <c r="HWF72" i="36"/>
  <c r="HWE72" i="36"/>
  <c r="HWD72" i="36"/>
  <c r="HWC72" i="36"/>
  <c r="HWB72" i="36"/>
  <c r="HWA72" i="36"/>
  <c r="HVZ72" i="36"/>
  <c r="HVY72" i="36"/>
  <c r="HVX72" i="36"/>
  <c r="HVW72" i="36"/>
  <c r="HVV72" i="36"/>
  <c r="HVU72" i="36"/>
  <c r="HVT72" i="36"/>
  <c r="HVS72" i="36"/>
  <c r="HVR72" i="36"/>
  <c r="HVQ72" i="36"/>
  <c r="HVP72" i="36"/>
  <c r="HVO72" i="36"/>
  <c r="HVN72" i="36"/>
  <c r="HVM72" i="36"/>
  <c r="HVL72" i="36"/>
  <c r="HVK72" i="36"/>
  <c r="HVJ72" i="36"/>
  <c r="HVI72" i="36"/>
  <c r="HVH72" i="36"/>
  <c r="HVG72" i="36"/>
  <c r="HVF72" i="36"/>
  <c r="HVE72" i="36"/>
  <c r="HVD72" i="36"/>
  <c r="HVC72" i="36"/>
  <c r="HVB72" i="36"/>
  <c r="HVA72" i="36"/>
  <c r="HUZ72" i="36"/>
  <c r="HUY72" i="36"/>
  <c r="HUX72" i="36"/>
  <c r="HUW72" i="36"/>
  <c r="HUV72" i="36"/>
  <c r="HUU72" i="36"/>
  <c r="HUT72" i="36"/>
  <c r="HUS72" i="36"/>
  <c r="HUR72" i="36"/>
  <c r="HUQ72" i="36"/>
  <c r="HUP72" i="36"/>
  <c r="HUO72" i="36"/>
  <c r="HUN72" i="36"/>
  <c r="HUM72" i="36"/>
  <c r="HUL72" i="36"/>
  <c r="HUK72" i="36"/>
  <c r="HUJ72" i="36"/>
  <c r="HUI72" i="36"/>
  <c r="HUH72" i="36"/>
  <c r="HUG72" i="36"/>
  <c r="HUF72" i="36"/>
  <c r="HUE72" i="36"/>
  <c r="HUD72" i="36"/>
  <c r="HUC72" i="36"/>
  <c r="HUB72" i="36"/>
  <c r="HUA72" i="36"/>
  <c r="HTZ72" i="36"/>
  <c r="HTY72" i="36"/>
  <c r="HTX72" i="36"/>
  <c r="HTW72" i="36"/>
  <c r="HTV72" i="36"/>
  <c r="HTU72" i="36"/>
  <c r="HTT72" i="36"/>
  <c r="HTS72" i="36"/>
  <c r="HTR72" i="36"/>
  <c r="HTQ72" i="36"/>
  <c r="HTP72" i="36"/>
  <c r="HTO72" i="36"/>
  <c r="HTN72" i="36"/>
  <c r="HTM72" i="36"/>
  <c r="HTL72" i="36"/>
  <c r="HTK72" i="36"/>
  <c r="HTJ72" i="36"/>
  <c r="HTI72" i="36"/>
  <c r="HTH72" i="36"/>
  <c r="HTG72" i="36"/>
  <c r="HTF72" i="36"/>
  <c r="HTE72" i="36"/>
  <c r="HTD72" i="36"/>
  <c r="HTC72" i="36"/>
  <c r="HTB72" i="36"/>
  <c r="HTA72" i="36"/>
  <c r="HSZ72" i="36"/>
  <c r="HSY72" i="36"/>
  <c r="HSX72" i="36"/>
  <c r="HSW72" i="36"/>
  <c r="HSV72" i="36"/>
  <c r="HSU72" i="36"/>
  <c r="HST72" i="36"/>
  <c r="HSS72" i="36"/>
  <c r="HSR72" i="36"/>
  <c r="HSQ72" i="36"/>
  <c r="HSP72" i="36"/>
  <c r="HSO72" i="36"/>
  <c r="HSN72" i="36"/>
  <c r="HSM72" i="36"/>
  <c r="HSL72" i="36"/>
  <c r="HSK72" i="36"/>
  <c r="HSJ72" i="36"/>
  <c r="HSI72" i="36"/>
  <c r="HSH72" i="36"/>
  <c r="HSG72" i="36"/>
  <c r="HSF72" i="36"/>
  <c r="HSE72" i="36"/>
  <c r="HSD72" i="36"/>
  <c r="HSC72" i="36"/>
  <c r="HSB72" i="36"/>
  <c r="HSA72" i="36"/>
  <c r="HRZ72" i="36"/>
  <c r="HRY72" i="36"/>
  <c r="HRX72" i="36"/>
  <c r="HRW72" i="36"/>
  <c r="HRV72" i="36"/>
  <c r="HRU72" i="36"/>
  <c r="HRT72" i="36"/>
  <c r="HRS72" i="36"/>
  <c r="HRR72" i="36"/>
  <c r="HRQ72" i="36"/>
  <c r="HRP72" i="36"/>
  <c r="HRO72" i="36"/>
  <c r="HRN72" i="36"/>
  <c r="HRM72" i="36"/>
  <c r="HRL72" i="36"/>
  <c r="HRK72" i="36"/>
  <c r="HRJ72" i="36"/>
  <c r="HRI72" i="36"/>
  <c r="HRH72" i="36"/>
  <c r="HRG72" i="36"/>
  <c r="HRF72" i="36"/>
  <c r="HRE72" i="36"/>
  <c r="HRD72" i="36"/>
  <c r="HRC72" i="36"/>
  <c r="HRB72" i="36"/>
  <c r="HRA72" i="36"/>
  <c r="HQZ72" i="36"/>
  <c r="HQY72" i="36"/>
  <c r="HQX72" i="36"/>
  <c r="HQW72" i="36"/>
  <c r="HQV72" i="36"/>
  <c r="HQU72" i="36"/>
  <c r="HQT72" i="36"/>
  <c r="HQS72" i="36"/>
  <c r="HQR72" i="36"/>
  <c r="HQQ72" i="36"/>
  <c r="HQP72" i="36"/>
  <c r="HQO72" i="36"/>
  <c r="HQN72" i="36"/>
  <c r="HQM72" i="36"/>
  <c r="HQL72" i="36"/>
  <c r="HQK72" i="36"/>
  <c r="HQJ72" i="36"/>
  <c r="HQI72" i="36"/>
  <c r="HQH72" i="36"/>
  <c r="HQG72" i="36"/>
  <c r="HQF72" i="36"/>
  <c r="HQE72" i="36"/>
  <c r="HQD72" i="36"/>
  <c r="HQC72" i="36"/>
  <c r="HQB72" i="36"/>
  <c r="HQA72" i="36"/>
  <c r="HPZ72" i="36"/>
  <c r="HPY72" i="36"/>
  <c r="HPX72" i="36"/>
  <c r="HPW72" i="36"/>
  <c r="HPV72" i="36"/>
  <c r="HPU72" i="36"/>
  <c r="HPT72" i="36"/>
  <c r="HPS72" i="36"/>
  <c r="HPR72" i="36"/>
  <c r="HPQ72" i="36"/>
  <c r="HPP72" i="36"/>
  <c r="HPO72" i="36"/>
  <c r="HPN72" i="36"/>
  <c r="HPM72" i="36"/>
  <c r="HPL72" i="36"/>
  <c r="HPK72" i="36"/>
  <c r="HPJ72" i="36"/>
  <c r="HPI72" i="36"/>
  <c r="HPH72" i="36"/>
  <c r="HPG72" i="36"/>
  <c r="HPF72" i="36"/>
  <c r="HPE72" i="36"/>
  <c r="HPD72" i="36"/>
  <c r="HPC72" i="36"/>
  <c r="HPB72" i="36"/>
  <c r="HPA72" i="36"/>
  <c r="HOZ72" i="36"/>
  <c r="HOY72" i="36"/>
  <c r="HOX72" i="36"/>
  <c r="HOW72" i="36"/>
  <c r="HOV72" i="36"/>
  <c r="HOU72" i="36"/>
  <c r="HOT72" i="36"/>
  <c r="HOS72" i="36"/>
  <c r="HOR72" i="36"/>
  <c r="HOQ72" i="36"/>
  <c r="HOP72" i="36"/>
  <c r="HOO72" i="36"/>
  <c r="HON72" i="36"/>
  <c r="HOM72" i="36"/>
  <c r="HOL72" i="36"/>
  <c r="HOK72" i="36"/>
  <c r="HOJ72" i="36"/>
  <c r="HOI72" i="36"/>
  <c r="HOH72" i="36"/>
  <c r="HOG72" i="36"/>
  <c r="HOF72" i="36"/>
  <c r="HOE72" i="36"/>
  <c r="HOD72" i="36"/>
  <c r="HOC72" i="36"/>
  <c r="HOB72" i="36"/>
  <c r="HOA72" i="36"/>
  <c r="HNZ72" i="36"/>
  <c r="HNY72" i="36"/>
  <c r="HNX72" i="36"/>
  <c r="HNW72" i="36"/>
  <c r="HNV72" i="36"/>
  <c r="HNU72" i="36"/>
  <c r="HNT72" i="36"/>
  <c r="HNS72" i="36"/>
  <c r="HNR72" i="36"/>
  <c r="HNQ72" i="36"/>
  <c r="HNP72" i="36"/>
  <c r="HNO72" i="36"/>
  <c r="HNN72" i="36"/>
  <c r="HNM72" i="36"/>
  <c r="HNL72" i="36"/>
  <c r="HNK72" i="36"/>
  <c r="HNJ72" i="36"/>
  <c r="HNI72" i="36"/>
  <c r="HNH72" i="36"/>
  <c r="HNG72" i="36"/>
  <c r="HNF72" i="36"/>
  <c r="HNE72" i="36"/>
  <c r="HND72" i="36"/>
  <c r="HNC72" i="36"/>
  <c r="HNB72" i="36"/>
  <c r="HNA72" i="36"/>
  <c r="HMZ72" i="36"/>
  <c r="HMY72" i="36"/>
  <c r="HMX72" i="36"/>
  <c r="HMW72" i="36"/>
  <c r="HMV72" i="36"/>
  <c r="HMU72" i="36"/>
  <c r="HMT72" i="36"/>
  <c r="HMS72" i="36"/>
  <c r="HMR72" i="36"/>
  <c r="HMQ72" i="36"/>
  <c r="HMP72" i="36"/>
  <c r="HMO72" i="36"/>
  <c r="HMN72" i="36"/>
  <c r="HMM72" i="36"/>
  <c r="HML72" i="36"/>
  <c r="HMK72" i="36"/>
  <c r="HMJ72" i="36"/>
  <c r="HMI72" i="36"/>
  <c r="HMH72" i="36"/>
  <c r="HMG72" i="36"/>
  <c r="HMF72" i="36"/>
  <c r="HME72" i="36"/>
  <c r="HMD72" i="36"/>
  <c r="HMC72" i="36"/>
  <c r="HMB72" i="36"/>
  <c r="HMA72" i="36"/>
  <c r="HLZ72" i="36"/>
  <c r="HLY72" i="36"/>
  <c r="HLX72" i="36"/>
  <c r="HLW72" i="36"/>
  <c r="HLV72" i="36"/>
  <c r="HLU72" i="36"/>
  <c r="HLT72" i="36"/>
  <c r="HLS72" i="36"/>
  <c r="HLR72" i="36"/>
  <c r="HLQ72" i="36"/>
  <c r="HLP72" i="36"/>
  <c r="HLO72" i="36"/>
  <c r="HLN72" i="36"/>
  <c r="HLM72" i="36"/>
  <c r="HLL72" i="36"/>
  <c r="HLK72" i="36"/>
  <c r="HLJ72" i="36"/>
  <c r="HLI72" i="36"/>
  <c r="HLH72" i="36"/>
  <c r="HLG72" i="36"/>
  <c r="HLF72" i="36"/>
  <c r="HLE72" i="36"/>
  <c r="HLD72" i="36"/>
  <c r="HLC72" i="36"/>
  <c r="HLB72" i="36"/>
  <c r="HLA72" i="36"/>
  <c r="HKZ72" i="36"/>
  <c r="HKY72" i="36"/>
  <c r="HKX72" i="36"/>
  <c r="HKW72" i="36"/>
  <c r="HKV72" i="36"/>
  <c r="HKU72" i="36"/>
  <c r="HKT72" i="36"/>
  <c r="HKS72" i="36"/>
  <c r="HKR72" i="36"/>
  <c r="HKQ72" i="36"/>
  <c r="HKP72" i="36"/>
  <c r="HKO72" i="36"/>
  <c r="HKN72" i="36"/>
  <c r="HKM72" i="36"/>
  <c r="HKL72" i="36"/>
  <c r="HKK72" i="36"/>
  <c r="HKJ72" i="36"/>
  <c r="HKI72" i="36"/>
  <c r="HKH72" i="36"/>
  <c r="HKG72" i="36"/>
  <c r="HKF72" i="36"/>
  <c r="HKE72" i="36"/>
  <c r="HKD72" i="36"/>
  <c r="HKC72" i="36"/>
  <c r="HKB72" i="36"/>
  <c r="HKA72" i="36"/>
  <c r="HJZ72" i="36"/>
  <c r="HJY72" i="36"/>
  <c r="HJX72" i="36"/>
  <c r="HJW72" i="36"/>
  <c r="HJV72" i="36"/>
  <c r="HJU72" i="36"/>
  <c r="HJT72" i="36"/>
  <c r="HJS72" i="36"/>
  <c r="HJR72" i="36"/>
  <c r="HJQ72" i="36"/>
  <c r="HJP72" i="36"/>
  <c r="HJO72" i="36"/>
  <c r="HJN72" i="36"/>
  <c r="HJM72" i="36"/>
  <c r="HJL72" i="36"/>
  <c r="HJK72" i="36"/>
  <c r="HJJ72" i="36"/>
  <c r="HJI72" i="36"/>
  <c r="HJH72" i="36"/>
  <c r="HJG72" i="36"/>
  <c r="HJF72" i="36"/>
  <c r="HJE72" i="36"/>
  <c r="HJD72" i="36"/>
  <c r="HJC72" i="36"/>
  <c r="HJB72" i="36"/>
  <c r="HJA72" i="36"/>
  <c r="HIZ72" i="36"/>
  <c r="HIY72" i="36"/>
  <c r="HIX72" i="36"/>
  <c r="HIW72" i="36"/>
  <c r="HIV72" i="36"/>
  <c r="HIU72" i="36"/>
  <c r="HIT72" i="36"/>
  <c r="HIS72" i="36"/>
  <c r="HIR72" i="36"/>
  <c r="HIQ72" i="36"/>
  <c r="HIP72" i="36"/>
  <c r="HIO72" i="36"/>
  <c r="HIN72" i="36"/>
  <c r="HIM72" i="36"/>
  <c r="HIL72" i="36"/>
  <c r="HIK72" i="36"/>
  <c r="HIJ72" i="36"/>
  <c r="HII72" i="36"/>
  <c r="HIH72" i="36"/>
  <c r="HIG72" i="36"/>
  <c r="HIF72" i="36"/>
  <c r="HIE72" i="36"/>
  <c r="HID72" i="36"/>
  <c r="HIC72" i="36"/>
  <c r="HIB72" i="36"/>
  <c r="HIA72" i="36"/>
  <c r="HHZ72" i="36"/>
  <c r="HHY72" i="36"/>
  <c r="HHX72" i="36"/>
  <c r="HHW72" i="36"/>
  <c r="HHV72" i="36"/>
  <c r="HHU72" i="36"/>
  <c r="HHT72" i="36"/>
  <c r="HHS72" i="36"/>
  <c r="HHR72" i="36"/>
  <c r="HHQ72" i="36"/>
  <c r="HHP72" i="36"/>
  <c r="HHO72" i="36"/>
  <c r="HHN72" i="36"/>
  <c r="HHM72" i="36"/>
  <c r="HHL72" i="36"/>
  <c r="HHK72" i="36"/>
  <c r="HHJ72" i="36"/>
  <c r="HHI72" i="36"/>
  <c r="HHH72" i="36"/>
  <c r="HHG72" i="36"/>
  <c r="HHF72" i="36"/>
  <c r="HHE72" i="36"/>
  <c r="HHD72" i="36"/>
  <c r="HHC72" i="36"/>
  <c r="HHB72" i="36"/>
  <c r="HHA72" i="36"/>
  <c r="HGZ72" i="36"/>
  <c r="HGY72" i="36"/>
  <c r="HGX72" i="36"/>
  <c r="HGW72" i="36"/>
  <c r="HGV72" i="36"/>
  <c r="HGU72" i="36"/>
  <c r="HGT72" i="36"/>
  <c r="HGS72" i="36"/>
  <c r="HGR72" i="36"/>
  <c r="HGQ72" i="36"/>
  <c r="HGP72" i="36"/>
  <c r="HGO72" i="36"/>
  <c r="HGN72" i="36"/>
  <c r="HGM72" i="36"/>
  <c r="HGL72" i="36"/>
  <c r="HGK72" i="36"/>
  <c r="HGJ72" i="36"/>
  <c r="HGI72" i="36"/>
  <c r="HGH72" i="36"/>
  <c r="HGG72" i="36"/>
  <c r="HGF72" i="36"/>
  <c r="HGE72" i="36"/>
  <c r="HGD72" i="36"/>
  <c r="HGC72" i="36"/>
  <c r="HGB72" i="36"/>
  <c r="HGA72" i="36"/>
  <c r="HFZ72" i="36"/>
  <c r="HFY72" i="36"/>
  <c r="HFX72" i="36"/>
  <c r="HFW72" i="36"/>
  <c r="HFV72" i="36"/>
  <c r="HFU72" i="36"/>
  <c r="HFT72" i="36"/>
  <c r="HFS72" i="36"/>
  <c r="HFR72" i="36"/>
  <c r="HFQ72" i="36"/>
  <c r="HFP72" i="36"/>
  <c r="HFO72" i="36"/>
  <c r="HFN72" i="36"/>
  <c r="HFM72" i="36"/>
  <c r="HFL72" i="36"/>
  <c r="HFK72" i="36"/>
  <c r="HFJ72" i="36"/>
  <c r="HFI72" i="36"/>
  <c r="HFH72" i="36"/>
  <c r="HFG72" i="36"/>
  <c r="HFF72" i="36"/>
  <c r="HFE72" i="36"/>
  <c r="HFD72" i="36"/>
  <c r="HFC72" i="36"/>
  <c r="HFB72" i="36"/>
  <c r="HFA72" i="36"/>
  <c r="HEZ72" i="36"/>
  <c r="HEY72" i="36"/>
  <c r="HEX72" i="36"/>
  <c r="HEW72" i="36"/>
  <c r="HEV72" i="36"/>
  <c r="HEU72" i="36"/>
  <c r="HET72" i="36"/>
  <c r="HES72" i="36"/>
  <c r="HER72" i="36"/>
  <c r="HEQ72" i="36"/>
  <c r="HEP72" i="36"/>
  <c r="HEO72" i="36"/>
  <c r="HEN72" i="36"/>
  <c r="HEM72" i="36"/>
  <c r="HEL72" i="36"/>
  <c r="HEK72" i="36"/>
  <c r="HEJ72" i="36"/>
  <c r="HEI72" i="36"/>
  <c r="HEH72" i="36"/>
  <c r="HEG72" i="36"/>
  <c r="HEF72" i="36"/>
  <c r="HEE72" i="36"/>
  <c r="HED72" i="36"/>
  <c r="HEC72" i="36"/>
  <c r="HEB72" i="36"/>
  <c r="HEA72" i="36"/>
  <c r="HDZ72" i="36"/>
  <c r="HDY72" i="36"/>
  <c r="HDX72" i="36"/>
  <c r="HDW72" i="36"/>
  <c r="HDV72" i="36"/>
  <c r="HDU72" i="36"/>
  <c r="HDT72" i="36"/>
  <c r="HDS72" i="36"/>
  <c r="HDR72" i="36"/>
  <c r="HDQ72" i="36"/>
  <c r="HDP72" i="36"/>
  <c r="HDO72" i="36"/>
  <c r="HDN72" i="36"/>
  <c r="HDM72" i="36"/>
  <c r="HDL72" i="36"/>
  <c r="HDK72" i="36"/>
  <c r="HDJ72" i="36"/>
  <c r="HDI72" i="36"/>
  <c r="HDH72" i="36"/>
  <c r="HDG72" i="36"/>
  <c r="HDF72" i="36"/>
  <c r="HDE72" i="36"/>
  <c r="HDD72" i="36"/>
  <c r="HDC72" i="36"/>
  <c r="HDB72" i="36"/>
  <c r="HDA72" i="36"/>
  <c r="HCZ72" i="36"/>
  <c r="HCY72" i="36"/>
  <c r="HCX72" i="36"/>
  <c r="HCW72" i="36"/>
  <c r="HCV72" i="36"/>
  <c r="HCU72" i="36"/>
  <c r="HCT72" i="36"/>
  <c r="HCS72" i="36"/>
  <c r="HCR72" i="36"/>
  <c r="HCQ72" i="36"/>
  <c r="HCP72" i="36"/>
  <c r="HCO72" i="36"/>
  <c r="HCN72" i="36"/>
  <c r="HCM72" i="36"/>
  <c r="HCL72" i="36"/>
  <c r="HCK72" i="36"/>
  <c r="HCJ72" i="36"/>
  <c r="HCI72" i="36"/>
  <c r="HCH72" i="36"/>
  <c r="HCG72" i="36"/>
  <c r="HCF72" i="36"/>
  <c r="HCE72" i="36"/>
  <c r="HCD72" i="36"/>
  <c r="HCC72" i="36"/>
  <c r="HCB72" i="36"/>
  <c r="HCA72" i="36"/>
  <c r="HBZ72" i="36"/>
  <c r="HBY72" i="36"/>
  <c r="HBX72" i="36"/>
  <c r="HBW72" i="36"/>
  <c r="HBV72" i="36"/>
  <c r="HBU72" i="36"/>
  <c r="HBT72" i="36"/>
  <c r="HBS72" i="36"/>
  <c r="HBR72" i="36"/>
  <c r="HBQ72" i="36"/>
  <c r="HBP72" i="36"/>
  <c r="HBO72" i="36"/>
  <c r="HBN72" i="36"/>
  <c r="HBM72" i="36"/>
  <c r="HBL72" i="36"/>
  <c r="HBK72" i="36"/>
  <c r="HBJ72" i="36"/>
  <c r="HBI72" i="36"/>
  <c r="HBH72" i="36"/>
  <c r="HBG72" i="36"/>
  <c r="HBF72" i="36"/>
  <c r="HBE72" i="36"/>
  <c r="HBD72" i="36"/>
  <c r="HBC72" i="36"/>
  <c r="HBB72" i="36"/>
  <c r="HBA72" i="36"/>
  <c r="HAZ72" i="36"/>
  <c r="HAY72" i="36"/>
  <c r="HAX72" i="36"/>
  <c r="HAW72" i="36"/>
  <c r="HAV72" i="36"/>
  <c r="HAU72" i="36"/>
  <c r="HAT72" i="36"/>
  <c r="HAS72" i="36"/>
  <c r="HAR72" i="36"/>
  <c r="HAQ72" i="36"/>
  <c r="HAP72" i="36"/>
  <c r="HAO72" i="36"/>
  <c r="HAN72" i="36"/>
  <c r="HAM72" i="36"/>
  <c r="HAL72" i="36"/>
  <c r="HAK72" i="36"/>
  <c r="HAJ72" i="36"/>
  <c r="HAI72" i="36"/>
  <c r="HAH72" i="36"/>
  <c r="HAG72" i="36"/>
  <c r="HAF72" i="36"/>
  <c r="HAE72" i="36"/>
  <c r="HAD72" i="36"/>
  <c r="HAC72" i="36"/>
  <c r="HAB72" i="36"/>
  <c r="HAA72" i="36"/>
  <c r="GZZ72" i="36"/>
  <c r="GZY72" i="36"/>
  <c r="GZX72" i="36"/>
  <c r="GZW72" i="36"/>
  <c r="GZV72" i="36"/>
  <c r="GZU72" i="36"/>
  <c r="GZT72" i="36"/>
  <c r="GZS72" i="36"/>
  <c r="GZR72" i="36"/>
  <c r="GZQ72" i="36"/>
  <c r="GZP72" i="36"/>
  <c r="GZO72" i="36"/>
  <c r="GZN72" i="36"/>
  <c r="GZM72" i="36"/>
  <c r="GZL72" i="36"/>
  <c r="GZK72" i="36"/>
  <c r="GZJ72" i="36"/>
  <c r="GZI72" i="36"/>
  <c r="GZH72" i="36"/>
  <c r="GZG72" i="36"/>
  <c r="GZF72" i="36"/>
  <c r="GZE72" i="36"/>
  <c r="GZD72" i="36"/>
  <c r="GZC72" i="36"/>
  <c r="GZB72" i="36"/>
  <c r="GZA72" i="36"/>
  <c r="GYZ72" i="36"/>
  <c r="GYY72" i="36"/>
  <c r="GYX72" i="36"/>
  <c r="GYW72" i="36"/>
  <c r="GYV72" i="36"/>
  <c r="GYU72" i="36"/>
  <c r="GYT72" i="36"/>
  <c r="GYS72" i="36"/>
  <c r="GYR72" i="36"/>
  <c r="GYQ72" i="36"/>
  <c r="GYP72" i="36"/>
  <c r="GYO72" i="36"/>
  <c r="GYN72" i="36"/>
  <c r="GYM72" i="36"/>
  <c r="GYL72" i="36"/>
  <c r="GYK72" i="36"/>
  <c r="GYJ72" i="36"/>
  <c r="GYI72" i="36"/>
  <c r="GYH72" i="36"/>
  <c r="GYG72" i="36"/>
  <c r="GYF72" i="36"/>
  <c r="GYE72" i="36"/>
  <c r="GYD72" i="36"/>
  <c r="GYC72" i="36"/>
  <c r="GYB72" i="36"/>
  <c r="GYA72" i="36"/>
  <c r="GXZ72" i="36"/>
  <c r="GXY72" i="36"/>
  <c r="GXX72" i="36"/>
  <c r="GXW72" i="36"/>
  <c r="GXV72" i="36"/>
  <c r="GXU72" i="36"/>
  <c r="GXT72" i="36"/>
  <c r="GXS72" i="36"/>
  <c r="GXR72" i="36"/>
  <c r="GXQ72" i="36"/>
  <c r="GXP72" i="36"/>
  <c r="GXO72" i="36"/>
  <c r="GXN72" i="36"/>
  <c r="GXM72" i="36"/>
  <c r="GXL72" i="36"/>
  <c r="GXK72" i="36"/>
  <c r="GXJ72" i="36"/>
  <c r="GXI72" i="36"/>
  <c r="GXH72" i="36"/>
  <c r="GXG72" i="36"/>
  <c r="GXF72" i="36"/>
  <c r="GXE72" i="36"/>
  <c r="GXD72" i="36"/>
  <c r="GXC72" i="36"/>
  <c r="GXB72" i="36"/>
  <c r="GXA72" i="36"/>
  <c r="GWZ72" i="36"/>
  <c r="GWY72" i="36"/>
  <c r="GWX72" i="36"/>
  <c r="GWW72" i="36"/>
  <c r="GWV72" i="36"/>
  <c r="GWU72" i="36"/>
  <c r="GWT72" i="36"/>
  <c r="GWS72" i="36"/>
  <c r="GWR72" i="36"/>
  <c r="GWQ72" i="36"/>
  <c r="GWP72" i="36"/>
  <c r="GWO72" i="36"/>
  <c r="GWN72" i="36"/>
  <c r="GWM72" i="36"/>
  <c r="GWL72" i="36"/>
  <c r="GWK72" i="36"/>
  <c r="GWJ72" i="36"/>
  <c r="GWI72" i="36"/>
  <c r="GWH72" i="36"/>
  <c r="GWG72" i="36"/>
  <c r="GWF72" i="36"/>
  <c r="GWE72" i="36"/>
  <c r="GWD72" i="36"/>
  <c r="GWC72" i="36"/>
  <c r="GWB72" i="36"/>
  <c r="GWA72" i="36"/>
  <c r="GVZ72" i="36"/>
  <c r="GVY72" i="36"/>
  <c r="GVX72" i="36"/>
  <c r="GVW72" i="36"/>
  <c r="GVV72" i="36"/>
  <c r="GVU72" i="36"/>
  <c r="GVT72" i="36"/>
  <c r="GVS72" i="36"/>
  <c r="GVR72" i="36"/>
  <c r="GVQ72" i="36"/>
  <c r="GVP72" i="36"/>
  <c r="GVO72" i="36"/>
  <c r="GVN72" i="36"/>
  <c r="GVM72" i="36"/>
  <c r="GVL72" i="36"/>
  <c r="GVK72" i="36"/>
  <c r="GVJ72" i="36"/>
  <c r="GVI72" i="36"/>
  <c r="GVH72" i="36"/>
  <c r="GVG72" i="36"/>
  <c r="GVF72" i="36"/>
  <c r="GVE72" i="36"/>
  <c r="GVD72" i="36"/>
  <c r="GVC72" i="36"/>
  <c r="GVB72" i="36"/>
  <c r="GVA72" i="36"/>
  <c r="GUZ72" i="36"/>
  <c r="GUY72" i="36"/>
  <c r="GUX72" i="36"/>
  <c r="GUW72" i="36"/>
  <c r="GUV72" i="36"/>
  <c r="GUU72" i="36"/>
  <c r="GUT72" i="36"/>
  <c r="GUS72" i="36"/>
  <c r="GUR72" i="36"/>
  <c r="GUQ72" i="36"/>
  <c r="GUP72" i="36"/>
  <c r="GUO72" i="36"/>
  <c r="GUN72" i="36"/>
  <c r="GUM72" i="36"/>
  <c r="GUL72" i="36"/>
  <c r="GUK72" i="36"/>
  <c r="GUJ72" i="36"/>
  <c r="GUI72" i="36"/>
  <c r="GUH72" i="36"/>
  <c r="GUG72" i="36"/>
  <c r="GUF72" i="36"/>
  <c r="GUE72" i="36"/>
  <c r="GUD72" i="36"/>
  <c r="GUC72" i="36"/>
  <c r="GUB72" i="36"/>
  <c r="GUA72" i="36"/>
  <c r="GTZ72" i="36"/>
  <c r="GTY72" i="36"/>
  <c r="GTX72" i="36"/>
  <c r="GTW72" i="36"/>
  <c r="GTV72" i="36"/>
  <c r="GTU72" i="36"/>
  <c r="GTT72" i="36"/>
  <c r="GTS72" i="36"/>
  <c r="GTR72" i="36"/>
  <c r="GTQ72" i="36"/>
  <c r="GTP72" i="36"/>
  <c r="GTO72" i="36"/>
  <c r="GTN72" i="36"/>
  <c r="GTM72" i="36"/>
  <c r="GTL72" i="36"/>
  <c r="GTK72" i="36"/>
  <c r="GTJ72" i="36"/>
  <c r="GTI72" i="36"/>
  <c r="GTH72" i="36"/>
  <c r="GTG72" i="36"/>
  <c r="GTF72" i="36"/>
  <c r="GTE72" i="36"/>
  <c r="GTD72" i="36"/>
  <c r="GTC72" i="36"/>
  <c r="GTB72" i="36"/>
  <c r="GTA72" i="36"/>
  <c r="GSZ72" i="36"/>
  <c r="GSY72" i="36"/>
  <c r="GSX72" i="36"/>
  <c r="GSW72" i="36"/>
  <c r="GSV72" i="36"/>
  <c r="GSU72" i="36"/>
  <c r="GST72" i="36"/>
  <c r="GSS72" i="36"/>
  <c r="GSR72" i="36"/>
  <c r="GSQ72" i="36"/>
  <c r="GSP72" i="36"/>
  <c r="GSO72" i="36"/>
  <c r="GSN72" i="36"/>
  <c r="GSM72" i="36"/>
  <c r="GSL72" i="36"/>
  <c r="GSK72" i="36"/>
  <c r="GSJ72" i="36"/>
  <c r="GSI72" i="36"/>
  <c r="GSH72" i="36"/>
  <c r="GSG72" i="36"/>
  <c r="GSF72" i="36"/>
  <c r="GSE72" i="36"/>
  <c r="GSD72" i="36"/>
  <c r="GSC72" i="36"/>
  <c r="GSB72" i="36"/>
  <c r="GSA72" i="36"/>
  <c r="GRZ72" i="36"/>
  <c r="GRY72" i="36"/>
  <c r="GRX72" i="36"/>
  <c r="GRW72" i="36"/>
  <c r="GRV72" i="36"/>
  <c r="GRU72" i="36"/>
  <c r="GRT72" i="36"/>
  <c r="GRS72" i="36"/>
  <c r="GRR72" i="36"/>
  <c r="GRQ72" i="36"/>
  <c r="GRP72" i="36"/>
  <c r="GRO72" i="36"/>
  <c r="GRN72" i="36"/>
  <c r="GRM72" i="36"/>
  <c r="GRL72" i="36"/>
  <c r="GRK72" i="36"/>
  <c r="GRJ72" i="36"/>
  <c r="GRI72" i="36"/>
  <c r="GRH72" i="36"/>
  <c r="GRG72" i="36"/>
  <c r="GRF72" i="36"/>
  <c r="GRE72" i="36"/>
  <c r="GRD72" i="36"/>
  <c r="GRC72" i="36"/>
  <c r="GRB72" i="36"/>
  <c r="GRA72" i="36"/>
  <c r="GQZ72" i="36"/>
  <c r="GQY72" i="36"/>
  <c r="GQX72" i="36"/>
  <c r="GQW72" i="36"/>
  <c r="GQV72" i="36"/>
  <c r="GQU72" i="36"/>
  <c r="GQT72" i="36"/>
  <c r="GQS72" i="36"/>
  <c r="GQR72" i="36"/>
  <c r="GQQ72" i="36"/>
  <c r="GQP72" i="36"/>
  <c r="GQO72" i="36"/>
  <c r="GQN72" i="36"/>
  <c r="GQM72" i="36"/>
  <c r="GQL72" i="36"/>
  <c r="GQK72" i="36"/>
  <c r="GQJ72" i="36"/>
  <c r="GQI72" i="36"/>
  <c r="GQH72" i="36"/>
  <c r="GQG72" i="36"/>
  <c r="GQF72" i="36"/>
  <c r="GQE72" i="36"/>
  <c r="GQD72" i="36"/>
  <c r="GQC72" i="36"/>
  <c r="GQB72" i="36"/>
  <c r="GQA72" i="36"/>
  <c r="GPZ72" i="36"/>
  <c r="GPY72" i="36"/>
  <c r="GPX72" i="36"/>
  <c r="GPW72" i="36"/>
  <c r="GPV72" i="36"/>
  <c r="GPU72" i="36"/>
  <c r="GPT72" i="36"/>
  <c r="GPS72" i="36"/>
  <c r="GPR72" i="36"/>
  <c r="GPQ72" i="36"/>
  <c r="GPP72" i="36"/>
  <c r="GPO72" i="36"/>
  <c r="GPN72" i="36"/>
  <c r="GPM72" i="36"/>
  <c r="GPL72" i="36"/>
  <c r="GPK72" i="36"/>
  <c r="GPJ72" i="36"/>
  <c r="GPI72" i="36"/>
  <c r="GPH72" i="36"/>
  <c r="GPG72" i="36"/>
  <c r="GPF72" i="36"/>
  <c r="GPE72" i="36"/>
  <c r="GPD72" i="36"/>
  <c r="GPC72" i="36"/>
  <c r="GPB72" i="36"/>
  <c r="GPA72" i="36"/>
  <c r="GOZ72" i="36"/>
  <c r="GOY72" i="36"/>
  <c r="GOX72" i="36"/>
  <c r="GOW72" i="36"/>
  <c r="GOV72" i="36"/>
  <c r="GOU72" i="36"/>
  <c r="GOT72" i="36"/>
  <c r="GOS72" i="36"/>
  <c r="GOR72" i="36"/>
  <c r="GOQ72" i="36"/>
  <c r="GOP72" i="36"/>
  <c r="GOO72" i="36"/>
  <c r="GON72" i="36"/>
  <c r="GOM72" i="36"/>
  <c r="GOL72" i="36"/>
  <c r="GOK72" i="36"/>
  <c r="GOJ72" i="36"/>
  <c r="GOI72" i="36"/>
  <c r="GOH72" i="36"/>
  <c r="GOG72" i="36"/>
  <c r="GOF72" i="36"/>
  <c r="GOE72" i="36"/>
  <c r="GOD72" i="36"/>
  <c r="GOC72" i="36"/>
  <c r="GOB72" i="36"/>
  <c r="GOA72" i="36"/>
  <c r="GNZ72" i="36"/>
  <c r="GNY72" i="36"/>
  <c r="GNX72" i="36"/>
  <c r="GNW72" i="36"/>
  <c r="GNV72" i="36"/>
  <c r="GNU72" i="36"/>
  <c r="GNT72" i="36"/>
  <c r="GNS72" i="36"/>
  <c r="GNR72" i="36"/>
  <c r="GNQ72" i="36"/>
  <c r="GNP72" i="36"/>
  <c r="GNO72" i="36"/>
  <c r="GNN72" i="36"/>
  <c r="GNM72" i="36"/>
  <c r="GNL72" i="36"/>
  <c r="GNK72" i="36"/>
  <c r="GNJ72" i="36"/>
  <c r="GNI72" i="36"/>
  <c r="GNH72" i="36"/>
  <c r="GNG72" i="36"/>
  <c r="GNF72" i="36"/>
  <c r="GNE72" i="36"/>
  <c r="GND72" i="36"/>
  <c r="GNC72" i="36"/>
  <c r="GNB72" i="36"/>
  <c r="GNA72" i="36"/>
  <c r="GMZ72" i="36"/>
  <c r="GMY72" i="36"/>
  <c r="GMX72" i="36"/>
  <c r="GMW72" i="36"/>
  <c r="GMV72" i="36"/>
  <c r="GMU72" i="36"/>
  <c r="GMT72" i="36"/>
  <c r="GMS72" i="36"/>
  <c r="GMR72" i="36"/>
  <c r="GMQ72" i="36"/>
  <c r="GMP72" i="36"/>
  <c r="GMO72" i="36"/>
  <c r="GMN72" i="36"/>
  <c r="GMM72" i="36"/>
  <c r="GML72" i="36"/>
  <c r="GMK72" i="36"/>
  <c r="GMJ72" i="36"/>
  <c r="GMI72" i="36"/>
  <c r="GMH72" i="36"/>
  <c r="GMG72" i="36"/>
  <c r="GMF72" i="36"/>
  <c r="GME72" i="36"/>
  <c r="GMD72" i="36"/>
  <c r="GMC72" i="36"/>
  <c r="GMB72" i="36"/>
  <c r="GMA72" i="36"/>
  <c r="GLZ72" i="36"/>
  <c r="GLY72" i="36"/>
  <c r="GLX72" i="36"/>
  <c r="GLW72" i="36"/>
  <c r="GLV72" i="36"/>
  <c r="GLU72" i="36"/>
  <c r="GLT72" i="36"/>
  <c r="GLS72" i="36"/>
  <c r="GLR72" i="36"/>
  <c r="GLQ72" i="36"/>
  <c r="GLP72" i="36"/>
  <c r="GLO72" i="36"/>
  <c r="GLN72" i="36"/>
  <c r="GLM72" i="36"/>
  <c r="GLL72" i="36"/>
  <c r="GLK72" i="36"/>
  <c r="GLJ72" i="36"/>
  <c r="GLI72" i="36"/>
  <c r="GLH72" i="36"/>
  <c r="GLG72" i="36"/>
  <c r="GLF72" i="36"/>
  <c r="GLE72" i="36"/>
  <c r="GLD72" i="36"/>
  <c r="GLC72" i="36"/>
  <c r="GLB72" i="36"/>
  <c r="GLA72" i="36"/>
  <c r="GKZ72" i="36"/>
  <c r="GKY72" i="36"/>
  <c r="GKX72" i="36"/>
  <c r="GKW72" i="36"/>
  <c r="GKV72" i="36"/>
  <c r="GKU72" i="36"/>
  <c r="GKT72" i="36"/>
  <c r="GKS72" i="36"/>
  <c r="GKR72" i="36"/>
  <c r="GKQ72" i="36"/>
  <c r="GKP72" i="36"/>
  <c r="GKO72" i="36"/>
  <c r="GKN72" i="36"/>
  <c r="GKM72" i="36"/>
  <c r="GKL72" i="36"/>
  <c r="GKK72" i="36"/>
  <c r="GKJ72" i="36"/>
  <c r="GKI72" i="36"/>
  <c r="GKH72" i="36"/>
  <c r="GKG72" i="36"/>
  <c r="GKF72" i="36"/>
  <c r="GKE72" i="36"/>
  <c r="GKD72" i="36"/>
  <c r="GKC72" i="36"/>
  <c r="GKB72" i="36"/>
  <c r="GKA72" i="36"/>
  <c r="GJZ72" i="36"/>
  <c r="GJY72" i="36"/>
  <c r="GJX72" i="36"/>
  <c r="GJW72" i="36"/>
  <c r="GJV72" i="36"/>
  <c r="GJU72" i="36"/>
  <c r="GJT72" i="36"/>
  <c r="GJS72" i="36"/>
  <c r="GJR72" i="36"/>
  <c r="GJQ72" i="36"/>
  <c r="GJP72" i="36"/>
  <c r="GJO72" i="36"/>
  <c r="GJN72" i="36"/>
  <c r="GJM72" i="36"/>
  <c r="GJL72" i="36"/>
  <c r="GJK72" i="36"/>
  <c r="GJJ72" i="36"/>
  <c r="GJI72" i="36"/>
  <c r="GJH72" i="36"/>
  <c r="GJG72" i="36"/>
  <c r="GJF72" i="36"/>
  <c r="GJE72" i="36"/>
  <c r="GJD72" i="36"/>
  <c r="GJC72" i="36"/>
  <c r="GJB72" i="36"/>
  <c r="GJA72" i="36"/>
  <c r="GIZ72" i="36"/>
  <c r="GIY72" i="36"/>
  <c r="GIX72" i="36"/>
  <c r="GIW72" i="36"/>
  <c r="GIV72" i="36"/>
  <c r="GIU72" i="36"/>
  <c r="GIT72" i="36"/>
  <c r="GIS72" i="36"/>
  <c r="GIR72" i="36"/>
  <c r="GIQ72" i="36"/>
  <c r="GIP72" i="36"/>
  <c r="GIO72" i="36"/>
  <c r="GIN72" i="36"/>
  <c r="GIM72" i="36"/>
  <c r="GIL72" i="36"/>
  <c r="GIK72" i="36"/>
  <c r="GIJ72" i="36"/>
  <c r="GII72" i="36"/>
  <c r="GIH72" i="36"/>
  <c r="GIG72" i="36"/>
  <c r="GIF72" i="36"/>
  <c r="GIE72" i="36"/>
  <c r="GID72" i="36"/>
  <c r="GIC72" i="36"/>
  <c r="GIB72" i="36"/>
  <c r="GIA72" i="36"/>
  <c r="GHZ72" i="36"/>
  <c r="GHY72" i="36"/>
  <c r="GHX72" i="36"/>
  <c r="GHW72" i="36"/>
  <c r="GHV72" i="36"/>
  <c r="GHU72" i="36"/>
  <c r="GHT72" i="36"/>
  <c r="GHS72" i="36"/>
  <c r="GHR72" i="36"/>
  <c r="GHQ72" i="36"/>
  <c r="GHP72" i="36"/>
  <c r="GHO72" i="36"/>
  <c r="GHN72" i="36"/>
  <c r="GHM72" i="36"/>
  <c r="GHL72" i="36"/>
  <c r="GHK72" i="36"/>
  <c r="GHJ72" i="36"/>
  <c r="GHI72" i="36"/>
  <c r="GHH72" i="36"/>
  <c r="GHG72" i="36"/>
  <c r="GHF72" i="36"/>
  <c r="GHE72" i="36"/>
  <c r="GHD72" i="36"/>
  <c r="GHC72" i="36"/>
  <c r="GHB72" i="36"/>
  <c r="GHA72" i="36"/>
  <c r="GGZ72" i="36"/>
  <c r="GGY72" i="36"/>
  <c r="GGX72" i="36"/>
  <c r="GGW72" i="36"/>
  <c r="GGV72" i="36"/>
  <c r="GGU72" i="36"/>
  <c r="GGT72" i="36"/>
  <c r="GGS72" i="36"/>
  <c r="GGR72" i="36"/>
  <c r="GGQ72" i="36"/>
  <c r="GGP72" i="36"/>
  <c r="GGO72" i="36"/>
  <c r="GGN72" i="36"/>
  <c r="GGM72" i="36"/>
  <c r="GGL72" i="36"/>
  <c r="GGK72" i="36"/>
  <c r="GGJ72" i="36"/>
  <c r="GGI72" i="36"/>
  <c r="GGH72" i="36"/>
  <c r="GGG72" i="36"/>
  <c r="GGF72" i="36"/>
  <c r="GGE72" i="36"/>
  <c r="GGD72" i="36"/>
  <c r="GGC72" i="36"/>
  <c r="GGB72" i="36"/>
  <c r="GGA72" i="36"/>
  <c r="GFZ72" i="36"/>
  <c r="GFY72" i="36"/>
  <c r="GFX72" i="36"/>
  <c r="GFW72" i="36"/>
  <c r="GFV72" i="36"/>
  <c r="GFU72" i="36"/>
  <c r="GFT72" i="36"/>
  <c r="GFS72" i="36"/>
  <c r="GFR72" i="36"/>
  <c r="GFQ72" i="36"/>
  <c r="GFP72" i="36"/>
  <c r="GFO72" i="36"/>
  <c r="GFN72" i="36"/>
  <c r="GFM72" i="36"/>
  <c r="GFL72" i="36"/>
  <c r="GFK72" i="36"/>
  <c r="GFJ72" i="36"/>
  <c r="GFI72" i="36"/>
  <c r="GFH72" i="36"/>
  <c r="GFG72" i="36"/>
  <c r="GFF72" i="36"/>
  <c r="GFE72" i="36"/>
  <c r="GFD72" i="36"/>
  <c r="GFC72" i="36"/>
  <c r="GFB72" i="36"/>
  <c r="GFA72" i="36"/>
  <c r="GEZ72" i="36"/>
  <c r="GEY72" i="36"/>
  <c r="GEX72" i="36"/>
  <c r="GEW72" i="36"/>
  <c r="GEV72" i="36"/>
  <c r="GEU72" i="36"/>
  <c r="GET72" i="36"/>
  <c r="GES72" i="36"/>
  <c r="GER72" i="36"/>
  <c r="GEQ72" i="36"/>
  <c r="GEP72" i="36"/>
  <c r="GEO72" i="36"/>
  <c r="GEN72" i="36"/>
  <c r="GEM72" i="36"/>
  <c r="GEL72" i="36"/>
  <c r="GEK72" i="36"/>
  <c r="GEJ72" i="36"/>
  <c r="GEI72" i="36"/>
  <c r="GEH72" i="36"/>
  <c r="GEG72" i="36"/>
  <c r="GEF72" i="36"/>
  <c r="GEE72" i="36"/>
  <c r="GED72" i="36"/>
  <c r="GEC72" i="36"/>
  <c r="GEB72" i="36"/>
  <c r="GEA72" i="36"/>
  <c r="GDZ72" i="36"/>
  <c r="GDY72" i="36"/>
  <c r="GDX72" i="36"/>
  <c r="GDW72" i="36"/>
  <c r="GDV72" i="36"/>
  <c r="GDU72" i="36"/>
  <c r="GDT72" i="36"/>
  <c r="GDS72" i="36"/>
  <c r="GDR72" i="36"/>
  <c r="GDQ72" i="36"/>
  <c r="GDP72" i="36"/>
  <c r="GDO72" i="36"/>
  <c r="GDN72" i="36"/>
  <c r="GDM72" i="36"/>
  <c r="GDL72" i="36"/>
  <c r="GDK72" i="36"/>
  <c r="GDJ72" i="36"/>
  <c r="GDI72" i="36"/>
  <c r="GDH72" i="36"/>
  <c r="GDG72" i="36"/>
  <c r="GDF72" i="36"/>
  <c r="GDE72" i="36"/>
  <c r="GDD72" i="36"/>
  <c r="GDC72" i="36"/>
  <c r="GDB72" i="36"/>
  <c r="GDA72" i="36"/>
  <c r="GCZ72" i="36"/>
  <c r="GCY72" i="36"/>
  <c r="GCX72" i="36"/>
  <c r="GCW72" i="36"/>
  <c r="GCV72" i="36"/>
  <c r="GCU72" i="36"/>
  <c r="GCT72" i="36"/>
  <c r="GCS72" i="36"/>
  <c r="GCR72" i="36"/>
  <c r="GCQ72" i="36"/>
  <c r="GCP72" i="36"/>
  <c r="GCO72" i="36"/>
  <c r="GCN72" i="36"/>
  <c r="GCM72" i="36"/>
  <c r="GCL72" i="36"/>
  <c r="GCK72" i="36"/>
  <c r="GCJ72" i="36"/>
  <c r="GCI72" i="36"/>
  <c r="GCH72" i="36"/>
  <c r="GCG72" i="36"/>
  <c r="GCF72" i="36"/>
  <c r="GCE72" i="36"/>
  <c r="GCD72" i="36"/>
  <c r="GCC72" i="36"/>
  <c r="GCB72" i="36"/>
  <c r="GCA72" i="36"/>
  <c r="GBZ72" i="36"/>
  <c r="GBY72" i="36"/>
  <c r="GBX72" i="36"/>
  <c r="GBW72" i="36"/>
  <c r="GBV72" i="36"/>
  <c r="GBU72" i="36"/>
  <c r="GBT72" i="36"/>
  <c r="GBS72" i="36"/>
  <c r="GBR72" i="36"/>
  <c r="GBQ72" i="36"/>
  <c r="GBP72" i="36"/>
  <c r="GBO72" i="36"/>
  <c r="GBN72" i="36"/>
  <c r="GBM72" i="36"/>
  <c r="GBL72" i="36"/>
  <c r="GBK72" i="36"/>
  <c r="GBJ72" i="36"/>
  <c r="GBI72" i="36"/>
  <c r="GBH72" i="36"/>
  <c r="GBG72" i="36"/>
  <c r="GBF72" i="36"/>
  <c r="GBE72" i="36"/>
  <c r="GBD72" i="36"/>
  <c r="GBC72" i="36"/>
  <c r="GBB72" i="36"/>
  <c r="GBA72" i="36"/>
  <c r="GAZ72" i="36"/>
  <c r="GAY72" i="36"/>
  <c r="GAX72" i="36"/>
  <c r="GAW72" i="36"/>
  <c r="GAV72" i="36"/>
  <c r="GAU72" i="36"/>
  <c r="GAT72" i="36"/>
  <c r="GAS72" i="36"/>
  <c r="GAR72" i="36"/>
  <c r="GAQ72" i="36"/>
  <c r="GAP72" i="36"/>
  <c r="GAO72" i="36"/>
  <c r="GAN72" i="36"/>
  <c r="GAM72" i="36"/>
  <c r="GAL72" i="36"/>
  <c r="GAK72" i="36"/>
  <c r="GAJ72" i="36"/>
  <c r="GAI72" i="36"/>
  <c r="GAH72" i="36"/>
  <c r="GAG72" i="36"/>
  <c r="GAF72" i="36"/>
  <c r="GAE72" i="36"/>
  <c r="GAD72" i="36"/>
  <c r="GAC72" i="36"/>
  <c r="GAB72" i="36"/>
  <c r="GAA72" i="36"/>
  <c r="FZZ72" i="36"/>
  <c r="FZY72" i="36"/>
  <c r="FZX72" i="36"/>
  <c r="FZW72" i="36"/>
  <c r="FZV72" i="36"/>
  <c r="FZU72" i="36"/>
  <c r="FZT72" i="36"/>
  <c r="FZS72" i="36"/>
  <c r="FZR72" i="36"/>
  <c r="FZQ72" i="36"/>
  <c r="FZP72" i="36"/>
  <c r="FZO72" i="36"/>
  <c r="FZN72" i="36"/>
  <c r="FZM72" i="36"/>
  <c r="FZL72" i="36"/>
  <c r="FZK72" i="36"/>
  <c r="FZJ72" i="36"/>
  <c r="FZI72" i="36"/>
  <c r="FZH72" i="36"/>
  <c r="FZG72" i="36"/>
  <c r="FZF72" i="36"/>
  <c r="FZE72" i="36"/>
  <c r="FZD72" i="36"/>
  <c r="FZC72" i="36"/>
  <c r="FZB72" i="36"/>
  <c r="FZA72" i="36"/>
  <c r="FYZ72" i="36"/>
  <c r="FYY72" i="36"/>
  <c r="FYX72" i="36"/>
  <c r="FYW72" i="36"/>
  <c r="FYV72" i="36"/>
  <c r="FYU72" i="36"/>
  <c r="FYT72" i="36"/>
  <c r="FYS72" i="36"/>
  <c r="FYR72" i="36"/>
  <c r="FYQ72" i="36"/>
  <c r="FYP72" i="36"/>
  <c r="FYO72" i="36"/>
  <c r="FYN72" i="36"/>
  <c r="FYM72" i="36"/>
  <c r="FYL72" i="36"/>
  <c r="FYK72" i="36"/>
  <c r="FYJ72" i="36"/>
  <c r="FYI72" i="36"/>
  <c r="FYH72" i="36"/>
  <c r="FYG72" i="36"/>
  <c r="FYF72" i="36"/>
  <c r="FYE72" i="36"/>
  <c r="FYD72" i="36"/>
  <c r="FYC72" i="36"/>
  <c r="FYB72" i="36"/>
  <c r="FYA72" i="36"/>
  <c r="FXZ72" i="36"/>
  <c r="FXY72" i="36"/>
  <c r="FXX72" i="36"/>
  <c r="FXW72" i="36"/>
  <c r="FXV72" i="36"/>
  <c r="FXU72" i="36"/>
  <c r="FXT72" i="36"/>
  <c r="FXS72" i="36"/>
  <c r="FXR72" i="36"/>
  <c r="FXQ72" i="36"/>
  <c r="FXP72" i="36"/>
  <c r="FXO72" i="36"/>
  <c r="FXN72" i="36"/>
  <c r="FXM72" i="36"/>
  <c r="FXL72" i="36"/>
  <c r="FXK72" i="36"/>
  <c r="FXJ72" i="36"/>
  <c r="FXI72" i="36"/>
  <c r="FXH72" i="36"/>
  <c r="FXG72" i="36"/>
  <c r="FXF72" i="36"/>
  <c r="FXE72" i="36"/>
  <c r="FXD72" i="36"/>
  <c r="FXC72" i="36"/>
  <c r="FXB72" i="36"/>
  <c r="FXA72" i="36"/>
  <c r="FWZ72" i="36"/>
  <c r="FWY72" i="36"/>
  <c r="FWX72" i="36"/>
  <c r="FWW72" i="36"/>
  <c r="FWV72" i="36"/>
  <c r="FWU72" i="36"/>
  <c r="FWT72" i="36"/>
  <c r="FWS72" i="36"/>
  <c r="FWR72" i="36"/>
  <c r="FWQ72" i="36"/>
  <c r="FWP72" i="36"/>
  <c r="FWO72" i="36"/>
  <c r="FWN72" i="36"/>
  <c r="FWM72" i="36"/>
  <c r="FWL72" i="36"/>
  <c r="FWK72" i="36"/>
  <c r="FWJ72" i="36"/>
  <c r="FWI72" i="36"/>
  <c r="FWH72" i="36"/>
  <c r="FWG72" i="36"/>
  <c r="FWF72" i="36"/>
  <c r="FWE72" i="36"/>
  <c r="FWD72" i="36"/>
  <c r="FWC72" i="36"/>
  <c r="FWB72" i="36"/>
  <c r="FWA72" i="36"/>
  <c r="FVZ72" i="36"/>
  <c r="FVY72" i="36"/>
  <c r="FVX72" i="36"/>
  <c r="FVW72" i="36"/>
  <c r="FVV72" i="36"/>
  <c r="FVU72" i="36"/>
  <c r="FVT72" i="36"/>
  <c r="FVS72" i="36"/>
  <c r="FVR72" i="36"/>
  <c r="FVQ72" i="36"/>
  <c r="FVP72" i="36"/>
  <c r="FVO72" i="36"/>
  <c r="FVN72" i="36"/>
  <c r="FVM72" i="36"/>
  <c r="FVL72" i="36"/>
  <c r="FVK72" i="36"/>
  <c r="FVJ72" i="36"/>
  <c r="FVI72" i="36"/>
  <c r="FVH72" i="36"/>
  <c r="FVG72" i="36"/>
  <c r="FVF72" i="36"/>
  <c r="FVE72" i="36"/>
  <c r="FVD72" i="36"/>
  <c r="FVC72" i="36"/>
  <c r="FVB72" i="36"/>
  <c r="FVA72" i="36"/>
  <c r="FUZ72" i="36"/>
  <c r="FUY72" i="36"/>
  <c r="FUX72" i="36"/>
  <c r="FUW72" i="36"/>
  <c r="FUV72" i="36"/>
  <c r="FUU72" i="36"/>
  <c r="FUT72" i="36"/>
  <c r="FUS72" i="36"/>
  <c r="FUR72" i="36"/>
  <c r="FUQ72" i="36"/>
  <c r="FUP72" i="36"/>
  <c r="FUO72" i="36"/>
  <c r="FUN72" i="36"/>
  <c r="FUM72" i="36"/>
  <c r="FUL72" i="36"/>
  <c r="FUK72" i="36"/>
  <c r="FUJ72" i="36"/>
  <c r="FUI72" i="36"/>
  <c r="FUH72" i="36"/>
  <c r="FUG72" i="36"/>
  <c r="FUF72" i="36"/>
  <c r="FUE72" i="36"/>
  <c r="FUD72" i="36"/>
  <c r="FUC72" i="36"/>
  <c r="FUB72" i="36"/>
  <c r="FUA72" i="36"/>
  <c r="FTZ72" i="36"/>
  <c r="FTY72" i="36"/>
  <c r="FTX72" i="36"/>
  <c r="FTW72" i="36"/>
  <c r="FTV72" i="36"/>
  <c r="FTU72" i="36"/>
  <c r="FTT72" i="36"/>
  <c r="FTS72" i="36"/>
  <c r="FTR72" i="36"/>
  <c r="FTQ72" i="36"/>
  <c r="FTP72" i="36"/>
  <c r="FTO72" i="36"/>
  <c r="FTN72" i="36"/>
  <c r="FTM72" i="36"/>
  <c r="FTL72" i="36"/>
  <c r="FTK72" i="36"/>
  <c r="FTJ72" i="36"/>
  <c r="FTI72" i="36"/>
  <c r="FTH72" i="36"/>
  <c r="FTG72" i="36"/>
  <c r="FTF72" i="36"/>
  <c r="FTE72" i="36"/>
  <c r="FTD72" i="36"/>
  <c r="FTC72" i="36"/>
  <c r="FTB72" i="36"/>
  <c r="FTA72" i="36"/>
  <c r="FSZ72" i="36"/>
  <c r="FSY72" i="36"/>
  <c r="FSX72" i="36"/>
  <c r="FSW72" i="36"/>
  <c r="FSV72" i="36"/>
  <c r="FSU72" i="36"/>
  <c r="FST72" i="36"/>
  <c r="FSS72" i="36"/>
  <c r="FSR72" i="36"/>
  <c r="FSQ72" i="36"/>
  <c r="FSP72" i="36"/>
  <c r="FSO72" i="36"/>
  <c r="FSN72" i="36"/>
  <c r="FSM72" i="36"/>
  <c r="FSL72" i="36"/>
  <c r="FSK72" i="36"/>
  <c r="FSJ72" i="36"/>
  <c r="FSI72" i="36"/>
  <c r="FSH72" i="36"/>
  <c r="FSG72" i="36"/>
  <c r="FSF72" i="36"/>
  <c r="FSE72" i="36"/>
  <c r="FSD72" i="36"/>
  <c r="FSC72" i="36"/>
  <c r="FSB72" i="36"/>
  <c r="FSA72" i="36"/>
  <c r="FRZ72" i="36"/>
  <c r="FRY72" i="36"/>
  <c r="FRX72" i="36"/>
  <c r="FRW72" i="36"/>
  <c r="FRV72" i="36"/>
  <c r="FRU72" i="36"/>
  <c r="FRT72" i="36"/>
  <c r="FRS72" i="36"/>
  <c r="FRR72" i="36"/>
  <c r="FRQ72" i="36"/>
  <c r="FRP72" i="36"/>
  <c r="FRO72" i="36"/>
  <c r="FRN72" i="36"/>
  <c r="FRM72" i="36"/>
  <c r="FRL72" i="36"/>
  <c r="FRK72" i="36"/>
  <c r="FRJ72" i="36"/>
  <c r="FRI72" i="36"/>
  <c r="FRH72" i="36"/>
  <c r="FRG72" i="36"/>
  <c r="FRF72" i="36"/>
  <c r="FRE72" i="36"/>
  <c r="FRD72" i="36"/>
  <c r="FRC72" i="36"/>
  <c r="FRB72" i="36"/>
  <c r="FRA72" i="36"/>
  <c r="FQZ72" i="36"/>
  <c r="FQY72" i="36"/>
  <c r="FQX72" i="36"/>
  <c r="FQW72" i="36"/>
  <c r="FQV72" i="36"/>
  <c r="FQU72" i="36"/>
  <c r="FQT72" i="36"/>
  <c r="FQS72" i="36"/>
  <c r="FQR72" i="36"/>
  <c r="FQQ72" i="36"/>
  <c r="FQP72" i="36"/>
  <c r="FQO72" i="36"/>
  <c r="FQN72" i="36"/>
  <c r="FQM72" i="36"/>
  <c r="FQL72" i="36"/>
  <c r="FQK72" i="36"/>
  <c r="FQJ72" i="36"/>
  <c r="FQI72" i="36"/>
  <c r="FQH72" i="36"/>
  <c r="FQG72" i="36"/>
  <c r="FQF72" i="36"/>
  <c r="FQE72" i="36"/>
  <c r="FQD72" i="36"/>
  <c r="FQC72" i="36"/>
  <c r="FQB72" i="36"/>
  <c r="FQA72" i="36"/>
  <c r="FPZ72" i="36"/>
  <c r="FPY72" i="36"/>
  <c r="FPX72" i="36"/>
  <c r="FPW72" i="36"/>
  <c r="FPV72" i="36"/>
  <c r="FPU72" i="36"/>
  <c r="FPT72" i="36"/>
  <c r="FPS72" i="36"/>
  <c r="FPR72" i="36"/>
  <c r="FPQ72" i="36"/>
  <c r="FPP72" i="36"/>
  <c r="FPO72" i="36"/>
  <c r="FPN72" i="36"/>
  <c r="FPM72" i="36"/>
  <c r="FPL72" i="36"/>
  <c r="FPK72" i="36"/>
  <c r="FPJ72" i="36"/>
  <c r="FPI72" i="36"/>
  <c r="FPH72" i="36"/>
  <c r="FPG72" i="36"/>
  <c r="FPF72" i="36"/>
  <c r="FPE72" i="36"/>
  <c r="FPD72" i="36"/>
  <c r="FPC72" i="36"/>
  <c r="FPB72" i="36"/>
  <c r="FPA72" i="36"/>
  <c r="FOZ72" i="36"/>
  <c r="FOY72" i="36"/>
  <c r="FOX72" i="36"/>
  <c r="FOW72" i="36"/>
  <c r="FOV72" i="36"/>
  <c r="FOU72" i="36"/>
  <c r="FOT72" i="36"/>
  <c r="FOS72" i="36"/>
  <c r="FOR72" i="36"/>
  <c r="FOQ72" i="36"/>
  <c r="FOP72" i="36"/>
  <c r="FOO72" i="36"/>
  <c r="FON72" i="36"/>
  <c r="FOM72" i="36"/>
  <c r="FOL72" i="36"/>
  <c r="FOK72" i="36"/>
  <c r="FOJ72" i="36"/>
  <c r="FOI72" i="36"/>
  <c r="FOH72" i="36"/>
  <c r="FOG72" i="36"/>
  <c r="FOF72" i="36"/>
  <c r="FOE72" i="36"/>
  <c r="FOD72" i="36"/>
  <c r="FOC72" i="36"/>
  <c r="FOB72" i="36"/>
  <c r="FOA72" i="36"/>
  <c r="FNZ72" i="36"/>
  <c r="FNY72" i="36"/>
  <c r="FNX72" i="36"/>
  <c r="FNW72" i="36"/>
  <c r="FNV72" i="36"/>
  <c r="FNU72" i="36"/>
  <c r="FNT72" i="36"/>
  <c r="FNS72" i="36"/>
  <c r="FNR72" i="36"/>
  <c r="FNQ72" i="36"/>
  <c r="FNP72" i="36"/>
  <c r="FNO72" i="36"/>
  <c r="FNN72" i="36"/>
  <c r="FNM72" i="36"/>
  <c r="FNL72" i="36"/>
  <c r="FNK72" i="36"/>
  <c r="FNJ72" i="36"/>
  <c r="FNI72" i="36"/>
  <c r="FNH72" i="36"/>
  <c r="FNG72" i="36"/>
  <c r="FNF72" i="36"/>
  <c r="FNE72" i="36"/>
  <c r="FND72" i="36"/>
  <c r="FNC72" i="36"/>
  <c r="FNB72" i="36"/>
  <c r="FNA72" i="36"/>
  <c r="FMZ72" i="36"/>
  <c r="FMY72" i="36"/>
  <c r="FMX72" i="36"/>
  <c r="FMW72" i="36"/>
  <c r="FMV72" i="36"/>
  <c r="FMU72" i="36"/>
  <c r="FMT72" i="36"/>
  <c r="FMS72" i="36"/>
  <c r="FMR72" i="36"/>
  <c r="FMQ72" i="36"/>
  <c r="FMP72" i="36"/>
  <c r="FMO72" i="36"/>
  <c r="FMN72" i="36"/>
  <c r="FMM72" i="36"/>
  <c r="FML72" i="36"/>
  <c r="FMK72" i="36"/>
  <c r="FMJ72" i="36"/>
  <c r="FMI72" i="36"/>
  <c r="FMH72" i="36"/>
  <c r="FMG72" i="36"/>
  <c r="FMF72" i="36"/>
  <c r="FME72" i="36"/>
  <c r="FMD72" i="36"/>
  <c r="FMC72" i="36"/>
  <c r="FMB72" i="36"/>
  <c r="FMA72" i="36"/>
  <c r="FLZ72" i="36"/>
  <c r="FLY72" i="36"/>
  <c r="FLX72" i="36"/>
  <c r="FLW72" i="36"/>
  <c r="FLV72" i="36"/>
  <c r="FLU72" i="36"/>
  <c r="FLT72" i="36"/>
  <c r="FLS72" i="36"/>
  <c r="FLR72" i="36"/>
  <c r="FLQ72" i="36"/>
  <c r="FLP72" i="36"/>
  <c r="FLO72" i="36"/>
  <c r="FLN72" i="36"/>
  <c r="FLM72" i="36"/>
  <c r="FLL72" i="36"/>
  <c r="FLK72" i="36"/>
  <c r="FLJ72" i="36"/>
  <c r="FLI72" i="36"/>
  <c r="FLH72" i="36"/>
  <c r="FLG72" i="36"/>
  <c r="FLF72" i="36"/>
  <c r="FLE72" i="36"/>
  <c r="FLD72" i="36"/>
  <c r="FLC72" i="36"/>
  <c r="FLB72" i="36"/>
  <c r="FLA72" i="36"/>
  <c r="FKZ72" i="36"/>
  <c r="FKY72" i="36"/>
  <c r="FKX72" i="36"/>
  <c r="FKW72" i="36"/>
  <c r="FKV72" i="36"/>
  <c r="FKU72" i="36"/>
  <c r="FKT72" i="36"/>
  <c r="FKS72" i="36"/>
  <c r="FKR72" i="36"/>
  <c r="FKQ72" i="36"/>
  <c r="FKP72" i="36"/>
  <c r="FKO72" i="36"/>
  <c r="FKN72" i="36"/>
  <c r="FKM72" i="36"/>
  <c r="FKL72" i="36"/>
  <c r="FKK72" i="36"/>
  <c r="FKJ72" i="36"/>
  <c r="FKI72" i="36"/>
  <c r="FKH72" i="36"/>
  <c r="FKG72" i="36"/>
  <c r="FKF72" i="36"/>
  <c r="FKE72" i="36"/>
  <c r="FKD72" i="36"/>
  <c r="FKC72" i="36"/>
  <c r="FKB72" i="36"/>
  <c r="FKA72" i="36"/>
  <c r="FJZ72" i="36"/>
  <c r="FJY72" i="36"/>
  <c r="FJX72" i="36"/>
  <c r="FJW72" i="36"/>
  <c r="FJV72" i="36"/>
  <c r="FJU72" i="36"/>
  <c r="FJT72" i="36"/>
  <c r="FJS72" i="36"/>
  <c r="FJR72" i="36"/>
  <c r="FJQ72" i="36"/>
  <c r="FJP72" i="36"/>
  <c r="FJO72" i="36"/>
  <c r="FJN72" i="36"/>
  <c r="FJM72" i="36"/>
  <c r="FJL72" i="36"/>
  <c r="FJK72" i="36"/>
  <c r="FJJ72" i="36"/>
  <c r="FJI72" i="36"/>
  <c r="FJH72" i="36"/>
  <c r="FJG72" i="36"/>
  <c r="FJF72" i="36"/>
  <c r="FJE72" i="36"/>
  <c r="FJD72" i="36"/>
  <c r="FJC72" i="36"/>
  <c r="FJB72" i="36"/>
  <c r="FJA72" i="36"/>
  <c r="FIZ72" i="36"/>
  <c r="FIY72" i="36"/>
  <c r="FIX72" i="36"/>
  <c r="FIW72" i="36"/>
  <c r="FIV72" i="36"/>
  <c r="FIU72" i="36"/>
  <c r="FIT72" i="36"/>
  <c r="FIS72" i="36"/>
  <c r="FIR72" i="36"/>
  <c r="FIQ72" i="36"/>
  <c r="FIP72" i="36"/>
  <c r="FIO72" i="36"/>
  <c r="FIN72" i="36"/>
  <c r="FIM72" i="36"/>
  <c r="FIL72" i="36"/>
  <c r="FIK72" i="36"/>
  <c r="FIJ72" i="36"/>
  <c r="FII72" i="36"/>
  <c r="FIH72" i="36"/>
  <c r="FIG72" i="36"/>
  <c r="FIF72" i="36"/>
  <c r="FIE72" i="36"/>
  <c r="FID72" i="36"/>
  <c r="FIC72" i="36"/>
  <c r="FIB72" i="36"/>
  <c r="FIA72" i="36"/>
  <c r="FHZ72" i="36"/>
  <c r="FHY72" i="36"/>
  <c r="FHX72" i="36"/>
  <c r="FHW72" i="36"/>
  <c r="FHV72" i="36"/>
  <c r="FHU72" i="36"/>
  <c r="FHT72" i="36"/>
  <c r="FHS72" i="36"/>
  <c r="FHR72" i="36"/>
  <c r="FHQ72" i="36"/>
  <c r="FHP72" i="36"/>
  <c r="FHO72" i="36"/>
  <c r="FHN72" i="36"/>
  <c r="FHM72" i="36"/>
  <c r="FHL72" i="36"/>
  <c r="FHK72" i="36"/>
  <c r="FHJ72" i="36"/>
  <c r="FHI72" i="36"/>
  <c r="FHH72" i="36"/>
  <c r="FHG72" i="36"/>
  <c r="FHF72" i="36"/>
  <c r="FHE72" i="36"/>
  <c r="FHD72" i="36"/>
  <c r="FHC72" i="36"/>
  <c r="FHB72" i="36"/>
  <c r="FHA72" i="36"/>
  <c r="FGZ72" i="36"/>
  <c r="FGY72" i="36"/>
  <c r="FGX72" i="36"/>
  <c r="FGW72" i="36"/>
  <c r="FGV72" i="36"/>
  <c r="FGU72" i="36"/>
  <c r="FGT72" i="36"/>
  <c r="FGS72" i="36"/>
  <c r="FGR72" i="36"/>
  <c r="FGQ72" i="36"/>
  <c r="FGP72" i="36"/>
  <c r="FGO72" i="36"/>
  <c r="FGN72" i="36"/>
  <c r="FGM72" i="36"/>
  <c r="FGL72" i="36"/>
  <c r="FGK72" i="36"/>
  <c r="FGJ72" i="36"/>
  <c r="FGI72" i="36"/>
  <c r="FGH72" i="36"/>
  <c r="FGG72" i="36"/>
  <c r="FGF72" i="36"/>
  <c r="FGE72" i="36"/>
  <c r="FGD72" i="36"/>
  <c r="FGC72" i="36"/>
  <c r="FGB72" i="36"/>
  <c r="FGA72" i="36"/>
  <c r="FFZ72" i="36"/>
  <c r="FFY72" i="36"/>
  <c r="FFX72" i="36"/>
  <c r="FFW72" i="36"/>
  <c r="FFV72" i="36"/>
  <c r="FFU72" i="36"/>
  <c r="FFT72" i="36"/>
  <c r="FFS72" i="36"/>
  <c r="FFR72" i="36"/>
  <c r="FFQ72" i="36"/>
  <c r="FFP72" i="36"/>
  <c r="FFO72" i="36"/>
  <c r="FFN72" i="36"/>
  <c r="FFM72" i="36"/>
  <c r="FFL72" i="36"/>
  <c r="FFK72" i="36"/>
  <c r="FFJ72" i="36"/>
  <c r="FFI72" i="36"/>
  <c r="FFH72" i="36"/>
  <c r="FFG72" i="36"/>
  <c r="FFF72" i="36"/>
  <c r="FFE72" i="36"/>
  <c r="FFD72" i="36"/>
  <c r="FFC72" i="36"/>
  <c r="FFB72" i="36"/>
  <c r="FFA72" i="36"/>
  <c r="FEZ72" i="36"/>
  <c r="FEY72" i="36"/>
  <c r="FEX72" i="36"/>
  <c r="FEW72" i="36"/>
  <c r="FEV72" i="36"/>
  <c r="FEU72" i="36"/>
  <c r="FET72" i="36"/>
  <c r="FES72" i="36"/>
  <c r="FER72" i="36"/>
  <c r="FEQ72" i="36"/>
  <c r="FEP72" i="36"/>
  <c r="FEO72" i="36"/>
  <c r="FEN72" i="36"/>
  <c r="FEM72" i="36"/>
  <c r="FEL72" i="36"/>
  <c r="FEK72" i="36"/>
  <c r="FEJ72" i="36"/>
  <c r="FEI72" i="36"/>
  <c r="FEH72" i="36"/>
  <c r="FEG72" i="36"/>
  <c r="FEF72" i="36"/>
  <c r="FEE72" i="36"/>
  <c r="FED72" i="36"/>
  <c r="FEC72" i="36"/>
  <c r="FEB72" i="36"/>
  <c r="FEA72" i="36"/>
  <c r="FDZ72" i="36"/>
  <c r="FDY72" i="36"/>
  <c r="FDX72" i="36"/>
  <c r="FDW72" i="36"/>
  <c r="FDV72" i="36"/>
  <c r="FDU72" i="36"/>
  <c r="FDT72" i="36"/>
  <c r="FDS72" i="36"/>
  <c r="FDR72" i="36"/>
  <c r="FDQ72" i="36"/>
  <c r="FDP72" i="36"/>
  <c r="FDO72" i="36"/>
  <c r="FDN72" i="36"/>
  <c r="FDM72" i="36"/>
  <c r="FDL72" i="36"/>
  <c r="FDK72" i="36"/>
  <c r="FDJ72" i="36"/>
  <c r="FDI72" i="36"/>
  <c r="FDH72" i="36"/>
  <c r="FDG72" i="36"/>
  <c r="FDF72" i="36"/>
  <c r="FDE72" i="36"/>
  <c r="FDD72" i="36"/>
  <c r="FDC72" i="36"/>
  <c r="FDB72" i="36"/>
  <c r="FDA72" i="36"/>
  <c r="FCZ72" i="36"/>
  <c r="FCY72" i="36"/>
  <c r="FCX72" i="36"/>
  <c r="FCW72" i="36"/>
  <c r="FCV72" i="36"/>
  <c r="FCU72" i="36"/>
  <c r="FCT72" i="36"/>
  <c r="FCS72" i="36"/>
  <c r="FCR72" i="36"/>
  <c r="FCQ72" i="36"/>
  <c r="FCP72" i="36"/>
  <c r="FCO72" i="36"/>
  <c r="FCN72" i="36"/>
  <c r="FCM72" i="36"/>
  <c r="FCL72" i="36"/>
  <c r="FCK72" i="36"/>
  <c r="FCJ72" i="36"/>
  <c r="FCI72" i="36"/>
  <c r="FCH72" i="36"/>
  <c r="FCG72" i="36"/>
  <c r="FCF72" i="36"/>
  <c r="FCE72" i="36"/>
  <c r="FCD72" i="36"/>
  <c r="FCC72" i="36"/>
  <c r="FCB72" i="36"/>
  <c r="FCA72" i="36"/>
  <c r="FBZ72" i="36"/>
  <c r="FBY72" i="36"/>
  <c r="FBX72" i="36"/>
  <c r="FBW72" i="36"/>
  <c r="FBV72" i="36"/>
  <c r="FBU72" i="36"/>
  <c r="FBT72" i="36"/>
  <c r="FBS72" i="36"/>
  <c r="FBR72" i="36"/>
  <c r="FBQ72" i="36"/>
  <c r="FBP72" i="36"/>
  <c r="FBO72" i="36"/>
  <c r="FBN72" i="36"/>
  <c r="FBM72" i="36"/>
  <c r="FBL72" i="36"/>
  <c r="FBK72" i="36"/>
  <c r="FBJ72" i="36"/>
  <c r="FBI72" i="36"/>
  <c r="FBH72" i="36"/>
  <c r="FBG72" i="36"/>
  <c r="FBF72" i="36"/>
  <c r="FBE72" i="36"/>
  <c r="FBD72" i="36"/>
  <c r="FBC72" i="36"/>
  <c r="FBB72" i="36"/>
  <c r="FBA72" i="36"/>
  <c r="FAZ72" i="36"/>
  <c r="FAY72" i="36"/>
  <c r="FAX72" i="36"/>
  <c r="FAW72" i="36"/>
  <c r="FAV72" i="36"/>
  <c r="FAU72" i="36"/>
  <c r="FAT72" i="36"/>
  <c r="FAS72" i="36"/>
  <c r="FAR72" i="36"/>
  <c r="FAQ72" i="36"/>
  <c r="FAP72" i="36"/>
  <c r="FAO72" i="36"/>
  <c r="FAN72" i="36"/>
  <c r="FAM72" i="36"/>
  <c r="FAL72" i="36"/>
  <c r="FAK72" i="36"/>
  <c r="FAJ72" i="36"/>
  <c r="FAI72" i="36"/>
  <c r="FAH72" i="36"/>
  <c r="FAG72" i="36"/>
  <c r="FAF72" i="36"/>
  <c r="FAE72" i="36"/>
  <c r="FAD72" i="36"/>
  <c r="FAC72" i="36"/>
  <c r="FAB72" i="36"/>
  <c r="FAA72" i="36"/>
  <c r="EZZ72" i="36"/>
  <c r="EZY72" i="36"/>
  <c r="EZX72" i="36"/>
  <c r="EZW72" i="36"/>
  <c r="EZV72" i="36"/>
  <c r="EZU72" i="36"/>
  <c r="EZT72" i="36"/>
  <c r="EZS72" i="36"/>
  <c r="EZR72" i="36"/>
  <c r="EZQ72" i="36"/>
  <c r="EZP72" i="36"/>
  <c r="EZO72" i="36"/>
  <c r="EZN72" i="36"/>
  <c r="EZM72" i="36"/>
  <c r="EZL72" i="36"/>
  <c r="EZK72" i="36"/>
  <c r="EZJ72" i="36"/>
  <c r="EZI72" i="36"/>
  <c r="EZH72" i="36"/>
  <c r="EZG72" i="36"/>
  <c r="EZF72" i="36"/>
  <c r="EZE72" i="36"/>
  <c r="EZD72" i="36"/>
  <c r="EZC72" i="36"/>
  <c r="EZB72" i="36"/>
  <c r="EZA72" i="36"/>
  <c r="EYZ72" i="36"/>
  <c r="EYY72" i="36"/>
  <c r="EYX72" i="36"/>
  <c r="EYW72" i="36"/>
  <c r="EYV72" i="36"/>
  <c r="EYU72" i="36"/>
  <c r="EYT72" i="36"/>
  <c r="EYS72" i="36"/>
  <c r="EYR72" i="36"/>
  <c r="EYQ72" i="36"/>
  <c r="EYP72" i="36"/>
  <c r="EYO72" i="36"/>
  <c r="EYN72" i="36"/>
  <c r="EYM72" i="36"/>
  <c r="EYL72" i="36"/>
  <c r="EYK72" i="36"/>
  <c r="EYJ72" i="36"/>
  <c r="EYI72" i="36"/>
  <c r="EYH72" i="36"/>
  <c r="EYG72" i="36"/>
  <c r="EYF72" i="36"/>
  <c r="EYE72" i="36"/>
  <c r="EYD72" i="36"/>
  <c r="EYC72" i="36"/>
  <c r="EYB72" i="36"/>
  <c r="EYA72" i="36"/>
  <c r="EXZ72" i="36"/>
  <c r="EXY72" i="36"/>
  <c r="EXX72" i="36"/>
  <c r="EXW72" i="36"/>
  <c r="EXV72" i="36"/>
  <c r="EXU72" i="36"/>
  <c r="EXT72" i="36"/>
  <c r="EXS72" i="36"/>
  <c r="EXR72" i="36"/>
  <c r="EXQ72" i="36"/>
  <c r="EXP72" i="36"/>
  <c r="EXO72" i="36"/>
  <c r="EXN72" i="36"/>
  <c r="EXM72" i="36"/>
  <c r="EXL72" i="36"/>
  <c r="EXK72" i="36"/>
  <c r="EXJ72" i="36"/>
  <c r="EXI72" i="36"/>
  <c r="EXH72" i="36"/>
  <c r="EXG72" i="36"/>
  <c r="EXF72" i="36"/>
  <c r="EXE72" i="36"/>
  <c r="EXD72" i="36"/>
  <c r="EXC72" i="36"/>
  <c r="EXB72" i="36"/>
  <c r="EXA72" i="36"/>
  <c r="EWZ72" i="36"/>
  <c r="EWY72" i="36"/>
  <c r="EWX72" i="36"/>
  <c r="EWW72" i="36"/>
  <c r="EWV72" i="36"/>
  <c r="EWU72" i="36"/>
  <c r="EWT72" i="36"/>
  <c r="EWS72" i="36"/>
  <c r="EWR72" i="36"/>
  <c r="EWQ72" i="36"/>
  <c r="EWP72" i="36"/>
  <c r="EWO72" i="36"/>
  <c r="EWN72" i="36"/>
  <c r="EWM72" i="36"/>
  <c r="EWL72" i="36"/>
  <c r="EWK72" i="36"/>
  <c r="EWJ72" i="36"/>
  <c r="EWI72" i="36"/>
  <c r="EWH72" i="36"/>
  <c r="EWG72" i="36"/>
  <c r="EWF72" i="36"/>
  <c r="EWE72" i="36"/>
  <c r="EWD72" i="36"/>
  <c r="EWC72" i="36"/>
  <c r="EWB72" i="36"/>
  <c r="EWA72" i="36"/>
  <c r="EVZ72" i="36"/>
  <c r="EVY72" i="36"/>
  <c r="EVX72" i="36"/>
  <c r="EVW72" i="36"/>
  <c r="EVV72" i="36"/>
  <c r="EVU72" i="36"/>
  <c r="EVT72" i="36"/>
  <c r="EVS72" i="36"/>
  <c r="EVR72" i="36"/>
  <c r="EVQ72" i="36"/>
  <c r="EVP72" i="36"/>
  <c r="EVO72" i="36"/>
  <c r="EVN72" i="36"/>
  <c r="EVM72" i="36"/>
  <c r="EVL72" i="36"/>
  <c r="EVK72" i="36"/>
  <c r="EVJ72" i="36"/>
  <c r="EVI72" i="36"/>
  <c r="EVH72" i="36"/>
  <c r="EVG72" i="36"/>
  <c r="EVF72" i="36"/>
  <c r="EVE72" i="36"/>
  <c r="EVD72" i="36"/>
  <c r="EVC72" i="36"/>
  <c r="EVB72" i="36"/>
  <c r="EVA72" i="36"/>
  <c r="EUZ72" i="36"/>
  <c r="EUY72" i="36"/>
  <c r="EUX72" i="36"/>
  <c r="EUW72" i="36"/>
  <c r="EUV72" i="36"/>
  <c r="EUU72" i="36"/>
  <c r="EUT72" i="36"/>
  <c r="EUS72" i="36"/>
  <c r="EUR72" i="36"/>
  <c r="EUQ72" i="36"/>
  <c r="EUP72" i="36"/>
  <c r="EUO72" i="36"/>
  <c r="EUN72" i="36"/>
  <c r="EUM72" i="36"/>
  <c r="EUL72" i="36"/>
  <c r="EUK72" i="36"/>
  <c r="EUJ72" i="36"/>
  <c r="EUI72" i="36"/>
  <c r="EUH72" i="36"/>
  <c r="EUG72" i="36"/>
  <c r="EUF72" i="36"/>
  <c r="EUE72" i="36"/>
  <c r="EUD72" i="36"/>
  <c r="EUC72" i="36"/>
  <c r="EUB72" i="36"/>
  <c r="EUA72" i="36"/>
  <c r="ETZ72" i="36"/>
  <c r="ETY72" i="36"/>
  <c r="ETX72" i="36"/>
  <c r="ETW72" i="36"/>
  <c r="ETV72" i="36"/>
  <c r="ETU72" i="36"/>
  <c r="ETT72" i="36"/>
  <c r="ETS72" i="36"/>
  <c r="ETR72" i="36"/>
  <c r="ETQ72" i="36"/>
  <c r="ETP72" i="36"/>
  <c r="ETO72" i="36"/>
  <c r="ETN72" i="36"/>
  <c r="ETM72" i="36"/>
  <c r="ETL72" i="36"/>
  <c r="ETK72" i="36"/>
  <c r="ETJ72" i="36"/>
  <c r="ETI72" i="36"/>
  <c r="ETH72" i="36"/>
  <c r="ETG72" i="36"/>
  <c r="ETF72" i="36"/>
  <c r="ETE72" i="36"/>
  <c r="ETD72" i="36"/>
  <c r="ETC72" i="36"/>
  <c r="ETB72" i="36"/>
  <c r="ETA72" i="36"/>
  <c r="ESZ72" i="36"/>
  <c r="ESY72" i="36"/>
  <c r="ESX72" i="36"/>
  <c r="ESW72" i="36"/>
  <c r="ESV72" i="36"/>
  <c r="ESU72" i="36"/>
  <c r="EST72" i="36"/>
  <c r="ESS72" i="36"/>
  <c r="ESR72" i="36"/>
  <c r="ESQ72" i="36"/>
  <c r="ESP72" i="36"/>
  <c r="ESO72" i="36"/>
  <c r="ESN72" i="36"/>
  <c r="ESM72" i="36"/>
  <c r="ESL72" i="36"/>
  <c r="ESK72" i="36"/>
  <c r="ESJ72" i="36"/>
  <c r="ESI72" i="36"/>
  <c r="ESH72" i="36"/>
  <c r="ESG72" i="36"/>
  <c r="ESF72" i="36"/>
  <c r="ESE72" i="36"/>
  <c r="ESD72" i="36"/>
  <c r="ESC72" i="36"/>
  <c r="ESB72" i="36"/>
  <c r="ESA72" i="36"/>
  <c r="ERZ72" i="36"/>
  <c r="ERY72" i="36"/>
  <c r="ERX72" i="36"/>
  <c r="ERW72" i="36"/>
  <c r="ERV72" i="36"/>
  <c r="ERU72" i="36"/>
  <c r="ERT72" i="36"/>
  <c r="ERS72" i="36"/>
  <c r="ERR72" i="36"/>
  <c r="ERQ72" i="36"/>
  <c r="ERP72" i="36"/>
  <c r="ERO72" i="36"/>
  <c r="ERN72" i="36"/>
  <c r="ERM72" i="36"/>
  <c r="ERL72" i="36"/>
  <c r="ERK72" i="36"/>
  <c r="ERJ72" i="36"/>
  <c r="ERI72" i="36"/>
  <c r="ERH72" i="36"/>
  <c r="ERG72" i="36"/>
  <c r="ERF72" i="36"/>
  <c r="ERE72" i="36"/>
  <c r="ERD72" i="36"/>
  <c r="ERC72" i="36"/>
  <c r="ERB72" i="36"/>
  <c r="ERA72" i="36"/>
  <c r="EQZ72" i="36"/>
  <c r="EQY72" i="36"/>
  <c r="EQX72" i="36"/>
  <c r="EQW72" i="36"/>
  <c r="EQV72" i="36"/>
  <c r="EQU72" i="36"/>
  <c r="EQT72" i="36"/>
  <c r="EQS72" i="36"/>
  <c r="EQR72" i="36"/>
  <c r="EQQ72" i="36"/>
  <c r="EQP72" i="36"/>
  <c r="EQO72" i="36"/>
  <c r="EQN72" i="36"/>
  <c r="EQM72" i="36"/>
  <c r="EQL72" i="36"/>
  <c r="EQK72" i="36"/>
  <c r="EQJ72" i="36"/>
  <c r="EQI72" i="36"/>
  <c r="EQH72" i="36"/>
  <c r="EQG72" i="36"/>
  <c r="EQF72" i="36"/>
  <c r="EQE72" i="36"/>
  <c r="EQD72" i="36"/>
  <c r="EQC72" i="36"/>
  <c r="EQB72" i="36"/>
  <c r="EQA72" i="36"/>
  <c r="EPZ72" i="36"/>
  <c r="EPY72" i="36"/>
  <c r="EPX72" i="36"/>
  <c r="EPW72" i="36"/>
  <c r="EPV72" i="36"/>
  <c r="EPU72" i="36"/>
  <c r="EPT72" i="36"/>
  <c r="EPS72" i="36"/>
  <c r="EPR72" i="36"/>
  <c r="EPQ72" i="36"/>
  <c r="EPP72" i="36"/>
  <c r="EPO72" i="36"/>
  <c r="EPN72" i="36"/>
  <c r="EPM72" i="36"/>
  <c r="EPL72" i="36"/>
  <c r="EPK72" i="36"/>
  <c r="EPJ72" i="36"/>
  <c r="EPI72" i="36"/>
  <c r="EPH72" i="36"/>
  <c r="EPG72" i="36"/>
  <c r="EPF72" i="36"/>
  <c r="EPE72" i="36"/>
  <c r="EPD72" i="36"/>
  <c r="EPC72" i="36"/>
  <c r="EPB72" i="36"/>
  <c r="EPA72" i="36"/>
  <c r="EOZ72" i="36"/>
  <c r="EOY72" i="36"/>
  <c r="EOX72" i="36"/>
  <c r="EOW72" i="36"/>
  <c r="EOV72" i="36"/>
  <c r="EOU72" i="36"/>
  <c r="EOT72" i="36"/>
  <c r="EOS72" i="36"/>
  <c r="EOR72" i="36"/>
  <c r="EOQ72" i="36"/>
  <c r="EOP72" i="36"/>
  <c r="EOO72" i="36"/>
  <c r="EON72" i="36"/>
  <c r="EOM72" i="36"/>
  <c r="EOL72" i="36"/>
  <c r="EOK72" i="36"/>
  <c r="EOJ72" i="36"/>
  <c r="EOI72" i="36"/>
  <c r="EOH72" i="36"/>
  <c r="EOG72" i="36"/>
  <c r="EOF72" i="36"/>
  <c r="EOE72" i="36"/>
  <c r="EOD72" i="36"/>
  <c r="EOC72" i="36"/>
  <c r="EOB72" i="36"/>
  <c r="EOA72" i="36"/>
  <c r="ENZ72" i="36"/>
  <c r="ENY72" i="36"/>
  <c r="ENX72" i="36"/>
  <c r="ENW72" i="36"/>
  <c r="ENV72" i="36"/>
  <c r="ENU72" i="36"/>
  <c r="ENT72" i="36"/>
  <c r="ENS72" i="36"/>
  <c r="ENR72" i="36"/>
  <c r="ENQ72" i="36"/>
  <c r="ENP72" i="36"/>
  <c r="ENO72" i="36"/>
  <c r="ENN72" i="36"/>
  <c r="ENM72" i="36"/>
  <c r="ENL72" i="36"/>
  <c r="ENK72" i="36"/>
  <c r="ENJ72" i="36"/>
  <c r="ENI72" i="36"/>
  <c r="ENH72" i="36"/>
  <c r="ENG72" i="36"/>
  <c r="ENF72" i="36"/>
  <c r="ENE72" i="36"/>
  <c r="END72" i="36"/>
  <c r="ENC72" i="36"/>
  <c r="ENB72" i="36"/>
  <c r="ENA72" i="36"/>
  <c r="EMZ72" i="36"/>
  <c r="EMY72" i="36"/>
  <c r="EMX72" i="36"/>
  <c r="EMW72" i="36"/>
  <c r="EMV72" i="36"/>
  <c r="EMU72" i="36"/>
  <c r="EMT72" i="36"/>
  <c r="EMS72" i="36"/>
  <c r="EMR72" i="36"/>
  <c r="EMQ72" i="36"/>
  <c r="EMP72" i="36"/>
  <c r="EMO72" i="36"/>
  <c r="EMN72" i="36"/>
  <c r="EMM72" i="36"/>
  <c r="EML72" i="36"/>
  <c r="EMK72" i="36"/>
  <c r="EMJ72" i="36"/>
  <c r="EMI72" i="36"/>
  <c r="EMH72" i="36"/>
  <c r="EMG72" i="36"/>
  <c r="EMF72" i="36"/>
  <c r="EME72" i="36"/>
  <c r="EMD72" i="36"/>
  <c r="EMC72" i="36"/>
  <c r="EMB72" i="36"/>
  <c r="EMA72" i="36"/>
  <c r="ELZ72" i="36"/>
  <c r="ELY72" i="36"/>
  <c r="ELX72" i="36"/>
  <c r="ELW72" i="36"/>
  <c r="ELV72" i="36"/>
  <c r="ELU72" i="36"/>
  <c r="ELT72" i="36"/>
  <c r="ELS72" i="36"/>
  <c r="ELR72" i="36"/>
  <c r="ELQ72" i="36"/>
  <c r="ELP72" i="36"/>
  <c r="ELO72" i="36"/>
  <c r="ELN72" i="36"/>
  <c r="ELM72" i="36"/>
  <c r="ELL72" i="36"/>
  <c r="ELK72" i="36"/>
  <c r="ELJ72" i="36"/>
  <c r="ELI72" i="36"/>
  <c r="ELH72" i="36"/>
  <c r="ELG72" i="36"/>
  <c r="ELF72" i="36"/>
  <c r="ELE72" i="36"/>
  <c r="ELD72" i="36"/>
  <c r="ELC72" i="36"/>
  <c r="ELB72" i="36"/>
  <c r="ELA72" i="36"/>
  <c r="EKZ72" i="36"/>
  <c r="EKY72" i="36"/>
  <c r="EKX72" i="36"/>
  <c r="EKW72" i="36"/>
  <c r="EKV72" i="36"/>
  <c r="EKU72" i="36"/>
  <c r="EKT72" i="36"/>
  <c r="EKS72" i="36"/>
  <c r="EKR72" i="36"/>
  <c r="EKQ72" i="36"/>
  <c r="EKP72" i="36"/>
  <c r="EKO72" i="36"/>
  <c r="EKN72" i="36"/>
  <c r="EKM72" i="36"/>
  <c r="EKL72" i="36"/>
  <c r="EKK72" i="36"/>
  <c r="EKJ72" i="36"/>
  <c r="EKI72" i="36"/>
  <c r="EKH72" i="36"/>
  <c r="EKG72" i="36"/>
  <c r="EKF72" i="36"/>
  <c r="EKE72" i="36"/>
  <c r="EKD72" i="36"/>
  <c r="EKC72" i="36"/>
  <c r="EKB72" i="36"/>
  <c r="EKA72" i="36"/>
  <c r="EJZ72" i="36"/>
  <c r="EJY72" i="36"/>
  <c r="EJX72" i="36"/>
  <c r="EJW72" i="36"/>
  <c r="EJV72" i="36"/>
  <c r="EJU72" i="36"/>
  <c r="EJT72" i="36"/>
  <c r="EJS72" i="36"/>
  <c r="EJR72" i="36"/>
  <c r="EJQ72" i="36"/>
  <c r="EJP72" i="36"/>
  <c r="EJO72" i="36"/>
  <c r="EJN72" i="36"/>
  <c r="EJM72" i="36"/>
  <c r="EJL72" i="36"/>
  <c r="EJK72" i="36"/>
  <c r="EJJ72" i="36"/>
  <c r="EJI72" i="36"/>
  <c r="EJH72" i="36"/>
  <c r="EJG72" i="36"/>
  <c r="EJF72" i="36"/>
  <c r="EJE72" i="36"/>
  <c r="EJD72" i="36"/>
  <c r="EJC72" i="36"/>
  <c r="EJB72" i="36"/>
  <c r="EJA72" i="36"/>
  <c r="EIZ72" i="36"/>
  <c r="EIY72" i="36"/>
  <c r="EIX72" i="36"/>
  <c r="EIW72" i="36"/>
  <c r="EIV72" i="36"/>
  <c r="EIU72" i="36"/>
  <c r="EIT72" i="36"/>
  <c r="EIS72" i="36"/>
  <c r="EIR72" i="36"/>
  <c r="EIQ72" i="36"/>
  <c r="EIP72" i="36"/>
  <c r="EIO72" i="36"/>
  <c r="EIN72" i="36"/>
  <c r="EIM72" i="36"/>
  <c r="EIL72" i="36"/>
  <c r="EIK72" i="36"/>
  <c r="EIJ72" i="36"/>
  <c r="EII72" i="36"/>
  <c r="EIH72" i="36"/>
  <c r="EIG72" i="36"/>
  <c r="EIF72" i="36"/>
  <c r="EIE72" i="36"/>
  <c r="EID72" i="36"/>
  <c r="EIC72" i="36"/>
  <c r="EIB72" i="36"/>
  <c r="EIA72" i="36"/>
  <c r="EHZ72" i="36"/>
  <c r="EHY72" i="36"/>
  <c r="EHX72" i="36"/>
  <c r="EHW72" i="36"/>
  <c r="EHV72" i="36"/>
  <c r="EHU72" i="36"/>
  <c r="EHT72" i="36"/>
  <c r="EHS72" i="36"/>
  <c r="EHR72" i="36"/>
  <c r="EHQ72" i="36"/>
  <c r="EHP72" i="36"/>
  <c r="EHO72" i="36"/>
  <c r="EHN72" i="36"/>
  <c r="EHM72" i="36"/>
  <c r="EHL72" i="36"/>
  <c r="EHK72" i="36"/>
  <c r="EHJ72" i="36"/>
  <c r="EHI72" i="36"/>
  <c r="EHH72" i="36"/>
  <c r="EHG72" i="36"/>
  <c r="EHF72" i="36"/>
  <c r="EHE72" i="36"/>
  <c r="EHD72" i="36"/>
  <c r="EHC72" i="36"/>
  <c r="EHB72" i="36"/>
  <c r="EHA72" i="36"/>
  <c r="EGZ72" i="36"/>
  <c r="EGY72" i="36"/>
  <c r="EGX72" i="36"/>
  <c r="EGW72" i="36"/>
  <c r="EGV72" i="36"/>
  <c r="EGU72" i="36"/>
  <c r="EGT72" i="36"/>
  <c r="EGS72" i="36"/>
  <c r="EGR72" i="36"/>
  <c r="EGQ72" i="36"/>
  <c r="EGP72" i="36"/>
  <c r="EGO72" i="36"/>
  <c r="EGN72" i="36"/>
  <c r="EGM72" i="36"/>
  <c r="EGL72" i="36"/>
  <c r="EGK72" i="36"/>
  <c r="EGJ72" i="36"/>
  <c r="EGI72" i="36"/>
  <c r="EGH72" i="36"/>
  <c r="EGG72" i="36"/>
  <c r="EGF72" i="36"/>
  <c r="EGE72" i="36"/>
  <c r="EGD72" i="36"/>
  <c r="EGC72" i="36"/>
  <c r="EGB72" i="36"/>
  <c r="EGA72" i="36"/>
  <c r="EFZ72" i="36"/>
  <c r="EFY72" i="36"/>
  <c r="EFX72" i="36"/>
  <c r="EFW72" i="36"/>
  <c r="EFV72" i="36"/>
  <c r="EFU72" i="36"/>
  <c r="EFT72" i="36"/>
  <c r="EFS72" i="36"/>
  <c r="EFR72" i="36"/>
  <c r="EFQ72" i="36"/>
  <c r="EFP72" i="36"/>
  <c r="EFO72" i="36"/>
  <c r="EFN72" i="36"/>
  <c r="EFM72" i="36"/>
  <c r="EFL72" i="36"/>
  <c r="EFK72" i="36"/>
  <c r="EFJ72" i="36"/>
  <c r="EFI72" i="36"/>
  <c r="EFH72" i="36"/>
  <c r="EFG72" i="36"/>
  <c r="EFF72" i="36"/>
  <c r="EFE72" i="36"/>
  <c r="EFD72" i="36"/>
  <c r="EFC72" i="36"/>
  <c r="EFB72" i="36"/>
  <c r="EFA72" i="36"/>
  <c r="EEZ72" i="36"/>
  <c r="EEY72" i="36"/>
  <c r="EEX72" i="36"/>
  <c r="EEW72" i="36"/>
  <c r="EEV72" i="36"/>
  <c r="EEU72" i="36"/>
  <c r="EET72" i="36"/>
  <c r="EES72" i="36"/>
  <c r="EER72" i="36"/>
  <c r="EEQ72" i="36"/>
  <c r="EEP72" i="36"/>
  <c r="EEO72" i="36"/>
  <c r="EEN72" i="36"/>
  <c r="EEM72" i="36"/>
  <c r="EEL72" i="36"/>
  <c r="EEK72" i="36"/>
  <c r="EEJ72" i="36"/>
  <c r="EEI72" i="36"/>
  <c r="EEH72" i="36"/>
  <c r="EEG72" i="36"/>
  <c r="EEF72" i="36"/>
  <c r="EEE72" i="36"/>
  <c r="EED72" i="36"/>
  <c r="EEC72" i="36"/>
  <c r="EEB72" i="36"/>
  <c r="EEA72" i="36"/>
  <c r="EDZ72" i="36"/>
  <c r="EDY72" i="36"/>
  <c r="EDX72" i="36"/>
  <c r="EDW72" i="36"/>
  <c r="EDV72" i="36"/>
  <c r="EDU72" i="36"/>
  <c r="EDT72" i="36"/>
  <c r="EDS72" i="36"/>
  <c r="EDR72" i="36"/>
  <c r="EDQ72" i="36"/>
  <c r="EDP72" i="36"/>
  <c r="EDO72" i="36"/>
  <c r="EDN72" i="36"/>
  <c r="EDM72" i="36"/>
  <c r="EDL72" i="36"/>
  <c r="EDK72" i="36"/>
  <c r="EDJ72" i="36"/>
  <c r="EDI72" i="36"/>
  <c r="EDH72" i="36"/>
  <c r="EDG72" i="36"/>
  <c r="EDF72" i="36"/>
  <c r="EDE72" i="36"/>
  <c r="EDD72" i="36"/>
  <c r="EDC72" i="36"/>
  <c r="EDB72" i="36"/>
  <c r="EDA72" i="36"/>
  <c r="ECZ72" i="36"/>
  <c r="ECY72" i="36"/>
  <c r="ECX72" i="36"/>
  <c r="ECW72" i="36"/>
  <c r="ECV72" i="36"/>
  <c r="ECU72" i="36"/>
  <c r="ECT72" i="36"/>
  <c r="ECS72" i="36"/>
  <c r="ECR72" i="36"/>
  <c r="ECQ72" i="36"/>
  <c r="ECP72" i="36"/>
  <c r="ECO72" i="36"/>
  <c r="ECN72" i="36"/>
  <c r="ECM72" i="36"/>
  <c r="ECL72" i="36"/>
  <c r="ECK72" i="36"/>
  <c r="ECJ72" i="36"/>
  <c r="ECI72" i="36"/>
  <c r="ECH72" i="36"/>
  <c r="ECG72" i="36"/>
  <c r="ECF72" i="36"/>
  <c r="ECE72" i="36"/>
  <c r="ECD72" i="36"/>
  <c r="ECC72" i="36"/>
  <c r="ECB72" i="36"/>
  <c r="ECA72" i="36"/>
  <c r="EBZ72" i="36"/>
  <c r="EBY72" i="36"/>
  <c r="EBX72" i="36"/>
  <c r="EBW72" i="36"/>
  <c r="EBV72" i="36"/>
  <c r="EBU72" i="36"/>
  <c r="EBT72" i="36"/>
  <c r="EBS72" i="36"/>
  <c r="EBR72" i="36"/>
  <c r="EBQ72" i="36"/>
  <c r="EBP72" i="36"/>
  <c r="EBO72" i="36"/>
  <c r="EBN72" i="36"/>
  <c r="EBM72" i="36"/>
  <c r="EBL72" i="36"/>
  <c r="EBK72" i="36"/>
  <c r="EBJ72" i="36"/>
  <c r="EBI72" i="36"/>
  <c r="EBH72" i="36"/>
  <c r="EBG72" i="36"/>
  <c r="EBF72" i="36"/>
  <c r="EBE72" i="36"/>
  <c r="EBD72" i="36"/>
  <c r="EBC72" i="36"/>
  <c r="EBB72" i="36"/>
  <c r="EBA72" i="36"/>
  <c r="EAZ72" i="36"/>
  <c r="EAY72" i="36"/>
  <c r="EAX72" i="36"/>
  <c r="EAW72" i="36"/>
  <c r="EAV72" i="36"/>
  <c r="EAU72" i="36"/>
  <c r="EAT72" i="36"/>
  <c r="EAS72" i="36"/>
  <c r="EAR72" i="36"/>
  <c r="EAQ72" i="36"/>
  <c r="EAP72" i="36"/>
  <c r="EAO72" i="36"/>
  <c r="EAN72" i="36"/>
  <c r="EAM72" i="36"/>
  <c r="EAL72" i="36"/>
  <c r="EAK72" i="36"/>
  <c r="EAJ72" i="36"/>
  <c r="EAI72" i="36"/>
  <c r="EAH72" i="36"/>
  <c r="EAG72" i="36"/>
  <c r="EAF72" i="36"/>
  <c r="EAE72" i="36"/>
  <c r="EAD72" i="36"/>
  <c r="EAC72" i="36"/>
  <c r="EAB72" i="36"/>
  <c r="EAA72" i="36"/>
  <c r="DZZ72" i="36"/>
  <c r="DZY72" i="36"/>
  <c r="DZX72" i="36"/>
  <c r="DZW72" i="36"/>
  <c r="DZV72" i="36"/>
  <c r="DZU72" i="36"/>
  <c r="DZT72" i="36"/>
  <c r="DZS72" i="36"/>
  <c r="DZR72" i="36"/>
  <c r="DZQ72" i="36"/>
  <c r="DZP72" i="36"/>
  <c r="DZO72" i="36"/>
  <c r="DZN72" i="36"/>
  <c r="DZM72" i="36"/>
  <c r="DZL72" i="36"/>
  <c r="DZK72" i="36"/>
  <c r="DZJ72" i="36"/>
  <c r="DZI72" i="36"/>
  <c r="DZH72" i="36"/>
  <c r="DZG72" i="36"/>
  <c r="DZF72" i="36"/>
  <c r="DZE72" i="36"/>
  <c r="DZD72" i="36"/>
  <c r="DZC72" i="36"/>
  <c r="DZB72" i="36"/>
  <c r="DZA72" i="36"/>
  <c r="DYZ72" i="36"/>
  <c r="DYY72" i="36"/>
  <c r="DYX72" i="36"/>
  <c r="DYW72" i="36"/>
  <c r="DYV72" i="36"/>
  <c r="DYU72" i="36"/>
  <c r="DYT72" i="36"/>
  <c r="DYS72" i="36"/>
  <c r="DYR72" i="36"/>
  <c r="DYQ72" i="36"/>
  <c r="DYP72" i="36"/>
  <c r="DYO72" i="36"/>
  <c r="DYN72" i="36"/>
  <c r="DYM72" i="36"/>
  <c r="DYL72" i="36"/>
  <c r="DYK72" i="36"/>
  <c r="DYJ72" i="36"/>
  <c r="DYI72" i="36"/>
  <c r="DYH72" i="36"/>
  <c r="DYG72" i="36"/>
  <c r="DYF72" i="36"/>
  <c r="DYE72" i="36"/>
  <c r="DYD72" i="36"/>
  <c r="DYC72" i="36"/>
  <c r="DYB72" i="36"/>
  <c r="DYA72" i="36"/>
  <c r="DXZ72" i="36"/>
  <c r="DXY72" i="36"/>
  <c r="DXX72" i="36"/>
  <c r="DXW72" i="36"/>
  <c r="DXV72" i="36"/>
  <c r="DXU72" i="36"/>
  <c r="DXT72" i="36"/>
  <c r="DXS72" i="36"/>
  <c r="DXR72" i="36"/>
  <c r="DXQ72" i="36"/>
  <c r="DXP72" i="36"/>
  <c r="DXO72" i="36"/>
  <c r="DXN72" i="36"/>
  <c r="DXM72" i="36"/>
  <c r="DXL72" i="36"/>
  <c r="DXK72" i="36"/>
  <c r="DXJ72" i="36"/>
  <c r="DXI72" i="36"/>
  <c r="DXH72" i="36"/>
  <c r="DXG72" i="36"/>
  <c r="DXF72" i="36"/>
  <c r="DXE72" i="36"/>
  <c r="DXD72" i="36"/>
  <c r="DXC72" i="36"/>
  <c r="DXB72" i="36"/>
  <c r="DXA72" i="36"/>
  <c r="DWZ72" i="36"/>
  <c r="DWY72" i="36"/>
  <c r="DWX72" i="36"/>
  <c r="DWW72" i="36"/>
  <c r="DWV72" i="36"/>
  <c r="DWU72" i="36"/>
  <c r="DWT72" i="36"/>
  <c r="DWS72" i="36"/>
  <c r="DWR72" i="36"/>
  <c r="DWQ72" i="36"/>
  <c r="DWP72" i="36"/>
  <c r="DWO72" i="36"/>
  <c r="DWN72" i="36"/>
  <c r="DWM72" i="36"/>
  <c r="DWL72" i="36"/>
  <c r="DWK72" i="36"/>
  <c r="DWJ72" i="36"/>
  <c r="DWI72" i="36"/>
  <c r="DWH72" i="36"/>
  <c r="DWG72" i="36"/>
  <c r="DWF72" i="36"/>
  <c r="DWE72" i="36"/>
  <c r="DWD72" i="36"/>
  <c r="DWC72" i="36"/>
  <c r="DWB72" i="36"/>
  <c r="DWA72" i="36"/>
  <c r="DVZ72" i="36"/>
  <c r="DVY72" i="36"/>
  <c r="DVX72" i="36"/>
  <c r="DVW72" i="36"/>
  <c r="DVV72" i="36"/>
  <c r="DVU72" i="36"/>
  <c r="DVT72" i="36"/>
  <c r="DVS72" i="36"/>
  <c r="DVR72" i="36"/>
  <c r="DVQ72" i="36"/>
  <c r="DVP72" i="36"/>
  <c r="DVO72" i="36"/>
  <c r="DVN72" i="36"/>
  <c r="DVM72" i="36"/>
  <c r="DVL72" i="36"/>
  <c r="DVK72" i="36"/>
  <c r="DVJ72" i="36"/>
  <c r="DVI72" i="36"/>
  <c r="DVH72" i="36"/>
  <c r="DVG72" i="36"/>
  <c r="DVF72" i="36"/>
  <c r="DVE72" i="36"/>
  <c r="DVD72" i="36"/>
  <c r="DVC72" i="36"/>
  <c r="DVB72" i="36"/>
  <c r="DVA72" i="36"/>
  <c r="DUZ72" i="36"/>
  <c r="DUY72" i="36"/>
  <c r="DUX72" i="36"/>
  <c r="DUW72" i="36"/>
  <c r="DUV72" i="36"/>
  <c r="DUU72" i="36"/>
  <c r="DUT72" i="36"/>
  <c r="DUS72" i="36"/>
  <c r="DUR72" i="36"/>
  <c r="DUQ72" i="36"/>
  <c r="DUP72" i="36"/>
  <c r="DUO72" i="36"/>
  <c r="DUN72" i="36"/>
  <c r="DUM72" i="36"/>
  <c r="DUL72" i="36"/>
  <c r="DUK72" i="36"/>
  <c r="DUJ72" i="36"/>
  <c r="DUI72" i="36"/>
  <c r="DUH72" i="36"/>
  <c r="DUG72" i="36"/>
  <c r="DUF72" i="36"/>
  <c r="DUE72" i="36"/>
  <c r="DUD72" i="36"/>
  <c r="DUC72" i="36"/>
  <c r="DUB72" i="36"/>
  <c r="DUA72" i="36"/>
  <c r="DTZ72" i="36"/>
  <c r="DTY72" i="36"/>
  <c r="DTX72" i="36"/>
  <c r="DTW72" i="36"/>
  <c r="DTV72" i="36"/>
  <c r="DTU72" i="36"/>
  <c r="DTT72" i="36"/>
  <c r="DTS72" i="36"/>
  <c r="DTR72" i="36"/>
  <c r="DTQ72" i="36"/>
  <c r="DTP72" i="36"/>
  <c r="DTO72" i="36"/>
  <c r="DTN72" i="36"/>
  <c r="DTM72" i="36"/>
  <c r="DTL72" i="36"/>
  <c r="DTK72" i="36"/>
  <c r="DTJ72" i="36"/>
  <c r="DTI72" i="36"/>
  <c r="DTH72" i="36"/>
  <c r="DTG72" i="36"/>
  <c r="DTF72" i="36"/>
  <c r="DTE72" i="36"/>
  <c r="DTD72" i="36"/>
  <c r="DTC72" i="36"/>
  <c r="DTB72" i="36"/>
  <c r="DTA72" i="36"/>
  <c r="DSZ72" i="36"/>
  <c r="DSY72" i="36"/>
  <c r="DSX72" i="36"/>
  <c r="DSW72" i="36"/>
  <c r="DSV72" i="36"/>
  <c r="DSU72" i="36"/>
  <c r="DST72" i="36"/>
  <c r="DSS72" i="36"/>
  <c r="DSR72" i="36"/>
  <c r="DSQ72" i="36"/>
  <c r="DSP72" i="36"/>
  <c r="DSO72" i="36"/>
  <c r="DSN72" i="36"/>
  <c r="DSM72" i="36"/>
  <c r="DSL72" i="36"/>
  <c r="DSK72" i="36"/>
  <c r="DSJ72" i="36"/>
  <c r="DSI72" i="36"/>
  <c r="DSH72" i="36"/>
  <c r="DSG72" i="36"/>
  <c r="DSF72" i="36"/>
  <c r="DSE72" i="36"/>
  <c r="DSD72" i="36"/>
  <c r="DSC72" i="36"/>
  <c r="DSB72" i="36"/>
  <c r="DSA72" i="36"/>
  <c r="DRZ72" i="36"/>
  <c r="DRY72" i="36"/>
  <c r="DRX72" i="36"/>
  <c r="DRW72" i="36"/>
  <c r="DRV72" i="36"/>
  <c r="DRU72" i="36"/>
  <c r="DRT72" i="36"/>
  <c r="DRS72" i="36"/>
  <c r="DRR72" i="36"/>
  <c r="DRQ72" i="36"/>
  <c r="DRP72" i="36"/>
  <c r="DRO72" i="36"/>
  <c r="DRN72" i="36"/>
  <c r="DRM72" i="36"/>
  <c r="DRL72" i="36"/>
  <c r="DRK72" i="36"/>
  <c r="DRJ72" i="36"/>
  <c r="DRI72" i="36"/>
  <c r="DRH72" i="36"/>
  <c r="DRG72" i="36"/>
  <c r="DRF72" i="36"/>
  <c r="DRE72" i="36"/>
  <c r="DRD72" i="36"/>
  <c r="DRC72" i="36"/>
  <c r="DRB72" i="36"/>
  <c r="DRA72" i="36"/>
  <c r="DQZ72" i="36"/>
  <c r="DQY72" i="36"/>
  <c r="DQX72" i="36"/>
  <c r="DQW72" i="36"/>
  <c r="DQV72" i="36"/>
  <c r="DQU72" i="36"/>
  <c r="DQT72" i="36"/>
  <c r="DQS72" i="36"/>
  <c r="DQR72" i="36"/>
  <c r="DQQ72" i="36"/>
  <c r="DQP72" i="36"/>
  <c r="DQO72" i="36"/>
  <c r="DQN72" i="36"/>
  <c r="DQM72" i="36"/>
  <c r="DQL72" i="36"/>
  <c r="DQK72" i="36"/>
  <c r="DQJ72" i="36"/>
  <c r="DQI72" i="36"/>
  <c r="DQH72" i="36"/>
  <c r="DQG72" i="36"/>
  <c r="DQF72" i="36"/>
  <c r="DQE72" i="36"/>
  <c r="DQD72" i="36"/>
  <c r="DQC72" i="36"/>
  <c r="DQB72" i="36"/>
  <c r="DQA72" i="36"/>
  <c r="DPZ72" i="36"/>
  <c r="DPY72" i="36"/>
  <c r="DPX72" i="36"/>
  <c r="DPW72" i="36"/>
  <c r="DPV72" i="36"/>
  <c r="DPU72" i="36"/>
  <c r="DPT72" i="36"/>
  <c r="DPS72" i="36"/>
  <c r="DPR72" i="36"/>
  <c r="DPQ72" i="36"/>
  <c r="DPP72" i="36"/>
  <c r="DPO72" i="36"/>
  <c r="DPN72" i="36"/>
  <c r="DPM72" i="36"/>
  <c r="DPL72" i="36"/>
  <c r="DPK72" i="36"/>
  <c r="DPJ72" i="36"/>
  <c r="DPI72" i="36"/>
  <c r="DPH72" i="36"/>
  <c r="DPG72" i="36"/>
  <c r="DPF72" i="36"/>
  <c r="DPE72" i="36"/>
  <c r="DPD72" i="36"/>
  <c r="DPC72" i="36"/>
  <c r="DPB72" i="36"/>
  <c r="DPA72" i="36"/>
  <c r="DOZ72" i="36"/>
  <c r="DOY72" i="36"/>
  <c r="DOX72" i="36"/>
  <c r="DOW72" i="36"/>
  <c r="DOV72" i="36"/>
  <c r="DOU72" i="36"/>
  <c r="DOT72" i="36"/>
  <c r="DOS72" i="36"/>
  <c r="DOR72" i="36"/>
  <c r="DOQ72" i="36"/>
  <c r="DOP72" i="36"/>
  <c r="DOO72" i="36"/>
  <c r="DON72" i="36"/>
  <c r="DOM72" i="36"/>
  <c r="DOL72" i="36"/>
  <c r="DOK72" i="36"/>
  <c r="DOJ72" i="36"/>
  <c r="DOI72" i="36"/>
  <c r="DOH72" i="36"/>
  <c r="DOG72" i="36"/>
  <c r="DOF72" i="36"/>
  <c r="DOE72" i="36"/>
  <c r="DOD72" i="36"/>
  <c r="DOC72" i="36"/>
  <c r="DOB72" i="36"/>
  <c r="DOA72" i="36"/>
  <c r="DNZ72" i="36"/>
  <c r="DNY72" i="36"/>
  <c r="DNX72" i="36"/>
  <c r="DNW72" i="36"/>
  <c r="DNV72" i="36"/>
  <c r="DNU72" i="36"/>
  <c r="DNT72" i="36"/>
  <c r="DNS72" i="36"/>
  <c r="DNR72" i="36"/>
  <c r="DNQ72" i="36"/>
  <c r="DNP72" i="36"/>
  <c r="DNO72" i="36"/>
  <c r="DNN72" i="36"/>
  <c r="DNM72" i="36"/>
  <c r="DNL72" i="36"/>
  <c r="DNK72" i="36"/>
  <c r="DNJ72" i="36"/>
  <c r="DNI72" i="36"/>
  <c r="DNH72" i="36"/>
  <c r="DNG72" i="36"/>
  <c r="DNF72" i="36"/>
  <c r="DNE72" i="36"/>
  <c r="DND72" i="36"/>
  <c r="DNC72" i="36"/>
  <c r="DNB72" i="36"/>
  <c r="DNA72" i="36"/>
  <c r="DMZ72" i="36"/>
  <c r="DMY72" i="36"/>
  <c r="DMX72" i="36"/>
  <c r="DMW72" i="36"/>
  <c r="DMV72" i="36"/>
  <c r="DMU72" i="36"/>
  <c r="DMT72" i="36"/>
  <c r="DMS72" i="36"/>
  <c r="DMR72" i="36"/>
  <c r="DMQ72" i="36"/>
  <c r="DMP72" i="36"/>
  <c r="DMO72" i="36"/>
  <c r="DMN72" i="36"/>
  <c r="DMM72" i="36"/>
  <c r="DML72" i="36"/>
  <c r="DMK72" i="36"/>
  <c r="DMJ72" i="36"/>
  <c r="DMI72" i="36"/>
  <c r="DMH72" i="36"/>
  <c r="DMG72" i="36"/>
  <c r="DMF72" i="36"/>
  <c r="DME72" i="36"/>
  <c r="DMD72" i="36"/>
  <c r="DMC72" i="36"/>
  <c r="DMB72" i="36"/>
  <c r="DMA72" i="36"/>
  <c r="DLZ72" i="36"/>
  <c r="DLY72" i="36"/>
  <c r="DLX72" i="36"/>
  <c r="DLW72" i="36"/>
  <c r="DLV72" i="36"/>
  <c r="DLU72" i="36"/>
  <c r="DLT72" i="36"/>
  <c r="DLS72" i="36"/>
  <c r="DLR72" i="36"/>
  <c r="DLQ72" i="36"/>
  <c r="DLP72" i="36"/>
  <c r="DLO72" i="36"/>
  <c r="DLN72" i="36"/>
  <c r="DLM72" i="36"/>
  <c r="DLL72" i="36"/>
  <c r="DLK72" i="36"/>
  <c r="DLJ72" i="36"/>
  <c r="DLI72" i="36"/>
  <c r="DLH72" i="36"/>
  <c r="DLG72" i="36"/>
  <c r="DLF72" i="36"/>
  <c r="DLE72" i="36"/>
  <c r="DLD72" i="36"/>
  <c r="DLC72" i="36"/>
  <c r="DLB72" i="36"/>
  <c r="DLA72" i="36"/>
  <c r="DKZ72" i="36"/>
  <c r="DKY72" i="36"/>
  <c r="DKX72" i="36"/>
  <c r="DKW72" i="36"/>
  <c r="DKV72" i="36"/>
  <c r="DKU72" i="36"/>
  <c r="DKT72" i="36"/>
  <c r="DKS72" i="36"/>
  <c r="DKR72" i="36"/>
  <c r="DKQ72" i="36"/>
  <c r="DKP72" i="36"/>
  <c r="DKO72" i="36"/>
  <c r="DKN72" i="36"/>
  <c r="DKM72" i="36"/>
  <c r="DKL72" i="36"/>
  <c r="DKK72" i="36"/>
  <c r="DKJ72" i="36"/>
  <c r="DKI72" i="36"/>
  <c r="DKH72" i="36"/>
  <c r="DKG72" i="36"/>
  <c r="DKF72" i="36"/>
  <c r="DKE72" i="36"/>
  <c r="DKD72" i="36"/>
  <c r="DKC72" i="36"/>
  <c r="DKB72" i="36"/>
  <c r="DKA72" i="36"/>
  <c r="DJZ72" i="36"/>
  <c r="DJY72" i="36"/>
  <c r="DJX72" i="36"/>
  <c r="DJW72" i="36"/>
  <c r="DJV72" i="36"/>
  <c r="DJU72" i="36"/>
  <c r="DJT72" i="36"/>
  <c r="DJS72" i="36"/>
  <c r="DJR72" i="36"/>
  <c r="DJQ72" i="36"/>
  <c r="DJP72" i="36"/>
  <c r="DJO72" i="36"/>
  <c r="DJN72" i="36"/>
  <c r="DJM72" i="36"/>
  <c r="DJL72" i="36"/>
  <c r="DJK72" i="36"/>
  <c r="DJJ72" i="36"/>
  <c r="DJI72" i="36"/>
  <c r="DJH72" i="36"/>
  <c r="DJG72" i="36"/>
  <c r="DJF72" i="36"/>
  <c r="DJE72" i="36"/>
  <c r="DJD72" i="36"/>
  <c r="DJC72" i="36"/>
  <c r="DJB72" i="36"/>
  <c r="DJA72" i="36"/>
  <c r="DIZ72" i="36"/>
  <c r="DIY72" i="36"/>
  <c r="DIX72" i="36"/>
  <c r="DIW72" i="36"/>
  <c r="DIV72" i="36"/>
  <c r="DIU72" i="36"/>
  <c r="DIT72" i="36"/>
  <c r="DIS72" i="36"/>
  <c r="DIR72" i="36"/>
  <c r="DIQ72" i="36"/>
  <c r="DIP72" i="36"/>
  <c r="DIO72" i="36"/>
  <c r="DIN72" i="36"/>
  <c r="DIM72" i="36"/>
  <c r="DIL72" i="36"/>
  <c r="DIK72" i="36"/>
  <c r="DIJ72" i="36"/>
  <c r="DII72" i="36"/>
  <c r="DIH72" i="36"/>
  <c r="DIG72" i="36"/>
  <c r="DIF72" i="36"/>
  <c r="DIE72" i="36"/>
  <c r="DID72" i="36"/>
  <c r="DIC72" i="36"/>
  <c r="DIB72" i="36"/>
  <c r="DIA72" i="36"/>
  <c r="DHZ72" i="36"/>
  <c r="DHY72" i="36"/>
  <c r="DHX72" i="36"/>
  <c r="DHW72" i="36"/>
  <c r="DHV72" i="36"/>
  <c r="DHU72" i="36"/>
  <c r="DHT72" i="36"/>
  <c r="DHS72" i="36"/>
  <c r="DHR72" i="36"/>
  <c r="DHQ72" i="36"/>
  <c r="DHP72" i="36"/>
  <c r="DHO72" i="36"/>
  <c r="DHN72" i="36"/>
  <c r="DHM72" i="36"/>
  <c r="DHL72" i="36"/>
  <c r="DHK72" i="36"/>
  <c r="DHJ72" i="36"/>
  <c r="DHI72" i="36"/>
  <c r="DHH72" i="36"/>
  <c r="DHG72" i="36"/>
  <c r="DHF72" i="36"/>
  <c r="DHE72" i="36"/>
  <c r="DHD72" i="36"/>
  <c r="DHC72" i="36"/>
  <c r="DHB72" i="36"/>
  <c r="DHA72" i="36"/>
  <c r="DGZ72" i="36"/>
  <c r="DGY72" i="36"/>
  <c r="DGX72" i="36"/>
  <c r="DGW72" i="36"/>
  <c r="DGV72" i="36"/>
  <c r="DGU72" i="36"/>
  <c r="DGT72" i="36"/>
  <c r="DGS72" i="36"/>
  <c r="DGR72" i="36"/>
  <c r="DGQ72" i="36"/>
  <c r="DGP72" i="36"/>
  <c r="DGO72" i="36"/>
  <c r="DGN72" i="36"/>
  <c r="DGM72" i="36"/>
  <c r="DGL72" i="36"/>
  <c r="DGK72" i="36"/>
  <c r="DGJ72" i="36"/>
  <c r="DGI72" i="36"/>
  <c r="DGH72" i="36"/>
  <c r="DGG72" i="36"/>
  <c r="DGF72" i="36"/>
  <c r="DGE72" i="36"/>
  <c r="DGD72" i="36"/>
  <c r="DGC72" i="36"/>
  <c r="DGB72" i="36"/>
  <c r="DGA72" i="36"/>
  <c r="DFZ72" i="36"/>
  <c r="DFY72" i="36"/>
  <c r="DFX72" i="36"/>
  <c r="DFW72" i="36"/>
  <c r="DFV72" i="36"/>
  <c r="DFU72" i="36"/>
  <c r="DFT72" i="36"/>
  <c r="DFS72" i="36"/>
  <c r="DFR72" i="36"/>
  <c r="DFQ72" i="36"/>
  <c r="DFP72" i="36"/>
  <c r="DFO72" i="36"/>
  <c r="DFN72" i="36"/>
  <c r="DFM72" i="36"/>
  <c r="DFL72" i="36"/>
  <c r="DFK72" i="36"/>
  <c r="DFJ72" i="36"/>
  <c r="DFI72" i="36"/>
  <c r="DFH72" i="36"/>
  <c r="DFG72" i="36"/>
  <c r="DFF72" i="36"/>
  <c r="DFE72" i="36"/>
  <c r="DFD72" i="36"/>
  <c r="DFC72" i="36"/>
  <c r="DFB72" i="36"/>
  <c r="DFA72" i="36"/>
  <c r="DEZ72" i="36"/>
  <c r="DEY72" i="36"/>
  <c r="DEX72" i="36"/>
  <c r="DEW72" i="36"/>
  <c r="DEV72" i="36"/>
  <c r="DEU72" i="36"/>
  <c r="DET72" i="36"/>
  <c r="DES72" i="36"/>
  <c r="DER72" i="36"/>
  <c r="DEQ72" i="36"/>
  <c r="DEP72" i="36"/>
  <c r="DEO72" i="36"/>
  <c r="DEN72" i="36"/>
  <c r="DEM72" i="36"/>
  <c r="DEL72" i="36"/>
  <c r="DEK72" i="36"/>
  <c r="DEJ72" i="36"/>
  <c r="DEI72" i="36"/>
  <c r="DEH72" i="36"/>
  <c r="DEG72" i="36"/>
  <c r="DEF72" i="36"/>
  <c r="DEE72" i="36"/>
  <c r="DED72" i="36"/>
  <c r="DEC72" i="36"/>
  <c r="DEB72" i="36"/>
  <c r="DEA72" i="36"/>
  <c r="DDZ72" i="36"/>
  <c r="DDY72" i="36"/>
  <c r="DDX72" i="36"/>
  <c r="DDW72" i="36"/>
  <c r="DDV72" i="36"/>
  <c r="DDU72" i="36"/>
  <c r="DDT72" i="36"/>
  <c r="DDS72" i="36"/>
  <c r="DDR72" i="36"/>
  <c r="DDQ72" i="36"/>
  <c r="DDP72" i="36"/>
  <c r="DDO72" i="36"/>
  <c r="DDN72" i="36"/>
  <c r="DDM72" i="36"/>
  <c r="DDL72" i="36"/>
  <c r="DDK72" i="36"/>
  <c r="DDJ72" i="36"/>
  <c r="DDI72" i="36"/>
  <c r="DDH72" i="36"/>
  <c r="DDG72" i="36"/>
  <c r="DDF72" i="36"/>
  <c r="DDE72" i="36"/>
  <c r="DDD72" i="36"/>
  <c r="DDC72" i="36"/>
  <c r="DDB72" i="36"/>
  <c r="DDA72" i="36"/>
  <c r="DCZ72" i="36"/>
  <c r="DCY72" i="36"/>
  <c r="DCX72" i="36"/>
  <c r="DCW72" i="36"/>
  <c r="DCV72" i="36"/>
  <c r="DCU72" i="36"/>
  <c r="DCT72" i="36"/>
  <c r="DCS72" i="36"/>
  <c r="DCR72" i="36"/>
  <c r="DCQ72" i="36"/>
  <c r="DCP72" i="36"/>
  <c r="DCO72" i="36"/>
  <c r="DCN72" i="36"/>
  <c r="DCM72" i="36"/>
  <c r="DCL72" i="36"/>
  <c r="DCK72" i="36"/>
  <c r="DCJ72" i="36"/>
  <c r="DCI72" i="36"/>
  <c r="DCH72" i="36"/>
  <c r="DCG72" i="36"/>
  <c r="DCF72" i="36"/>
  <c r="DCE72" i="36"/>
  <c r="DCD72" i="36"/>
  <c r="DCC72" i="36"/>
  <c r="DCB72" i="36"/>
  <c r="DCA72" i="36"/>
  <c r="DBZ72" i="36"/>
  <c r="DBY72" i="36"/>
  <c r="DBX72" i="36"/>
  <c r="DBW72" i="36"/>
  <c r="DBV72" i="36"/>
  <c r="DBU72" i="36"/>
  <c r="DBT72" i="36"/>
  <c r="DBS72" i="36"/>
  <c r="DBR72" i="36"/>
  <c r="DBQ72" i="36"/>
  <c r="DBP72" i="36"/>
  <c r="DBO72" i="36"/>
  <c r="DBN72" i="36"/>
  <c r="DBM72" i="36"/>
  <c r="DBL72" i="36"/>
  <c r="DBK72" i="36"/>
  <c r="DBJ72" i="36"/>
  <c r="DBI72" i="36"/>
  <c r="DBH72" i="36"/>
  <c r="DBG72" i="36"/>
  <c r="DBF72" i="36"/>
  <c r="DBE72" i="36"/>
  <c r="DBD72" i="36"/>
  <c r="DBC72" i="36"/>
  <c r="DBB72" i="36"/>
  <c r="DBA72" i="36"/>
  <c r="DAZ72" i="36"/>
  <c r="DAY72" i="36"/>
  <c r="DAX72" i="36"/>
  <c r="DAW72" i="36"/>
  <c r="DAV72" i="36"/>
  <c r="DAU72" i="36"/>
  <c r="DAT72" i="36"/>
  <c r="DAS72" i="36"/>
  <c r="DAR72" i="36"/>
  <c r="DAQ72" i="36"/>
  <c r="DAP72" i="36"/>
  <c r="DAO72" i="36"/>
  <c r="DAN72" i="36"/>
  <c r="DAM72" i="36"/>
  <c r="DAL72" i="36"/>
  <c r="DAK72" i="36"/>
  <c r="DAJ72" i="36"/>
  <c r="DAI72" i="36"/>
  <c r="DAH72" i="36"/>
  <c r="DAG72" i="36"/>
  <c r="DAF72" i="36"/>
  <c r="DAE72" i="36"/>
  <c r="DAD72" i="36"/>
  <c r="DAC72" i="36"/>
  <c r="DAB72" i="36"/>
  <c r="DAA72" i="36"/>
  <c r="CZZ72" i="36"/>
  <c r="CZY72" i="36"/>
  <c r="CZX72" i="36"/>
  <c r="CZW72" i="36"/>
  <c r="CZV72" i="36"/>
  <c r="CZU72" i="36"/>
  <c r="CZT72" i="36"/>
  <c r="CZS72" i="36"/>
  <c r="CZR72" i="36"/>
  <c r="CZQ72" i="36"/>
  <c r="CZP72" i="36"/>
  <c r="CZO72" i="36"/>
  <c r="CZN72" i="36"/>
  <c r="CZM72" i="36"/>
  <c r="CZL72" i="36"/>
  <c r="CZK72" i="36"/>
  <c r="CZJ72" i="36"/>
  <c r="CZI72" i="36"/>
  <c r="CZH72" i="36"/>
  <c r="CZG72" i="36"/>
  <c r="CZF72" i="36"/>
  <c r="CZE72" i="36"/>
  <c r="CZD72" i="36"/>
  <c r="CZC72" i="36"/>
  <c r="CZB72" i="36"/>
  <c r="CZA72" i="36"/>
  <c r="CYZ72" i="36"/>
  <c r="CYY72" i="36"/>
  <c r="CYX72" i="36"/>
  <c r="CYW72" i="36"/>
  <c r="CYV72" i="36"/>
  <c r="CYU72" i="36"/>
  <c r="CYT72" i="36"/>
  <c r="CYS72" i="36"/>
  <c r="CYR72" i="36"/>
  <c r="CYQ72" i="36"/>
  <c r="CYP72" i="36"/>
  <c r="CYO72" i="36"/>
  <c r="CYN72" i="36"/>
  <c r="CYM72" i="36"/>
  <c r="CYL72" i="36"/>
  <c r="CYK72" i="36"/>
  <c r="CYJ72" i="36"/>
  <c r="CYI72" i="36"/>
  <c r="CYH72" i="36"/>
  <c r="CYG72" i="36"/>
  <c r="CYF72" i="36"/>
  <c r="CYE72" i="36"/>
  <c r="CYD72" i="36"/>
  <c r="CYC72" i="36"/>
  <c r="CYB72" i="36"/>
  <c r="CYA72" i="36"/>
  <c r="CXZ72" i="36"/>
  <c r="CXY72" i="36"/>
  <c r="CXX72" i="36"/>
  <c r="CXW72" i="36"/>
  <c r="CXV72" i="36"/>
  <c r="CXU72" i="36"/>
  <c r="CXT72" i="36"/>
  <c r="CXS72" i="36"/>
  <c r="CXR72" i="36"/>
  <c r="CXQ72" i="36"/>
  <c r="CXP72" i="36"/>
  <c r="CXO72" i="36"/>
  <c r="CXN72" i="36"/>
  <c r="CXM72" i="36"/>
  <c r="CXL72" i="36"/>
  <c r="CXK72" i="36"/>
  <c r="CXJ72" i="36"/>
  <c r="CXI72" i="36"/>
  <c r="CXH72" i="36"/>
  <c r="CXG72" i="36"/>
  <c r="CXF72" i="36"/>
  <c r="CXE72" i="36"/>
  <c r="CXD72" i="36"/>
  <c r="CXC72" i="36"/>
  <c r="CXB72" i="36"/>
  <c r="CXA72" i="36"/>
  <c r="CWZ72" i="36"/>
  <c r="CWY72" i="36"/>
  <c r="CWX72" i="36"/>
  <c r="CWW72" i="36"/>
  <c r="CWV72" i="36"/>
  <c r="CWU72" i="36"/>
  <c r="CWT72" i="36"/>
  <c r="CWS72" i="36"/>
  <c r="CWR72" i="36"/>
  <c r="CWQ72" i="36"/>
  <c r="CWP72" i="36"/>
  <c r="CWO72" i="36"/>
  <c r="CWN72" i="36"/>
  <c r="CWM72" i="36"/>
  <c r="CWL72" i="36"/>
  <c r="CWK72" i="36"/>
  <c r="CWJ72" i="36"/>
  <c r="CWI72" i="36"/>
  <c r="CWH72" i="36"/>
  <c r="CWG72" i="36"/>
  <c r="CWF72" i="36"/>
  <c r="CWE72" i="36"/>
  <c r="CWD72" i="36"/>
  <c r="CWC72" i="36"/>
  <c r="CWB72" i="36"/>
  <c r="CWA72" i="36"/>
  <c r="CVZ72" i="36"/>
  <c r="CVY72" i="36"/>
  <c r="CVX72" i="36"/>
  <c r="CVW72" i="36"/>
  <c r="CVV72" i="36"/>
  <c r="CVU72" i="36"/>
  <c r="CVT72" i="36"/>
  <c r="CVS72" i="36"/>
  <c r="CVR72" i="36"/>
  <c r="CVQ72" i="36"/>
  <c r="CVP72" i="36"/>
  <c r="CVO72" i="36"/>
  <c r="CVN72" i="36"/>
  <c r="CVM72" i="36"/>
  <c r="CVL72" i="36"/>
  <c r="CVK72" i="36"/>
  <c r="CVJ72" i="36"/>
  <c r="CVI72" i="36"/>
  <c r="CVH72" i="36"/>
  <c r="CVG72" i="36"/>
  <c r="CVF72" i="36"/>
  <c r="CVE72" i="36"/>
  <c r="CVD72" i="36"/>
  <c r="CVC72" i="36"/>
  <c r="CVB72" i="36"/>
  <c r="CVA72" i="36"/>
  <c r="CUZ72" i="36"/>
  <c r="CUY72" i="36"/>
  <c r="CUX72" i="36"/>
  <c r="CUW72" i="36"/>
  <c r="CUV72" i="36"/>
  <c r="CUU72" i="36"/>
  <c r="CUT72" i="36"/>
  <c r="CUS72" i="36"/>
  <c r="CUR72" i="36"/>
  <c r="CUQ72" i="36"/>
  <c r="CUP72" i="36"/>
  <c r="CUO72" i="36"/>
  <c r="CUN72" i="36"/>
  <c r="CUM72" i="36"/>
  <c r="CUL72" i="36"/>
  <c r="CUK72" i="36"/>
  <c r="CUJ72" i="36"/>
  <c r="CUI72" i="36"/>
  <c r="CUH72" i="36"/>
  <c r="CUG72" i="36"/>
  <c r="CUF72" i="36"/>
  <c r="CUE72" i="36"/>
  <c r="CUD72" i="36"/>
  <c r="CUC72" i="36"/>
  <c r="CUB72" i="36"/>
  <c r="CUA72" i="36"/>
  <c r="CTZ72" i="36"/>
  <c r="CTY72" i="36"/>
  <c r="CTX72" i="36"/>
  <c r="CTW72" i="36"/>
  <c r="CTV72" i="36"/>
  <c r="CTU72" i="36"/>
  <c r="CTT72" i="36"/>
  <c r="CTS72" i="36"/>
  <c r="CTR72" i="36"/>
  <c r="CTQ72" i="36"/>
  <c r="CTP72" i="36"/>
  <c r="CTO72" i="36"/>
  <c r="CTN72" i="36"/>
  <c r="CTM72" i="36"/>
  <c r="CTL72" i="36"/>
  <c r="CTK72" i="36"/>
  <c r="CTJ72" i="36"/>
  <c r="CTI72" i="36"/>
  <c r="CTH72" i="36"/>
  <c r="CTG72" i="36"/>
  <c r="CTF72" i="36"/>
  <c r="CTE72" i="36"/>
  <c r="CTD72" i="36"/>
  <c r="CTC72" i="36"/>
  <c r="CTB72" i="36"/>
  <c r="CTA72" i="36"/>
  <c r="CSZ72" i="36"/>
  <c r="CSY72" i="36"/>
  <c r="CSX72" i="36"/>
  <c r="CSW72" i="36"/>
  <c r="CSV72" i="36"/>
  <c r="CSU72" i="36"/>
  <c r="CST72" i="36"/>
  <c r="CSS72" i="36"/>
  <c r="CSR72" i="36"/>
  <c r="CSQ72" i="36"/>
  <c r="CSP72" i="36"/>
  <c r="CSO72" i="36"/>
  <c r="CSN72" i="36"/>
  <c r="CSM72" i="36"/>
  <c r="CSL72" i="36"/>
  <c r="CSK72" i="36"/>
  <c r="CSJ72" i="36"/>
  <c r="CSI72" i="36"/>
  <c r="CSH72" i="36"/>
  <c r="CSG72" i="36"/>
  <c r="CSF72" i="36"/>
  <c r="CSE72" i="36"/>
  <c r="CSD72" i="36"/>
  <c r="CSC72" i="36"/>
  <c r="CSB72" i="36"/>
  <c r="CSA72" i="36"/>
  <c r="CRZ72" i="36"/>
  <c r="CRY72" i="36"/>
  <c r="CRX72" i="36"/>
  <c r="CRW72" i="36"/>
  <c r="CRV72" i="36"/>
  <c r="CRU72" i="36"/>
  <c r="CRT72" i="36"/>
  <c r="CRS72" i="36"/>
  <c r="CRR72" i="36"/>
  <c r="CRQ72" i="36"/>
  <c r="CRP72" i="36"/>
  <c r="CRO72" i="36"/>
  <c r="CRN72" i="36"/>
  <c r="CRM72" i="36"/>
  <c r="CRL72" i="36"/>
  <c r="CRK72" i="36"/>
  <c r="CRJ72" i="36"/>
  <c r="CRI72" i="36"/>
  <c r="CRH72" i="36"/>
  <c r="CRG72" i="36"/>
  <c r="CRF72" i="36"/>
  <c r="CRE72" i="36"/>
  <c r="CRD72" i="36"/>
  <c r="CRC72" i="36"/>
  <c r="CRB72" i="36"/>
  <c r="CRA72" i="36"/>
  <c r="CQZ72" i="36"/>
  <c r="CQY72" i="36"/>
  <c r="CQX72" i="36"/>
  <c r="CQW72" i="36"/>
  <c r="CQV72" i="36"/>
  <c r="CQU72" i="36"/>
  <c r="CQT72" i="36"/>
  <c r="CQS72" i="36"/>
  <c r="CQR72" i="36"/>
  <c r="CQQ72" i="36"/>
  <c r="CQP72" i="36"/>
  <c r="CQO72" i="36"/>
  <c r="CQN72" i="36"/>
  <c r="CQM72" i="36"/>
  <c r="CQL72" i="36"/>
  <c r="CQK72" i="36"/>
  <c r="CQJ72" i="36"/>
  <c r="CQI72" i="36"/>
  <c r="CQH72" i="36"/>
  <c r="CQG72" i="36"/>
  <c r="CQF72" i="36"/>
  <c r="CQE72" i="36"/>
  <c r="CQD72" i="36"/>
  <c r="CQC72" i="36"/>
  <c r="CQB72" i="36"/>
  <c r="CQA72" i="36"/>
  <c r="CPZ72" i="36"/>
  <c r="CPY72" i="36"/>
  <c r="CPX72" i="36"/>
  <c r="CPW72" i="36"/>
  <c r="CPV72" i="36"/>
  <c r="CPU72" i="36"/>
  <c r="CPT72" i="36"/>
  <c r="CPS72" i="36"/>
  <c r="CPR72" i="36"/>
  <c r="CPQ72" i="36"/>
  <c r="CPP72" i="36"/>
  <c r="CPO72" i="36"/>
  <c r="CPN72" i="36"/>
  <c r="CPM72" i="36"/>
  <c r="CPL72" i="36"/>
  <c r="CPK72" i="36"/>
  <c r="CPJ72" i="36"/>
  <c r="CPI72" i="36"/>
  <c r="CPH72" i="36"/>
  <c r="CPG72" i="36"/>
  <c r="CPF72" i="36"/>
  <c r="CPE72" i="36"/>
  <c r="CPD72" i="36"/>
  <c r="CPC72" i="36"/>
  <c r="CPB72" i="36"/>
  <c r="CPA72" i="36"/>
  <c r="COZ72" i="36"/>
  <c r="COY72" i="36"/>
  <c r="COX72" i="36"/>
  <c r="COW72" i="36"/>
  <c r="COV72" i="36"/>
  <c r="COU72" i="36"/>
  <c r="COT72" i="36"/>
  <c r="COS72" i="36"/>
  <c r="COR72" i="36"/>
  <c r="COQ72" i="36"/>
  <c r="COP72" i="36"/>
  <c r="COO72" i="36"/>
  <c r="CON72" i="36"/>
  <c r="COM72" i="36"/>
  <c r="COL72" i="36"/>
  <c r="COK72" i="36"/>
  <c r="COJ72" i="36"/>
  <c r="COI72" i="36"/>
  <c r="COH72" i="36"/>
  <c r="COG72" i="36"/>
  <c r="COF72" i="36"/>
  <c r="COE72" i="36"/>
  <c r="COD72" i="36"/>
  <c r="COC72" i="36"/>
  <c r="COB72" i="36"/>
  <c r="COA72" i="36"/>
  <c r="CNZ72" i="36"/>
  <c r="CNY72" i="36"/>
  <c r="CNX72" i="36"/>
  <c r="CNW72" i="36"/>
  <c r="CNV72" i="36"/>
  <c r="CNU72" i="36"/>
  <c r="CNT72" i="36"/>
  <c r="CNS72" i="36"/>
  <c r="CNR72" i="36"/>
  <c r="CNQ72" i="36"/>
  <c r="CNP72" i="36"/>
  <c r="CNO72" i="36"/>
  <c r="CNN72" i="36"/>
  <c r="CNM72" i="36"/>
  <c r="CNL72" i="36"/>
  <c r="CNK72" i="36"/>
  <c r="CNJ72" i="36"/>
  <c r="CNI72" i="36"/>
  <c r="CNH72" i="36"/>
  <c r="CNG72" i="36"/>
  <c r="CNF72" i="36"/>
  <c r="CNE72" i="36"/>
  <c r="CND72" i="36"/>
  <c r="CNC72" i="36"/>
  <c r="CNB72" i="36"/>
  <c r="CNA72" i="36"/>
  <c r="CMZ72" i="36"/>
  <c r="CMY72" i="36"/>
  <c r="CMX72" i="36"/>
  <c r="CMW72" i="36"/>
  <c r="CMV72" i="36"/>
  <c r="CMU72" i="36"/>
  <c r="CMT72" i="36"/>
  <c r="CMS72" i="36"/>
  <c r="CMR72" i="36"/>
  <c r="CMQ72" i="36"/>
  <c r="CMP72" i="36"/>
  <c r="CMO72" i="36"/>
  <c r="CMN72" i="36"/>
  <c r="CMM72" i="36"/>
  <c r="CML72" i="36"/>
  <c r="CMK72" i="36"/>
  <c r="CMJ72" i="36"/>
  <c r="CMI72" i="36"/>
  <c r="CMH72" i="36"/>
  <c r="CMG72" i="36"/>
  <c r="CMF72" i="36"/>
  <c r="CME72" i="36"/>
  <c r="CMD72" i="36"/>
  <c r="CMC72" i="36"/>
  <c r="CMB72" i="36"/>
  <c r="CMA72" i="36"/>
  <c r="CLZ72" i="36"/>
  <c r="CLY72" i="36"/>
  <c r="CLX72" i="36"/>
  <c r="CLW72" i="36"/>
  <c r="CLV72" i="36"/>
  <c r="CLU72" i="36"/>
  <c r="CLT72" i="36"/>
  <c r="CLS72" i="36"/>
  <c r="CLR72" i="36"/>
  <c r="CLQ72" i="36"/>
  <c r="CLP72" i="36"/>
  <c r="CLO72" i="36"/>
  <c r="CLN72" i="36"/>
  <c r="CLM72" i="36"/>
  <c r="CLL72" i="36"/>
  <c r="CLK72" i="36"/>
  <c r="CLJ72" i="36"/>
  <c r="CLI72" i="36"/>
  <c r="CLH72" i="36"/>
  <c r="CLG72" i="36"/>
  <c r="CLF72" i="36"/>
  <c r="CLE72" i="36"/>
  <c r="CLD72" i="36"/>
  <c r="CLC72" i="36"/>
  <c r="CLB72" i="36"/>
  <c r="CLA72" i="36"/>
  <c r="CKZ72" i="36"/>
  <c r="CKY72" i="36"/>
  <c r="CKX72" i="36"/>
  <c r="CKW72" i="36"/>
  <c r="CKV72" i="36"/>
  <c r="CKU72" i="36"/>
  <c r="CKT72" i="36"/>
  <c r="CKS72" i="36"/>
  <c r="CKR72" i="36"/>
  <c r="CKQ72" i="36"/>
  <c r="CKP72" i="36"/>
  <c r="CKO72" i="36"/>
  <c r="CKN72" i="36"/>
  <c r="CKM72" i="36"/>
  <c r="CKL72" i="36"/>
  <c r="CKK72" i="36"/>
  <c r="CKJ72" i="36"/>
  <c r="CKI72" i="36"/>
  <c r="CKH72" i="36"/>
  <c r="CKG72" i="36"/>
  <c r="CKF72" i="36"/>
  <c r="CKE72" i="36"/>
  <c r="CKD72" i="36"/>
  <c r="CKC72" i="36"/>
  <c r="CKB72" i="36"/>
  <c r="CKA72" i="36"/>
  <c r="CJZ72" i="36"/>
  <c r="CJY72" i="36"/>
  <c r="CJX72" i="36"/>
  <c r="CJW72" i="36"/>
  <c r="CJV72" i="36"/>
  <c r="CJU72" i="36"/>
  <c r="CJT72" i="36"/>
  <c r="CJS72" i="36"/>
  <c r="CJR72" i="36"/>
  <c r="CJQ72" i="36"/>
  <c r="CJP72" i="36"/>
  <c r="CJO72" i="36"/>
  <c r="CJN72" i="36"/>
  <c r="CJM72" i="36"/>
  <c r="CJL72" i="36"/>
  <c r="CJK72" i="36"/>
  <c r="CJJ72" i="36"/>
  <c r="CJI72" i="36"/>
  <c r="CJH72" i="36"/>
  <c r="CJG72" i="36"/>
  <c r="CJF72" i="36"/>
  <c r="CJE72" i="36"/>
  <c r="CJD72" i="36"/>
  <c r="CJC72" i="36"/>
  <c r="CJB72" i="36"/>
  <c r="CJA72" i="36"/>
  <c r="CIZ72" i="36"/>
  <c r="CIY72" i="36"/>
  <c r="CIX72" i="36"/>
  <c r="CIW72" i="36"/>
  <c r="CIV72" i="36"/>
  <c r="CIU72" i="36"/>
  <c r="CIT72" i="36"/>
  <c r="CIS72" i="36"/>
  <c r="CIR72" i="36"/>
  <c r="CIQ72" i="36"/>
  <c r="CIP72" i="36"/>
  <c r="CIO72" i="36"/>
  <c r="CIN72" i="36"/>
  <c r="CIM72" i="36"/>
  <c r="CIL72" i="36"/>
  <c r="CIK72" i="36"/>
  <c r="CIJ72" i="36"/>
  <c r="CII72" i="36"/>
  <c r="CIH72" i="36"/>
  <c r="CIG72" i="36"/>
  <c r="CIF72" i="36"/>
  <c r="CIE72" i="36"/>
  <c r="CID72" i="36"/>
  <c r="CIC72" i="36"/>
  <c r="CIB72" i="36"/>
  <c r="CIA72" i="36"/>
  <c r="CHZ72" i="36"/>
  <c r="CHY72" i="36"/>
  <c r="CHX72" i="36"/>
  <c r="CHW72" i="36"/>
  <c r="CHV72" i="36"/>
  <c r="CHU72" i="36"/>
  <c r="CHT72" i="36"/>
  <c r="CHS72" i="36"/>
  <c r="CHR72" i="36"/>
  <c r="CHQ72" i="36"/>
  <c r="CHP72" i="36"/>
  <c r="CHO72" i="36"/>
  <c r="CHN72" i="36"/>
  <c r="CHM72" i="36"/>
  <c r="CHL72" i="36"/>
  <c r="CHK72" i="36"/>
  <c r="CHJ72" i="36"/>
  <c r="CHI72" i="36"/>
  <c r="CHH72" i="36"/>
  <c r="CHG72" i="36"/>
  <c r="CHF72" i="36"/>
  <c r="CHE72" i="36"/>
  <c r="CHD72" i="36"/>
  <c r="CHC72" i="36"/>
  <c r="CHB72" i="36"/>
  <c r="CHA72" i="36"/>
  <c r="CGZ72" i="36"/>
  <c r="CGY72" i="36"/>
  <c r="CGX72" i="36"/>
  <c r="CGW72" i="36"/>
  <c r="CGV72" i="36"/>
  <c r="CGU72" i="36"/>
  <c r="CGT72" i="36"/>
  <c r="CGS72" i="36"/>
  <c r="CGR72" i="36"/>
  <c r="CGQ72" i="36"/>
  <c r="CGP72" i="36"/>
  <c r="CGO72" i="36"/>
  <c r="CGN72" i="36"/>
  <c r="CGM72" i="36"/>
  <c r="CGL72" i="36"/>
  <c r="CGK72" i="36"/>
  <c r="CGJ72" i="36"/>
  <c r="CGI72" i="36"/>
  <c r="CGH72" i="36"/>
  <c r="CGG72" i="36"/>
  <c r="CGF72" i="36"/>
  <c r="CGE72" i="36"/>
  <c r="CGD72" i="36"/>
  <c r="CGC72" i="36"/>
  <c r="CGB72" i="36"/>
  <c r="CGA72" i="36"/>
  <c r="CFZ72" i="36"/>
  <c r="CFY72" i="36"/>
  <c r="CFX72" i="36"/>
  <c r="CFW72" i="36"/>
  <c r="CFV72" i="36"/>
  <c r="CFU72" i="36"/>
  <c r="CFT72" i="36"/>
  <c r="CFS72" i="36"/>
  <c r="CFR72" i="36"/>
  <c r="CFQ72" i="36"/>
  <c r="CFP72" i="36"/>
  <c r="CFO72" i="36"/>
  <c r="CFN72" i="36"/>
  <c r="CFM72" i="36"/>
  <c r="CFL72" i="36"/>
  <c r="CFK72" i="36"/>
  <c r="CFJ72" i="36"/>
  <c r="CFI72" i="36"/>
  <c r="CFH72" i="36"/>
  <c r="CFG72" i="36"/>
  <c r="CFF72" i="36"/>
  <c r="CFE72" i="36"/>
  <c r="CFD72" i="36"/>
  <c r="CFC72" i="36"/>
  <c r="CFB72" i="36"/>
  <c r="CFA72" i="36"/>
  <c r="CEZ72" i="36"/>
  <c r="CEY72" i="36"/>
  <c r="CEX72" i="36"/>
  <c r="CEW72" i="36"/>
  <c r="CEV72" i="36"/>
  <c r="CEU72" i="36"/>
  <c r="CET72" i="36"/>
  <c r="CES72" i="36"/>
  <c r="CER72" i="36"/>
  <c r="CEQ72" i="36"/>
  <c r="CEP72" i="36"/>
  <c r="CEO72" i="36"/>
  <c r="CEN72" i="36"/>
  <c r="CEM72" i="36"/>
  <c r="CEL72" i="36"/>
  <c r="CEK72" i="36"/>
  <c r="CEJ72" i="36"/>
  <c r="CEI72" i="36"/>
  <c r="CEH72" i="36"/>
  <c r="CEG72" i="36"/>
  <c r="CEF72" i="36"/>
  <c r="CEE72" i="36"/>
  <c r="CED72" i="36"/>
  <c r="CEC72" i="36"/>
  <c r="CEB72" i="36"/>
  <c r="CEA72" i="36"/>
  <c r="CDZ72" i="36"/>
  <c r="CDY72" i="36"/>
  <c r="CDX72" i="36"/>
  <c r="CDW72" i="36"/>
  <c r="CDV72" i="36"/>
  <c r="CDU72" i="36"/>
  <c r="CDT72" i="36"/>
  <c r="CDS72" i="36"/>
  <c r="CDR72" i="36"/>
  <c r="CDQ72" i="36"/>
  <c r="CDP72" i="36"/>
  <c r="CDO72" i="36"/>
  <c r="CDN72" i="36"/>
  <c r="CDM72" i="36"/>
  <c r="CDL72" i="36"/>
  <c r="CDK72" i="36"/>
  <c r="CDJ72" i="36"/>
  <c r="CDI72" i="36"/>
  <c r="CDH72" i="36"/>
  <c r="CDG72" i="36"/>
  <c r="CDF72" i="36"/>
  <c r="CDE72" i="36"/>
  <c r="CDD72" i="36"/>
  <c r="CDC72" i="36"/>
  <c r="CDB72" i="36"/>
  <c r="CDA72" i="36"/>
  <c r="CCZ72" i="36"/>
  <c r="CCY72" i="36"/>
  <c r="CCX72" i="36"/>
  <c r="CCW72" i="36"/>
  <c r="CCV72" i="36"/>
  <c r="CCU72" i="36"/>
  <c r="CCT72" i="36"/>
  <c r="CCS72" i="36"/>
  <c r="CCR72" i="36"/>
  <c r="CCQ72" i="36"/>
  <c r="CCP72" i="36"/>
  <c r="CCO72" i="36"/>
  <c r="CCN72" i="36"/>
  <c r="CCM72" i="36"/>
  <c r="CCL72" i="36"/>
  <c r="CCK72" i="36"/>
  <c r="CCJ72" i="36"/>
  <c r="CCI72" i="36"/>
  <c r="CCH72" i="36"/>
  <c r="CCG72" i="36"/>
  <c r="CCF72" i="36"/>
  <c r="CCE72" i="36"/>
  <c r="CCD72" i="36"/>
  <c r="CCC72" i="36"/>
  <c r="CCB72" i="36"/>
  <c r="CCA72" i="36"/>
  <c r="CBZ72" i="36"/>
  <c r="CBY72" i="36"/>
  <c r="CBX72" i="36"/>
  <c r="CBW72" i="36"/>
  <c r="CBV72" i="36"/>
  <c r="CBU72" i="36"/>
  <c r="CBT72" i="36"/>
  <c r="CBS72" i="36"/>
  <c r="CBR72" i="36"/>
  <c r="CBQ72" i="36"/>
  <c r="CBP72" i="36"/>
  <c r="CBO72" i="36"/>
  <c r="CBN72" i="36"/>
  <c r="CBM72" i="36"/>
  <c r="CBL72" i="36"/>
  <c r="CBK72" i="36"/>
  <c r="CBJ72" i="36"/>
  <c r="CBI72" i="36"/>
  <c r="CBH72" i="36"/>
  <c r="CBG72" i="36"/>
  <c r="CBF72" i="36"/>
  <c r="CBE72" i="36"/>
  <c r="CBD72" i="36"/>
  <c r="CBC72" i="36"/>
  <c r="CBB72" i="36"/>
  <c r="CBA72" i="36"/>
  <c r="CAZ72" i="36"/>
  <c r="CAY72" i="36"/>
  <c r="CAX72" i="36"/>
  <c r="CAW72" i="36"/>
  <c r="CAV72" i="36"/>
  <c r="CAU72" i="36"/>
  <c r="CAT72" i="36"/>
  <c r="CAS72" i="36"/>
  <c r="CAR72" i="36"/>
  <c r="CAQ72" i="36"/>
  <c r="CAP72" i="36"/>
  <c r="CAO72" i="36"/>
  <c r="CAN72" i="36"/>
  <c r="CAM72" i="36"/>
  <c r="CAL72" i="36"/>
  <c r="CAK72" i="36"/>
  <c r="CAJ72" i="36"/>
  <c r="CAI72" i="36"/>
  <c r="CAH72" i="36"/>
  <c r="CAG72" i="36"/>
  <c r="CAF72" i="36"/>
  <c r="CAE72" i="36"/>
  <c r="CAD72" i="36"/>
  <c r="CAC72" i="36"/>
  <c r="CAB72" i="36"/>
  <c r="CAA72" i="36"/>
  <c r="BZZ72" i="36"/>
  <c r="BZY72" i="36"/>
  <c r="BZX72" i="36"/>
  <c r="BZW72" i="36"/>
  <c r="BZV72" i="36"/>
  <c r="BZU72" i="36"/>
  <c r="BZT72" i="36"/>
  <c r="BZS72" i="36"/>
  <c r="BZR72" i="36"/>
  <c r="BZQ72" i="36"/>
  <c r="BZP72" i="36"/>
  <c r="BZO72" i="36"/>
  <c r="BZN72" i="36"/>
  <c r="BZM72" i="36"/>
  <c r="BZL72" i="36"/>
  <c r="BZK72" i="36"/>
  <c r="BZJ72" i="36"/>
  <c r="BZI72" i="36"/>
  <c r="BZH72" i="36"/>
  <c r="BZG72" i="36"/>
  <c r="BZF72" i="36"/>
  <c r="BZE72" i="36"/>
  <c r="BZD72" i="36"/>
  <c r="BZC72" i="36"/>
  <c r="BZB72" i="36"/>
  <c r="BZA72" i="36"/>
  <c r="BYZ72" i="36"/>
  <c r="BYY72" i="36"/>
  <c r="BYX72" i="36"/>
  <c r="BYW72" i="36"/>
  <c r="BYV72" i="36"/>
  <c r="BYU72" i="36"/>
  <c r="BYT72" i="36"/>
  <c r="BYS72" i="36"/>
  <c r="BYR72" i="36"/>
  <c r="BYQ72" i="36"/>
  <c r="BYP72" i="36"/>
  <c r="BYO72" i="36"/>
  <c r="BYN72" i="36"/>
  <c r="BYM72" i="36"/>
  <c r="BYL72" i="36"/>
  <c r="BYK72" i="36"/>
  <c r="BYJ72" i="36"/>
  <c r="BYI72" i="36"/>
  <c r="BYH72" i="36"/>
  <c r="BYG72" i="36"/>
  <c r="BYF72" i="36"/>
  <c r="BYE72" i="36"/>
  <c r="BYD72" i="36"/>
  <c r="BYC72" i="36"/>
  <c r="BYB72" i="36"/>
  <c r="BYA72" i="36"/>
  <c r="BXZ72" i="36"/>
  <c r="BXY72" i="36"/>
  <c r="BXX72" i="36"/>
  <c r="BXW72" i="36"/>
  <c r="BXV72" i="36"/>
  <c r="BXU72" i="36"/>
  <c r="BXT72" i="36"/>
  <c r="BXS72" i="36"/>
  <c r="BXR72" i="36"/>
  <c r="BXQ72" i="36"/>
  <c r="BXP72" i="36"/>
  <c r="BXO72" i="36"/>
  <c r="BXN72" i="36"/>
  <c r="BXM72" i="36"/>
  <c r="BXL72" i="36"/>
  <c r="BXK72" i="36"/>
  <c r="BXJ72" i="36"/>
  <c r="BXI72" i="36"/>
  <c r="BXH72" i="36"/>
  <c r="BXG72" i="36"/>
  <c r="BXF72" i="36"/>
  <c r="BXE72" i="36"/>
  <c r="BXD72" i="36"/>
  <c r="BXC72" i="36"/>
  <c r="BXB72" i="36"/>
  <c r="BXA72" i="36"/>
  <c r="BWZ72" i="36"/>
  <c r="BWY72" i="36"/>
  <c r="BWX72" i="36"/>
  <c r="BWW72" i="36"/>
  <c r="BWV72" i="36"/>
  <c r="BWU72" i="36"/>
  <c r="BWT72" i="36"/>
  <c r="BWS72" i="36"/>
  <c r="BWR72" i="36"/>
  <c r="BWQ72" i="36"/>
  <c r="BWP72" i="36"/>
  <c r="BWO72" i="36"/>
  <c r="BWN72" i="36"/>
  <c r="BWM72" i="36"/>
  <c r="BWL72" i="36"/>
  <c r="BWK72" i="36"/>
  <c r="BWJ72" i="36"/>
  <c r="BWI72" i="36"/>
  <c r="BWH72" i="36"/>
  <c r="BWG72" i="36"/>
  <c r="BWF72" i="36"/>
  <c r="BWE72" i="36"/>
  <c r="BWD72" i="36"/>
  <c r="BWC72" i="36"/>
  <c r="BWB72" i="36"/>
  <c r="BWA72" i="36"/>
  <c r="BVZ72" i="36"/>
  <c r="BVY72" i="36"/>
  <c r="BVX72" i="36"/>
  <c r="BVW72" i="36"/>
  <c r="BVV72" i="36"/>
  <c r="BVU72" i="36"/>
  <c r="BVT72" i="36"/>
  <c r="BVS72" i="36"/>
  <c r="BVR72" i="36"/>
  <c r="BVQ72" i="36"/>
  <c r="BVP72" i="36"/>
  <c r="BVO72" i="36"/>
  <c r="BVN72" i="36"/>
  <c r="BVM72" i="36"/>
  <c r="BVL72" i="36"/>
  <c r="BVK72" i="36"/>
  <c r="BVJ72" i="36"/>
  <c r="BVI72" i="36"/>
  <c r="BVH72" i="36"/>
  <c r="BVG72" i="36"/>
  <c r="BVF72" i="36"/>
  <c r="BVE72" i="36"/>
  <c r="BVD72" i="36"/>
  <c r="BVC72" i="36"/>
  <c r="BVB72" i="36"/>
  <c r="BVA72" i="36"/>
  <c r="BUZ72" i="36"/>
  <c r="BUY72" i="36"/>
  <c r="BUX72" i="36"/>
  <c r="BUW72" i="36"/>
  <c r="BUV72" i="36"/>
  <c r="BUU72" i="36"/>
  <c r="BUT72" i="36"/>
  <c r="BUS72" i="36"/>
  <c r="BUR72" i="36"/>
  <c r="BUQ72" i="36"/>
  <c r="BUP72" i="36"/>
  <c r="BUO72" i="36"/>
  <c r="BUN72" i="36"/>
  <c r="BUM72" i="36"/>
  <c r="BUL72" i="36"/>
  <c r="BUK72" i="36"/>
  <c r="BUJ72" i="36"/>
  <c r="BUI72" i="36"/>
  <c r="BUH72" i="36"/>
  <c r="BUG72" i="36"/>
  <c r="BUF72" i="36"/>
  <c r="BUE72" i="36"/>
  <c r="BUD72" i="36"/>
  <c r="BUC72" i="36"/>
  <c r="BUB72" i="36"/>
  <c r="BUA72" i="36"/>
  <c r="BTZ72" i="36"/>
  <c r="BTY72" i="36"/>
  <c r="BTX72" i="36"/>
  <c r="BTW72" i="36"/>
  <c r="BTV72" i="36"/>
  <c r="BTU72" i="36"/>
  <c r="BTT72" i="36"/>
  <c r="BTS72" i="36"/>
  <c r="BTR72" i="36"/>
  <c r="BTQ72" i="36"/>
  <c r="BTP72" i="36"/>
  <c r="BTO72" i="36"/>
  <c r="BTN72" i="36"/>
  <c r="BTM72" i="36"/>
  <c r="BTL72" i="36"/>
  <c r="BTK72" i="36"/>
  <c r="BTJ72" i="36"/>
  <c r="BTI72" i="36"/>
  <c r="BTH72" i="36"/>
  <c r="BTG72" i="36"/>
  <c r="BTF72" i="36"/>
  <c r="BTE72" i="36"/>
  <c r="BTD72" i="36"/>
  <c r="BTC72" i="36"/>
  <c r="BTB72" i="36"/>
  <c r="BTA72" i="36"/>
  <c r="BSZ72" i="36"/>
  <c r="BSY72" i="36"/>
  <c r="BSX72" i="36"/>
  <c r="BSW72" i="36"/>
  <c r="BSV72" i="36"/>
  <c r="BSU72" i="36"/>
  <c r="BST72" i="36"/>
  <c r="BSS72" i="36"/>
  <c r="BSR72" i="36"/>
  <c r="BSQ72" i="36"/>
  <c r="BSP72" i="36"/>
  <c r="BSO72" i="36"/>
  <c r="BSN72" i="36"/>
  <c r="BSM72" i="36"/>
  <c r="BSL72" i="36"/>
  <c r="BSK72" i="36"/>
  <c r="BSJ72" i="36"/>
  <c r="BSI72" i="36"/>
  <c r="BSH72" i="36"/>
  <c r="BSG72" i="36"/>
  <c r="BSF72" i="36"/>
  <c r="BSE72" i="36"/>
  <c r="BSD72" i="36"/>
  <c r="BSC72" i="36"/>
  <c r="BSB72" i="36"/>
  <c r="BSA72" i="36"/>
  <c r="BRZ72" i="36"/>
  <c r="BRY72" i="36"/>
  <c r="BRX72" i="36"/>
  <c r="BRW72" i="36"/>
  <c r="BRV72" i="36"/>
  <c r="BRU72" i="36"/>
  <c r="BRT72" i="36"/>
  <c r="BRS72" i="36"/>
  <c r="BRR72" i="36"/>
  <c r="BRQ72" i="36"/>
  <c r="BRP72" i="36"/>
  <c r="BRO72" i="36"/>
  <c r="BRN72" i="36"/>
  <c r="BRM72" i="36"/>
  <c r="BRL72" i="36"/>
  <c r="BRK72" i="36"/>
  <c r="BRJ72" i="36"/>
  <c r="BRI72" i="36"/>
  <c r="BRH72" i="36"/>
  <c r="BRG72" i="36"/>
  <c r="BRF72" i="36"/>
  <c r="BRE72" i="36"/>
  <c r="BRD72" i="36"/>
  <c r="BRC72" i="36"/>
  <c r="BRB72" i="36"/>
  <c r="BRA72" i="36"/>
  <c r="BQZ72" i="36"/>
  <c r="BQY72" i="36"/>
  <c r="BQX72" i="36"/>
  <c r="BQW72" i="36"/>
  <c r="BQV72" i="36"/>
  <c r="BQU72" i="36"/>
  <c r="BQT72" i="36"/>
  <c r="BQS72" i="36"/>
  <c r="BQR72" i="36"/>
  <c r="BQQ72" i="36"/>
  <c r="BQP72" i="36"/>
  <c r="BQO72" i="36"/>
  <c r="BQN72" i="36"/>
  <c r="BQM72" i="36"/>
  <c r="BQL72" i="36"/>
  <c r="BQK72" i="36"/>
  <c r="BQJ72" i="36"/>
  <c r="BQI72" i="36"/>
  <c r="BQH72" i="36"/>
  <c r="BQG72" i="36"/>
  <c r="BQF72" i="36"/>
  <c r="BQE72" i="36"/>
  <c r="BQD72" i="36"/>
  <c r="BQC72" i="36"/>
  <c r="BQB72" i="36"/>
  <c r="BQA72" i="36"/>
  <c r="BPZ72" i="36"/>
  <c r="BPY72" i="36"/>
  <c r="BPX72" i="36"/>
  <c r="BPW72" i="36"/>
  <c r="BPV72" i="36"/>
  <c r="BPU72" i="36"/>
  <c r="BPT72" i="36"/>
  <c r="BPS72" i="36"/>
  <c r="BPR72" i="36"/>
  <c r="BPQ72" i="36"/>
  <c r="BPP72" i="36"/>
  <c r="BPO72" i="36"/>
  <c r="BPN72" i="36"/>
  <c r="BPM72" i="36"/>
  <c r="BPL72" i="36"/>
  <c r="BPK72" i="36"/>
  <c r="BPJ72" i="36"/>
  <c r="BPI72" i="36"/>
  <c r="BPH72" i="36"/>
  <c r="BPG72" i="36"/>
  <c r="BPF72" i="36"/>
  <c r="BPE72" i="36"/>
  <c r="BPD72" i="36"/>
  <c r="BPC72" i="36"/>
  <c r="BPB72" i="36"/>
  <c r="BPA72" i="36"/>
  <c r="BOZ72" i="36"/>
  <c r="BOY72" i="36"/>
  <c r="BOX72" i="36"/>
  <c r="BOW72" i="36"/>
  <c r="BOV72" i="36"/>
  <c r="BOU72" i="36"/>
  <c r="BOT72" i="36"/>
  <c r="BOS72" i="36"/>
  <c r="BOR72" i="36"/>
  <c r="BOQ72" i="36"/>
  <c r="BOP72" i="36"/>
  <c r="BOO72" i="36"/>
  <c r="BON72" i="36"/>
  <c r="BOM72" i="36"/>
  <c r="BOL72" i="36"/>
  <c r="BOK72" i="36"/>
  <c r="BOJ72" i="36"/>
  <c r="BOI72" i="36"/>
  <c r="BOH72" i="36"/>
  <c r="BOG72" i="36"/>
  <c r="BOF72" i="36"/>
  <c r="BOE72" i="36"/>
  <c r="BOD72" i="36"/>
  <c r="BOC72" i="36"/>
  <c r="BOB72" i="36"/>
  <c r="BOA72" i="36"/>
  <c r="BNZ72" i="36"/>
  <c r="BNY72" i="36"/>
  <c r="BNX72" i="36"/>
  <c r="BNW72" i="36"/>
  <c r="BNV72" i="36"/>
  <c r="BNU72" i="36"/>
  <c r="BNT72" i="36"/>
  <c r="BNS72" i="36"/>
  <c r="BNR72" i="36"/>
  <c r="BNQ72" i="36"/>
  <c r="BNP72" i="36"/>
  <c r="BNO72" i="36"/>
  <c r="BNN72" i="36"/>
  <c r="BNM72" i="36"/>
  <c r="BNL72" i="36"/>
  <c r="BNK72" i="36"/>
  <c r="BNJ72" i="36"/>
  <c r="BNI72" i="36"/>
  <c r="BNH72" i="36"/>
  <c r="BNG72" i="36"/>
  <c r="BNF72" i="36"/>
  <c r="BNE72" i="36"/>
  <c r="BND72" i="36"/>
  <c r="BNC72" i="36"/>
  <c r="BNB72" i="36"/>
  <c r="BNA72" i="36"/>
  <c r="BMZ72" i="36"/>
  <c r="BMY72" i="36"/>
  <c r="BMX72" i="36"/>
  <c r="BMW72" i="36"/>
  <c r="BMV72" i="36"/>
  <c r="BMU72" i="36"/>
  <c r="BMT72" i="36"/>
  <c r="BMS72" i="36"/>
  <c r="BMR72" i="36"/>
  <c r="BMQ72" i="36"/>
  <c r="BMP72" i="36"/>
  <c r="BMO72" i="36"/>
  <c r="BMN72" i="36"/>
  <c r="BMM72" i="36"/>
  <c r="BML72" i="36"/>
  <c r="BMK72" i="36"/>
  <c r="BMJ72" i="36"/>
  <c r="BMI72" i="36"/>
  <c r="BMH72" i="36"/>
  <c r="BMG72" i="36"/>
  <c r="BMF72" i="36"/>
  <c r="BME72" i="36"/>
  <c r="BMD72" i="36"/>
  <c r="BMC72" i="36"/>
  <c r="BMB72" i="36"/>
  <c r="BMA72" i="36"/>
  <c r="BLZ72" i="36"/>
  <c r="BLY72" i="36"/>
  <c r="BLX72" i="36"/>
  <c r="BLW72" i="36"/>
  <c r="BLV72" i="36"/>
  <c r="BLU72" i="36"/>
  <c r="BLT72" i="36"/>
  <c r="BLS72" i="36"/>
  <c r="BLR72" i="36"/>
  <c r="BLQ72" i="36"/>
  <c r="BLP72" i="36"/>
  <c r="BLO72" i="36"/>
  <c r="BLN72" i="36"/>
  <c r="BLM72" i="36"/>
  <c r="BLL72" i="36"/>
  <c r="BLK72" i="36"/>
  <c r="BLJ72" i="36"/>
  <c r="BLI72" i="36"/>
  <c r="BLH72" i="36"/>
  <c r="BLG72" i="36"/>
  <c r="BLF72" i="36"/>
  <c r="BLE72" i="36"/>
  <c r="BLD72" i="36"/>
  <c r="BLC72" i="36"/>
  <c r="BLB72" i="36"/>
  <c r="BLA72" i="36"/>
  <c r="BKZ72" i="36"/>
  <c r="BKY72" i="36"/>
  <c r="BKX72" i="36"/>
  <c r="BKW72" i="36"/>
  <c r="BKV72" i="36"/>
  <c r="BKU72" i="36"/>
  <c r="BKT72" i="36"/>
  <c r="BKS72" i="36"/>
  <c r="BKR72" i="36"/>
  <c r="BKQ72" i="36"/>
  <c r="BKP72" i="36"/>
  <c r="BKO72" i="36"/>
  <c r="BKN72" i="36"/>
  <c r="BKM72" i="36"/>
  <c r="BKL72" i="36"/>
  <c r="BKK72" i="36"/>
  <c r="BKJ72" i="36"/>
  <c r="BKI72" i="36"/>
  <c r="BKH72" i="36"/>
  <c r="BKG72" i="36"/>
  <c r="BKF72" i="36"/>
  <c r="BKE72" i="36"/>
  <c r="BKD72" i="36"/>
  <c r="BKC72" i="36"/>
  <c r="BKB72" i="36"/>
  <c r="BKA72" i="36"/>
  <c r="BJZ72" i="36"/>
  <c r="BJY72" i="36"/>
  <c r="BJX72" i="36"/>
  <c r="BJW72" i="36"/>
  <c r="BJV72" i="36"/>
  <c r="BJU72" i="36"/>
  <c r="BJT72" i="36"/>
  <c r="BJS72" i="36"/>
  <c r="BJR72" i="36"/>
  <c r="BJQ72" i="36"/>
  <c r="BJP72" i="36"/>
  <c r="BJO72" i="36"/>
  <c r="BJN72" i="36"/>
  <c r="BJM72" i="36"/>
  <c r="BJL72" i="36"/>
  <c r="BJK72" i="36"/>
  <c r="BJJ72" i="36"/>
  <c r="BJI72" i="36"/>
  <c r="BJH72" i="36"/>
  <c r="BJG72" i="36"/>
  <c r="BJF72" i="36"/>
  <c r="BJE72" i="36"/>
  <c r="BJD72" i="36"/>
  <c r="BJC72" i="36"/>
  <c r="BJB72" i="36"/>
  <c r="BJA72" i="36"/>
  <c r="BIZ72" i="36"/>
  <c r="BIY72" i="36"/>
  <c r="BIX72" i="36"/>
  <c r="BIW72" i="36"/>
  <c r="BIV72" i="36"/>
  <c r="BIU72" i="36"/>
  <c r="BIT72" i="36"/>
  <c r="BIS72" i="36"/>
  <c r="BIR72" i="36"/>
  <c r="BIQ72" i="36"/>
  <c r="BIP72" i="36"/>
  <c r="BIO72" i="36"/>
  <c r="BIN72" i="36"/>
  <c r="BIM72" i="36"/>
  <c r="BIL72" i="36"/>
  <c r="BIK72" i="36"/>
  <c r="BIJ72" i="36"/>
  <c r="BII72" i="36"/>
  <c r="BIH72" i="36"/>
  <c r="BIG72" i="36"/>
  <c r="BIF72" i="36"/>
  <c r="BIE72" i="36"/>
  <c r="BID72" i="36"/>
  <c r="BIC72" i="36"/>
  <c r="BIB72" i="36"/>
  <c r="BIA72" i="36"/>
  <c r="BHZ72" i="36"/>
  <c r="BHY72" i="36"/>
  <c r="BHX72" i="36"/>
  <c r="BHW72" i="36"/>
  <c r="BHV72" i="36"/>
  <c r="BHU72" i="36"/>
  <c r="BHT72" i="36"/>
  <c r="BHS72" i="36"/>
  <c r="BHR72" i="36"/>
  <c r="BHQ72" i="36"/>
  <c r="BHP72" i="36"/>
  <c r="BHO72" i="36"/>
  <c r="BHN72" i="36"/>
  <c r="BHM72" i="36"/>
  <c r="BHL72" i="36"/>
  <c r="BHK72" i="36"/>
  <c r="BHJ72" i="36"/>
  <c r="BHI72" i="36"/>
  <c r="BHH72" i="36"/>
  <c r="BHG72" i="36"/>
  <c r="BHF72" i="36"/>
  <c r="BHE72" i="36"/>
  <c r="BHD72" i="36"/>
  <c r="BHC72" i="36"/>
  <c r="BHB72" i="36"/>
  <c r="BHA72" i="36"/>
  <c r="BGZ72" i="36"/>
  <c r="BGY72" i="36"/>
  <c r="BGX72" i="36"/>
  <c r="BGW72" i="36"/>
  <c r="BGV72" i="36"/>
  <c r="BGU72" i="36"/>
  <c r="BGT72" i="36"/>
  <c r="BGS72" i="36"/>
  <c r="BGR72" i="36"/>
  <c r="BGQ72" i="36"/>
  <c r="BGP72" i="36"/>
  <c r="BGO72" i="36"/>
  <c r="BGN72" i="36"/>
  <c r="BGM72" i="36"/>
  <c r="BGL72" i="36"/>
  <c r="BGK72" i="36"/>
  <c r="BGJ72" i="36"/>
  <c r="BGI72" i="36"/>
  <c r="BGH72" i="36"/>
  <c r="BGG72" i="36"/>
  <c r="BGF72" i="36"/>
  <c r="BGE72" i="36"/>
  <c r="BGD72" i="36"/>
  <c r="BGC72" i="36"/>
  <c r="BGB72" i="36"/>
  <c r="BGA72" i="36"/>
  <c r="BFZ72" i="36"/>
  <c r="BFY72" i="36"/>
  <c r="BFX72" i="36"/>
  <c r="BFW72" i="36"/>
  <c r="BFV72" i="36"/>
  <c r="BFU72" i="36"/>
  <c r="BFT72" i="36"/>
  <c r="BFS72" i="36"/>
  <c r="BFR72" i="36"/>
  <c r="BFQ72" i="36"/>
  <c r="BFP72" i="36"/>
  <c r="BFO72" i="36"/>
  <c r="BFN72" i="36"/>
  <c r="BFM72" i="36"/>
  <c r="BFL72" i="36"/>
  <c r="BFK72" i="36"/>
  <c r="BFJ72" i="36"/>
  <c r="BFI72" i="36"/>
  <c r="BFH72" i="36"/>
  <c r="BFG72" i="36"/>
  <c r="BFF72" i="36"/>
  <c r="BFE72" i="36"/>
  <c r="BFD72" i="36"/>
  <c r="BFC72" i="36"/>
  <c r="BFB72" i="36"/>
  <c r="BFA72" i="36"/>
  <c r="BEZ72" i="36"/>
  <c r="BEY72" i="36"/>
  <c r="BEX72" i="36"/>
  <c r="BEW72" i="36"/>
  <c r="BEV72" i="36"/>
  <c r="BEU72" i="36"/>
  <c r="BET72" i="36"/>
  <c r="BES72" i="36"/>
  <c r="BER72" i="36"/>
  <c r="BEQ72" i="36"/>
  <c r="BEP72" i="36"/>
  <c r="BEO72" i="36"/>
  <c r="BEN72" i="36"/>
  <c r="BEM72" i="36"/>
  <c r="BEL72" i="36"/>
  <c r="BEK72" i="36"/>
  <c r="BEJ72" i="36"/>
  <c r="BEI72" i="36"/>
  <c r="BEH72" i="36"/>
  <c r="BEG72" i="36"/>
  <c r="BEF72" i="36"/>
  <c r="BEE72" i="36"/>
  <c r="BED72" i="36"/>
  <c r="BEC72" i="36"/>
  <c r="BEB72" i="36"/>
  <c r="BEA72" i="36"/>
  <c r="BDZ72" i="36"/>
  <c r="BDY72" i="36"/>
  <c r="BDX72" i="36"/>
  <c r="BDW72" i="36"/>
  <c r="BDV72" i="36"/>
  <c r="BDU72" i="36"/>
  <c r="BDT72" i="36"/>
  <c r="BDS72" i="36"/>
  <c r="BDR72" i="36"/>
  <c r="BDQ72" i="36"/>
  <c r="BDP72" i="36"/>
  <c r="BDO72" i="36"/>
  <c r="BDN72" i="36"/>
  <c r="BDM72" i="36"/>
  <c r="BDL72" i="36"/>
  <c r="BDK72" i="36"/>
  <c r="BDJ72" i="36"/>
  <c r="BDI72" i="36"/>
  <c r="BDH72" i="36"/>
  <c r="BDG72" i="36"/>
  <c r="BDF72" i="36"/>
  <c r="BDE72" i="36"/>
  <c r="BDD72" i="36"/>
  <c r="BDC72" i="36"/>
  <c r="BDB72" i="36"/>
  <c r="BDA72" i="36"/>
  <c r="BCZ72" i="36"/>
  <c r="BCY72" i="36"/>
  <c r="BCX72" i="36"/>
  <c r="BCW72" i="36"/>
  <c r="BCV72" i="36"/>
  <c r="BCU72" i="36"/>
  <c r="BCT72" i="36"/>
  <c r="BCS72" i="36"/>
  <c r="BCR72" i="36"/>
  <c r="BCQ72" i="36"/>
  <c r="BCP72" i="36"/>
  <c r="BCO72" i="36"/>
  <c r="BCN72" i="36"/>
  <c r="BCM72" i="36"/>
  <c r="BCL72" i="36"/>
  <c r="BCK72" i="36"/>
  <c r="BCJ72" i="36"/>
  <c r="BCI72" i="36"/>
  <c r="BCH72" i="36"/>
  <c r="BCG72" i="36"/>
  <c r="BCF72" i="36"/>
  <c r="BCE72" i="36"/>
  <c r="BCD72" i="36"/>
  <c r="BCC72" i="36"/>
  <c r="BCB72" i="36"/>
  <c r="BCA72" i="36"/>
  <c r="BBZ72" i="36"/>
  <c r="BBY72" i="36"/>
  <c r="BBX72" i="36"/>
  <c r="BBW72" i="36"/>
  <c r="BBV72" i="36"/>
  <c r="BBU72" i="36"/>
  <c r="BBT72" i="36"/>
  <c r="BBS72" i="36"/>
  <c r="BBR72" i="36"/>
  <c r="BBQ72" i="36"/>
  <c r="BBP72" i="36"/>
  <c r="BBO72" i="36"/>
  <c r="BBN72" i="36"/>
  <c r="BBM72" i="36"/>
  <c r="BBL72" i="36"/>
  <c r="BBK72" i="36"/>
  <c r="BBJ72" i="36"/>
  <c r="BBI72" i="36"/>
  <c r="BBH72" i="36"/>
  <c r="BBG72" i="36"/>
  <c r="BBF72" i="36"/>
  <c r="BBE72" i="36"/>
  <c r="BBD72" i="36"/>
  <c r="BBC72" i="36"/>
  <c r="BBB72" i="36"/>
  <c r="BBA72" i="36"/>
  <c r="BAZ72" i="36"/>
  <c r="BAY72" i="36"/>
  <c r="BAX72" i="36"/>
  <c r="BAW72" i="36"/>
  <c r="BAV72" i="36"/>
  <c r="BAU72" i="36"/>
  <c r="BAT72" i="36"/>
  <c r="BAS72" i="36"/>
  <c r="BAR72" i="36"/>
  <c r="BAQ72" i="36"/>
  <c r="BAP72" i="36"/>
  <c r="BAO72" i="36"/>
  <c r="BAN72" i="36"/>
  <c r="BAM72" i="36"/>
  <c r="BAL72" i="36"/>
  <c r="BAK72" i="36"/>
  <c r="BAJ72" i="36"/>
  <c r="BAI72" i="36"/>
  <c r="BAH72" i="36"/>
  <c r="BAG72" i="36"/>
  <c r="BAF72" i="36"/>
  <c r="BAE72" i="36"/>
  <c r="BAD72" i="36"/>
  <c r="BAC72" i="36"/>
  <c r="BAB72" i="36"/>
  <c r="BAA72" i="36"/>
  <c r="AZZ72" i="36"/>
  <c r="AZY72" i="36"/>
  <c r="AZX72" i="36"/>
  <c r="AZW72" i="36"/>
  <c r="AZV72" i="36"/>
  <c r="AZU72" i="36"/>
  <c r="AZT72" i="36"/>
  <c r="AZS72" i="36"/>
  <c r="AZR72" i="36"/>
  <c r="AZQ72" i="36"/>
  <c r="AZP72" i="36"/>
  <c r="AZO72" i="36"/>
  <c r="AZN72" i="36"/>
  <c r="AZM72" i="36"/>
  <c r="AZL72" i="36"/>
  <c r="AZK72" i="36"/>
  <c r="AZJ72" i="36"/>
  <c r="AZI72" i="36"/>
  <c r="AZH72" i="36"/>
  <c r="AZG72" i="36"/>
  <c r="AZF72" i="36"/>
  <c r="AZE72" i="36"/>
  <c r="AZD72" i="36"/>
  <c r="AZC72" i="36"/>
  <c r="AZB72" i="36"/>
  <c r="AZA72" i="36"/>
  <c r="AYZ72" i="36"/>
  <c r="AYY72" i="36"/>
  <c r="AYX72" i="36"/>
  <c r="AYW72" i="36"/>
  <c r="AYV72" i="36"/>
  <c r="AYU72" i="36"/>
  <c r="AYT72" i="36"/>
  <c r="AYS72" i="36"/>
  <c r="AYR72" i="36"/>
  <c r="AYQ72" i="36"/>
  <c r="AYP72" i="36"/>
  <c r="AYO72" i="36"/>
  <c r="AYN72" i="36"/>
  <c r="AYM72" i="36"/>
  <c r="AYL72" i="36"/>
  <c r="AYK72" i="36"/>
  <c r="AYJ72" i="36"/>
  <c r="AYI72" i="36"/>
  <c r="AYH72" i="36"/>
  <c r="AYG72" i="36"/>
  <c r="AYF72" i="36"/>
  <c r="AYE72" i="36"/>
  <c r="AYD72" i="36"/>
  <c r="AYC72" i="36"/>
  <c r="AYB72" i="36"/>
  <c r="AYA72" i="36"/>
  <c r="AXZ72" i="36"/>
  <c r="AXY72" i="36"/>
  <c r="AXX72" i="36"/>
  <c r="AXW72" i="36"/>
  <c r="AXV72" i="36"/>
  <c r="AXU72" i="36"/>
  <c r="AXT72" i="36"/>
  <c r="AXS72" i="36"/>
  <c r="AXR72" i="36"/>
  <c r="AXQ72" i="36"/>
  <c r="AXP72" i="36"/>
  <c r="AXO72" i="36"/>
  <c r="AXN72" i="36"/>
  <c r="AXM72" i="36"/>
  <c r="AXL72" i="36"/>
  <c r="AXK72" i="36"/>
  <c r="AXJ72" i="36"/>
  <c r="AXI72" i="36"/>
  <c r="AXH72" i="36"/>
  <c r="AXG72" i="36"/>
  <c r="AXF72" i="36"/>
  <c r="AXE72" i="36"/>
  <c r="AXD72" i="36"/>
  <c r="AXC72" i="36"/>
  <c r="AXB72" i="36"/>
  <c r="AXA72" i="36"/>
  <c r="AWZ72" i="36"/>
  <c r="AWY72" i="36"/>
  <c r="AWX72" i="36"/>
  <c r="AWW72" i="36"/>
  <c r="AWV72" i="36"/>
  <c r="AWU72" i="36"/>
  <c r="AWT72" i="36"/>
  <c r="AWS72" i="36"/>
  <c r="AWR72" i="36"/>
  <c r="AWQ72" i="36"/>
  <c r="AWP72" i="36"/>
  <c r="AWO72" i="36"/>
  <c r="AWN72" i="36"/>
  <c r="AWM72" i="36"/>
  <c r="AWL72" i="36"/>
  <c r="AWK72" i="36"/>
  <c r="AWJ72" i="36"/>
  <c r="AWI72" i="36"/>
  <c r="AWH72" i="36"/>
  <c r="AWG72" i="36"/>
  <c r="AWF72" i="36"/>
  <c r="AWE72" i="36"/>
  <c r="AWD72" i="36"/>
  <c r="AWC72" i="36"/>
  <c r="AWB72" i="36"/>
  <c r="AWA72" i="36"/>
  <c r="AVZ72" i="36"/>
  <c r="AVY72" i="36"/>
  <c r="AVX72" i="36"/>
  <c r="AVW72" i="36"/>
  <c r="AVV72" i="36"/>
  <c r="AVU72" i="36"/>
  <c r="AVT72" i="36"/>
  <c r="AVS72" i="36"/>
  <c r="AVR72" i="36"/>
  <c r="AVQ72" i="36"/>
  <c r="AVP72" i="36"/>
  <c r="AVO72" i="36"/>
  <c r="AVN72" i="36"/>
  <c r="AVM72" i="36"/>
  <c r="AVL72" i="36"/>
  <c r="AVK72" i="36"/>
  <c r="AVJ72" i="36"/>
  <c r="AVI72" i="36"/>
  <c r="AVH72" i="36"/>
  <c r="AVG72" i="36"/>
  <c r="AVF72" i="36"/>
  <c r="AVE72" i="36"/>
  <c r="AVD72" i="36"/>
  <c r="AVC72" i="36"/>
  <c r="AVB72" i="36"/>
  <c r="AVA72" i="36"/>
  <c r="AUZ72" i="36"/>
  <c r="AUY72" i="36"/>
  <c r="AUX72" i="36"/>
  <c r="AUW72" i="36"/>
  <c r="AUV72" i="36"/>
  <c r="AUU72" i="36"/>
  <c r="AUT72" i="36"/>
  <c r="AUS72" i="36"/>
  <c r="AUR72" i="36"/>
  <c r="AUQ72" i="36"/>
  <c r="AUP72" i="36"/>
  <c r="AUO72" i="36"/>
  <c r="AUN72" i="36"/>
  <c r="AUM72" i="36"/>
  <c r="AUL72" i="36"/>
  <c r="AUK72" i="36"/>
  <c r="AUJ72" i="36"/>
  <c r="AUI72" i="36"/>
  <c r="AUH72" i="36"/>
  <c r="AUG72" i="36"/>
  <c r="AUF72" i="36"/>
  <c r="AUE72" i="36"/>
  <c r="AUD72" i="36"/>
  <c r="AUC72" i="36"/>
  <c r="AUB72" i="36"/>
  <c r="AUA72" i="36"/>
  <c r="ATZ72" i="36"/>
  <c r="ATY72" i="36"/>
  <c r="ATX72" i="36"/>
  <c r="ATW72" i="36"/>
  <c r="ATV72" i="36"/>
  <c r="ATU72" i="36"/>
  <c r="ATT72" i="36"/>
  <c r="ATS72" i="36"/>
  <c r="ATR72" i="36"/>
  <c r="ATQ72" i="36"/>
  <c r="ATP72" i="36"/>
  <c r="ATO72" i="36"/>
  <c r="ATN72" i="36"/>
  <c r="ATM72" i="36"/>
  <c r="ATL72" i="36"/>
  <c r="ATK72" i="36"/>
  <c r="ATJ72" i="36"/>
  <c r="ATI72" i="36"/>
  <c r="ATH72" i="36"/>
  <c r="ATG72" i="36"/>
  <c r="ATF72" i="36"/>
  <c r="ATE72" i="36"/>
  <c r="ATD72" i="36"/>
  <c r="ATC72" i="36"/>
  <c r="ATB72" i="36"/>
  <c r="ATA72" i="36"/>
  <c r="ASZ72" i="36"/>
  <c r="ASY72" i="36"/>
  <c r="ASX72" i="36"/>
  <c r="ASW72" i="36"/>
  <c r="ASV72" i="36"/>
  <c r="ASU72" i="36"/>
  <c r="AST72" i="36"/>
  <c r="ASS72" i="36"/>
  <c r="ASR72" i="36"/>
  <c r="ASQ72" i="36"/>
  <c r="ASP72" i="36"/>
  <c r="ASO72" i="36"/>
  <c r="ASN72" i="36"/>
  <c r="ASM72" i="36"/>
  <c r="ASL72" i="36"/>
  <c r="ASK72" i="36"/>
  <c r="ASJ72" i="36"/>
  <c r="ASI72" i="36"/>
  <c r="ASH72" i="36"/>
  <c r="ASG72" i="36"/>
  <c r="ASF72" i="36"/>
  <c r="ASE72" i="36"/>
  <c r="ASD72" i="36"/>
  <c r="ASC72" i="36"/>
  <c r="ASB72" i="36"/>
  <c r="ASA72" i="36"/>
  <c r="ARZ72" i="36"/>
  <c r="ARY72" i="36"/>
  <c r="ARX72" i="36"/>
  <c r="ARW72" i="36"/>
  <c r="ARV72" i="36"/>
  <c r="ARU72" i="36"/>
  <c r="ART72" i="36"/>
  <c r="ARS72" i="36"/>
  <c r="ARR72" i="36"/>
  <c r="ARQ72" i="36"/>
  <c r="ARP72" i="36"/>
  <c r="ARO72" i="36"/>
  <c r="ARN72" i="36"/>
  <c r="ARM72" i="36"/>
  <c r="ARL72" i="36"/>
  <c r="ARK72" i="36"/>
  <c r="ARJ72" i="36"/>
  <c r="ARI72" i="36"/>
  <c r="ARH72" i="36"/>
  <c r="ARG72" i="36"/>
  <c r="ARF72" i="36"/>
  <c r="ARE72" i="36"/>
  <c r="ARD72" i="36"/>
  <c r="ARC72" i="36"/>
  <c r="ARB72" i="36"/>
  <c r="ARA72" i="36"/>
  <c r="AQZ72" i="36"/>
  <c r="AQY72" i="36"/>
  <c r="AQX72" i="36"/>
  <c r="AQW72" i="36"/>
  <c r="AQV72" i="36"/>
  <c r="AQU72" i="36"/>
  <c r="AQT72" i="36"/>
  <c r="AQS72" i="36"/>
  <c r="AQR72" i="36"/>
  <c r="AQQ72" i="36"/>
  <c r="AQP72" i="36"/>
  <c r="AQO72" i="36"/>
  <c r="AQN72" i="36"/>
  <c r="AQM72" i="36"/>
  <c r="AQL72" i="36"/>
  <c r="AQK72" i="36"/>
  <c r="AQJ72" i="36"/>
  <c r="AQI72" i="36"/>
  <c r="AQH72" i="36"/>
  <c r="AQG72" i="36"/>
  <c r="AQF72" i="36"/>
  <c r="AQE72" i="36"/>
  <c r="AQD72" i="36"/>
  <c r="AQC72" i="36"/>
  <c r="AQB72" i="36"/>
  <c r="AQA72" i="36"/>
  <c r="APZ72" i="36"/>
  <c r="APY72" i="36"/>
  <c r="APX72" i="36"/>
  <c r="APW72" i="36"/>
  <c r="APV72" i="36"/>
  <c r="APU72" i="36"/>
  <c r="APT72" i="36"/>
  <c r="APS72" i="36"/>
  <c r="APR72" i="36"/>
  <c r="APQ72" i="36"/>
  <c r="APP72" i="36"/>
  <c r="APO72" i="36"/>
  <c r="APN72" i="36"/>
  <c r="APM72" i="36"/>
  <c r="APL72" i="36"/>
  <c r="APK72" i="36"/>
  <c r="APJ72" i="36"/>
  <c r="API72" i="36"/>
  <c r="APH72" i="36"/>
  <c r="APG72" i="36"/>
  <c r="APF72" i="36"/>
  <c r="APE72" i="36"/>
  <c r="APD72" i="36"/>
  <c r="APC72" i="36"/>
  <c r="APB72" i="36"/>
  <c r="APA72" i="36"/>
  <c r="AOZ72" i="36"/>
  <c r="AOY72" i="36"/>
  <c r="AOX72" i="36"/>
  <c r="AOW72" i="36"/>
  <c r="AOV72" i="36"/>
  <c r="AOU72" i="36"/>
  <c r="AOT72" i="36"/>
  <c r="AOS72" i="36"/>
  <c r="AOR72" i="36"/>
  <c r="AOQ72" i="36"/>
  <c r="AOP72" i="36"/>
  <c r="AOO72" i="36"/>
  <c r="AON72" i="36"/>
  <c r="AOM72" i="36"/>
  <c r="AOL72" i="36"/>
  <c r="AOK72" i="36"/>
  <c r="AOJ72" i="36"/>
  <c r="AOI72" i="36"/>
  <c r="AOH72" i="36"/>
  <c r="AOG72" i="36"/>
  <c r="AOF72" i="36"/>
  <c r="AOE72" i="36"/>
  <c r="AOD72" i="36"/>
  <c r="AOC72" i="36"/>
  <c r="AOB72" i="36"/>
  <c r="AOA72" i="36"/>
  <c r="ANZ72" i="36"/>
  <c r="ANY72" i="36"/>
  <c r="ANX72" i="36"/>
  <c r="ANW72" i="36"/>
  <c r="ANV72" i="36"/>
  <c r="ANU72" i="36"/>
  <c r="ANT72" i="36"/>
  <c r="ANS72" i="36"/>
  <c r="ANR72" i="36"/>
  <c r="ANQ72" i="36"/>
  <c r="ANP72" i="36"/>
  <c r="ANO72" i="36"/>
  <c r="ANN72" i="36"/>
  <c r="ANM72" i="36"/>
  <c r="ANL72" i="36"/>
  <c r="ANK72" i="36"/>
  <c r="ANJ72" i="36"/>
  <c r="ANI72" i="36"/>
  <c r="ANH72" i="36"/>
  <c r="ANG72" i="36"/>
  <c r="ANF72" i="36"/>
  <c r="ANE72" i="36"/>
  <c r="AND72" i="36"/>
  <c r="ANC72" i="36"/>
  <c r="ANB72" i="36"/>
  <c r="ANA72" i="36"/>
  <c r="AMZ72" i="36"/>
  <c r="AMY72" i="36"/>
  <c r="AMX72" i="36"/>
  <c r="AMW72" i="36"/>
  <c r="AMV72" i="36"/>
  <c r="AMU72" i="36"/>
  <c r="AMT72" i="36"/>
  <c r="AMS72" i="36"/>
  <c r="AMR72" i="36"/>
  <c r="AMQ72" i="36"/>
  <c r="AMP72" i="36"/>
  <c r="AMO72" i="36"/>
  <c r="AMN72" i="36"/>
  <c r="AMM72" i="36"/>
  <c r="AML72" i="36"/>
  <c r="AMK72" i="36"/>
  <c r="AMJ72" i="36"/>
  <c r="AMI72" i="36"/>
  <c r="AMH72" i="36"/>
  <c r="AMG72" i="36"/>
  <c r="AMF72" i="36"/>
  <c r="AME72" i="36"/>
  <c r="AMD72" i="36"/>
  <c r="AMC72" i="36"/>
  <c r="AMB72" i="36"/>
  <c r="AMA72" i="36"/>
  <c r="ALZ72" i="36"/>
  <c r="ALY72" i="36"/>
  <c r="ALX72" i="36"/>
  <c r="ALW72" i="36"/>
  <c r="ALV72" i="36"/>
  <c r="ALU72" i="36"/>
  <c r="ALT72" i="36"/>
  <c r="ALS72" i="36"/>
  <c r="ALR72" i="36"/>
  <c r="ALQ72" i="36"/>
  <c r="ALP72" i="36"/>
  <c r="ALO72" i="36"/>
  <c r="ALN72" i="36"/>
  <c r="ALM72" i="36"/>
  <c r="ALL72" i="36"/>
  <c r="ALK72" i="36"/>
  <c r="ALJ72" i="36"/>
  <c r="ALI72" i="36"/>
  <c r="ALH72" i="36"/>
  <c r="ALG72" i="36"/>
  <c r="ALF72" i="36"/>
  <c r="ALE72" i="36"/>
  <c r="ALD72" i="36"/>
  <c r="ALC72" i="36"/>
  <c r="ALB72" i="36"/>
  <c r="ALA72" i="36"/>
  <c r="AKZ72" i="36"/>
  <c r="AKY72" i="36"/>
  <c r="AKX72" i="36"/>
  <c r="AKW72" i="36"/>
  <c r="AKV72" i="36"/>
  <c r="AKU72" i="36"/>
  <c r="AKT72" i="36"/>
  <c r="AKS72" i="36"/>
  <c r="AKR72" i="36"/>
  <c r="AKQ72" i="36"/>
  <c r="AKP72" i="36"/>
  <c r="AKO72" i="36"/>
  <c r="AKN72" i="36"/>
  <c r="AKM72" i="36"/>
  <c r="AKL72" i="36"/>
  <c r="AKK72" i="36"/>
  <c r="AKJ72" i="36"/>
  <c r="AKI72" i="36"/>
  <c r="AKH72" i="36"/>
  <c r="AKG72" i="36"/>
  <c r="AKF72" i="36"/>
  <c r="AKE72" i="36"/>
  <c r="AKD72" i="36"/>
  <c r="AKC72" i="36"/>
  <c r="AKB72" i="36"/>
  <c r="AKA72" i="36"/>
  <c r="AJZ72" i="36"/>
  <c r="AJY72" i="36"/>
  <c r="AJX72" i="36"/>
  <c r="AJW72" i="36"/>
  <c r="AJV72" i="36"/>
  <c r="AJU72" i="36"/>
  <c r="AJT72" i="36"/>
  <c r="AJS72" i="36"/>
  <c r="AJR72" i="36"/>
  <c r="AJQ72" i="36"/>
  <c r="AJP72" i="36"/>
  <c r="AJO72" i="36"/>
  <c r="AJN72" i="36"/>
  <c r="AJM72" i="36"/>
  <c r="AJL72" i="36"/>
  <c r="AJK72" i="36"/>
  <c r="AJJ72" i="36"/>
  <c r="AJI72" i="36"/>
  <c r="AJH72" i="36"/>
  <c r="AJG72" i="36"/>
  <c r="AJF72" i="36"/>
  <c r="AJE72" i="36"/>
  <c r="AJD72" i="36"/>
  <c r="AJC72" i="36"/>
  <c r="AJB72" i="36"/>
  <c r="AJA72" i="36"/>
  <c r="AIZ72" i="36"/>
  <c r="AIY72" i="36"/>
  <c r="AIX72" i="36"/>
  <c r="AIW72" i="36"/>
  <c r="AIV72" i="36"/>
  <c r="AIU72" i="36"/>
  <c r="AIT72" i="36"/>
  <c r="AIS72" i="36"/>
  <c r="AIR72" i="36"/>
  <c r="AIQ72" i="36"/>
  <c r="AIP72" i="36"/>
  <c r="AIO72" i="36"/>
  <c r="AIN72" i="36"/>
  <c r="AIM72" i="36"/>
  <c r="AIL72" i="36"/>
  <c r="AIK72" i="36"/>
  <c r="AIJ72" i="36"/>
  <c r="AII72" i="36"/>
  <c r="AIH72" i="36"/>
  <c r="AIG72" i="36"/>
  <c r="AIF72" i="36"/>
  <c r="AIE72" i="36"/>
  <c r="AID72" i="36"/>
  <c r="AIC72" i="36"/>
  <c r="AIB72" i="36"/>
  <c r="AIA72" i="36"/>
  <c r="AHZ72" i="36"/>
  <c r="AHY72" i="36"/>
  <c r="AHX72" i="36"/>
  <c r="AHW72" i="36"/>
  <c r="AHV72" i="36"/>
  <c r="AHU72" i="36"/>
  <c r="AHT72" i="36"/>
  <c r="AHS72" i="36"/>
  <c r="AHR72" i="36"/>
  <c r="AHQ72" i="36"/>
  <c r="AHP72" i="36"/>
  <c r="AHO72" i="36"/>
  <c r="AHN72" i="36"/>
  <c r="AHM72" i="36"/>
  <c r="AHL72" i="36"/>
  <c r="AHK72" i="36"/>
  <c r="AHJ72" i="36"/>
  <c r="AHI72" i="36"/>
  <c r="AHH72" i="36"/>
  <c r="AHG72" i="36"/>
  <c r="AHF72" i="36"/>
  <c r="AHE72" i="36"/>
  <c r="AHD72" i="36"/>
  <c r="AHC72" i="36"/>
  <c r="AHB72" i="36"/>
  <c r="AHA72" i="36"/>
  <c r="AGZ72" i="36"/>
  <c r="AGY72" i="36"/>
  <c r="AGX72" i="36"/>
  <c r="AGW72" i="36"/>
  <c r="AGV72" i="36"/>
  <c r="AGU72" i="36"/>
  <c r="AGT72" i="36"/>
  <c r="AGS72" i="36"/>
  <c r="AGR72" i="36"/>
  <c r="AGQ72" i="36"/>
  <c r="AGP72" i="36"/>
  <c r="AGO72" i="36"/>
  <c r="AGN72" i="36"/>
  <c r="AGM72" i="36"/>
  <c r="AGL72" i="36"/>
  <c r="AGK72" i="36"/>
  <c r="AGJ72" i="36"/>
  <c r="AGI72" i="36"/>
  <c r="AGH72" i="36"/>
  <c r="AGG72" i="36"/>
  <c r="AGF72" i="36"/>
  <c r="AGE72" i="36"/>
  <c r="AGD72" i="36"/>
  <c r="AGC72" i="36"/>
  <c r="AGB72" i="36"/>
  <c r="AGA72" i="36"/>
  <c r="AFZ72" i="36"/>
  <c r="AFY72" i="36"/>
  <c r="AFX72" i="36"/>
  <c r="AFW72" i="36"/>
  <c r="AFV72" i="36"/>
  <c r="AFU72" i="36"/>
  <c r="AFT72" i="36"/>
  <c r="AFS72" i="36"/>
  <c r="AFR72" i="36"/>
  <c r="AFQ72" i="36"/>
  <c r="AFP72" i="36"/>
  <c r="AFO72" i="36"/>
  <c r="AFN72" i="36"/>
  <c r="AFM72" i="36"/>
  <c r="AFL72" i="36"/>
  <c r="AFK72" i="36"/>
  <c r="AFJ72" i="36"/>
  <c r="AFI72" i="36"/>
  <c r="AFH72" i="36"/>
  <c r="AFG72" i="36"/>
  <c r="AFF72" i="36"/>
  <c r="AFE72" i="36"/>
  <c r="AFD72" i="36"/>
  <c r="AFC72" i="36"/>
  <c r="AFB72" i="36"/>
  <c r="AFA72" i="36"/>
  <c r="AEZ72" i="36"/>
  <c r="AEY72" i="36"/>
  <c r="AEX72" i="36"/>
  <c r="AEW72" i="36"/>
  <c r="AEV72" i="36"/>
  <c r="AEU72" i="36"/>
  <c r="AET72" i="36"/>
  <c r="AES72" i="36"/>
  <c r="AER72" i="36"/>
  <c r="AEQ72" i="36"/>
  <c r="AEP72" i="36"/>
  <c r="AEO72" i="36"/>
  <c r="AEN72" i="36"/>
  <c r="AEM72" i="36"/>
  <c r="AEL72" i="36"/>
  <c r="AEK72" i="36"/>
  <c r="AEJ72" i="36"/>
  <c r="AEI72" i="36"/>
  <c r="AEH72" i="36"/>
  <c r="AEG72" i="36"/>
  <c r="AEF72" i="36"/>
  <c r="AEE72" i="36"/>
  <c r="AED72" i="36"/>
  <c r="AEC72" i="36"/>
  <c r="AEB72" i="36"/>
  <c r="AEA72" i="36"/>
  <c r="ADZ72" i="36"/>
  <c r="ADY72" i="36"/>
  <c r="ADX72" i="36"/>
  <c r="ADW72" i="36"/>
  <c r="ADV72" i="36"/>
  <c r="ADU72" i="36"/>
  <c r="ADT72" i="36"/>
  <c r="ADS72" i="36"/>
  <c r="ADR72" i="36"/>
  <c r="ADQ72" i="36"/>
  <c r="ADP72" i="36"/>
  <c r="ADO72" i="36"/>
  <c r="ADN72" i="36"/>
  <c r="ADM72" i="36"/>
  <c r="ADL72" i="36"/>
  <c r="ADK72" i="36"/>
  <c r="ADJ72" i="36"/>
  <c r="ADI72" i="36"/>
  <c r="ADH72" i="36"/>
  <c r="ADG72" i="36"/>
  <c r="ADF72" i="36"/>
  <c r="ADE72" i="36"/>
  <c r="ADD72" i="36"/>
  <c r="ADC72" i="36"/>
  <c r="ADB72" i="36"/>
  <c r="ADA72" i="36"/>
  <c r="ACZ72" i="36"/>
  <c r="ACY72" i="36"/>
  <c r="ACX72" i="36"/>
  <c r="ACW72" i="36"/>
  <c r="ACV72" i="36"/>
  <c r="ACU72" i="36"/>
  <c r="ACT72" i="36"/>
  <c r="ACS72" i="36"/>
  <c r="ACR72" i="36"/>
  <c r="ACQ72" i="36"/>
  <c r="ACP72" i="36"/>
  <c r="ACO72" i="36"/>
  <c r="ACN72" i="36"/>
  <c r="ACM72" i="36"/>
  <c r="ACL72" i="36"/>
  <c r="ACK72" i="36"/>
  <c r="ACJ72" i="36"/>
  <c r="ACI72" i="36"/>
  <c r="ACH72" i="36"/>
  <c r="ACG72" i="36"/>
  <c r="ACF72" i="36"/>
  <c r="ACE72" i="36"/>
  <c r="ACD72" i="36"/>
  <c r="ACC72" i="36"/>
  <c r="ACB72" i="36"/>
  <c r="ACA72" i="36"/>
  <c r="ABZ72" i="36"/>
  <c r="ABY72" i="36"/>
  <c r="ABX72" i="36"/>
  <c r="ABW72" i="36"/>
  <c r="ABV72" i="36"/>
  <c r="ABU72" i="36"/>
  <c r="ABT72" i="36"/>
  <c r="ABS72" i="36"/>
  <c r="ABR72" i="36"/>
  <c r="ABQ72" i="36"/>
  <c r="ABP72" i="36"/>
  <c r="ABO72" i="36"/>
  <c r="ABN72" i="36"/>
  <c r="ABM72" i="36"/>
  <c r="ABL72" i="36"/>
  <c r="ABK72" i="36"/>
  <c r="ABJ72" i="36"/>
  <c r="ABI72" i="36"/>
  <c r="ABH72" i="36"/>
  <c r="ABG72" i="36"/>
  <c r="ABF72" i="36"/>
  <c r="ABE72" i="36"/>
  <c r="ABD72" i="36"/>
  <c r="ABC72" i="36"/>
  <c r="ABB72" i="36"/>
  <c r="ABA72" i="36"/>
  <c r="AAZ72" i="36"/>
  <c r="AAY72" i="36"/>
  <c r="AAX72" i="36"/>
  <c r="AAW72" i="36"/>
  <c r="AAV72" i="36"/>
  <c r="AAU72" i="36"/>
  <c r="AAT72" i="36"/>
  <c r="AAS72" i="36"/>
  <c r="AAR72" i="36"/>
  <c r="AAQ72" i="36"/>
  <c r="AAP72" i="36"/>
  <c r="AAO72" i="36"/>
  <c r="AAN72" i="36"/>
  <c r="AAM72" i="36"/>
  <c r="AAL72" i="36"/>
  <c r="AAK72" i="36"/>
  <c r="AAJ72" i="36"/>
  <c r="AAI72" i="36"/>
  <c r="AAH72" i="36"/>
  <c r="AAG72" i="36"/>
  <c r="AAF72" i="36"/>
  <c r="AAE72" i="36"/>
  <c r="AAD72" i="36"/>
  <c r="AAC72" i="36"/>
  <c r="AAB72" i="36"/>
  <c r="AAA72" i="36"/>
  <c r="ZZ72" i="36"/>
  <c r="ZY72" i="36"/>
  <c r="ZX72" i="36"/>
  <c r="ZW72" i="36"/>
  <c r="ZV72" i="36"/>
  <c r="ZU72" i="36"/>
  <c r="ZT72" i="36"/>
  <c r="ZS72" i="36"/>
  <c r="ZR72" i="36"/>
  <c r="ZQ72" i="36"/>
  <c r="ZP72" i="36"/>
  <c r="ZO72" i="36"/>
  <c r="ZN72" i="36"/>
  <c r="ZM72" i="36"/>
  <c r="ZL72" i="36"/>
  <c r="ZK72" i="36"/>
  <c r="ZJ72" i="36"/>
  <c r="ZI72" i="36"/>
  <c r="ZH72" i="36"/>
  <c r="ZG72" i="36"/>
  <c r="ZF72" i="36"/>
  <c r="ZE72" i="36"/>
  <c r="ZD72" i="36"/>
  <c r="ZC72" i="36"/>
  <c r="ZB72" i="36"/>
  <c r="ZA72" i="36"/>
  <c r="YZ72" i="36"/>
  <c r="YY72" i="36"/>
  <c r="YX72" i="36"/>
  <c r="YW72" i="36"/>
  <c r="YV72" i="36"/>
  <c r="YU72" i="36"/>
  <c r="YT72" i="36"/>
  <c r="YS72" i="36"/>
  <c r="YR72" i="36"/>
  <c r="YQ72" i="36"/>
  <c r="YP72" i="36"/>
  <c r="YO72" i="36"/>
  <c r="YN72" i="36"/>
  <c r="YM72" i="36"/>
  <c r="YL72" i="36"/>
  <c r="YK72" i="36"/>
  <c r="YJ72" i="36"/>
  <c r="YI72" i="36"/>
  <c r="YH72" i="36"/>
  <c r="YG72" i="36"/>
  <c r="YF72" i="36"/>
  <c r="YE72" i="36"/>
  <c r="YD72" i="36"/>
  <c r="YC72" i="36"/>
  <c r="YB72" i="36"/>
  <c r="YA72" i="36"/>
  <c r="XZ72" i="36"/>
  <c r="XY72" i="36"/>
  <c r="XX72" i="36"/>
  <c r="XW72" i="36"/>
  <c r="XV72" i="36"/>
  <c r="XU72" i="36"/>
  <c r="XT72" i="36"/>
  <c r="XS72" i="36"/>
  <c r="XR72" i="36"/>
  <c r="XQ72" i="36"/>
  <c r="XP72" i="36"/>
  <c r="XO72" i="36"/>
  <c r="XN72" i="36"/>
  <c r="XM72" i="36"/>
  <c r="XL72" i="36"/>
  <c r="XK72" i="36"/>
  <c r="XJ72" i="36"/>
  <c r="XI72" i="36"/>
  <c r="XH72" i="36"/>
  <c r="XG72" i="36"/>
  <c r="XF72" i="36"/>
  <c r="XE72" i="36"/>
  <c r="XD72" i="36"/>
  <c r="XC72" i="36"/>
  <c r="XB72" i="36"/>
  <c r="XA72" i="36"/>
  <c r="WZ72" i="36"/>
  <c r="WY72" i="36"/>
  <c r="WX72" i="36"/>
  <c r="WW72" i="36"/>
  <c r="WV72" i="36"/>
  <c r="WU72" i="36"/>
  <c r="WT72" i="36"/>
  <c r="WS72" i="36"/>
  <c r="WR72" i="36"/>
  <c r="WQ72" i="36"/>
  <c r="WP72" i="36"/>
  <c r="WO72" i="36"/>
  <c r="WN72" i="36"/>
  <c r="WM72" i="36"/>
  <c r="WL72" i="36"/>
  <c r="WK72" i="36"/>
  <c r="WJ72" i="36"/>
  <c r="WI72" i="36"/>
  <c r="WH72" i="36"/>
  <c r="WG72" i="36"/>
  <c r="WF72" i="36"/>
  <c r="WE72" i="36"/>
  <c r="WD72" i="36"/>
  <c r="WC72" i="36"/>
  <c r="WB72" i="36"/>
  <c r="WA72" i="36"/>
  <c r="VZ72" i="36"/>
  <c r="VY72" i="36"/>
  <c r="VX72" i="36"/>
  <c r="VW72" i="36"/>
  <c r="VV72" i="36"/>
  <c r="VU72" i="36"/>
  <c r="VT72" i="36"/>
  <c r="VS72" i="36"/>
  <c r="VR72" i="36"/>
  <c r="VQ72" i="36"/>
  <c r="VP72" i="36"/>
  <c r="VO72" i="36"/>
  <c r="VN72" i="36"/>
  <c r="VM72" i="36"/>
  <c r="VL72" i="36"/>
  <c r="VK72" i="36"/>
  <c r="VJ72" i="36"/>
  <c r="VI72" i="36"/>
  <c r="VH72" i="36"/>
  <c r="VG72" i="36"/>
  <c r="VF72" i="36"/>
  <c r="VE72" i="36"/>
  <c r="VD72" i="36"/>
  <c r="VC72" i="36"/>
  <c r="VB72" i="36"/>
  <c r="VA72" i="36"/>
  <c r="UZ72" i="36"/>
  <c r="UY72" i="36"/>
  <c r="UX72" i="36"/>
  <c r="UW72" i="36"/>
  <c r="UV72" i="36"/>
  <c r="UU72" i="36"/>
  <c r="UT72" i="36"/>
  <c r="US72" i="36"/>
  <c r="UR72" i="36"/>
  <c r="UQ72" i="36"/>
  <c r="UP72" i="36"/>
  <c r="UO72" i="36"/>
  <c r="UN72" i="36"/>
  <c r="UM72" i="36"/>
  <c r="UL72" i="36"/>
  <c r="UK72" i="36"/>
  <c r="UJ72" i="36"/>
  <c r="UI72" i="36"/>
  <c r="UH72" i="36"/>
  <c r="UG72" i="36"/>
  <c r="UF72" i="36"/>
  <c r="UE72" i="36"/>
  <c r="UD72" i="36"/>
  <c r="UC72" i="36"/>
  <c r="UB72" i="36"/>
  <c r="UA72" i="36"/>
  <c r="TZ72" i="36"/>
  <c r="TY72" i="36"/>
  <c r="TX72" i="36"/>
  <c r="TW72" i="36"/>
  <c r="TV72" i="36"/>
  <c r="TU72" i="36"/>
  <c r="TT72" i="36"/>
  <c r="TS72" i="36"/>
  <c r="TR72" i="36"/>
  <c r="TQ72" i="36"/>
  <c r="TP72" i="36"/>
  <c r="TO72" i="36"/>
  <c r="TN72" i="36"/>
  <c r="TM72" i="36"/>
  <c r="TL72" i="36"/>
  <c r="TK72" i="36"/>
  <c r="TJ72" i="36"/>
  <c r="TI72" i="36"/>
  <c r="TH72" i="36"/>
  <c r="TG72" i="36"/>
  <c r="TF72" i="36"/>
  <c r="TE72" i="36"/>
  <c r="TD72" i="36"/>
  <c r="TC72" i="36"/>
  <c r="TB72" i="36"/>
  <c r="TA72" i="36"/>
  <c r="SZ72" i="36"/>
  <c r="SY72" i="36"/>
  <c r="SX72" i="36"/>
  <c r="SW72" i="36"/>
  <c r="SV72" i="36"/>
  <c r="SU72" i="36"/>
  <c r="ST72" i="36"/>
  <c r="SS72" i="36"/>
  <c r="SR72" i="36"/>
  <c r="SQ72" i="36"/>
  <c r="SP72" i="36"/>
  <c r="SO72" i="36"/>
  <c r="SN72" i="36"/>
  <c r="SM72" i="36"/>
  <c r="SL72" i="36"/>
  <c r="SK72" i="36"/>
  <c r="SJ72" i="36"/>
  <c r="SI72" i="36"/>
  <c r="SH72" i="36"/>
  <c r="SG72" i="36"/>
  <c r="SF72" i="36"/>
  <c r="SE72" i="36"/>
  <c r="SD72" i="36"/>
  <c r="SC72" i="36"/>
  <c r="SB72" i="36"/>
  <c r="SA72" i="36"/>
  <c r="RZ72" i="36"/>
  <c r="RY72" i="36"/>
  <c r="RX72" i="36"/>
  <c r="RW72" i="36"/>
  <c r="RV72" i="36"/>
  <c r="RU72" i="36"/>
  <c r="RT72" i="36"/>
  <c r="RS72" i="36"/>
  <c r="RR72" i="36"/>
  <c r="RQ72" i="36"/>
  <c r="RP72" i="36"/>
  <c r="RO72" i="36"/>
  <c r="RN72" i="36"/>
  <c r="RM72" i="36"/>
  <c r="RL72" i="36"/>
  <c r="RK72" i="36"/>
  <c r="RJ72" i="36"/>
  <c r="RI72" i="36"/>
  <c r="RH72" i="36"/>
  <c r="RG72" i="36"/>
  <c r="RF72" i="36"/>
  <c r="RE72" i="36"/>
  <c r="RD72" i="36"/>
  <c r="RC72" i="36"/>
  <c r="RB72" i="36"/>
  <c r="RA72" i="36"/>
  <c r="QZ72" i="36"/>
  <c r="QY72" i="36"/>
  <c r="QX72" i="36"/>
  <c r="QW72" i="36"/>
  <c r="QV72" i="36"/>
  <c r="QU72" i="36"/>
  <c r="QT72" i="36"/>
  <c r="QS72" i="36"/>
  <c r="QR72" i="36"/>
  <c r="QQ72" i="36"/>
  <c r="QP72" i="36"/>
  <c r="QO72" i="36"/>
  <c r="QN72" i="36"/>
  <c r="QM72" i="36"/>
  <c r="QL72" i="36"/>
  <c r="QK72" i="36"/>
  <c r="QJ72" i="36"/>
  <c r="QI72" i="36"/>
  <c r="QH72" i="36"/>
  <c r="QG72" i="36"/>
  <c r="QF72" i="36"/>
  <c r="QE72" i="36"/>
  <c r="QD72" i="36"/>
  <c r="QC72" i="36"/>
  <c r="QB72" i="36"/>
  <c r="QA72" i="36"/>
  <c r="PZ72" i="36"/>
  <c r="PY72" i="36"/>
  <c r="PX72" i="36"/>
  <c r="PW72" i="36"/>
  <c r="PV72" i="36"/>
  <c r="PU72" i="36"/>
  <c r="PT72" i="36"/>
  <c r="PS72" i="36"/>
  <c r="PR72" i="36"/>
  <c r="PQ72" i="36"/>
  <c r="PP72" i="36"/>
  <c r="PO72" i="36"/>
  <c r="PN72" i="36"/>
  <c r="PM72" i="36"/>
  <c r="PL72" i="36"/>
  <c r="PK72" i="36"/>
  <c r="PJ72" i="36"/>
  <c r="PI72" i="36"/>
  <c r="PH72" i="36"/>
  <c r="PG72" i="36"/>
  <c r="PF72" i="36"/>
  <c r="PE72" i="36"/>
  <c r="PD72" i="36"/>
  <c r="PC72" i="36"/>
  <c r="PB72" i="36"/>
  <c r="PA72" i="36"/>
  <c r="OZ72" i="36"/>
  <c r="OY72" i="36"/>
  <c r="OX72" i="36"/>
  <c r="OW72" i="36"/>
  <c r="OV72" i="36"/>
  <c r="OU72" i="36"/>
  <c r="OT72" i="36"/>
  <c r="OS72" i="36"/>
  <c r="OR72" i="36"/>
  <c r="OQ72" i="36"/>
  <c r="OP72" i="36"/>
  <c r="OO72" i="36"/>
  <c r="ON72" i="36"/>
  <c r="OM72" i="36"/>
  <c r="OL72" i="36"/>
  <c r="OK72" i="36"/>
  <c r="OJ72" i="36"/>
  <c r="OI72" i="36"/>
  <c r="OH72" i="36"/>
  <c r="OG72" i="36"/>
  <c r="OF72" i="36"/>
  <c r="OE72" i="36"/>
  <c r="OD72" i="36"/>
  <c r="OC72" i="36"/>
  <c r="OB72" i="36"/>
  <c r="OA72" i="36"/>
  <c r="NZ72" i="36"/>
  <c r="NY72" i="36"/>
  <c r="NX72" i="36"/>
  <c r="NW72" i="36"/>
  <c r="NV72" i="36"/>
  <c r="NU72" i="36"/>
  <c r="NT72" i="36"/>
  <c r="NS72" i="36"/>
  <c r="NR72" i="36"/>
  <c r="NQ72" i="36"/>
  <c r="NP72" i="36"/>
  <c r="NO72" i="36"/>
  <c r="NN72" i="36"/>
  <c r="NM72" i="36"/>
  <c r="NL72" i="36"/>
  <c r="NK72" i="36"/>
  <c r="NJ72" i="36"/>
  <c r="NI72" i="36"/>
  <c r="NH72" i="36"/>
  <c r="NG72" i="36"/>
  <c r="NF72" i="36"/>
  <c r="NE72" i="36"/>
  <c r="ND72" i="36"/>
  <c r="NC72" i="36"/>
  <c r="NB72" i="36"/>
  <c r="NA72" i="36"/>
  <c r="MZ72" i="36"/>
  <c r="MY72" i="36"/>
  <c r="MX72" i="36"/>
  <c r="MW72" i="36"/>
  <c r="MV72" i="36"/>
  <c r="MU72" i="36"/>
  <c r="MT72" i="36"/>
  <c r="MS72" i="36"/>
  <c r="MR72" i="36"/>
  <c r="MQ72" i="36"/>
  <c r="MP72" i="36"/>
  <c r="MO72" i="36"/>
  <c r="MN72" i="36"/>
  <c r="MM72" i="36"/>
  <c r="ML72" i="36"/>
  <c r="MK72" i="36"/>
  <c r="MJ72" i="36"/>
  <c r="MI72" i="36"/>
  <c r="MH72" i="36"/>
  <c r="MG72" i="36"/>
  <c r="MF72" i="36"/>
  <c r="ME72" i="36"/>
  <c r="MD72" i="36"/>
  <c r="MC72" i="36"/>
  <c r="MB72" i="36"/>
  <c r="MA72" i="36"/>
  <c r="LZ72" i="36"/>
  <c r="LY72" i="36"/>
  <c r="LX72" i="36"/>
  <c r="LW72" i="36"/>
  <c r="LV72" i="36"/>
  <c r="LU72" i="36"/>
  <c r="LT72" i="36"/>
  <c r="LS72" i="36"/>
  <c r="LR72" i="36"/>
  <c r="LQ72" i="36"/>
  <c r="LP72" i="36"/>
  <c r="LO72" i="36"/>
  <c r="LN72" i="36"/>
  <c r="LM72" i="36"/>
  <c r="LL72" i="36"/>
  <c r="LK72" i="36"/>
  <c r="LJ72" i="36"/>
  <c r="LI72" i="36"/>
  <c r="LH72" i="36"/>
  <c r="LG72" i="36"/>
  <c r="LF72" i="36"/>
  <c r="LE72" i="36"/>
  <c r="LD72" i="36"/>
  <c r="LC72" i="36"/>
  <c r="LB72" i="36"/>
  <c r="LA72" i="36"/>
  <c r="KZ72" i="36"/>
  <c r="KY72" i="36"/>
  <c r="KX72" i="36"/>
  <c r="KW72" i="36"/>
  <c r="KV72" i="36"/>
  <c r="KU72" i="36"/>
  <c r="KT72" i="36"/>
  <c r="KS72" i="36"/>
  <c r="KR72" i="36"/>
  <c r="KQ72" i="36"/>
  <c r="KP72" i="36"/>
  <c r="KO72" i="36"/>
  <c r="KN72" i="36"/>
  <c r="KM72" i="36"/>
  <c r="KL72" i="36"/>
  <c r="KK72" i="36"/>
  <c r="KJ72" i="36"/>
  <c r="KI72" i="36"/>
  <c r="KH72" i="36"/>
  <c r="KG72" i="36"/>
  <c r="KF72" i="36"/>
  <c r="KE72" i="36"/>
  <c r="KD72" i="36"/>
  <c r="KC72" i="36"/>
  <c r="KB72" i="36"/>
  <c r="KA72" i="36"/>
  <c r="JZ72" i="36"/>
  <c r="JY72" i="36"/>
  <c r="JX72" i="36"/>
  <c r="JW72" i="36"/>
  <c r="JV72" i="36"/>
  <c r="JU72" i="36"/>
  <c r="JT72" i="36"/>
  <c r="JS72" i="36"/>
  <c r="JR72" i="36"/>
  <c r="JQ72" i="36"/>
  <c r="JP72" i="36"/>
  <c r="JO72" i="36"/>
  <c r="JN72" i="36"/>
  <c r="JM72" i="36"/>
  <c r="JL72" i="36"/>
  <c r="JK72" i="36"/>
  <c r="JJ72" i="36"/>
  <c r="JI72" i="36"/>
  <c r="JH72" i="36"/>
  <c r="JG72" i="36"/>
  <c r="JF72" i="36"/>
  <c r="JE72" i="36"/>
  <c r="JD72" i="36"/>
  <c r="JC72" i="36"/>
  <c r="JB72" i="36"/>
  <c r="JA72" i="36"/>
  <c r="IZ72" i="36"/>
  <c r="IY72" i="36"/>
  <c r="IX72" i="36"/>
  <c r="IW72" i="36"/>
  <c r="IV72" i="36"/>
  <c r="IU72" i="36"/>
  <c r="IT72" i="36"/>
  <c r="IS72" i="36"/>
  <c r="IR72" i="36"/>
  <c r="IQ72" i="36"/>
  <c r="IP72" i="36"/>
  <c r="IO72" i="36"/>
  <c r="IN72" i="36"/>
  <c r="IM72" i="36"/>
  <c r="IL72" i="36"/>
  <c r="IK72" i="36"/>
  <c r="IJ72" i="36"/>
  <c r="II72" i="36"/>
  <c r="IH72" i="36"/>
  <c r="IG72" i="36"/>
  <c r="IF72" i="36"/>
  <c r="IE72" i="36"/>
  <c r="ID72" i="36"/>
  <c r="IC72" i="36"/>
  <c r="IB72" i="36"/>
  <c r="IA72" i="36"/>
  <c r="HZ72" i="36"/>
  <c r="HY72" i="36"/>
  <c r="HX72" i="36"/>
  <c r="HW72" i="36"/>
  <c r="HV72" i="36"/>
  <c r="HU72" i="36"/>
  <c r="HT72" i="36"/>
  <c r="HS72" i="36"/>
  <c r="HR72" i="36"/>
  <c r="HQ72" i="36"/>
  <c r="HP72" i="36"/>
  <c r="HO72" i="36"/>
  <c r="HN72" i="36"/>
  <c r="HM72" i="36"/>
  <c r="HL72" i="36"/>
  <c r="HK72" i="36"/>
  <c r="HJ72" i="36"/>
  <c r="HI72" i="36"/>
  <c r="HH72" i="36"/>
  <c r="HG72" i="36"/>
  <c r="HF72" i="36"/>
  <c r="HE72" i="36"/>
  <c r="HD72" i="36"/>
  <c r="HC72" i="36"/>
  <c r="HB72" i="36"/>
  <c r="HA72" i="36"/>
  <c r="GZ72" i="36"/>
  <c r="GY72" i="36"/>
  <c r="GX72" i="36"/>
  <c r="GW72" i="36"/>
  <c r="GV72" i="36"/>
  <c r="GU72" i="36"/>
  <c r="GT72" i="36"/>
  <c r="GS72" i="36"/>
  <c r="GR72" i="36"/>
  <c r="GQ72" i="36"/>
  <c r="GP72" i="36"/>
  <c r="GO72" i="36"/>
  <c r="GN72" i="36"/>
  <c r="GM72" i="36"/>
  <c r="GL72" i="36"/>
  <c r="GK72" i="36"/>
  <c r="GJ72" i="36"/>
  <c r="GI72" i="36"/>
  <c r="GH72" i="36"/>
  <c r="GG72" i="36"/>
  <c r="GF72" i="36"/>
  <c r="GE72" i="36"/>
  <c r="GD72" i="36"/>
  <c r="GC72" i="36"/>
  <c r="GB72" i="36"/>
  <c r="GA72" i="36"/>
  <c r="FZ72" i="36"/>
  <c r="FY72" i="36"/>
  <c r="FX72" i="36"/>
  <c r="FW72" i="36"/>
  <c r="FV72" i="36"/>
  <c r="FU72" i="36"/>
  <c r="FT72" i="36"/>
  <c r="FS72" i="36"/>
  <c r="FR72" i="36"/>
  <c r="FQ72" i="36"/>
  <c r="FP72" i="36"/>
  <c r="FO72" i="36"/>
  <c r="FN72" i="36"/>
  <c r="FM72" i="36"/>
  <c r="FL72" i="36"/>
  <c r="FK72" i="36"/>
  <c r="FJ72" i="36"/>
  <c r="FI72" i="36"/>
  <c r="FH72" i="36"/>
  <c r="FG72" i="36"/>
  <c r="FF72" i="36"/>
  <c r="FE72" i="36"/>
  <c r="FD72" i="36"/>
  <c r="FC72" i="36"/>
  <c r="FB72" i="36"/>
  <c r="FA72" i="36"/>
  <c r="EZ72" i="36"/>
  <c r="EY72" i="36"/>
  <c r="EX72" i="36"/>
  <c r="EW72" i="36"/>
  <c r="EV72" i="36"/>
  <c r="EU72" i="36"/>
  <c r="ET72" i="36"/>
  <c r="ES72" i="36"/>
  <c r="ER72" i="36"/>
  <c r="EQ72" i="36"/>
  <c r="EP72" i="36"/>
  <c r="EO72" i="36"/>
  <c r="EN72" i="36"/>
  <c r="EM72" i="36"/>
  <c r="EL72" i="36"/>
  <c r="EK72" i="36"/>
  <c r="EJ72" i="36"/>
  <c r="EI72" i="36"/>
  <c r="EH72" i="36"/>
  <c r="EG72" i="36"/>
  <c r="EF72" i="36"/>
  <c r="EE72" i="36"/>
  <c r="ED72" i="36"/>
  <c r="EC72" i="36"/>
  <c r="EB72" i="36"/>
  <c r="EA72" i="36"/>
  <c r="DZ72" i="36"/>
  <c r="DY72" i="36"/>
  <c r="DX72" i="36"/>
  <c r="DW72" i="36"/>
  <c r="DV72" i="36"/>
  <c r="DU72" i="36"/>
  <c r="DT72" i="36"/>
  <c r="DS72" i="36"/>
  <c r="DR72" i="36"/>
  <c r="DQ72" i="36"/>
  <c r="DP72" i="36"/>
  <c r="DO72" i="36"/>
  <c r="DN72" i="36"/>
  <c r="DM72" i="36"/>
  <c r="DL72" i="36"/>
  <c r="DK72" i="36"/>
  <c r="DJ72" i="36"/>
  <c r="DI72" i="36"/>
  <c r="DH72" i="36"/>
  <c r="DG72" i="36"/>
  <c r="DF72" i="36"/>
  <c r="DE72" i="36"/>
  <c r="DD72" i="36"/>
  <c r="DC72" i="36"/>
  <c r="DB72" i="36"/>
  <c r="DA72" i="36"/>
  <c r="CZ72" i="36"/>
  <c r="CY72" i="36"/>
  <c r="CX72" i="36"/>
  <c r="CW72" i="36"/>
  <c r="CV72" i="36"/>
  <c r="CU72" i="36"/>
  <c r="CT72" i="36"/>
  <c r="CS72" i="36"/>
  <c r="CR72" i="36"/>
  <c r="CQ72" i="36"/>
  <c r="CP72" i="36"/>
  <c r="CO72" i="36"/>
  <c r="CN72" i="36"/>
  <c r="CM72" i="36"/>
  <c r="CL72" i="36"/>
  <c r="CK72" i="36"/>
  <c r="CJ72" i="36"/>
  <c r="CI72" i="36"/>
  <c r="CH72" i="36"/>
  <c r="CG72" i="36"/>
  <c r="CF72" i="36"/>
  <c r="CE72" i="36"/>
  <c r="CD72" i="36"/>
  <c r="CC72" i="36"/>
  <c r="CB72" i="36"/>
  <c r="CA72" i="36"/>
  <c r="BZ72" i="36"/>
  <c r="BY72" i="36"/>
  <c r="BX72" i="36"/>
  <c r="BW72" i="36"/>
  <c r="BV72" i="36"/>
  <c r="BU72" i="36"/>
  <c r="BT72" i="36"/>
  <c r="BS72" i="36"/>
  <c r="BR72" i="36"/>
  <c r="BQ72" i="36"/>
  <c r="BP72" i="36"/>
  <c r="BO72" i="36"/>
  <c r="BN72" i="36"/>
  <c r="BM72" i="36"/>
  <c r="BL72" i="36"/>
  <c r="BK72" i="36"/>
  <c r="BJ72" i="36"/>
  <c r="BI72" i="36"/>
  <c r="BH72" i="36"/>
  <c r="BG72" i="36"/>
  <c r="BF72" i="36"/>
  <c r="BE72" i="36"/>
  <c r="BD72" i="36"/>
  <c r="BC72" i="36"/>
  <c r="BB72" i="36"/>
  <c r="BA72" i="36"/>
  <c r="AZ72" i="36"/>
  <c r="AY72" i="36"/>
  <c r="AX72" i="36"/>
  <c r="AW72" i="36"/>
  <c r="AV72" i="36"/>
  <c r="AU72" i="36"/>
  <c r="AT72" i="36"/>
  <c r="AS72" i="36"/>
  <c r="AR72" i="36"/>
  <c r="AQ72" i="36"/>
  <c r="AP72" i="36"/>
  <c r="AO72" i="36"/>
  <c r="AN72" i="36"/>
  <c r="AM72" i="36"/>
  <c r="AL72" i="36"/>
  <c r="AK72" i="36"/>
  <c r="AJ72" i="36"/>
  <c r="AI72" i="36"/>
  <c r="AH72" i="36"/>
  <c r="AG72" i="36"/>
  <c r="AF72" i="36"/>
  <c r="AE72" i="36"/>
  <c r="AD72" i="36"/>
  <c r="AC72" i="36"/>
  <c r="AB72" i="36"/>
  <c r="AA72" i="36"/>
  <c r="Z72" i="36"/>
  <c r="Y72" i="36"/>
  <c r="X72" i="36"/>
  <c r="W72" i="36"/>
  <c r="V72" i="36"/>
  <c r="U72" i="36"/>
  <c r="T72" i="36"/>
  <c r="S72" i="36"/>
  <c r="R72" i="36"/>
  <c r="Q72" i="36"/>
  <c r="P72" i="36"/>
  <c r="O72" i="36"/>
  <c r="N72" i="36"/>
  <c r="M72" i="36"/>
  <c r="L72" i="36"/>
  <c r="K72" i="36"/>
  <c r="J72" i="36"/>
  <c r="I72" i="36"/>
  <c r="H72" i="36"/>
  <c r="D23" i="36"/>
  <c r="H23" i="36"/>
  <c r="I23" i="36"/>
  <c r="J23" i="36"/>
  <c r="K23" i="36"/>
  <c r="L23" i="36"/>
  <c r="M23" i="36"/>
  <c r="N23" i="36"/>
  <c r="O23" i="36"/>
  <c r="P23" i="36"/>
  <c r="Q23" i="36"/>
  <c r="R23" i="36"/>
  <c r="S23" i="36"/>
  <c r="T23" i="36"/>
  <c r="U23" i="36"/>
  <c r="V23" i="36"/>
  <c r="W23" i="36"/>
  <c r="X23" i="36"/>
  <c r="Y23" i="36"/>
  <c r="Z23" i="36"/>
  <c r="AA23" i="36"/>
  <c r="AB23" i="36"/>
  <c r="AC23" i="36"/>
  <c r="AD23" i="36"/>
  <c r="AE23" i="36"/>
  <c r="AF23" i="36"/>
  <c r="AG23" i="36"/>
  <c r="AH23" i="36"/>
  <c r="AI23" i="36"/>
  <c r="AJ23" i="36"/>
  <c r="AK23" i="36"/>
  <c r="AL23" i="36"/>
  <c r="AM23" i="36"/>
  <c r="AN23" i="36"/>
  <c r="AO23" i="36"/>
  <c r="AP23" i="36"/>
  <c r="AQ23" i="36"/>
  <c r="AR23" i="36"/>
  <c r="AS23" i="36"/>
  <c r="AT23" i="36"/>
  <c r="AU23" i="36"/>
  <c r="AV23" i="36"/>
  <c r="AW23" i="36"/>
  <c r="AX23" i="36"/>
  <c r="AY23" i="36"/>
  <c r="AZ23" i="36"/>
  <c r="BA23" i="36"/>
  <c r="BB23" i="36"/>
  <c r="BC23" i="36"/>
  <c r="BD23" i="36"/>
  <c r="BE23" i="36"/>
  <c r="BF23" i="36"/>
  <c r="BG23" i="36"/>
  <c r="BH23" i="36"/>
  <c r="BI23" i="36"/>
  <c r="BJ23" i="36"/>
  <c r="BK23" i="36"/>
  <c r="BL23" i="36"/>
  <c r="BM23" i="36"/>
  <c r="BN23" i="36"/>
  <c r="BO23" i="36"/>
  <c r="BP23" i="36"/>
  <c r="BQ23" i="36"/>
  <c r="BR23" i="36"/>
  <c r="BS23" i="36"/>
  <c r="BT23" i="36"/>
  <c r="BU23" i="36"/>
  <c r="BV23" i="36"/>
  <c r="BW23" i="36"/>
  <c r="BX23" i="36"/>
  <c r="BY23" i="36"/>
  <c r="BZ23" i="36"/>
  <c r="CA23" i="36"/>
  <c r="CB23" i="36"/>
  <c r="CC23" i="36"/>
  <c r="CD23" i="36"/>
  <c r="CE23" i="36"/>
  <c r="CF23" i="36"/>
  <c r="CG23" i="36"/>
  <c r="CH23" i="36"/>
  <c r="CI23" i="36"/>
  <c r="CJ23" i="36"/>
  <c r="CK23" i="36"/>
  <c r="CL23" i="36"/>
  <c r="CM23" i="36"/>
  <c r="CN23" i="36"/>
  <c r="CO23" i="36"/>
  <c r="CP23" i="36"/>
  <c r="CQ23" i="36"/>
  <c r="CR23" i="36"/>
  <c r="CS23" i="36"/>
  <c r="CT23" i="36"/>
  <c r="CU23" i="36"/>
  <c r="CV23" i="36"/>
  <c r="CW23" i="36"/>
  <c r="CX23" i="36"/>
  <c r="CY23" i="36"/>
  <c r="CZ23" i="36"/>
  <c r="DA23" i="36"/>
  <c r="DB23" i="36"/>
  <c r="DC23" i="36"/>
  <c r="DD23" i="36"/>
  <c r="DE23" i="36"/>
  <c r="DF23" i="36"/>
  <c r="DG23" i="36"/>
  <c r="DH23" i="36"/>
  <c r="DI23" i="36"/>
  <c r="DJ23" i="36"/>
  <c r="DK23" i="36"/>
  <c r="DL23" i="36"/>
  <c r="DM23" i="36"/>
  <c r="DN23" i="36"/>
  <c r="DO23" i="36"/>
  <c r="DP23" i="36"/>
  <c r="DQ23" i="36"/>
  <c r="DR23" i="36"/>
  <c r="DS23" i="36"/>
  <c r="DT23" i="36"/>
  <c r="DU23" i="36"/>
  <c r="DV23" i="36"/>
  <c r="DW23" i="36"/>
  <c r="DX23" i="36"/>
  <c r="DY23" i="36"/>
  <c r="DZ23" i="36"/>
  <c r="EA23" i="36"/>
  <c r="EB23" i="36"/>
  <c r="EC23" i="36"/>
  <c r="ED23" i="36"/>
  <c r="EE23" i="36"/>
  <c r="EF23" i="36"/>
  <c r="EG23" i="36"/>
  <c r="EH23" i="36"/>
  <c r="EI23" i="36"/>
  <c r="EJ23" i="36"/>
  <c r="EK23" i="36"/>
  <c r="EL23" i="36"/>
  <c r="EM23" i="36"/>
  <c r="EN23" i="36"/>
  <c r="EO23" i="36"/>
  <c r="EP23" i="36"/>
  <c r="EQ23" i="36"/>
  <c r="ER23" i="36"/>
  <c r="ES23" i="36"/>
  <c r="ET23" i="36"/>
  <c r="EU23" i="36"/>
  <c r="EV23" i="36"/>
  <c r="EW23" i="36"/>
  <c r="EX23" i="36"/>
  <c r="EY23" i="36"/>
  <c r="EZ23" i="36"/>
  <c r="FA23" i="36"/>
  <c r="FB23" i="36"/>
  <c r="FC23" i="36"/>
  <c r="FD23" i="36"/>
  <c r="FE23" i="36"/>
  <c r="FF23" i="36"/>
  <c r="FG23" i="36"/>
  <c r="FH23" i="36"/>
  <c r="FI23" i="36"/>
  <c r="FJ23" i="36"/>
  <c r="FK23" i="36"/>
  <c r="FL23" i="36"/>
  <c r="FM23" i="36"/>
  <c r="FN23" i="36"/>
  <c r="FO23" i="36"/>
  <c r="FP23" i="36"/>
  <c r="FQ23" i="36"/>
  <c r="FR23" i="36"/>
  <c r="FS23" i="36"/>
  <c r="FT23" i="36"/>
  <c r="FU23" i="36"/>
  <c r="FV23" i="36"/>
  <c r="FW23" i="36"/>
  <c r="FX23" i="36"/>
  <c r="FY23" i="36"/>
  <c r="FZ23" i="36"/>
  <c r="GA23" i="36"/>
  <c r="GB23" i="36"/>
  <c r="GC23" i="36"/>
  <c r="GD23" i="36"/>
  <c r="GE23" i="36"/>
  <c r="GF23" i="36"/>
  <c r="GG23" i="36"/>
  <c r="GH23" i="36"/>
  <c r="GI23" i="36"/>
  <c r="GJ23" i="36"/>
  <c r="GK23" i="36"/>
  <c r="GL23" i="36"/>
  <c r="GM23" i="36"/>
  <c r="GN23" i="36"/>
  <c r="GO23" i="36"/>
  <c r="GP23" i="36"/>
  <c r="GQ23" i="36"/>
  <c r="GR23" i="36"/>
  <c r="GS23" i="36"/>
  <c r="GT23" i="36"/>
  <c r="GU23" i="36"/>
  <c r="GV23" i="36"/>
  <c r="GW23" i="36"/>
  <c r="GX23" i="36"/>
  <c r="GY23" i="36"/>
  <c r="GZ23" i="36"/>
  <c r="HA23" i="36"/>
  <c r="HB23" i="36"/>
  <c r="HC23" i="36"/>
  <c r="HD23" i="36"/>
  <c r="HE23" i="36"/>
  <c r="HF23" i="36"/>
  <c r="HG23" i="36"/>
  <c r="HH23" i="36"/>
  <c r="HI23" i="36"/>
  <c r="HJ23" i="36"/>
  <c r="HK23" i="36"/>
  <c r="HL23" i="36"/>
  <c r="HM23" i="36"/>
  <c r="HN23" i="36"/>
  <c r="HO23" i="36"/>
  <c r="HP23" i="36"/>
  <c r="HQ23" i="36"/>
  <c r="HR23" i="36"/>
  <c r="HS23" i="36"/>
  <c r="HT23" i="36"/>
  <c r="HU23" i="36"/>
  <c r="HV23" i="36"/>
  <c r="HW23" i="36"/>
  <c r="HX23" i="36"/>
  <c r="HY23" i="36"/>
  <c r="HZ23" i="36"/>
  <c r="IA23" i="36"/>
  <c r="IB23" i="36"/>
  <c r="IC23" i="36"/>
  <c r="ID23" i="36"/>
  <c r="IE23" i="36"/>
  <c r="IF23" i="36"/>
  <c r="IG23" i="36"/>
  <c r="IH23" i="36"/>
  <c r="II23" i="36"/>
  <c r="IJ23" i="36"/>
  <c r="IK23" i="36"/>
  <c r="IL23" i="36"/>
  <c r="IM23" i="36"/>
  <c r="IN23" i="36"/>
  <c r="IO23" i="36"/>
  <c r="IP23" i="36"/>
  <c r="IQ23" i="36"/>
  <c r="IR23" i="36"/>
  <c r="IS23" i="36"/>
  <c r="IT23" i="36"/>
  <c r="IU23" i="36"/>
  <c r="IV23" i="36"/>
  <c r="IW23" i="36"/>
  <c r="IX23" i="36"/>
  <c r="IY23" i="36"/>
  <c r="IZ23" i="36"/>
  <c r="JA23" i="36"/>
  <c r="JB23" i="36"/>
  <c r="JC23" i="36"/>
  <c r="JD23" i="36"/>
  <c r="JE23" i="36"/>
  <c r="JF23" i="36"/>
  <c r="JG23" i="36"/>
  <c r="JH23" i="36"/>
  <c r="JI23" i="36"/>
  <c r="JJ23" i="36"/>
  <c r="JK23" i="36"/>
  <c r="JL23" i="36"/>
  <c r="JM23" i="36"/>
  <c r="JN23" i="36"/>
  <c r="JO23" i="36"/>
  <c r="JP23" i="36"/>
  <c r="JQ23" i="36"/>
  <c r="JR23" i="36"/>
  <c r="JS23" i="36"/>
  <c r="JT23" i="36"/>
  <c r="JU23" i="36"/>
  <c r="JV23" i="36"/>
  <c r="JW23" i="36"/>
  <c r="JX23" i="36"/>
  <c r="JY23" i="36"/>
  <c r="JZ23" i="36"/>
  <c r="KA23" i="36"/>
  <c r="KB23" i="36"/>
  <c r="KC23" i="36"/>
  <c r="KD23" i="36"/>
  <c r="KE23" i="36"/>
  <c r="KF23" i="36"/>
  <c r="KG23" i="36"/>
  <c r="KH23" i="36"/>
  <c r="KI23" i="36"/>
  <c r="KJ23" i="36"/>
  <c r="KK23" i="36"/>
  <c r="KL23" i="36"/>
  <c r="KM23" i="36"/>
  <c r="KN23" i="36"/>
  <c r="KO23" i="36"/>
  <c r="KP23" i="36"/>
  <c r="KQ23" i="36"/>
  <c r="KR23" i="36"/>
  <c r="KS23" i="36"/>
  <c r="KT23" i="36"/>
  <c r="KU23" i="36"/>
  <c r="KV23" i="36"/>
  <c r="KW23" i="36"/>
  <c r="KX23" i="36"/>
  <c r="KY23" i="36"/>
  <c r="KZ23" i="36"/>
  <c r="LA23" i="36"/>
  <c r="LB23" i="36"/>
  <c r="LC23" i="36"/>
  <c r="LD23" i="36"/>
  <c r="LE23" i="36"/>
  <c r="LF23" i="36"/>
  <c r="LG23" i="36"/>
  <c r="LH23" i="36"/>
  <c r="LI23" i="36"/>
  <c r="LJ23" i="36"/>
  <c r="LK23" i="36"/>
  <c r="LL23" i="36"/>
  <c r="LM23" i="36"/>
  <c r="LN23" i="36"/>
  <c r="LO23" i="36"/>
  <c r="LP23" i="36"/>
  <c r="LQ23" i="36"/>
  <c r="LR23" i="36"/>
  <c r="LS23" i="36"/>
  <c r="LT23" i="36"/>
  <c r="LU23" i="36"/>
  <c r="LV23" i="36"/>
  <c r="LW23" i="36"/>
  <c r="LX23" i="36"/>
  <c r="LY23" i="36"/>
  <c r="LZ23" i="36"/>
  <c r="MA23" i="36"/>
  <c r="MB23" i="36"/>
  <c r="MC23" i="36"/>
  <c r="MD23" i="36"/>
  <c r="ME23" i="36"/>
  <c r="MF23" i="36"/>
  <c r="MG23" i="36"/>
  <c r="MH23" i="36"/>
  <c r="MI23" i="36"/>
  <c r="MJ23" i="36"/>
  <c r="MK23" i="36"/>
  <c r="ML23" i="36"/>
  <c r="MM23" i="36"/>
  <c r="MN23" i="36"/>
  <c r="MO23" i="36"/>
  <c r="MP23" i="36"/>
  <c r="MQ23" i="36"/>
  <c r="MR23" i="36"/>
  <c r="MS23" i="36"/>
  <c r="MT23" i="36"/>
  <c r="MU23" i="36"/>
  <c r="MV23" i="36"/>
  <c r="MW23" i="36"/>
  <c r="MX23" i="36"/>
  <c r="MY23" i="36"/>
  <c r="MZ23" i="36"/>
  <c r="NA23" i="36"/>
  <c r="NB23" i="36"/>
  <c r="NC23" i="36"/>
  <c r="ND23" i="36"/>
  <c r="NE23" i="36"/>
  <c r="NF23" i="36"/>
  <c r="NG23" i="36"/>
  <c r="NH23" i="36"/>
  <c r="NI23" i="36"/>
  <c r="NJ23" i="36"/>
  <c r="NK23" i="36"/>
  <c r="NL23" i="36"/>
  <c r="NM23" i="36"/>
  <c r="NN23" i="36"/>
  <c r="NO23" i="36"/>
  <c r="NP23" i="36"/>
  <c r="NQ23" i="36"/>
  <c r="NR23" i="36"/>
  <c r="NS23" i="36"/>
  <c r="NT23" i="36"/>
  <c r="NU23" i="36"/>
  <c r="NV23" i="36"/>
  <c r="NW23" i="36"/>
  <c r="NX23" i="36"/>
  <c r="NY23" i="36"/>
  <c r="NZ23" i="36"/>
  <c r="OA23" i="36"/>
  <c r="OB23" i="36"/>
  <c r="OC23" i="36"/>
  <c r="OD23" i="36"/>
  <c r="OE23" i="36"/>
  <c r="OF23" i="36"/>
  <c r="OG23" i="36"/>
  <c r="OH23" i="36"/>
  <c r="OI23" i="36"/>
  <c r="OJ23" i="36"/>
  <c r="OK23" i="36"/>
  <c r="OL23" i="36"/>
  <c r="OM23" i="36"/>
  <c r="ON23" i="36"/>
  <c r="OO23" i="36"/>
  <c r="OP23" i="36"/>
  <c r="OQ23" i="36"/>
  <c r="OR23" i="36"/>
  <c r="OS23" i="36"/>
  <c r="OT23" i="36"/>
  <c r="OU23" i="36"/>
  <c r="OV23" i="36"/>
  <c r="OW23" i="36"/>
  <c r="OX23" i="36"/>
  <c r="OY23" i="36"/>
  <c r="OZ23" i="36"/>
  <c r="PA23" i="36"/>
  <c r="PB23" i="36"/>
  <c r="PC23" i="36"/>
  <c r="PD23" i="36"/>
  <c r="PE23" i="36"/>
  <c r="PF23" i="36"/>
  <c r="PG23" i="36"/>
  <c r="PH23" i="36"/>
  <c r="PI23" i="36"/>
  <c r="PJ23" i="36"/>
  <c r="PK23" i="36"/>
  <c r="PL23" i="36"/>
  <c r="PM23" i="36"/>
  <c r="PN23" i="36"/>
  <c r="PO23" i="36"/>
  <c r="PP23" i="36"/>
  <c r="PQ23" i="36"/>
  <c r="PR23" i="36"/>
  <c r="PS23" i="36"/>
  <c r="PT23" i="36"/>
  <c r="PU23" i="36"/>
  <c r="PV23" i="36"/>
  <c r="PW23" i="36"/>
  <c r="PX23" i="36"/>
  <c r="PY23" i="36"/>
  <c r="PZ23" i="36"/>
  <c r="QA23" i="36"/>
  <c r="QB23" i="36"/>
  <c r="QC23" i="36"/>
  <c r="QD23" i="36"/>
  <c r="QE23" i="36"/>
  <c r="QF23" i="36"/>
  <c r="QG23" i="36"/>
  <c r="QH23" i="36"/>
  <c r="QI23" i="36"/>
  <c r="QJ23" i="36"/>
  <c r="QK23" i="36"/>
  <c r="QL23" i="36"/>
  <c r="QM23" i="36"/>
  <c r="QN23" i="36"/>
  <c r="QO23" i="36"/>
  <c r="QP23" i="36"/>
  <c r="QQ23" i="36"/>
  <c r="QR23" i="36"/>
  <c r="QS23" i="36"/>
  <c r="QT23" i="36"/>
  <c r="QU23" i="36"/>
  <c r="QV23" i="36"/>
  <c r="QW23" i="36"/>
  <c r="QX23" i="36"/>
  <c r="QY23" i="36"/>
  <c r="QZ23" i="36"/>
  <c r="RA23" i="36"/>
  <c r="RB23" i="36"/>
  <c r="RC23" i="36"/>
  <c r="RD23" i="36"/>
  <c r="RE23" i="36"/>
  <c r="RF23" i="36"/>
  <c r="RG23" i="36"/>
  <c r="RH23" i="36"/>
  <c r="RI23" i="36"/>
  <c r="RJ23" i="36"/>
  <c r="RK23" i="36"/>
  <c r="RL23" i="36"/>
  <c r="RM23" i="36"/>
  <c r="RN23" i="36"/>
  <c r="RO23" i="36"/>
  <c r="RP23" i="36"/>
  <c r="RQ23" i="36"/>
  <c r="RR23" i="36"/>
  <c r="RS23" i="36"/>
  <c r="RT23" i="36"/>
  <c r="RU23" i="36"/>
  <c r="RV23" i="36"/>
  <c r="RW23" i="36"/>
  <c r="RX23" i="36"/>
  <c r="RY23" i="36"/>
  <c r="RZ23" i="36"/>
  <c r="SA23" i="36"/>
  <c r="SB23" i="36"/>
  <c r="SC23" i="36"/>
  <c r="SD23" i="36"/>
  <c r="SE23" i="36"/>
  <c r="SF23" i="36"/>
  <c r="SG23" i="36"/>
  <c r="SH23" i="36"/>
  <c r="SI23" i="36"/>
  <c r="SJ23" i="36"/>
  <c r="SK23" i="36"/>
  <c r="SL23" i="36"/>
  <c r="SM23" i="36"/>
  <c r="SN23" i="36"/>
  <c r="SO23" i="36"/>
  <c r="SP23" i="36"/>
  <c r="SQ23" i="36"/>
  <c r="SR23" i="36"/>
  <c r="SS23" i="36"/>
  <c r="ST23" i="36"/>
  <c r="SU23" i="36"/>
  <c r="SV23" i="36"/>
  <c r="SW23" i="36"/>
  <c r="SX23" i="36"/>
  <c r="SY23" i="36"/>
  <c r="SZ23" i="36"/>
  <c r="TA23" i="36"/>
  <c r="TB23" i="36"/>
  <c r="TC23" i="36"/>
  <c r="TD23" i="36"/>
  <c r="TE23" i="36"/>
  <c r="TF23" i="36"/>
  <c r="TG23" i="36"/>
  <c r="TH23" i="36"/>
  <c r="TI23" i="36"/>
  <c r="TJ23" i="36"/>
  <c r="TK23" i="36"/>
  <c r="TL23" i="36"/>
  <c r="TM23" i="36"/>
  <c r="TN23" i="36"/>
  <c r="TO23" i="36"/>
  <c r="TP23" i="36"/>
  <c r="TQ23" i="36"/>
  <c r="TR23" i="36"/>
  <c r="TS23" i="36"/>
  <c r="TT23" i="36"/>
  <c r="TU23" i="36"/>
  <c r="TV23" i="36"/>
  <c r="TW23" i="36"/>
  <c r="TX23" i="36"/>
  <c r="TY23" i="36"/>
  <c r="TZ23" i="36"/>
  <c r="UA23" i="36"/>
  <c r="UB23" i="36"/>
  <c r="UC23" i="36"/>
  <c r="UD23" i="36"/>
  <c r="UE23" i="36"/>
  <c r="UF23" i="36"/>
  <c r="UG23" i="36"/>
  <c r="UH23" i="36"/>
  <c r="UI23" i="36"/>
  <c r="UJ23" i="36"/>
  <c r="UK23" i="36"/>
  <c r="UL23" i="36"/>
  <c r="UM23" i="36"/>
  <c r="UN23" i="36"/>
  <c r="UO23" i="36"/>
  <c r="UP23" i="36"/>
  <c r="UQ23" i="36"/>
  <c r="UR23" i="36"/>
  <c r="US23" i="36"/>
  <c r="UT23" i="36"/>
  <c r="UU23" i="36"/>
  <c r="UV23" i="36"/>
  <c r="UW23" i="36"/>
  <c r="UX23" i="36"/>
  <c r="UY23" i="36"/>
  <c r="UZ23" i="36"/>
  <c r="VA23" i="36"/>
  <c r="VB23" i="36"/>
  <c r="VC23" i="36"/>
  <c r="VD23" i="36"/>
  <c r="VE23" i="36"/>
  <c r="VF23" i="36"/>
  <c r="VG23" i="36"/>
  <c r="VH23" i="36"/>
  <c r="VI23" i="36"/>
  <c r="VJ23" i="36"/>
  <c r="VK23" i="36"/>
  <c r="VL23" i="36"/>
  <c r="VM23" i="36"/>
  <c r="VN23" i="36"/>
  <c r="VO23" i="36"/>
  <c r="VP23" i="36"/>
  <c r="VQ23" i="36"/>
  <c r="VR23" i="36"/>
  <c r="VS23" i="36"/>
  <c r="VT23" i="36"/>
  <c r="VU23" i="36"/>
  <c r="VV23" i="36"/>
  <c r="VW23" i="36"/>
  <c r="VX23" i="36"/>
  <c r="VY23" i="36"/>
  <c r="VZ23" i="36"/>
  <c r="WA23" i="36"/>
  <c r="WB23" i="36"/>
  <c r="WC23" i="36"/>
  <c r="WD23" i="36"/>
  <c r="WE23" i="36"/>
  <c r="WF23" i="36"/>
  <c r="WG23" i="36"/>
  <c r="WH23" i="36"/>
  <c r="WI23" i="36"/>
  <c r="WJ23" i="36"/>
  <c r="WK23" i="36"/>
  <c r="WL23" i="36"/>
  <c r="WM23" i="36"/>
  <c r="WN23" i="36"/>
  <c r="WO23" i="36"/>
  <c r="WP23" i="36"/>
  <c r="WQ23" i="36"/>
  <c r="WR23" i="36"/>
  <c r="WS23" i="36"/>
  <c r="WT23" i="36"/>
  <c r="WU23" i="36"/>
  <c r="WV23" i="36"/>
  <c r="WW23" i="36"/>
  <c r="WX23" i="36"/>
  <c r="WY23" i="36"/>
  <c r="WZ23" i="36"/>
  <c r="XA23" i="36"/>
  <c r="XB23" i="36"/>
  <c r="XC23" i="36"/>
  <c r="XD23" i="36"/>
  <c r="XE23" i="36"/>
  <c r="XF23" i="36"/>
  <c r="XG23" i="36"/>
  <c r="XH23" i="36"/>
  <c r="XI23" i="36"/>
  <c r="XJ23" i="36"/>
  <c r="XK23" i="36"/>
  <c r="XL23" i="36"/>
  <c r="XM23" i="36"/>
  <c r="XN23" i="36"/>
  <c r="XO23" i="36"/>
  <c r="XP23" i="36"/>
  <c r="XQ23" i="36"/>
  <c r="XR23" i="36"/>
  <c r="XS23" i="36"/>
  <c r="XT23" i="36"/>
  <c r="XU23" i="36"/>
  <c r="XV23" i="36"/>
  <c r="XW23" i="36"/>
  <c r="XX23" i="36"/>
  <c r="XY23" i="36"/>
  <c r="XZ23" i="36"/>
  <c r="YA23" i="36"/>
  <c r="YB23" i="36"/>
  <c r="YC23" i="36"/>
  <c r="YD23" i="36"/>
  <c r="YE23" i="36"/>
  <c r="YF23" i="36"/>
  <c r="YG23" i="36"/>
  <c r="YH23" i="36"/>
  <c r="YI23" i="36"/>
  <c r="YJ23" i="36"/>
  <c r="YK23" i="36"/>
  <c r="YL23" i="36"/>
  <c r="YM23" i="36"/>
  <c r="YN23" i="36"/>
  <c r="YO23" i="36"/>
  <c r="YP23" i="36"/>
  <c r="YQ23" i="36"/>
  <c r="YR23" i="36"/>
  <c r="YS23" i="36"/>
  <c r="YT23" i="36"/>
  <c r="YU23" i="36"/>
  <c r="YV23" i="36"/>
  <c r="YW23" i="36"/>
  <c r="YX23" i="36"/>
  <c r="YY23" i="36"/>
  <c r="YZ23" i="36"/>
  <c r="ZA23" i="36"/>
  <c r="ZB23" i="36"/>
  <c r="ZC23" i="36"/>
  <c r="ZD23" i="36"/>
  <c r="ZE23" i="36"/>
  <c r="ZF23" i="36"/>
  <c r="ZG23" i="36"/>
  <c r="ZH23" i="36"/>
  <c r="ZI23" i="36"/>
  <c r="ZJ23" i="36"/>
  <c r="ZK23" i="36"/>
  <c r="ZL23" i="36"/>
  <c r="ZM23" i="36"/>
  <c r="ZN23" i="36"/>
  <c r="ZO23" i="36"/>
  <c r="ZP23" i="36"/>
  <c r="ZQ23" i="36"/>
  <c r="ZR23" i="36"/>
  <c r="ZS23" i="36"/>
  <c r="ZT23" i="36"/>
  <c r="ZU23" i="36"/>
  <c r="ZV23" i="36"/>
  <c r="ZW23" i="36"/>
  <c r="ZX23" i="36"/>
  <c r="ZY23" i="36"/>
  <c r="ZZ23" i="36"/>
  <c r="AAA23" i="36"/>
  <c r="AAB23" i="36"/>
  <c r="AAC23" i="36"/>
  <c r="AAD23" i="36"/>
  <c r="AAE23" i="36"/>
  <c r="AAF23" i="36"/>
  <c r="AAG23" i="36"/>
  <c r="AAH23" i="36"/>
  <c r="AAI23" i="36"/>
  <c r="AAJ23" i="36"/>
  <c r="AAK23" i="36"/>
  <c r="AAL23" i="36"/>
  <c r="AAM23" i="36"/>
  <c r="AAN23" i="36"/>
  <c r="AAO23" i="36"/>
  <c r="AAP23" i="36"/>
  <c r="AAQ23" i="36"/>
  <c r="AAR23" i="36"/>
  <c r="AAS23" i="36"/>
  <c r="AAT23" i="36"/>
  <c r="AAU23" i="36"/>
  <c r="AAV23" i="36"/>
  <c r="AAW23" i="36"/>
  <c r="AAX23" i="36"/>
  <c r="AAY23" i="36"/>
  <c r="AAZ23" i="36"/>
  <c r="ABA23" i="36"/>
  <c r="ABB23" i="36"/>
  <c r="ABC23" i="36"/>
  <c r="ABD23" i="36"/>
  <c r="ABE23" i="36"/>
  <c r="ABF23" i="36"/>
  <c r="ABG23" i="36"/>
  <c r="ABH23" i="36"/>
  <c r="ABI23" i="36"/>
  <c r="ABJ23" i="36"/>
  <c r="ABK23" i="36"/>
  <c r="ABL23" i="36"/>
  <c r="ABM23" i="36"/>
  <c r="ABN23" i="36"/>
  <c r="ABO23" i="36"/>
  <c r="ABP23" i="36"/>
  <c r="ABQ23" i="36"/>
  <c r="ABR23" i="36"/>
  <c r="ABS23" i="36"/>
  <c r="ABT23" i="36"/>
  <c r="ABU23" i="36"/>
  <c r="ABV23" i="36"/>
  <c r="ABW23" i="36"/>
  <c r="ABX23" i="36"/>
  <c r="ABY23" i="36"/>
  <c r="ABZ23" i="36"/>
  <c r="ACA23" i="36"/>
  <c r="ACB23" i="36"/>
  <c r="ACC23" i="36"/>
  <c r="ACD23" i="36"/>
  <c r="ACE23" i="36"/>
  <c r="ACF23" i="36"/>
  <c r="ACG23" i="36"/>
  <c r="ACH23" i="36"/>
  <c r="ACI23" i="36"/>
  <c r="ACJ23" i="36"/>
  <c r="ACK23" i="36"/>
  <c r="ACL23" i="36"/>
  <c r="ACM23" i="36"/>
  <c r="ACN23" i="36"/>
  <c r="ACO23" i="36"/>
  <c r="ACP23" i="36"/>
  <c r="ACQ23" i="36"/>
  <c r="ACR23" i="36"/>
  <c r="ACS23" i="36"/>
  <c r="ACT23" i="36"/>
  <c r="ACU23" i="36"/>
  <c r="ACV23" i="36"/>
  <c r="ACW23" i="36"/>
  <c r="ACX23" i="36"/>
  <c r="ACY23" i="36"/>
  <c r="ACZ23" i="36"/>
  <c r="ADA23" i="36"/>
  <c r="ADB23" i="36"/>
  <c r="ADC23" i="36"/>
  <c r="ADD23" i="36"/>
  <c r="ADE23" i="36"/>
  <c r="ADF23" i="36"/>
  <c r="ADG23" i="36"/>
  <c r="ADH23" i="36"/>
  <c r="ADI23" i="36"/>
  <c r="ADJ23" i="36"/>
  <c r="ADK23" i="36"/>
  <c r="ADL23" i="36"/>
  <c r="ADM23" i="36"/>
  <c r="ADN23" i="36"/>
  <c r="ADO23" i="36"/>
  <c r="ADP23" i="36"/>
  <c r="ADQ23" i="36"/>
  <c r="ADR23" i="36"/>
  <c r="ADS23" i="36"/>
  <c r="ADT23" i="36"/>
  <c r="ADU23" i="36"/>
  <c r="ADV23" i="36"/>
  <c r="ADW23" i="36"/>
  <c r="ADX23" i="36"/>
  <c r="ADY23" i="36"/>
  <c r="ADZ23" i="36"/>
  <c r="AEA23" i="36"/>
  <c r="AEB23" i="36"/>
  <c r="AEC23" i="36"/>
  <c r="AED23" i="36"/>
  <c r="AEE23" i="36"/>
  <c r="AEF23" i="36"/>
  <c r="AEG23" i="36"/>
  <c r="AEH23" i="36"/>
  <c r="AEI23" i="36"/>
  <c r="AEJ23" i="36"/>
  <c r="AEK23" i="36"/>
  <c r="AEL23" i="36"/>
  <c r="AEM23" i="36"/>
  <c r="AEN23" i="36"/>
  <c r="AEO23" i="36"/>
  <c r="AEP23" i="36"/>
  <c r="AEQ23" i="36"/>
  <c r="AER23" i="36"/>
  <c r="AES23" i="36"/>
  <c r="AET23" i="36"/>
  <c r="AEU23" i="36"/>
  <c r="AEV23" i="36"/>
  <c r="AEW23" i="36"/>
  <c r="AEX23" i="36"/>
  <c r="AEY23" i="36"/>
  <c r="AEZ23" i="36"/>
  <c r="AFA23" i="36"/>
  <c r="AFB23" i="36"/>
  <c r="AFC23" i="36"/>
  <c r="AFD23" i="36"/>
  <c r="AFE23" i="36"/>
  <c r="AFF23" i="36"/>
  <c r="AFG23" i="36"/>
  <c r="AFH23" i="36"/>
  <c r="AFI23" i="36"/>
  <c r="AFJ23" i="36"/>
  <c r="AFK23" i="36"/>
  <c r="AFL23" i="36"/>
  <c r="AFM23" i="36"/>
  <c r="AFN23" i="36"/>
  <c r="AFO23" i="36"/>
  <c r="AFP23" i="36"/>
  <c r="AFQ23" i="36"/>
  <c r="AFR23" i="36"/>
  <c r="AFS23" i="36"/>
  <c r="AFT23" i="36"/>
  <c r="AFU23" i="36"/>
  <c r="AFV23" i="36"/>
  <c r="AFW23" i="36"/>
  <c r="AFX23" i="36"/>
  <c r="AFY23" i="36"/>
  <c r="AFZ23" i="36"/>
  <c r="AGA23" i="36"/>
  <c r="AGB23" i="36"/>
  <c r="AGC23" i="36"/>
  <c r="AGD23" i="36"/>
  <c r="AGE23" i="36"/>
  <c r="AGF23" i="36"/>
  <c r="AGG23" i="36"/>
  <c r="AGH23" i="36"/>
  <c r="AGI23" i="36"/>
  <c r="AGJ23" i="36"/>
  <c r="AGK23" i="36"/>
  <c r="AGL23" i="36"/>
  <c r="AGM23" i="36"/>
  <c r="AGN23" i="36"/>
  <c r="AGO23" i="36"/>
  <c r="AGP23" i="36"/>
  <c r="AGQ23" i="36"/>
  <c r="AGR23" i="36"/>
  <c r="AGS23" i="36"/>
  <c r="AGT23" i="36"/>
  <c r="AGU23" i="36"/>
  <c r="AGV23" i="36"/>
  <c r="AGW23" i="36"/>
  <c r="AGX23" i="36"/>
  <c r="AGY23" i="36"/>
  <c r="AGZ23" i="36"/>
  <c r="AHA23" i="36"/>
  <c r="AHB23" i="36"/>
  <c r="AHC23" i="36"/>
  <c r="AHD23" i="36"/>
  <c r="AHE23" i="36"/>
  <c r="AHF23" i="36"/>
  <c r="AHG23" i="36"/>
  <c r="AHH23" i="36"/>
  <c r="AHI23" i="36"/>
  <c r="AHJ23" i="36"/>
  <c r="AHK23" i="36"/>
  <c r="AHL23" i="36"/>
  <c r="AHM23" i="36"/>
  <c r="AHN23" i="36"/>
  <c r="AHO23" i="36"/>
  <c r="AHP23" i="36"/>
  <c r="AHQ23" i="36"/>
  <c r="AHR23" i="36"/>
  <c r="AHS23" i="36"/>
  <c r="AHT23" i="36"/>
  <c r="AHU23" i="36"/>
  <c r="AHV23" i="36"/>
  <c r="AHW23" i="36"/>
  <c r="AHX23" i="36"/>
  <c r="AHY23" i="36"/>
  <c r="AHZ23" i="36"/>
  <c r="AIA23" i="36"/>
  <c r="AIB23" i="36"/>
  <c r="AIC23" i="36"/>
  <c r="AID23" i="36"/>
  <c r="AIE23" i="36"/>
  <c r="AIF23" i="36"/>
  <c r="AIG23" i="36"/>
  <c r="AIH23" i="36"/>
  <c r="AII23" i="36"/>
  <c r="AIJ23" i="36"/>
  <c r="AIK23" i="36"/>
  <c r="AIL23" i="36"/>
  <c r="AIM23" i="36"/>
  <c r="AIN23" i="36"/>
  <c r="AIO23" i="36"/>
  <c r="AIP23" i="36"/>
  <c r="AIQ23" i="36"/>
  <c r="AIR23" i="36"/>
  <c r="AIS23" i="36"/>
  <c r="AIT23" i="36"/>
  <c r="AIU23" i="36"/>
  <c r="AIV23" i="36"/>
  <c r="AIW23" i="36"/>
  <c r="AIX23" i="36"/>
  <c r="AIY23" i="36"/>
  <c r="AIZ23" i="36"/>
  <c r="AJA23" i="36"/>
  <c r="AJB23" i="36"/>
  <c r="AJC23" i="36"/>
  <c r="AJD23" i="36"/>
  <c r="AJE23" i="36"/>
  <c r="AJF23" i="36"/>
  <c r="AJG23" i="36"/>
  <c r="AJH23" i="36"/>
  <c r="AJI23" i="36"/>
  <c r="AJJ23" i="36"/>
  <c r="AJK23" i="36"/>
  <c r="AJL23" i="36"/>
  <c r="AJM23" i="36"/>
  <c r="AJN23" i="36"/>
  <c r="AJO23" i="36"/>
  <c r="AJP23" i="36"/>
  <c r="AJQ23" i="36"/>
  <c r="AJR23" i="36"/>
  <c r="AJS23" i="36"/>
  <c r="AJT23" i="36"/>
  <c r="AJU23" i="36"/>
  <c r="AJV23" i="36"/>
  <c r="AJW23" i="36"/>
  <c r="AJX23" i="36"/>
  <c r="AJY23" i="36"/>
  <c r="AJZ23" i="36"/>
  <c r="AKA23" i="36"/>
  <c r="AKB23" i="36"/>
  <c r="AKC23" i="36"/>
  <c r="AKD23" i="36"/>
  <c r="AKE23" i="36"/>
  <c r="AKF23" i="36"/>
  <c r="AKG23" i="36"/>
  <c r="AKH23" i="36"/>
  <c r="AKI23" i="36"/>
  <c r="AKJ23" i="36"/>
  <c r="AKK23" i="36"/>
  <c r="AKL23" i="36"/>
  <c r="AKM23" i="36"/>
  <c r="AKN23" i="36"/>
  <c r="AKO23" i="36"/>
  <c r="AKP23" i="36"/>
  <c r="AKQ23" i="36"/>
  <c r="AKR23" i="36"/>
  <c r="AKS23" i="36"/>
  <c r="AKT23" i="36"/>
  <c r="AKU23" i="36"/>
  <c r="AKV23" i="36"/>
  <c r="AKW23" i="36"/>
  <c r="AKX23" i="36"/>
  <c r="AKY23" i="36"/>
  <c r="AKZ23" i="36"/>
  <c r="ALA23" i="36"/>
  <c r="ALB23" i="36"/>
  <c r="ALC23" i="36"/>
  <c r="ALD23" i="36"/>
  <c r="ALE23" i="36"/>
  <c r="ALF23" i="36"/>
  <c r="ALG23" i="36"/>
  <c r="ALH23" i="36"/>
  <c r="ALI23" i="36"/>
  <c r="ALJ23" i="36"/>
  <c r="ALK23" i="36"/>
  <c r="ALL23" i="36"/>
  <c r="ALM23" i="36"/>
  <c r="ALN23" i="36"/>
  <c r="ALO23" i="36"/>
  <c r="ALP23" i="36"/>
  <c r="ALQ23" i="36"/>
  <c r="ALR23" i="36"/>
  <c r="ALS23" i="36"/>
  <c r="ALT23" i="36"/>
  <c r="ALU23" i="36"/>
  <c r="ALV23" i="36"/>
  <c r="ALW23" i="36"/>
  <c r="ALX23" i="36"/>
  <c r="ALY23" i="36"/>
  <c r="ALZ23" i="36"/>
  <c r="AMA23" i="36"/>
  <c r="AMB23" i="36"/>
  <c r="AMC23" i="36"/>
  <c r="AMD23" i="36"/>
  <c r="AME23" i="36"/>
  <c r="AMF23" i="36"/>
  <c r="AMG23" i="36"/>
  <c r="AMH23" i="36"/>
  <c r="AMI23" i="36"/>
  <c r="AMJ23" i="36"/>
  <c r="AMK23" i="36"/>
  <c r="AML23" i="36"/>
  <c r="AMM23" i="36"/>
  <c r="AMN23" i="36"/>
  <c r="AMO23" i="36"/>
  <c r="AMP23" i="36"/>
  <c r="AMQ23" i="36"/>
  <c r="AMR23" i="36"/>
  <c r="AMS23" i="36"/>
  <c r="AMT23" i="36"/>
  <c r="AMU23" i="36"/>
  <c r="AMV23" i="36"/>
  <c r="AMW23" i="36"/>
  <c r="AMX23" i="36"/>
  <c r="AMY23" i="36"/>
  <c r="AMZ23" i="36"/>
  <c r="ANA23" i="36"/>
  <c r="ANB23" i="36"/>
  <c r="ANC23" i="36"/>
  <c r="AND23" i="36"/>
  <c r="ANE23" i="36"/>
  <c r="ANF23" i="36"/>
  <c r="ANG23" i="36"/>
  <c r="ANH23" i="36"/>
  <c r="ANI23" i="36"/>
  <c r="ANJ23" i="36"/>
  <c r="ANK23" i="36"/>
  <c r="ANL23" i="36"/>
  <c r="ANM23" i="36"/>
  <c r="ANN23" i="36"/>
  <c r="ANO23" i="36"/>
  <c r="ANP23" i="36"/>
  <c r="ANQ23" i="36"/>
  <c r="ANR23" i="36"/>
  <c r="ANS23" i="36"/>
  <c r="ANT23" i="36"/>
  <c r="ANU23" i="36"/>
  <c r="ANV23" i="36"/>
  <c r="ANW23" i="36"/>
  <c r="ANX23" i="36"/>
  <c r="ANY23" i="36"/>
  <c r="ANZ23" i="36"/>
  <c r="AOA23" i="36"/>
  <c r="AOB23" i="36"/>
  <c r="AOC23" i="36"/>
  <c r="AOD23" i="36"/>
  <c r="AOE23" i="36"/>
  <c r="AOF23" i="36"/>
  <c r="AOG23" i="36"/>
  <c r="AOH23" i="36"/>
  <c r="AOI23" i="36"/>
  <c r="AOJ23" i="36"/>
  <c r="AOK23" i="36"/>
  <c r="AOL23" i="36"/>
  <c r="AOM23" i="36"/>
  <c r="AON23" i="36"/>
  <c r="AOO23" i="36"/>
  <c r="AOP23" i="36"/>
  <c r="AOQ23" i="36"/>
  <c r="AOR23" i="36"/>
  <c r="AOS23" i="36"/>
  <c r="AOT23" i="36"/>
  <c r="AOU23" i="36"/>
  <c r="AOV23" i="36"/>
  <c r="AOW23" i="36"/>
  <c r="AOX23" i="36"/>
  <c r="AOY23" i="36"/>
  <c r="AOZ23" i="36"/>
  <c r="APA23" i="36"/>
  <c r="APB23" i="36"/>
  <c r="APC23" i="36"/>
  <c r="APD23" i="36"/>
  <c r="APE23" i="36"/>
  <c r="APF23" i="36"/>
  <c r="APG23" i="36"/>
  <c r="APH23" i="36"/>
  <c r="API23" i="36"/>
  <c r="APJ23" i="36"/>
  <c r="APK23" i="36"/>
  <c r="APL23" i="36"/>
  <c r="APM23" i="36"/>
  <c r="APN23" i="36"/>
  <c r="APO23" i="36"/>
  <c r="APP23" i="36"/>
  <c r="APQ23" i="36"/>
  <c r="APR23" i="36"/>
  <c r="APS23" i="36"/>
  <c r="APT23" i="36"/>
  <c r="APU23" i="36"/>
  <c r="APV23" i="36"/>
  <c r="APW23" i="36"/>
  <c r="APX23" i="36"/>
  <c r="APY23" i="36"/>
  <c r="APZ23" i="36"/>
  <c r="AQA23" i="36"/>
  <c r="AQB23" i="36"/>
  <c r="AQC23" i="36"/>
  <c r="AQD23" i="36"/>
  <c r="AQE23" i="36"/>
  <c r="AQF23" i="36"/>
  <c r="AQG23" i="36"/>
  <c r="AQH23" i="36"/>
  <c r="AQI23" i="36"/>
  <c r="AQJ23" i="36"/>
  <c r="AQK23" i="36"/>
  <c r="AQL23" i="36"/>
  <c r="AQM23" i="36"/>
  <c r="AQN23" i="36"/>
  <c r="AQO23" i="36"/>
  <c r="AQP23" i="36"/>
  <c r="AQQ23" i="36"/>
  <c r="AQR23" i="36"/>
  <c r="AQS23" i="36"/>
  <c r="AQT23" i="36"/>
  <c r="AQU23" i="36"/>
  <c r="AQV23" i="36"/>
  <c r="AQW23" i="36"/>
  <c r="AQX23" i="36"/>
  <c r="AQY23" i="36"/>
  <c r="AQZ23" i="36"/>
  <c r="ARA23" i="36"/>
  <c r="ARB23" i="36"/>
  <c r="ARC23" i="36"/>
  <c r="ARD23" i="36"/>
  <c r="ARE23" i="36"/>
  <c r="ARF23" i="36"/>
  <c r="ARG23" i="36"/>
  <c r="ARH23" i="36"/>
  <c r="ARI23" i="36"/>
  <c r="ARJ23" i="36"/>
  <c r="ARK23" i="36"/>
  <c r="ARL23" i="36"/>
  <c r="ARM23" i="36"/>
  <c r="ARN23" i="36"/>
  <c r="ARO23" i="36"/>
  <c r="ARP23" i="36"/>
  <c r="ARQ23" i="36"/>
  <c r="ARR23" i="36"/>
  <c r="ARS23" i="36"/>
  <c r="ART23" i="36"/>
  <c r="ARU23" i="36"/>
  <c r="ARV23" i="36"/>
  <c r="ARW23" i="36"/>
  <c r="ARX23" i="36"/>
  <c r="ARY23" i="36"/>
  <c r="ARZ23" i="36"/>
  <c r="ASA23" i="36"/>
  <c r="ASB23" i="36"/>
  <c r="ASC23" i="36"/>
  <c r="ASD23" i="36"/>
  <c r="ASE23" i="36"/>
  <c r="ASF23" i="36"/>
  <c r="ASG23" i="36"/>
  <c r="ASH23" i="36"/>
  <c r="ASI23" i="36"/>
  <c r="ASJ23" i="36"/>
  <c r="ASK23" i="36"/>
  <c r="ASL23" i="36"/>
  <c r="ASM23" i="36"/>
  <c r="ASN23" i="36"/>
  <c r="ASO23" i="36"/>
  <c r="ASP23" i="36"/>
  <c r="ASQ23" i="36"/>
  <c r="ASR23" i="36"/>
  <c r="ASS23" i="36"/>
  <c r="AST23" i="36"/>
  <c r="ASU23" i="36"/>
  <c r="ASV23" i="36"/>
  <c r="ASW23" i="36"/>
  <c r="ASX23" i="36"/>
  <c r="ASY23" i="36"/>
  <c r="ASZ23" i="36"/>
  <c r="ATA23" i="36"/>
  <c r="ATB23" i="36"/>
  <c r="ATC23" i="36"/>
  <c r="ATD23" i="36"/>
  <c r="ATE23" i="36"/>
  <c r="ATF23" i="36"/>
  <c r="ATG23" i="36"/>
  <c r="ATH23" i="36"/>
  <c r="ATI23" i="36"/>
  <c r="ATJ23" i="36"/>
  <c r="ATK23" i="36"/>
  <c r="ATL23" i="36"/>
  <c r="ATM23" i="36"/>
  <c r="ATN23" i="36"/>
  <c r="ATO23" i="36"/>
  <c r="ATP23" i="36"/>
  <c r="ATQ23" i="36"/>
  <c r="ATR23" i="36"/>
  <c r="ATS23" i="36"/>
  <c r="ATT23" i="36"/>
  <c r="ATU23" i="36"/>
  <c r="ATV23" i="36"/>
  <c r="ATW23" i="36"/>
  <c r="ATX23" i="36"/>
  <c r="ATY23" i="36"/>
  <c r="ATZ23" i="36"/>
  <c r="AUA23" i="36"/>
  <c r="AUB23" i="36"/>
  <c r="AUC23" i="36"/>
  <c r="AUD23" i="36"/>
  <c r="AUE23" i="36"/>
  <c r="AUF23" i="36"/>
  <c r="AUG23" i="36"/>
  <c r="AUH23" i="36"/>
  <c r="AUI23" i="36"/>
  <c r="AUJ23" i="36"/>
  <c r="AUK23" i="36"/>
  <c r="AUL23" i="36"/>
  <c r="AUM23" i="36"/>
  <c r="AUN23" i="36"/>
  <c r="AUO23" i="36"/>
  <c r="AUP23" i="36"/>
  <c r="AUQ23" i="36"/>
  <c r="AUR23" i="36"/>
  <c r="AUS23" i="36"/>
  <c r="AUT23" i="36"/>
  <c r="AUU23" i="36"/>
  <c r="AUV23" i="36"/>
  <c r="AUW23" i="36"/>
  <c r="AUX23" i="36"/>
  <c r="AUY23" i="36"/>
  <c r="AUZ23" i="36"/>
  <c r="AVA23" i="36"/>
  <c r="AVB23" i="36"/>
  <c r="AVC23" i="36"/>
  <c r="AVD23" i="36"/>
  <c r="AVE23" i="36"/>
  <c r="AVF23" i="36"/>
  <c r="AVG23" i="36"/>
  <c r="AVH23" i="36"/>
  <c r="AVI23" i="36"/>
  <c r="AVJ23" i="36"/>
  <c r="AVK23" i="36"/>
  <c r="AVL23" i="36"/>
  <c r="AVM23" i="36"/>
  <c r="AVN23" i="36"/>
  <c r="AVO23" i="36"/>
  <c r="AVP23" i="36"/>
  <c r="AVQ23" i="36"/>
  <c r="AVR23" i="36"/>
  <c r="AVS23" i="36"/>
  <c r="AVT23" i="36"/>
  <c r="AVU23" i="36"/>
  <c r="AVV23" i="36"/>
  <c r="AVW23" i="36"/>
  <c r="AVX23" i="36"/>
  <c r="AVY23" i="36"/>
  <c r="AVZ23" i="36"/>
  <c r="AWA23" i="36"/>
  <c r="AWB23" i="36"/>
  <c r="AWC23" i="36"/>
  <c r="AWD23" i="36"/>
  <c r="AWE23" i="36"/>
  <c r="AWF23" i="36"/>
  <c r="AWG23" i="36"/>
  <c r="AWH23" i="36"/>
  <c r="AWI23" i="36"/>
  <c r="AWJ23" i="36"/>
  <c r="AWK23" i="36"/>
  <c r="AWL23" i="36"/>
  <c r="AWM23" i="36"/>
  <c r="AWN23" i="36"/>
  <c r="AWO23" i="36"/>
  <c r="AWP23" i="36"/>
  <c r="AWQ23" i="36"/>
  <c r="AWR23" i="36"/>
  <c r="AWS23" i="36"/>
  <c r="AWT23" i="36"/>
  <c r="AWU23" i="36"/>
  <c r="AWV23" i="36"/>
  <c r="AWW23" i="36"/>
  <c r="AWX23" i="36"/>
  <c r="AWY23" i="36"/>
  <c r="AWZ23" i="36"/>
  <c r="AXA23" i="36"/>
  <c r="AXB23" i="36"/>
  <c r="AXC23" i="36"/>
  <c r="AXD23" i="36"/>
  <c r="AXE23" i="36"/>
  <c r="AXF23" i="36"/>
  <c r="AXG23" i="36"/>
  <c r="AXH23" i="36"/>
  <c r="AXI23" i="36"/>
  <c r="AXJ23" i="36"/>
  <c r="AXK23" i="36"/>
  <c r="AXL23" i="36"/>
  <c r="AXM23" i="36"/>
  <c r="AXN23" i="36"/>
  <c r="AXO23" i="36"/>
  <c r="AXP23" i="36"/>
  <c r="AXQ23" i="36"/>
  <c r="AXR23" i="36"/>
  <c r="AXS23" i="36"/>
  <c r="AXT23" i="36"/>
  <c r="AXU23" i="36"/>
  <c r="AXV23" i="36"/>
  <c r="AXW23" i="36"/>
  <c r="AXX23" i="36"/>
  <c r="AXY23" i="36"/>
  <c r="AXZ23" i="36"/>
  <c r="AYA23" i="36"/>
  <c r="AYB23" i="36"/>
  <c r="AYC23" i="36"/>
  <c r="AYD23" i="36"/>
  <c r="AYE23" i="36"/>
  <c r="AYF23" i="36"/>
  <c r="AYG23" i="36"/>
  <c r="AYH23" i="36"/>
  <c r="AYI23" i="36"/>
  <c r="AYJ23" i="36"/>
  <c r="AYK23" i="36"/>
  <c r="AYL23" i="36"/>
  <c r="AYM23" i="36"/>
  <c r="AYN23" i="36"/>
  <c r="AYO23" i="36"/>
  <c r="AYP23" i="36"/>
  <c r="AYQ23" i="36"/>
  <c r="AYR23" i="36"/>
  <c r="AYS23" i="36"/>
  <c r="AYT23" i="36"/>
  <c r="AYU23" i="36"/>
  <c r="AYV23" i="36"/>
  <c r="AYW23" i="36"/>
  <c r="AYX23" i="36"/>
  <c r="AYY23" i="36"/>
  <c r="AYZ23" i="36"/>
  <c r="AZA23" i="36"/>
  <c r="AZB23" i="36"/>
  <c r="AZC23" i="36"/>
  <c r="AZD23" i="36"/>
  <c r="AZE23" i="36"/>
  <c r="AZF23" i="36"/>
  <c r="AZG23" i="36"/>
  <c r="AZH23" i="36"/>
  <c r="AZI23" i="36"/>
  <c r="AZJ23" i="36"/>
  <c r="AZK23" i="36"/>
  <c r="AZL23" i="36"/>
  <c r="AZM23" i="36"/>
  <c r="AZN23" i="36"/>
  <c r="AZO23" i="36"/>
  <c r="AZP23" i="36"/>
  <c r="AZQ23" i="36"/>
  <c r="AZR23" i="36"/>
  <c r="AZS23" i="36"/>
  <c r="AZT23" i="36"/>
  <c r="AZU23" i="36"/>
  <c r="AZV23" i="36"/>
  <c r="AZW23" i="36"/>
  <c r="AZX23" i="36"/>
  <c r="AZY23" i="36"/>
  <c r="AZZ23" i="36"/>
  <c r="BAA23" i="36"/>
  <c r="BAB23" i="36"/>
  <c r="BAC23" i="36"/>
  <c r="BAD23" i="36"/>
  <c r="BAE23" i="36"/>
  <c r="BAF23" i="36"/>
  <c r="BAG23" i="36"/>
  <c r="BAH23" i="36"/>
  <c r="BAI23" i="36"/>
  <c r="BAJ23" i="36"/>
  <c r="BAK23" i="36"/>
  <c r="BAL23" i="36"/>
  <c r="BAM23" i="36"/>
  <c r="BAN23" i="36"/>
  <c r="BAO23" i="36"/>
  <c r="BAP23" i="36"/>
  <c r="BAQ23" i="36"/>
  <c r="BAR23" i="36"/>
  <c r="BAS23" i="36"/>
  <c r="BAT23" i="36"/>
  <c r="BAU23" i="36"/>
  <c r="BAV23" i="36"/>
  <c r="BAW23" i="36"/>
  <c r="BAX23" i="36"/>
  <c r="BAY23" i="36"/>
  <c r="BAZ23" i="36"/>
  <c r="BBA23" i="36"/>
  <c r="BBB23" i="36"/>
  <c r="BBC23" i="36"/>
  <c r="BBD23" i="36"/>
  <c r="BBE23" i="36"/>
  <c r="BBF23" i="36"/>
  <c r="BBG23" i="36"/>
  <c r="BBH23" i="36"/>
  <c r="BBI23" i="36"/>
  <c r="BBJ23" i="36"/>
  <c r="BBK23" i="36"/>
  <c r="BBL23" i="36"/>
  <c r="BBM23" i="36"/>
  <c r="BBN23" i="36"/>
  <c r="BBO23" i="36"/>
  <c r="BBP23" i="36"/>
  <c r="BBQ23" i="36"/>
  <c r="BBR23" i="36"/>
  <c r="BBS23" i="36"/>
  <c r="BBT23" i="36"/>
  <c r="BBU23" i="36"/>
  <c r="BBV23" i="36"/>
  <c r="BBW23" i="36"/>
  <c r="BBX23" i="36"/>
  <c r="BBY23" i="36"/>
  <c r="BBZ23" i="36"/>
  <c r="BCA23" i="36"/>
  <c r="BCB23" i="36"/>
  <c r="BCC23" i="36"/>
  <c r="BCD23" i="36"/>
  <c r="BCE23" i="36"/>
  <c r="BCF23" i="36"/>
  <c r="BCG23" i="36"/>
  <c r="BCH23" i="36"/>
  <c r="BCI23" i="36"/>
  <c r="BCJ23" i="36"/>
  <c r="BCK23" i="36"/>
  <c r="BCL23" i="36"/>
  <c r="BCM23" i="36"/>
  <c r="BCN23" i="36"/>
  <c r="BCO23" i="36"/>
  <c r="BCP23" i="36"/>
  <c r="BCQ23" i="36"/>
  <c r="BCR23" i="36"/>
  <c r="BCS23" i="36"/>
  <c r="BCT23" i="36"/>
  <c r="BCU23" i="36"/>
  <c r="BCV23" i="36"/>
  <c r="BCW23" i="36"/>
  <c r="BCX23" i="36"/>
  <c r="BCY23" i="36"/>
  <c r="BCZ23" i="36"/>
  <c r="BDA23" i="36"/>
  <c r="BDB23" i="36"/>
  <c r="BDC23" i="36"/>
  <c r="BDD23" i="36"/>
  <c r="BDE23" i="36"/>
  <c r="BDF23" i="36"/>
  <c r="BDG23" i="36"/>
  <c r="BDH23" i="36"/>
  <c r="BDI23" i="36"/>
  <c r="BDJ23" i="36"/>
  <c r="BDK23" i="36"/>
  <c r="BDL23" i="36"/>
  <c r="BDM23" i="36"/>
  <c r="BDN23" i="36"/>
  <c r="BDO23" i="36"/>
  <c r="BDP23" i="36"/>
  <c r="BDQ23" i="36"/>
  <c r="BDR23" i="36"/>
  <c r="BDS23" i="36"/>
  <c r="BDT23" i="36"/>
  <c r="BDU23" i="36"/>
  <c r="BDV23" i="36"/>
  <c r="BDW23" i="36"/>
  <c r="BDX23" i="36"/>
  <c r="BDY23" i="36"/>
  <c r="BDZ23" i="36"/>
  <c r="BEA23" i="36"/>
  <c r="BEB23" i="36"/>
  <c r="BEC23" i="36"/>
  <c r="BED23" i="36"/>
  <c r="BEE23" i="36"/>
  <c r="BEF23" i="36"/>
  <c r="BEG23" i="36"/>
  <c r="BEH23" i="36"/>
  <c r="BEI23" i="36"/>
  <c r="BEJ23" i="36"/>
  <c r="BEK23" i="36"/>
  <c r="BEL23" i="36"/>
  <c r="BEM23" i="36"/>
  <c r="BEN23" i="36"/>
  <c r="BEO23" i="36"/>
  <c r="BEP23" i="36"/>
  <c r="BEQ23" i="36"/>
  <c r="BER23" i="36"/>
  <c r="BES23" i="36"/>
  <c r="BET23" i="36"/>
  <c r="BEU23" i="36"/>
  <c r="BEV23" i="36"/>
  <c r="BEW23" i="36"/>
  <c r="BEX23" i="36"/>
  <c r="BEY23" i="36"/>
  <c r="BEZ23" i="36"/>
  <c r="BFA23" i="36"/>
  <c r="BFB23" i="36"/>
  <c r="BFC23" i="36"/>
  <c r="BFD23" i="36"/>
  <c r="BFE23" i="36"/>
  <c r="BFF23" i="36"/>
  <c r="BFG23" i="36"/>
  <c r="BFH23" i="36"/>
  <c r="BFI23" i="36"/>
  <c r="BFJ23" i="36"/>
  <c r="BFK23" i="36"/>
  <c r="BFL23" i="36"/>
  <c r="BFM23" i="36"/>
  <c r="BFN23" i="36"/>
  <c r="BFO23" i="36"/>
  <c r="BFP23" i="36"/>
  <c r="BFQ23" i="36"/>
  <c r="BFR23" i="36"/>
  <c r="BFS23" i="36"/>
  <c r="BFT23" i="36"/>
  <c r="BFU23" i="36"/>
  <c r="BFV23" i="36"/>
  <c r="BFW23" i="36"/>
  <c r="BFX23" i="36"/>
  <c r="BFY23" i="36"/>
  <c r="BFZ23" i="36"/>
  <c r="BGA23" i="36"/>
  <c r="BGB23" i="36"/>
  <c r="BGC23" i="36"/>
  <c r="BGD23" i="36"/>
  <c r="BGE23" i="36"/>
  <c r="BGF23" i="36"/>
  <c r="BGG23" i="36"/>
  <c r="BGH23" i="36"/>
  <c r="BGI23" i="36"/>
  <c r="BGJ23" i="36"/>
  <c r="BGK23" i="36"/>
  <c r="BGL23" i="36"/>
  <c r="BGM23" i="36"/>
  <c r="BGN23" i="36"/>
  <c r="BGO23" i="36"/>
  <c r="BGP23" i="36"/>
  <c r="BGQ23" i="36"/>
  <c r="BGR23" i="36"/>
  <c r="BGS23" i="36"/>
  <c r="BGT23" i="36"/>
  <c r="BGU23" i="36"/>
  <c r="BGV23" i="36"/>
  <c r="BGW23" i="36"/>
  <c r="BGX23" i="36"/>
  <c r="BGY23" i="36"/>
  <c r="BGZ23" i="36"/>
  <c r="BHA23" i="36"/>
  <c r="BHB23" i="36"/>
  <c r="BHC23" i="36"/>
  <c r="BHD23" i="36"/>
  <c r="BHE23" i="36"/>
  <c r="BHF23" i="36"/>
  <c r="BHG23" i="36"/>
  <c r="BHH23" i="36"/>
  <c r="BHI23" i="36"/>
  <c r="BHJ23" i="36"/>
  <c r="BHK23" i="36"/>
  <c r="BHL23" i="36"/>
  <c r="BHM23" i="36"/>
  <c r="BHN23" i="36"/>
  <c r="BHO23" i="36"/>
  <c r="BHP23" i="36"/>
  <c r="BHQ23" i="36"/>
  <c r="BHR23" i="36"/>
  <c r="BHS23" i="36"/>
  <c r="BHT23" i="36"/>
  <c r="BHU23" i="36"/>
  <c r="BHV23" i="36"/>
  <c r="BHW23" i="36"/>
  <c r="BHX23" i="36"/>
  <c r="BHY23" i="36"/>
  <c r="BHZ23" i="36"/>
  <c r="BIA23" i="36"/>
  <c r="BIB23" i="36"/>
  <c r="BIC23" i="36"/>
  <c r="BID23" i="36"/>
  <c r="BIE23" i="36"/>
  <c r="BIF23" i="36"/>
  <c r="BIG23" i="36"/>
  <c r="BIH23" i="36"/>
  <c r="BII23" i="36"/>
  <c r="BIJ23" i="36"/>
  <c r="BIK23" i="36"/>
  <c r="BIL23" i="36"/>
  <c r="BIM23" i="36"/>
  <c r="BIN23" i="36"/>
  <c r="BIO23" i="36"/>
  <c r="BIP23" i="36"/>
  <c r="BIQ23" i="36"/>
  <c r="BIR23" i="36"/>
  <c r="BIS23" i="36"/>
  <c r="BIT23" i="36"/>
  <c r="BIU23" i="36"/>
  <c r="BIV23" i="36"/>
  <c r="BIW23" i="36"/>
  <c r="BIX23" i="36"/>
  <c r="BIY23" i="36"/>
  <c r="BIZ23" i="36"/>
  <c r="BJA23" i="36"/>
  <c r="BJB23" i="36"/>
  <c r="BJC23" i="36"/>
  <c r="BJD23" i="36"/>
  <c r="BJE23" i="36"/>
  <c r="BJF23" i="36"/>
  <c r="BJG23" i="36"/>
  <c r="BJH23" i="36"/>
  <c r="BJI23" i="36"/>
  <c r="BJJ23" i="36"/>
  <c r="BJK23" i="36"/>
  <c r="BJL23" i="36"/>
  <c r="BJM23" i="36"/>
  <c r="BJN23" i="36"/>
  <c r="BJO23" i="36"/>
  <c r="BJP23" i="36"/>
  <c r="BJQ23" i="36"/>
  <c r="BJR23" i="36"/>
  <c r="BJS23" i="36"/>
  <c r="BJT23" i="36"/>
  <c r="BJU23" i="36"/>
  <c r="BJV23" i="36"/>
  <c r="BJW23" i="36"/>
  <c r="BJX23" i="36"/>
  <c r="BJY23" i="36"/>
  <c r="BJZ23" i="36"/>
  <c r="BKA23" i="36"/>
  <c r="BKB23" i="36"/>
  <c r="BKC23" i="36"/>
  <c r="BKD23" i="36"/>
  <c r="BKE23" i="36"/>
  <c r="BKF23" i="36"/>
  <c r="BKG23" i="36"/>
  <c r="BKH23" i="36"/>
  <c r="BKI23" i="36"/>
  <c r="BKJ23" i="36"/>
  <c r="BKK23" i="36"/>
  <c r="BKL23" i="36"/>
  <c r="BKM23" i="36"/>
  <c r="BKN23" i="36"/>
  <c r="BKO23" i="36"/>
  <c r="BKP23" i="36"/>
  <c r="BKQ23" i="36"/>
  <c r="BKR23" i="36"/>
  <c r="BKS23" i="36"/>
  <c r="BKT23" i="36"/>
  <c r="BKU23" i="36"/>
  <c r="BKV23" i="36"/>
  <c r="BKW23" i="36"/>
  <c r="BKX23" i="36"/>
  <c r="BKY23" i="36"/>
  <c r="BKZ23" i="36"/>
  <c r="BLA23" i="36"/>
  <c r="BLB23" i="36"/>
  <c r="BLC23" i="36"/>
  <c r="BLD23" i="36"/>
  <c r="BLE23" i="36"/>
  <c r="BLF23" i="36"/>
  <c r="BLG23" i="36"/>
  <c r="BLH23" i="36"/>
  <c r="BLI23" i="36"/>
  <c r="BLJ23" i="36"/>
  <c r="BLK23" i="36"/>
  <c r="BLL23" i="36"/>
  <c r="BLM23" i="36"/>
  <c r="BLN23" i="36"/>
  <c r="BLO23" i="36"/>
  <c r="BLP23" i="36"/>
  <c r="BLQ23" i="36"/>
  <c r="BLR23" i="36"/>
  <c r="BLS23" i="36"/>
  <c r="BLT23" i="36"/>
  <c r="BLU23" i="36"/>
  <c r="BLV23" i="36"/>
  <c r="BLW23" i="36"/>
  <c r="BLX23" i="36"/>
  <c r="BLY23" i="36"/>
  <c r="BLZ23" i="36"/>
  <c r="BMA23" i="36"/>
  <c r="BMB23" i="36"/>
  <c r="BMC23" i="36"/>
  <c r="BMD23" i="36"/>
  <c r="BME23" i="36"/>
  <c r="BMF23" i="36"/>
  <c r="BMG23" i="36"/>
  <c r="BMH23" i="36"/>
  <c r="BMI23" i="36"/>
  <c r="BMJ23" i="36"/>
  <c r="BMK23" i="36"/>
  <c r="BML23" i="36"/>
  <c r="BMM23" i="36"/>
  <c r="BMN23" i="36"/>
  <c r="BMO23" i="36"/>
  <c r="BMP23" i="36"/>
  <c r="BMQ23" i="36"/>
  <c r="BMR23" i="36"/>
  <c r="BMS23" i="36"/>
  <c r="BMT23" i="36"/>
  <c r="BMU23" i="36"/>
  <c r="BMV23" i="36"/>
  <c r="BMW23" i="36"/>
  <c r="BMX23" i="36"/>
  <c r="BMY23" i="36"/>
  <c r="BMZ23" i="36"/>
  <c r="BNA23" i="36"/>
  <c r="BNB23" i="36"/>
  <c r="BNC23" i="36"/>
  <c r="BND23" i="36"/>
  <c r="BNE23" i="36"/>
  <c r="BNF23" i="36"/>
  <c r="BNG23" i="36"/>
  <c r="BNH23" i="36"/>
  <c r="BNI23" i="36"/>
  <c r="BNJ23" i="36"/>
  <c r="BNK23" i="36"/>
  <c r="BNL23" i="36"/>
  <c r="BNM23" i="36"/>
  <c r="BNN23" i="36"/>
  <c r="BNO23" i="36"/>
  <c r="BNP23" i="36"/>
  <c r="BNQ23" i="36"/>
  <c r="BNR23" i="36"/>
  <c r="BNS23" i="36"/>
  <c r="BNT23" i="36"/>
  <c r="BNU23" i="36"/>
  <c r="BNV23" i="36"/>
  <c r="BNW23" i="36"/>
  <c r="BNX23" i="36"/>
  <c r="BNY23" i="36"/>
  <c r="BNZ23" i="36"/>
  <c r="BOA23" i="36"/>
  <c r="BOB23" i="36"/>
  <c r="BOC23" i="36"/>
  <c r="BOD23" i="36"/>
  <c r="BOE23" i="36"/>
  <c r="BOF23" i="36"/>
  <c r="BOG23" i="36"/>
  <c r="BOH23" i="36"/>
  <c r="BOI23" i="36"/>
  <c r="BOJ23" i="36"/>
  <c r="BOK23" i="36"/>
  <c r="BOL23" i="36"/>
  <c r="BOM23" i="36"/>
  <c r="BON23" i="36"/>
  <c r="BOO23" i="36"/>
  <c r="BOP23" i="36"/>
  <c r="BOQ23" i="36"/>
  <c r="BOR23" i="36"/>
  <c r="BOS23" i="36"/>
  <c r="BOT23" i="36"/>
  <c r="BOU23" i="36"/>
  <c r="BOV23" i="36"/>
  <c r="BOW23" i="36"/>
  <c r="BOX23" i="36"/>
  <c r="BOY23" i="36"/>
  <c r="BOZ23" i="36"/>
  <c r="BPA23" i="36"/>
  <c r="BPB23" i="36"/>
  <c r="BPC23" i="36"/>
  <c r="BPD23" i="36"/>
  <c r="BPE23" i="36"/>
  <c r="BPF23" i="36"/>
  <c r="BPG23" i="36"/>
  <c r="BPH23" i="36"/>
  <c r="BPI23" i="36"/>
  <c r="BPJ23" i="36"/>
  <c r="BPK23" i="36"/>
  <c r="BPL23" i="36"/>
  <c r="BPM23" i="36"/>
  <c r="BPN23" i="36"/>
  <c r="BPO23" i="36"/>
  <c r="BPP23" i="36"/>
  <c r="BPQ23" i="36"/>
  <c r="BPR23" i="36"/>
  <c r="BPS23" i="36"/>
  <c r="BPT23" i="36"/>
  <c r="BPU23" i="36"/>
  <c r="BPV23" i="36"/>
  <c r="BPW23" i="36"/>
  <c r="BPX23" i="36"/>
  <c r="BPY23" i="36"/>
  <c r="BPZ23" i="36"/>
  <c r="BQA23" i="36"/>
  <c r="BQB23" i="36"/>
  <c r="BQC23" i="36"/>
  <c r="BQD23" i="36"/>
  <c r="BQE23" i="36"/>
  <c r="BQF23" i="36"/>
  <c r="BQG23" i="36"/>
  <c r="BQH23" i="36"/>
  <c r="BQI23" i="36"/>
  <c r="BQJ23" i="36"/>
  <c r="BQK23" i="36"/>
  <c r="BQL23" i="36"/>
  <c r="BQM23" i="36"/>
  <c r="BQN23" i="36"/>
  <c r="BQO23" i="36"/>
  <c r="BQP23" i="36"/>
  <c r="BQQ23" i="36"/>
  <c r="BQR23" i="36"/>
  <c r="BQS23" i="36"/>
  <c r="BQT23" i="36"/>
  <c r="BQU23" i="36"/>
  <c r="BQV23" i="36"/>
  <c r="BQW23" i="36"/>
  <c r="BQX23" i="36"/>
  <c r="BQY23" i="36"/>
  <c r="BQZ23" i="36"/>
  <c r="BRA23" i="36"/>
  <c r="BRB23" i="36"/>
  <c r="BRC23" i="36"/>
  <c r="BRD23" i="36"/>
  <c r="BRE23" i="36"/>
  <c r="BRF23" i="36"/>
  <c r="BRG23" i="36"/>
  <c r="BRH23" i="36"/>
  <c r="BRI23" i="36"/>
  <c r="BRJ23" i="36"/>
  <c r="BRK23" i="36"/>
  <c r="BRL23" i="36"/>
  <c r="BRM23" i="36"/>
  <c r="BRN23" i="36"/>
  <c r="BRO23" i="36"/>
  <c r="BRP23" i="36"/>
  <c r="BRQ23" i="36"/>
  <c r="BRR23" i="36"/>
  <c r="BRS23" i="36"/>
  <c r="BRT23" i="36"/>
  <c r="BRU23" i="36"/>
  <c r="BRV23" i="36"/>
  <c r="BRW23" i="36"/>
  <c r="BRX23" i="36"/>
  <c r="BRY23" i="36"/>
  <c r="BRZ23" i="36"/>
  <c r="BSA23" i="36"/>
  <c r="BSB23" i="36"/>
  <c r="BSC23" i="36"/>
  <c r="BSD23" i="36"/>
  <c r="BSE23" i="36"/>
  <c r="BSF23" i="36"/>
  <c r="BSG23" i="36"/>
  <c r="BSH23" i="36"/>
  <c r="BSI23" i="36"/>
  <c r="BSJ23" i="36"/>
  <c r="BSK23" i="36"/>
  <c r="BSL23" i="36"/>
  <c r="BSM23" i="36"/>
  <c r="BSN23" i="36"/>
  <c r="BSO23" i="36"/>
  <c r="BSP23" i="36"/>
  <c r="BSQ23" i="36"/>
  <c r="BSR23" i="36"/>
  <c r="BSS23" i="36"/>
  <c r="BST23" i="36"/>
  <c r="BSU23" i="36"/>
  <c r="BSV23" i="36"/>
  <c r="BSW23" i="36"/>
  <c r="BSX23" i="36"/>
  <c r="BSY23" i="36"/>
  <c r="BSZ23" i="36"/>
  <c r="BTA23" i="36"/>
  <c r="BTB23" i="36"/>
  <c r="BTC23" i="36"/>
  <c r="BTD23" i="36"/>
  <c r="BTE23" i="36"/>
  <c r="BTF23" i="36"/>
  <c r="BTG23" i="36"/>
  <c r="BTH23" i="36"/>
  <c r="BTI23" i="36"/>
  <c r="BTJ23" i="36"/>
  <c r="BTK23" i="36"/>
  <c r="BTL23" i="36"/>
  <c r="BTM23" i="36"/>
  <c r="BTN23" i="36"/>
  <c r="BTO23" i="36"/>
  <c r="BTP23" i="36"/>
  <c r="BTQ23" i="36"/>
  <c r="BTR23" i="36"/>
  <c r="BTS23" i="36"/>
  <c r="BTT23" i="36"/>
  <c r="BTU23" i="36"/>
  <c r="BTV23" i="36"/>
  <c r="BTW23" i="36"/>
  <c r="BTX23" i="36"/>
  <c r="BTY23" i="36"/>
  <c r="BTZ23" i="36"/>
  <c r="BUA23" i="36"/>
  <c r="BUB23" i="36"/>
  <c r="BUC23" i="36"/>
  <c r="BUD23" i="36"/>
  <c r="BUE23" i="36"/>
  <c r="BUF23" i="36"/>
  <c r="BUG23" i="36"/>
  <c r="BUH23" i="36"/>
  <c r="BUI23" i="36"/>
  <c r="BUJ23" i="36"/>
  <c r="BUK23" i="36"/>
  <c r="BUL23" i="36"/>
  <c r="BUM23" i="36"/>
  <c r="BUN23" i="36"/>
  <c r="BUO23" i="36"/>
  <c r="BUP23" i="36"/>
  <c r="BUQ23" i="36"/>
  <c r="BUR23" i="36"/>
  <c r="BUS23" i="36"/>
  <c r="BUT23" i="36"/>
  <c r="BUU23" i="36"/>
  <c r="BUV23" i="36"/>
  <c r="BUW23" i="36"/>
  <c r="BUX23" i="36"/>
  <c r="BUY23" i="36"/>
  <c r="BUZ23" i="36"/>
  <c r="BVA23" i="36"/>
  <c r="BVB23" i="36"/>
  <c r="BVC23" i="36"/>
  <c r="BVD23" i="36"/>
  <c r="BVE23" i="36"/>
  <c r="BVF23" i="36"/>
  <c r="BVG23" i="36"/>
  <c r="BVH23" i="36"/>
  <c r="BVI23" i="36"/>
  <c r="BVJ23" i="36"/>
  <c r="BVK23" i="36"/>
  <c r="BVL23" i="36"/>
  <c r="BVM23" i="36"/>
  <c r="BVN23" i="36"/>
  <c r="BVO23" i="36"/>
  <c r="BVP23" i="36"/>
  <c r="BVQ23" i="36"/>
  <c r="BVR23" i="36"/>
  <c r="BVS23" i="36"/>
  <c r="BVT23" i="36"/>
  <c r="BVU23" i="36"/>
  <c r="BVV23" i="36"/>
  <c r="BVW23" i="36"/>
  <c r="BVX23" i="36"/>
  <c r="BVY23" i="36"/>
  <c r="BVZ23" i="36"/>
  <c r="BWA23" i="36"/>
  <c r="BWB23" i="36"/>
  <c r="BWC23" i="36"/>
  <c r="BWD23" i="36"/>
  <c r="BWE23" i="36"/>
  <c r="BWF23" i="36"/>
  <c r="BWG23" i="36"/>
  <c r="BWH23" i="36"/>
  <c r="BWI23" i="36"/>
  <c r="BWJ23" i="36"/>
  <c r="BWK23" i="36"/>
  <c r="BWL23" i="36"/>
  <c r="BWM23" i="36"/>
  <c r="BWN23" i="36"/>
  <c r="BWO23" i="36"/>
  <c r="BWP23" i="36"/>
  <c r="BWQ23" i="36"/>
  <c r="BWR23" i="36"/>
  <c r="BWS23" i="36"/>
  <c r="BWT23" i="36"/>
  <c r="BWU23" i="36"/>
  <c r="BWV23" i="36"/>
  <c r="BWW23" i="36"/>
  <c r="BWX23" i="36"/>
  <c r="BWY23" i="36"/>
  <c r="BWZ23" i="36"/>
  <c r="BXA23" i="36"/>
  <c r="BXB23" i="36"/>
  <c r="BXC23" i="36"/>
  <c r="BXD23" i="36"/>
  <c r="BXE23" i="36"/>
  <c r="BXF23" i="36"/>
  <c r="BXG23" i="36"/>
  <c r="BXH23" i="36"/>
  <c r="BXI23" i="36"/>
  <c r="BXJ23" i="36"/>
  <c r="BXK23" i="36"/>
  <c r="BXL23" i="36"/>
  <c r="BXM23" i="36"/>
  <c r="BXN23" i="36"/>
  <c r="BXO23" i="36"/>
  <c r="BXP23" i="36"/>
  <c r="BXQ23" i="36"/>
  <c r="BXR23" i="36"/>
  <c r="BXS23" i="36"/>
  <c r="BXT23" i="36"/>
  <c r="BXU23" i="36"/>
  <c r="BXV23" i="36"/>
  <c r="BXW23" i="36"/>
  <c r="BXX23" i="36"/>
  <c r="BXY23" i="36"/>
  <c r="BXZ23" i="36"/>
  <c r="BYA23" i="36"/>
  <c r="BYB23" i="36"/>
  <c r="BYC23" i="36"/>
  <c r="BYD23" i="36"/>
  <c r="BYE23" i="36"/>
  <c r="BYF23" i="36"/>
  <c r="BYG23" i="36"/>
  <c r="BYH23" i="36"/>
  <c r="BYI23" i="36"/>
  <c r="BYJ23" i="36"/>
  <c r="BYK23" i="36"/>
  <c r="BYL23" i="36"/>
  <c r="BYM23" i="36"/>
  <c r="BYN23" i="36"/>
  <c r="BYO23" i="36"/>
  <c r="BYP23" i="36"/>
  <c r="BYQ23" i="36"/>
  <c r="BYR23" i="36"/>
  <c r="BYS23" i="36"/>
  <c r="BYT23" i="36"/>
  <c r="BYU23" i="36"/>
  <c r="BYV23" i="36"/>
  <c r="BYW23" i="36"/>
  <c r="BYX23" i="36"/>
  <c r="BYY23" i="36"/>
  <c r="BYZ23" i="36"/>
  <c r="BZA23" i="36"/>
  <c r="BZB23" i="36"/>
  <c r="BZC23" i="36"/>
  <c r="BZD23" i="36"/>
  <c r="BZE23" i="36"/>
  <c r="BZF23" i="36"/>
  <c r="BZG23" i="36"/>
  <c r="BZH23" i="36"/>
  <c r="BZI23" i="36"/>
  <c r="BZJ23" i="36"/>
  <c r="BZK23" i="36"/>
  <c r="BZL23" i="36"/>
  <c r="BZM23" i="36"/>
  <c r="BZN23" i="36"/>
  <c r="BZO23" i="36"/>
  <c r="BZP23" i="36"/>
  <c r="BZQ23" i="36"/>
  <c r="BZR23" i="36"/>
  <c r="BZS23" i="36"/>
  <c r="BZT23" i="36"/>
  <c r="BZU23" i="36"/>
  <c r="BZV23" i="36"/>
  <c r="BZW23" i="36"/>
  <c r="BZX23" i="36"/>
  <c r="BZY23" i="36"/>
  <c r="BZZ23" i="36"/>
  <c r="CAA23" i="36"/>
  <c r="CAB23" i="36"/>
  <c r="CAC23" i="36"/>
  <c r="CAD23" i="36"/>
  <c r="CAE23" i="36"/>
  <c r="CAF23" i="36"/>
  <c r="CAG23" i="36"/>
  <c r="CAH23" i="36"/>
  <c r="CAI23" i="36"/>
  <c r="CAJ23" i="36"/>
  <c r="CAK23" i="36"/>
  <c r="CAL23" i="36"/>
  <c r="CAM23" i="36"/>
  <c r="CAN23" i="36"/>
  <c r="CAO23" i="36"/>
  <c r="CAP23" i="36"/>
  <c r="CAQ23" i="36"/>
  <c r="CAR23" i="36"/>
  <c r="CAS23" i="36"/>
  <c r="CAT23" i="36"/>
  <c r="CAU23" i="36"/>
  <c r="CAV23" i="36"/>
  <c r="CAW23" i="36"/>
  <c r="CAX23" i="36"/>
  <c r="CAY23" i="36"/>
  <c r="CAZ23" i="36"/>
  <c r="CBA23" i="36"/>
  <c r="CBB23" i="36"/>
  <c r="CBC23" i="36"/>
  <c r="CBD23" i="36"/>
  <c r="CBE23" i="36"/>
  <c r="CBF23" i="36"/>
  <c r="CBG23" i="36"/>
  <c r="CBH23" i="36"/>
  <c r="CBI23" i="36"/>
  <c r="CBJ23" i="36"/>
  <c r="CBK23" i="36"/>
  <c r="CBL23" i="36"/>
  <c r="CBM23" i="36"/>
  <c r="CBN23" i="36"/>
  <c r="CBO23" i="36"/>
  <c r="CBP23" i="36"/>
  <c r="CBQ23" i="36"/>
  <c r="CBR23" i="36"/>
  <c r="CBS23" i="36"/>
  <c r="CBT23" i="36"/>
  <c r="CBU23" i="36"/>
  <c r="CBV23" i="36"/>
  <c r="CBW23" i="36"/>
  <c r="CBX23" i="36"/>
  <c r="CBY23" i="36"/>
  <c r="CBZ23" i="36"/>
  <c r="CCA23" i="36"/>
  <c r="CCB23" i="36"/>
  <c r="CCC23" i="36"/>
  <c r="CCD23" i="36"/>
  <c r="CCE23" i="36"/>
  <c r="CCF23" i="36"/>
  <c r="CCG23" i="36"/>
  <c r="CCH23" i="36"/>
  <c r="CCI23" i="36"/>
  <c r="CCJ23" i="36"/>
  <c r="CCK23" i="36"/>
  <c r="CCL23" i="36"/>
  <c r="CCM23" i="36"/>
  <c r="CCN23" i="36"/>
  <c r="CCO23" i="36"/>
  <c r="CCP23" i="36"/>
  <c r="CCQ23" i="36"/>
  <c r="CCR23" i="36"/>
  <c r="CCS23" i="36"/>
  <c r="CCT23" i="36"/>
  <c r="CCU23" i="36"/>
  <c r="CCV23" i="36"/>
  <c r="CCW23" i="36"/>
  <c r="CCX23" i="36"/>
  <c r="CCY23" i="36"/>
  <c r="CCZ23" i="36"/>
  <c r="CDA23" i="36"/>
  <c r="CDB23" i="36"/>
  <c r="CDC23" i="36"/>
  <c r="CDD23" i="36"/>
  <c r="CDE23" i="36"/>
  <c r="CDF23" i="36"/>
  <c r="CDG23" i="36"/>
  <c r="CDH23" i="36"/>
  <c r="CDI23" i="36"/>
  <c r="CDJ23" i="36"/>
  <c r="CDK23" i="36"/>
  <c r="CDL23" i="36"/>
  <c r="CDM23" i="36"/>
  <c r="CDN23" i="36"/>
  <c r="CDO23" i="36"/>
  <c r="CDP23" i="36"/>
  <c r="CDQ23" i="36"/>
  <c r="CDR23" i="36"/>
  <c r="CDS23" i="36"/>
  <c r="CDT23" i="36"/>
  <c r="CDU23" i="36"/>
  <c r="CDV23" i="36"/>
  <c r="CDW23" i="36"/>
  <c r="CDX23" i="36"/>
  <c r="CDY23" i="36"/>
  <c r="CDZ23" i="36"/>
  <c r="CEA23" i="36"/>
  <c r="CEB23" i="36"/>
  <c r="CEC23" i="36"/>
  <c r="CED23" i="36"/>
  <c r="CEE23" i="36"/>
  <c r="CEF23" i="36"/>
  <c r="CEG23" i="36"/>
  <c r="CEH23" i="36"/>
  <c r="CEI23" i="36"/>
  <c r="CEJ23" i="36"/>
  <c r="CEK23" i="36"/>
  <c r="CEL23" i="36"/>
  <c r="CEM23" i="36"/>
  <c r="CEN23" i="36"/>
  <c r="CEO23" i="36"/>
  <c r="CEP23" i="36"/>
  <c r="CEQ23" i="36"/>
  <c r="CER23" i="36"/>
  <c r="CES23" i="36"/>
  <c r="CET23" i="36"/>
  <c r="CEU23" i="36"/>
  <c r="CEV23" i="36"/>
  <c r="CEW23" i="36"/>
  <c r="CEX23" i="36"/>
  <c r="CEY23" i="36"/>
  <c r="CEZ23" i="36"/>
  <c r="CFA23" i="36"/>
  <c r="CFB23" i="36"/>
  <c r="CFC23" i="36"/>
  <c r="CFD23" i="36"/>
  <c r="CFE23" i="36"/>
  <c r="CFF23" i="36"/>
  <c r="CFG23" i="36"/>
  <c r="CFH23" i="36"/>
  <c r="CFI23" i="36"/>
  <c r="CFJ23" i="36"/>
  <c r="CFK23" i="36"/>
  <c r="CFL23" i="36"/>
  <c r="CFM23" i="36"/>
  <c r="CFN23" i="36"/>
  <c r="CFO23" i="36"/>
  <c r="CFP23" i="36"/>
  <c r="CFQ23" i="36"/>
  <c r="CFR23" i="36"/>
  <c r="CFS23" i="36"/>
  <c r="CFT23" i="36"/>
  <c r="CFU23" i="36"/>
  <c r="CFV23" i="36"/>
  <c r="CFW23" i="36"/>
  <c r="CFX23" i="36"/>
  <c r="CFY23" i="36"/>
  <c r="CFZ23" i="36"/>
  <c r="CGA23" i="36"/>
  <c r="CGB23" i="36"/>
  <c r="CGC23" i="36"/>
  <c r="CGD23" i="36"/>
  <c r="CGE23" i="36"/>
  <c r="CGF23" i="36"/>
  <c r="CGG23" i="36"/>
  <c r="CGH23" i="36"/>
  <c r="CGI23" i="36"/>
  <c r="CGJ23" i="36"/>
  <c r="CGK23" i="36"/>
  <c r="CGL23" i="36"/>
  <c r="CGM23" i="36"/>
  <c r="CGN23" i="36"/>
  <c r="CGO23" i="36"/>
  <c r="CGP23" i="36"/>
  <c r="CGQ23" i="36"/>
  <c r="CGR23" i="36"/>
  <c r="CGS23" i="36"/>
  <c r="CGT23" i="36"/>
  <c r="CGU23" i="36"/>
  <c r="CGV23" i="36"/>
  <c r="CGW23" i="36"/>
  <c r="CGX23" i="36"/>
  <c r="CGY23" i="36"/>
  <c r="CGZ23" i="36"/>
  <c r="CHA23" i="36"/>
  <c r="CHB23" i="36"/>
  <c r="CHC23" i="36"/>
  <c r="CHD23" i="36"/>
  <c r="CHE23" i="36"/>
  <c r="CHF23" i="36"/>
  <c r="CHG23" i="36"/>
  <c r="CHH23" i="36"/>
  <c r="CHI23" i="36"/>
  <c r="CHJ23" i="36"/>
  <c r="CHK23" i="36"/>
  <c r="CHL23" i="36"/>
  <c r="CHM23" i="36"/>
  <c r="CHN23" i="36"/>
  <c r="CHO23" i="36"/>
  <c r="CHP23" i="36"/>
  <c r="CHQ23" i="36"/>
  <c r="CHR23" i="36"/>
  <c r="CHS23" i="36"/>
  <c r="CHT23" i="36"/>
  <c r="CHU23" i="36"/>
  <c r="CHV23" i="36"/>
  <c r="CHW23" i="36"/>
  <c r="CHX23" i="36"/>
  <c r="CHY23" i="36"/>
  <c r="CHZ23" i="36"/>
  <c r="CIA23" i="36"/>
  <c r="CIB23" i="36"/>
  <c r="CIC23" i="36"/>
  <c r="CID23" i="36"/>
  <c r="CIE23" i="36"/>
  <c r="CIF23" i="36"/>
  <c r="CIG23" i="36"/>
  <c r="CIH23" i="36"/>
  <c r="CII23" i="36"/>
  <c r="CIJ23" i="36"/>
  <c r="CIK23" i="36"/>
  <c r="CIL23" i="36"/>
  <c r="CIM23" i="36"/>
  <c r="CIN23" i="36"/>
  <c r="CIO23" i="36"/>
  <c r="CIP23" i="36"/>
  <c r="CIQ23" i="36"/>
  <c r="CIR23" i="36"/>
  <c r="CIS23" i="36"/>
  <c r="CIT23" i="36"/>
  <c r="CIU23" i="36"/>
  <c r="CIV23" i="36"/>
  <c r="CIW23" i="36"/>
  <c r="CIX23" i="36"/>
  <c r="CIY23" i="36"/>
  <c r="CIZ23" i="36"/>
  <c r="CJA23" i="36"/>
  <c r="CJB23" i="36"/>
  <c r="CJC23" i="36"/>
  <c r="CJD23" i="36"/>
  <c r="CJE23" i="36"/>
  <c r="CJF23" i="36"/>
  <c r="CJG23" i="36"/>
  <c r="CJH23" i="36"/>
  <c r="CJI23" i="36"/>
  <c r="CJJ23" i="36"/>
  <c r="CJK23" i="36"/>
  <c r="CJL23" i="36"/>
  <c r="CJM23" i="36"/>
  <c r="CJN23" i="36"/>
  <c r="CJO23" i="36"/>
  <c r="CJP23" i="36"/>
  <c r="CJQ23" i="36"/>
  <c r="CJR23" i="36"/>
  <c r="CJS23" i="36"/>
  <c r="CJT23" i="36"/>
  <c r="CJU23" i="36"/>
  <c r="CJV23" i="36"/>
  <c r="CJW23" i="36"/>
  <c r="CJX23" i="36"/>
  <c r="CJY23" i="36"/>
  <c r="CJZ23" i="36"/>
  <c r="CKA23" i="36"/>
  <c r="CKB23" i="36"/>
  <c r="CKC23" i="36"/>
  <c r="CKD23" i="36"/>
  <c r="CKE23" i="36"/>
  <c r="CKF23" i="36"/>
  <c r="CKG23" i="36"/>
  <c r="CKH23" i="36"/>
  <c r="CKI23" i="36"/>
  <c r="CKJ23" i="36"/>
  <c r="CKK23" i="36"/>
  <c r="CKL23" i="36"/>
  <c r="CKM23" i="36"/>
  <c r="CKN23" i="36"/>
  <c r="CKO23" i="36"/>
  <c r="CKP23" i="36"/>
  <c r="CKQ23" i="36"/>
  <c r="CKR23" i="36"/>
  <c r="CKS23" i="36"/>
  <c r="CKT23" i="36"/>
  <c r="CKU23" i="36"/>
  <c r="CKV23" i="36"/>
  <c r="CKW23" i="36"/>
  <c r="CKX23" i="36"/>
  <c r="CKY23" i="36"/>
  <c r="CKZ23" i="36"/>
  <c r="CLA23" i="36"/>
  <c r="CLB23" i="36"/>
  <c r="CLC23" i="36"/>
  <c r="CLD23" i="36"/>
  <c r="CLE23" i="36"/>
  <c r="CLF23" i="36"/>
  <c r="CLG23" i="36"/>
  <c r="CLH23" i="36"/>
  <c r="CLI23" i="36"/>
  <c r="CLJ23" i="36"/>
  <c r="CLK23" i="36"/>
  <c r="CLL23" i="36"/>
  <c r="CLM23" i="36"/>
  <c r="CLN23" i="36"/>
  <c r="CLO23" i="36"/>
  <c r="CLP23" i="36"/>
  <c r="CLQ23" i="36"/>
  <c r="CLR23" i="36"/>
  <c r="CLS23" i="36"/>
  <c r="CLT23" i="36"/>
  <c r="CLU23" i="36"/>
  <c r="CLV23" i="36"/>
  <c r="CLW23" i="36"/>
  <c r="CLX23" i="36"/>
  <c r="CLY23" i="36"/>
  <c r="CLZ23" i="36"/>
  <c r="CMA23" i="36"/>
  <c r="CMB23" i="36"/>
  <c r="CMC23" i="36"/>
  <c r="CMD23" i="36"/>
  <c r="CME23" i="36"/>
  <c r="CMF23" i="36"/>
  <c r="CMG23" i="36"/>
  <c r="CMH23" i="36"/>
  <c r="CMI23" i="36"/>
  <c r="CMJ23" i="36"/>
  <c r="CMK23" i="36"/>
  <c r="CML23" i="36"/>
  <c r="CMM23" i="36"/>
  <c r="CMN23" i="36"/>
  <c r="CMO23" i="36"/>
  <c r="CMP23" i="36"/>
  <c r="CMQ23" i="36"/>
  <c r="CMR23" i="36"/>
  <c r="CMS23" i="36"/>
  <c r="CMT23" i="36"/>
  <c r="CMU23" i="36"/>
  <c r="CMV23" i="36"/>
  <c r="CMW23" i="36"/>
  <c r="CMX23" i="36"/>
  <c r="CMY23" i="36"/>
  <c r="CMZ23" i="36"/>
  <c r="CNA23" i="36"/>
  <c r="CNB23" i="36"/>
  <c r="CNC23" i="36"/>
  <c r="CND23" i="36"/>
  <c r="CNE23" i="36"/>
  <c r="CNF23" i="36"/>
  <c r="CNG23" i="36"/>
  <c r="CNH23" i="36"/>
  <c r="CNI23" i="36"/>
  <c r="CNJ23" i="36"/>
  <c r="CNK23" i="36"/>
  <c r="CNL23" i="36"/>
  <c r="CNM23" i="36"/>
  <c r="CNN23" i="36"/>
  <c r="CNO23" i="36"/>
  <c r="CNP23" i="36"/>
  <c r="CNQ23" i="36"/>
  <c r="CNR23" i="36"/>
  <c r="CNS23" i="36"/>
  <c r="CNT23" i="36"/>
  <c r="CNU23" i="36"/>
  <c r="CNV23" i="36"/>
  <c r="CNW23" i="36"/>
  <c r="CNX23" i="36"/>
  <c r="CNY23" i="36"/>
  <c r="CNZ23" i="36"/>
  <c r="COA23" i="36"/>
  <c r="COB23" i="36"/>
  <c r="COC23" i="36"/>
  <c r="COD23" i="36"/>
  <c r="COE23" i="36"/>
  <c r="COF23" i="36"/>
  <c r="COG23" i="36"/>
  <c r="COH23" i="36"/>
  <c r="COI23" i="36"/>
  <c r="COJ23" i="36"/>
  <c r="COK23" i="36"/>
  <c r="COL23" i="36"/>
  <c r="COM23" i="36"/>
  <c r="CON23" i="36"/>
  <c r="COO23" i="36"/>
  <c r="COP23" i="36"/>
  <c r="COQ23" i="36"/>
  <c r="COR23" i="36"/>
  <c r="COS23" i="36"/>
  <c r="COT23" i="36"/>
  <c r="COU23" i="36"/>
  <c r="COV23" i="36"/>
  <c r="COW23" i="36"/>
  <c r="COX23" i="36"/>
  <c r="COY23" i="36"/>
  <c r="COZ23" i="36"/>
  <c r="CPA23" i="36"/>
  <c r="CPB23" i="36"/>
  <c r="CPC23" i="36"/>
  <c r="CPD23" i="36"/>
  <c r="CPE23" i="36"/>
  <c r="CPF23" i="36"/>
  <c r="CPG23" i="36"/>
  <c r="CPH23" i="36"/>
  <c r="CPI23" i="36"/>
  <c r="CPJ23" i="36"/>
  <c r="CPK23" i="36"/>
  <c r="CPL23" i="36"/>
  <c r="CPM23" i="36"/>
  <c r="CPN23" i="36"/>
  <c r="CPO23" i="36"/>
  <c r="CPP23" i="36"/>
  <c r="CPQ23" i="36"/>
  <c r="CPR23" i="36"/>
  <c r="CPS23" i="36"/>
  <c r="CPT23" i="36"/>
  <c r="CPU23" i="36"/>
  <c r="CPV23" i="36"/>
  <c r="CPW23" i="36"/>
  <c r="CPX23" i="36"/>
  <c r="CPY23" i="36"/>
  <c r="CPZ23" i="36"/>
  <c r="CQA23" i="36"/>
  <c r="CQB23" i="36"/>
  <c r="CQC23" i="36"/>
  <c r="CQD23" i="36"/>
  <c r="CQE23" i="36"/>
  <c r="CQF23" i="36"/>
  <c r="CQG23" i="36"/>
  <c r="CQH23" i="36"/>
  <c r="CQI23" i="36"/>
  <c r="CQJ23" i="36"/>
  <c r="CQK23" i="36"/>
  <c r="CQL23" i="36"/>
  <c r="CQM23" i="36"/>
  <c r="CQN23" i="36"/>
  <c r="CQO23" i="36"/>
  <c r="CQP23" i="36"/>
  <c r="CQQ23" i="36"/>
  <c r="CQR23" i="36"/>
  <c r="CQS23" i="36"/>
  <c r="CQT23" i="36"/>
  <c r="CQU23" i="36"/>
  <c r="CQV23" i="36"/>
  <c r="CQW23" i="36"/>
  <c r="CQX23" i="36"/>
  <c r="CQY23" i="36"/>
  <c r="CQZ23" i="36"/>
  <c r="CRA23" i="36"/>
  <c r="CRB23" i="36"/>
  <c r="CRC23" i="36"/>
  <c r="CRD23" i="36"/>
  <c r="CRE23" i="36"/>
  <c r="CRF23" i="36"/>
  <c r="CRG23" i="36"/>
  <c r="CRH23" i="36"/>
  <c r="CRI23" i="36"/>
  <c r="CRJ23" i="36"/>
  <c r="CRK23" i="36"/>
  <c r="CRL23" i="36"/>
  <c r="CRM23" i="36"/>
  <c r="CRN23" i="36"/>
  <c r="CRO23" i="36"/>
  <c r="CRP23" i="36"/>
  <c r="CRQ23" i="36"/>
  <c r="CRR23" i="36"/>
  <c r="CRS23" i="36"/>
  <c r="CRT23" i="36"/>
  <c r="CRU23" i="36"/>
  <c r="CRV23" i="36"/>
  <c r="CRW23" i="36"/>
  <c r="CRX23" i="36"/>
  <c r="CRY23" i="36"/>
  <c r="CRZ23" i="36"/>
  <c r="CSA23" i="36"/>
  <c r="CSB23" i="36"/>
  <c r="CSC23" i="36"/>
  <c r="CSD23" i="36"/>
  <c r="CSE23" i="36"/>
  <c r="CSF23" i="36"/>
  <c r="CSG23" i="36"/>
  <c r="CSH23" i="36"/>
  <c r="CSI23" i="36"/>
  <c r="CSJ23" i="36"/>
  <c r="CSK23" i="36"/>
  <c r="CSL23" i="36"/>
  <c r="CSM23" i="36"/>
  <c r="CSN23" i="36"/>
  <c r="CSO23" i="36"/>
  <c r="CSP23" i="36"/>
  <c r="CSQ23" i="36"/>
  <c r="CSR23" i="36"/>
  <c r="CSS23" i="36"/>
  <c r="CST23" i="36"/>
  <c r="CSU23" i="36"/>
  <c r="CSV23" i="36"/>
  <c r="CSW23" i="36"/>
  <c r="CSX23" i="36"/>
  <c r="CSY23" i="36"/>
  <c r="CSZ23" i="36"/>
  <c r="CTA23" i="36"/>
  <c r="CTB23" i="36"/>
  <c r="CTC23" i="36"/>
  <c r="CTD23" i="36"/>
  <c r="CTE23" i="36"/>
  <c r="CTF23" i="36"/>
  <c r="CTG23" i="36"/>
  <c r="CTH23" i="36"/>
  <c r="CTI23" i="36"/>
  <c r="CTJ23" i="36"/>
  <c r="CTK23" i="36"/>
  <c r="CTL23" i="36"/>
  <c r="CTM23" i="36"/>
  <c r="CTN23" i="36"/>
  <c r="CTO23" i="36"/>
  <c r="CTP23" i="36"/>
  <c r="CTQ23" i="36"/>
  <c r="CTR23" i="36"/>
  <c r="CTS23" i="36"/>
  <c r="CTT23" i="36"/>
  <c r="CTU23" i="36"/>
  <c r="CTV23" i="36"/>
  <c r="CTW23" i="36"/>
  <c r="CTX23" i="36"/>
  <c r="CTY23" i="36"/>
  <c r="CTZ23" i="36"/>
  <c r="CUA23" i="36"/>
  <c r="CUB23" i="36"/>
  <c r="CUC23" i="36"/>
  <c r="CUD23" i="36"/>
  <c r="CUE23" i="36"/>
  <c r="CUF23" i="36"/>
  <c r="CUG23" i="36"/>
  <c r="CUH23" i="36"/>
  <c r="CUI23" i="36"/>
  <c r="CUJ23" i="36"/>
  <c r="CUK23" i="36"/>
  <c r="CUL23" i="36"/>
  <c r="CUM23" i="36"/>
  <c r="CUN23" i="36"/>
  <c r="CUO23" i="36"/>
  <c r="CUP23" i="36"/>
  <c r="CUQ23" i="36"/>
  <c r="CUR23" i="36"/>
  <c r="CUS23" i="36"/>
  <c r="CUT23" i="36"/>
  <c r="CUU23" i="36"/>
  <c r="CUV23" i="36"/>
  <c r="CUW23" i="36"/>
  <c r="CUX23" i="36"/>
  <c r="CUY23" i="36"/>
  <c r="CUZ23" i="36"/>
  <c r="CVA23" i="36"/>
  <c r="CVB23" i="36"/>
  <c r="CVC23" i="36"/>
  <c r="CVD23" i="36"/>
  <c r="CVE23" i="36"/>
  <c r="CVF23" i="36"/>
  <c r="CVG23" i="36"/>
  <c r="CVH23" i="36"/>
  <c r="CVI23" i="36"/>
  <c r="CVJ23" i="36"/>
  <c r="CVK23" i="36"/>
  <c r="CVL23" i="36"/>
  <c r="CVM23" i="36"/>
  <c r="CVN23" i="36"/>
  <c r="CVO23" i="36"/>
  <c r="CVP23" i="36"/>
  <c r="CVQ23" i="36"/>
  <c r="CVR23" i="36"/>
  <c r="CVS23" i="36"/>
  <c r="CVT23" i="36"/>
  <c r="CVU23" i="36"/>
  <c r="CVV23" i="36"/>
  <c r="CVW23" i="36"/>
  <c r="CVX23" i="36"/>
  <c r="CVY23" i="36"/>
  <c r="CVZ23" i="36"/>
  <c r="CWA23" i="36"/>
  <c r="CWB23" i="36"/>
  <c r="CWC23" i="36"/>
  <c r="CWD23" i="36"/>
  <c r="CWE23" i="36"/>
  <c r="CWF23" i="36"/>
  <c r="CWG23" i="36"/>
  <c r="CWH23" i="36"/>
  <c r="CWI23" i="36"/>
  <c r="CWJ23" i="36"/>
  <c r="CWK23" i="36"/>
  <c r="CWL23" i="36"/>
  <c r="CWM23" i="36"/>
  <c r="CWN23" i="36"/>
  <c r="CWO23" i="36"/>
  <c r="CWP23" i="36"/>
  <c r="CWQ23" i="36"/>
  <c r="CWR23" i="36"/>
  <c r="CWS23" i="36"/>
  <c r="CWT23" i="36"/>
  <c r="CWU23" i="36"/>
  <c r="CWV23" i="36"/>
  <c r="CWW23" i="36"/>
  <c r="CWX23" i="36"/>
  <c r="CWY23" i="36"/>
  <c r="CWZ23" i="36"/>
  <c r="CXA23" i="36"/>
  <c r="CXB23" i="36"/>
  <c r="CXC23" i="36"/>
  <c r="CXD23" i="36"/>
  <c r="CXE23" i="36"/>
  <c r="CXF23" i="36"/>
  <c r="CXG23" i="36"/>
  <c r="CXH23" i="36"/>
  <c r="CXI23" i="36"/>
  <c r="CXJ23" i="36"/>
  <c r="CXK23" i="36"/>
  <c r="CXL23" i="36"/>
  <c r="CXM23" i="36"/>
  <c r="CXN23" i="36"/>
  <c r="CXO23" i="36"/>
  <c r="CXP23" i="36"/>
  <c r="CXQ23" i="36"/>
  <c r="CXR23" i="36"/>
  <c r="CXS23" i="36"/>
  <c r="CXT23" i="36"/>
  <c r="CXU23" i="36"/>
  <c r="CXV23" i="36"/>
  <c r="CXW23" i="36"/>
  <c r="CXX23" i="36"/>
  <c r="CXY23" i="36"/>
  <c r="CXZ23" i="36"/>
  <c r="CYA23" i="36"/>
  <c r="CYB23" i="36"/>
  <c r="CYC23" i="36"/>
  <c r="CYD23" i="36"/>
  <c r="CYE23" i="36"/>
  <c r="CYF23" i="36"/>
  <c r="CYG23" i="36"/>
  <c r="CYH23" i="36"/>
  <c r="CYI23" i="36"/>
  <c r="CYJ23" i="36"/>
  <c r="CYK23" i="36"/>
  <c r="CYL23" i="36"/>
  <c r="CYM23" i="36"/>
  <c r="CYN23" i="36"/>
  <c r="CYO23" i="36"/>
  <c r="CYP23" i="36"/>
  <c r="CYQ23" i="36"/>
  <c r="CYR23" i="36"/>
  <c r="CYS23" i="36"/>
  <c r="CYT23" i="36"/>
  <c r="CYU23" i="36"/>
  <c r="CYV23" i="36"/>
  <c r="CYW23" i="36"/>
  <c r="CYX23" i="36"/>
  <c r="CYY23" i="36"/>
  <c r="CYZ23" i="36"/>
  <c r="CZA23" i="36"/>
  <c r="CZB23" i="36"/>
  <c r="CZC23" i="36"/>
  <c r="CZD23" i="36"/>
  <c r="CZE23" i="36"/>
  <c r="CZF23" i="36"/>
  <c r="CZG23" i="36"/>
  <c r="CZH23" i="36"/>
  <c r="CZI23" i="36"/>
  <c r="CZJ23" i="36"/>
  <c r="CZK23" i="36"/>
  <c r="CZL23" i="36"/>
  <c r="CZM23" i="36"/>
  <c r="CZN23" i="36"/>
  <c r="CZO23" i="36"/>
  <c r="CZP23" i="36"/>
  <c r="CZQ23" i="36"/>
  <c r="CZR23" i="36"/>
  <c r="CZS23" i="36"/>
  <c r="CZT23" i="36"/>
  <c r="CZU23" i="36"/>
  <c r="CZV23" i="36"/>
  <c r="CZW23" i="36"/>
  <c r="CZX23" i="36"/>
  <c r="CZY23" i="36"/>
  <c r="CZZ23" i="36"/>
  <c r="DAA23" i="36"/>
  <c r="DAB23" i="36"/>
  <c r="DAC23" i="36"/>
  <c r="DAD23" i="36"/>
  <c r="DAE23" i="36"/>
  <c r="DAF23" i="36"/>
  <c r="DAG23" i="36"/>
  <c r="DAH23" i="36"/>
  <c r="DAI23" i="36"/>
  <c r="DAJ23" i="36"/>
  <c r="DAK23" i="36"/>
  <c r="DAL23" i="36"/>
  <c r="DAM23" i="36"/>
  <c r="DAN23" i="36"/>
  <c r="DAO23" i="36"/>
  <c r="DAP23" i="36"/>
  <c r="DAQ23" i="36"/>
  <c r="DAR23" i="36"/>
  <c r="DAS23" i="36"/>
  <c r="DAT23" i="36"/>
  <c r="DAU23" i="36"/>
  <c r="DAV23" i="36"/>
  <c r="DAW23" i="36"/>
  <c r="DAX23" i="36"/>
  <c r="DAY23" i="36"/>
  <c r="DAZ23" i="36"/>
  <c r="DBA23" i="36"/>
  <c r="DBB23" i="36"/>
  <c r="DBC23" i="36"/>
  <c r="DBD23" i="36"/>
  <c r="DBE23" i="36"/>
  <c r="DBF23" i="36"/>
  <c r="DBG23" i="36"/>
  <c r="DBH23" i="36"/>
  <c r="DBI23" i="36"/>
  <c r="DBJ23" i="36"/>
  <c r="DBK23" i="36"/>
  <c r="DBL23" i="36"/>
  <c r="DBM23" i="36"/>
  <c r="DBN23" i="36"/>
  <c r="DBO23" i="36"/>
  <c r="DBP23" i="36"/>
  <c r="DBQ23" i="36"/>
  <c r="DBR23" i="36"/>
  <c r="DBS23" i="36"/>
  <c r="DBT23" i="36"/>
  <c r="DBU23" i="36"/>
  <c r="DBV23" i="36"/>
  <c r="DBW23" i="36"/>
  <c r="DBX23" i="36"/>
  <c r="DBY23" i="36"/>
  <c r="DBZ23" i="36"/>
  <c r="DCA23" i="36"/>
  <c r="DCB23" i="36"/>
  <c r="DCC23" i="36"/>
  <c r="DCD23" i="36"/>
  <c r="DCE23" i="36"/>
  <c r="DCF23" i="36"/>
  <c r="DCG23" i="36"/>
  <c r="DCH23" i="36"/>
  <c r="DCI23" i="36"/>
  <c r="DCJ23" i="36"/>
  <c r="DCK23" i="36"/>
  <c r="DCL23" i="36"/>
  <c r="DCM23" i="36"/>
  <c r="DCN23" i="36"/>
  <c r="DCO23" i="36"/>
  <c r="DCP23" i="36"/>
  <c r="DCQ23" i="36"/>
  <c r="DCR23" i="36"/>
  <c r="DCS23" i="36"/>
  <c r="DCT23" i="36"/>
  <c r="DCU23" i="36"/>
  <c r="DCV23" i="36"/>
  <c r="DCW23" i="36"/>
  <c r="DCX23" i="36"/>
  <c r="DCY23" i="36"/>
  <c r="DCZ23" i="36"/>
  <c r="DDA23" i="36"/>
  <c r="DDB23" i="36"/>
  <c r="DDC23" i="36"/>
  <c r="DDD23" i="36"/>
  <c r="DDE23" i="36"/>
  <c r="DDF23" i="36"/>
  <c r="DDG23" i="36"/>
  <c r="DDH23" i="36"/>
  <c r="DDI23" i="36"/>
  <c r="DDJ23" i="36"/>
  <c r="DDK23" i="36"/>
  <c r="DDL23" i="36"/>
  <c r="DDM23" i="36"/>
  <c r="DDN23" i="36"/>
  <c r="DDO23" i="36"/>
  <c r="DDP23" i="36"/>
  <c r="DDQ23" i="36"/>
  <c r="DDR23" i="36"/>
  <c r="DDS23" i="36"/>
  <c r="DDT23" i="36"/>
  <c r="DDU23" i="36"/>
  <c r="DDV23" i="36"/>
  <c r="DDW23" i="36"/>
  <c r="DDX23" i="36"/>
  <c r="DDY23" i="36"/>
  <c r="DDZ23" i="36"/>
  <c r="DEA23" i="36"/>
  <c r="DEB23" i="36"/>
  <c r="DEC23" i="36"/>
  <c r="DED23" i="36"/>
  <c r="DEE23" i="36"/>
  <c r="DEF23" i="36"/>
  <c r="DEG23" i="36"/>
  <c r="DEH23" i="36"/>
  <c r="DEI23" i="36"/>
  <c r="DEJ23" i="36"/>
  <c r="DEK23" i="36"/>
  <c r="DEL23" i="36"/>
  <c r="DEM23" i="36"/>
  <c r="DEN23" i="36"/>
  <c r="DEO23" i="36"/>
  <c r="DEP23" i="36"/>
  <c r="DEQ23" i="36"/>
  <c r="DER23" i="36"/>
  <c r="DES23" i="36"/>
  <c r="DET23" i="36"/>
  <c r="DEU23" i="36"/>
  <c r="DEV23" i="36"/>
  <c r="DEW23" i="36"/>
  <c r="DEX23" i="36"/>
  <c r="DEY23" i="36"/>
  <c r="DEZ23" i="36"/>
  <c r="DFA23" i="36"/>
  <c r="DFB23" i="36"/>
  <c r="DFC23" i="36"/>
  <c r="DFD23" i="36"/>
  <c r="DFE23" i="36"/>
  <c r="DFF23" i="36"/>
  <c r="DFG23" i="36"/>
  <c r="DFH23" i="36"/>
  <c r="DFI23" i="36"/>
  <c r="DFJ23" i="36"/>
  <c r="DFK23" i="36"/>
  <c r="DFL23" i="36"/>
  <c r="DFM23" i="36"/>
  <c r="DFN23" i="36"/>
  <c r="DFO23" i="36"/>
  <c r="DFP23" i="36"/>
  <c r="DFQ23" i="36"/>
  <c r="DFR23" i="36"/>
  <c r="DFS23" i="36"/>
  <c r="DFT23" i="36"/>
  <c r="DFU23" i="36"/>
  <c r="DFV23" i="36"/>
  <c r="DFW23" i="36"/>
  <c r="DFX23" i="36"/>
  <c r="DFY23" i="36"/>
  <c r="DFZ23" i="36"/>
  <c r="DGA23" i="36"/>
  <c r="DGB23" i="36"/>
  <c r="DGC23" i="36"/>
  <c r="DGD23" i="36"/>
  <c r="DGE23" i="36"/>
  <c r="DGF23" i="36"/>
  <c r="DGG23" i="36"/>
  <c r="DGH23" i="36"/>
  <c r="DGI23" i="36"/>
  <c r="DGJ23" i="36"/>
  <c r="DGK23" i="36"/>
  <c r="DGL23" i="36"/>
  <c r="DGM23" i="36"/>
  <c r="DGN23" i="36"/>
  <c r="DGO23" i="36"/>
  <c r="DGP23" i="36"/>
  <c r="DGQ23" i="36"/>
  <c r="DGR23" i="36"/>
  <c r="DGS23" i="36"/>
  <c r="DGT23" i="36"/>
  <c r="DGU23" i="36"/>
  <c r="DGV23" i="36"/>
  <c r="DGW23" i="36"/>
  <c r="DGX23" i="36"/>
  <c r="DGY23" i="36"/>
  <c r="DGZ23" i="36"/>
  <c r="DHA23" i="36"/>
  <c r="DHB23" i="36"/>
  <c r="DHC23" i="36"/>
  <c r="DHD23" i="36"/>
  <c r="DHE23" i="36"/>
  <c r="DHF23" i="36"/>
  <c r="DHG23" i="36"/>
  <c r="DHH23" i="36"/>
  <c r="DHI23" i="36"/>
  <c r="DHJ23" i="36"/>
  <c r="DHK23" i="36"/>
  <c r="DHL23" i="36"/>
  <c r="DHM23" i="36"/>
  <c r="DHN23" i="36"/>
  <c r="DHO23" i="36"/>
  <c r="DHP23" i="36"/>
  <c r="DHQ23" i="36"/>
  <c r="DHR23" i="36"/>
  <c r="DHS23" i="36"/>
  <c r="DHT23" i="36"/>
  <c r="DHU23" i="36"/>
  <c r="DHV23" i="36"/>
  <c r="DHW23" i="36"/>
  <c r="DHX23" i="36"/>
  <c r="DHY23" i="36"/>
  <c r="DHZ23" i="36"/>
  <c r="DIA23" i="36"/>
  <c r="DIB23" i="36"/>
  <c r="DIC23" i="36"/>
  <c r="DID23" i="36"/>
  <c r="DIE23" i="36"/>
  <c r="DIF23" i="36"/>
  <c r="DIG23" i="36"/>
  <c r="DIH23" i="36"/>
  <c r="DII23" i="36"/>
  <c r="DIJ23" i="36"/>
  <c r="DIK23" i="36"/>
  <c r="DIL23" i="36"/>
  <c r="DIM23" i="36"/>
  <c r="DIN23" i="36"/>
  <c r="DIO23" i="36"/>
  <c r="DIP23" i="36"/>
  <c r="DIQ23" i="36"/>
  <c r="DIR23" i="36"/>
  <c r="DIS23" i="36"/>
  <c r="DIT23" i="36"/>
  <c r="DIU23" i="36"/>
  <c r="DIV23" i="36"/>
  <c r="DIW23" i="36"/>
  <c r="DIX23" i="36"/>
  <c r="DIY23" i="36"/>
  <c r="DIZ23" i="36"/>
  <c r="DJA23" i="36"/>
  <c r="DJB23" i="36"/>
  <c r="DJC23" i="36"/>
  <c r="DJD23" i="36"/>
  <c r="DJE23" i="36"/>
  <c r="DJF23" i="36"/>
  <c r="DJG23" i="36"/>
  <c r="DJH23" i="36"/>
  <c r="DJI23" i="36"/>
  <c r="DJJ23" i="36"/>
  <c r="DJK23" i="36"/>
  <c r="DJL23" i="36"/>
  <c r="DJM23" i="36"/>
  <c r="DJN23" i="36"/>
  <c r="DJO23" i="36"/>
  <c r="DJP23" i="36"/>
  <c r="DJQ23" i="36"/>
  <c r="DJR23" i="36"/>
  <c r="DJS23" i="36"/>
  <c r="DJT23" i="36"/>
  <c r="DJU23" i="36"/>
  <c r="DJV23" i="36"/>
  <c r="DJW23" i="36"/>
  <c r="DJX23" i="36"/>
  <c r="DJY23" i="36"/>
  <c r="DJZ23" i="36"/>
  <c r="DKA23" i="36"/>
  <c r="DKB23" i="36"/>
  <c r="DKC23" i="36"/>
  <c r="DKD23" i="36"/>
  <c r="DKE23" i="36"/>
  <c r="DKF23" i="36"/>
  <c r="DKG23" i="36"/>
  <c r="DKH23" i="36"/>
  <c r="DKI23" i="36"/>
  <c r="DKJ23" i="36"/>
  <c r="DKK23" i="36"/>
  <c r="DKL23" i="36"/>
  <c r="DKM23" i="36"/>
  <c r="DKN23" i="36"/>
  <c r="DKO23" i="36"/>
  <c r="DKP23" i="36"/>
  <c r="DKQ23" i="36"/>
  <c r="DKR23" i="36"/>
  <c r="DKS23" i="36"/>
  <c r="DKT23" i="36"/>
  <c r="DKU23" i="36"/>
  <c r="DKV23" i="36"/>
  <c r="DKW23" i="36"/>
  <c r="DKX23" i="36"/>
  <c r="DKY23" i="36"/>
  <c r="DKZ23" i="36"/>
  <c r="DLA23" i="36"/>
  <c r="DLB23" i="36"/>
  <c r="DLC23" i="36"/>
  <c r="DLD23" i="36"/>
  <c r="DLE23" i="36"/>
  <c r="DLF23" i="36"/>
  <c r="DLG23" i="36"/>
  <c r="DLH23" i="36"/>
  <c r="DLI23" i="36"/>
  <c r="DLJ23" i="36"/>
  <c r="DLK23" i="36"/>
  <c r="DLL23" i="36"/>
  <c r="DLM23" i="36"/>
  <c r="DLN23" i="36"/>
  <c r="DLO23" i="36"/>
  <c r="DLP23" i="36"/>
  <c r="DLQ23" i="36"/>
  <c r="DLR23" i="36"/>
  <c r="DLS23" i="36"/>
  <c r="DLT23" i="36"/>
  <c r="DLU23" i="36"/>
  <c r="DLV23" i="36"/>
  <c r="DLW23" i="36"/>
  <c r="DLX23" i="36"/>
  <c r="DLY23" i="36"/>
  <c r="DLZ23" i="36"/>
  <c r="DMA23" i="36"/>
  <c r="DMB23" i="36"/>
  <c r="DMC23" i="36"/>
  <c r="DMD23" i="36"/>
  <c r="DME23" i="36"/>
  <c r="DMF23" i="36"/>
  <c r="DMG23" i="36"/>
  <c r="DMH23" i="36"/>
  <c r="DMI23" i="36"/>
  <c r="DMJ23" i="36"/>
  <c r="DMK23" i="36"/>
  <c r="DML23" i="36"/>
  <c r="DMM23" i="36"/>
  <c r="DMN23" i="36"/>
  <c r="DMO23" i="36"/>
  <c r="DMP23" i="36"/>
  <c r="DMQ23" i="36"/>
  <c r="DMR23" i="36"/>
  <c r="DMS23" i="36"/>
  <c r="DMT23" i="36"/>
  <c r="DMU23" i="36"/>
  <c r="DMV23" i="36"/>
  <c r="DMW23" i="36"/>
  <c r="DMX23" i="36"/>
  <c r="DMY23" i="36"/>
  <c r="DMZ23" i="36"/>
  <c r="DNA23" i="36"/>
  <c r="DNB23" i="36"/>
  <c r="DNC23" i="36"/>
  <c r="DND23" i="36"/>
  <c r="DNE23" i="36"/>
  <c r="DNF23" i="36"/>
  <c r="DNG23" i="36"/>
  <c r="DNH23" i="36"/>
  <c r="DNI23" i="36"/>
  <c r="DNJ23" i="36"/>
  <c r="DNK23" i="36"/>
  <c r="DNL23" i="36"/>
  <c r="DNM23" i="36"/>
  <c r="DNN23" i="36"/>
  <c r="DNO23" i="36"/>
  <c r="DNP23" i="36"/>
  <c r="DNQ23" i="36"/>
  <c r="DNR23" i="36"/>
  <c r="DNS23" i="36"/>
  <c r="DNT23" i="36"/>
  <c r="DNU23" i="36"/>
  <c r="DNV23" i="36"/>
  <c r="DNW23" i="36"/>
  <c r="DNX23" i="36"/>
  <c r="DNY23" i="36"/>
  <c r="DNZ23" i="36"/>
  <c r="DOA23" i="36"/>
  <c r="DOB23" i="36"/>
  <c r="DOC23" i="36"/>
  <c r="DOD23" i="36"/>
  <c r="DOE23" i="36"/>
  <c r="DOF23" i="36"/>
  <c r="DOG23" i="36"/>
  <c r="DOH23" i="36"/>
  <c r="DOI23" i="36"/>
  <c r="DOJ23" i="36"/>
  <c r="DOK23" i="36"/>
  <c r="DOL23" i="36"/>
  <c r="DOM23" i="36"/>
  <c r="DON23" i="36"/>
  <c r="DOO23" i="36"/>
  <c r="DOP23" i="36"/>
  <c r="DOQ23" i="36"/>
  <c r="DOR23" i="36"/>
  <c r="DOS23" i="36"/>
  <c r="DOT23" i="36"/>
  <c r="DOU23" i="36"/>
  <c r="DOV23" i="36"/>
  <c r="DOW23" i="36"/>
  <c r="DOX23" i="36"/>
  <c r="DOY23" i="36"/>
  <c r="DOZ23" i="36"/>
  <c r="DPA23" i="36"/>
  <c r="DPB23" i="36"/>
  <c r="DPC23" i="36"/>
  <c r="DPD23" i="36"/>
  <c r="DPE23" i="36"/>
  <c r="DPF23" i="36"/>
  <c r="DPG23" i="36"/>
  <c r="DPH23" i="36"/>
  <c r="DPI23" i="36"/>
  <c r="DPJ23" i="36"/>
  <c r="DPK23" i="36"/>
  <c r="DPL23" i="36"/>
  <c r="DPM23" i="36"/>
  <c r="DPN23" i="36"/>
  <c r="DPO23" i="36"/>
  <c r="DPP23" i="36"/>
  <c r="DPQ23" i="36"/>
  <c r="DPR23" i="36"/>
  <c r="DPS23" i="36"/>
  <c r="DPT23" i="36"/>
  <c r="DPU23" i="36"/>
  <c r="DPV23" i="36"/>
  <c r="DPW23" i="36"/>
  <c r="DPX23" i="36"/>
  <c r="DPY23" i="36"/>
  <c r="DPZ23" i="36"/>
  <c r="DQA23" i="36"/>
  <c r="DQB23" i="36"/>
  <c r="DQC23" i="36"/>
  <c r="DQD23" i="36"/>
  <c r="DQE23" i="36"/>
  <c r="DQF23" i="36"/>
  <c r="DQG23" i="36"/>
  <c r="DQH23" i="36"/>
  <c r="DQI23" i="36"/>
  <c r="DQJ23" i="36"/>
  <c r="DQK23" i="36"/>
  <c r="DQL23" i="36"/>
  <c r="DQM23" i="36"/>
  <c r="DQN23" i="36"/>
  <c r="DQO23" i="36"/>
  <c r="DQP23" i="36"/>
  <c r="DQQ23" i="36"/>
  <c r="DQR23" i="36"/>
  <c r="DQS23" i="36"/>
  <c r="DQT23" i="36"/>
  <c r="DQU23" i="36"/>
  <c r="DQV23" i="36"/>
  <c r="DQW23" i="36"/>
  <c r="DQX23" i="36"/>
  <c r="DQY23" i="36"/>
  <c r="DQZ23" i="36"/>
  <c r="DRA23" i="36"/>
  <c r="DRB23" i="36"/>
  <c r="DRC23" i="36"/>
  <c r="DRD23" i="36"/>
  <c r="DRE23" i="36"/>
  <c r="DRF23" i="36"/>
  <c r="DRG23" i="36"/>
  <c r="DRH23" i="36"/>
  <c r="DRI23" i="36"/>
  <c r="DRJ23" i="36"/>
  <c r="DRK23" i="36"/>
  <c r="DRL23" i="36"/>
  <c r="DRM23" i="36"/>
  <c r="DRN23" i="36"/>
  <c r="DRO23" i="36"/>
  <c r="DRP23" i="36"/>
  <c r="DRQ23" i="36"/>
  <c r="DRR23" i="36"/>
  <c r="DRS23" i="36"/>
  <c r="DRT23" i="36"/>
  <c r="DRU23" i="36"/>
  <c r="DRV23" i="36"/>
  <c r="DRW23" i="36"/>
  <c r="DRX23" i="36"/>
  <c r="DRY23" i="36"/>
  <c r="DRZ23" i="36"/>
  <c r="DSA23" i="36"/>
  <c r="DSB23" i="36"/>
  <c r="DSC23" i="36"/>
  <c r="DSD23" i="36"/>
  <c r="DSE23" i="36"/>
  <c r="DSF23" i="36"/>
  <c r="DSG23" i="36"/>
  <c r="DSH23" i="36"/>
  <c r="DSI23" i="36"/>
  <c r="DSJ23" i="36"/>
  <c r="DSK23" i="36"/>
  <c r="DSL23" i="36"/>
  <c r="DSM23" i="36"/>
  <c r="DSN23" i="36"/>
  <c r="DSO23" i="36"/>
  <c r="DSP23" i="36"/>
  <c r="DSQ23" i="36"/>
  <c r="DSR23" i="36"/>
  <c r="DSS23" i="36"/>
  <c r="DST23" i="36"/>
  <c r="DSU23" i="36"/>
  <c r="DSV23" i="36"/>
  <c r="DSW23" i="36"/>
  <c r="DSX23" i="36"/>
  <c r="DSY23" i="36"/>
  <c r="DSZ23" i="36"/>
  <c r="DTA23" i="36"/>
  <c r="DTB23" i="36"/>
  <c r="DTC23" i="36"/>
  <c r="DTD23" i="36"/>
  <c r="DTE23" i="36"/>
  <c r="DTF23" i="36"/>
  <c r="DTG23" i="36"/>
  <c r="DTH23" i="36"/>
  <c r="DTI23" i="36"/>
  <c r="DTJ23" i="36"/>
  <c r="DTK23" i="36"/>
  <c r="DTL23" i="36"/>
  <c r="DTM23" i="36"/>
  <c r="DTN23" i="36"/>
  <c r="DTO23" i="36"/>
  <c r="DTP23" i="36"/>
  <c r="DTQ23" i="36"/>
  <c r="DTR23" i="36"/>
  <c r="DTS23" i="36"/>
  <c r="DTT23" i="36"/>
  <c r="DTU23" i="36"/>
  <c r="DTV23" i="36"/>
  <c r="DTW23" i="36"/>
  <c r="DTX23" i="36"/>
  <c r="DTY23" i="36"/>
  <c r="DTZ23" i="36"/>
  <c r="DUA23" i="36"/>
  <c r="DUB23" i="36"/>
  <c r="DUC23" i="36"/>
  <c r="DUD23" i="36"/>
  <c r="DUE23" i="36"/>
  <c r="DUF23" i="36"/>
  <c r="DUG23" i="36"/>
  <c r="DUH23" i="36"/>
  <c r="DUI23" i="36"/>
  <c r="DUJ23" i="36"/>
  <c r="DUK23" i="36"/>
  <c r="DUL23" i="36"/>
  <c r="DUM23" i="36"/>
  <c r="DUN23" i="36"/>
  <c r="DUO23" i="36"/>
  <c r="DUP23" i="36"/>
  <c r="DUQ23" i="36"/>
  <c r="DUR23" i="36"/>
  <c r="DUS23" i="36"/>
  <c r="DUT23" i="36"/>
  <c r="DUU23" i="36"/>
  <c r="DUV23" i="36"/>
  <c r="DUW23" i="36"/>
  <c r="DUX23" i="36"/>
  <c r="DUY23" i="36"/>
  <c r="DUZ23" i="36"/>
  <c r="DVA23" i="36"/>
  <c r="DVB23" i="36"/>
  <c r="DVC23" i="36"/>
  <c r="DVD23" i="36"/>
  <c r="DVE23" i="36"/>
  <c r="DVF23" i="36"/>
  <c r="DVG23" i="36"/>
  <c r="DVH23" i="36"/>
  <c r="DVI23" i="36"/>
  <c r="DVJ23" i="36"/>
  <c r="DVK23" i="36"/>
  <c r="DVL23" i="36"/>
  <c r="DVM23" i="36"/>
  <c r="DVN23" i="36"/>
  <c r="DVO23" i="36"/>
  <c r="DVP23" i="36"/>
  <c r="DVQ23" i="36"/>
  <c r="DVR23" i="36"/>
  <c r="DVS23" i="36"/>
  <c r="DVT23" i="36"/>
  <c r="DVU23" i="36"/>
  <c r="DVV23" i="36"/>
  <c r="DVW23" i="36"/>
  <c r="DVX23" i="36"/>
  <c r="DVY23" i="36"/>
  <c r="DVZ23" i="36"/>
  <c r="DWA23" i="36"/>
  <c r="DWB23" i="36"/>
  <c r="DWC23" i="36"/>
  <c r="DWD23" i="36"/>
  <c r="DWE23" i="36"/>
  <c r="DWF23" i="36"/>
  <c r="DWG23" i="36"/>
  <c r="DWH23" i="36"/>
  <c r="DWI23" i="36"/>
  <c r="DWJ23" i="36"/>
  <c r="DWK23" i="36"/>
  <c r="DWL23" i="36"/>
  <c r="DWM23" i="36"/>
  <c r="DWN23" i="36"/>
  <c r="DWO23" i="36"/>
  <c r="DWP23" i="36"/>
  <c r="DWQ23" i="36"/>
  <c r="DWR23" i="36"/>
  <c r="DWS23" i="36"/>
  <c r="DWT23" i="36"/>
  <c r="DWU23" i="36"/>
  <c r="DWV23" i="36"/>
  <c r="DWW23" i="36"/>
  <c r="DWX23" i="36"/>
  <c r="DWY23" i="36"/>
  <c r="DWZ23" i="36"/>
  <c r="DXA23" i="36"/>
  <c r="DXB23" i="36"/>
  <c r="DXC23" i="36"/>
  <c r="DXD23" i="36"/>
  <c r="DXE23" i="36"/>
  <c r="DXF23" i="36"/>
  <c r="DXG23" i="36"/>
  <c r="DXH23" i="36"/>
  <c r="DXI23" i="36"/>
  <c r="DXJ23" i="36"/>
  <c r="DXK23" i="36"/>
  <c r="DXL23" i="36"/>
  <c r="DXM23" i="36"/>
  <c r="DXN23" i="36"/>
  <c r="DXO23" i="36"/>
  <c r="DXP23" i="36"/>
  <c r="DXQ23" i="36"/>
  <c r="DXR23" i="36"/>
  <c r="DXS23" i="36"/>
  <c r="DXT23" i="36"/>
  <c r="DXU23" i="36"/>
  <c r="DXV23" i="36"/>
  <c r="DXW23" i="36"/>
  <c r="DXX23" i="36"/>
  <c r="DXY23" i="36"/>
  <c r="DXZ23" i="36"/>
  <c r="DYA23" i="36"/>
  <c r="DYB23" i="36"/>
  <c r="DYC23" i="36"/>
  <c r="DYD23" i="36"/>
  <c r="DYE23" i="36"/>
  <c r="DYF23" i="36"/>
  <c r="DYG23" i="36"/>
  <c r="DYH23" i="36"/>
  <c r="DYI23" i="36"/>
  <c r="DYJ23" i="36"/>
  <c r="DYK23" i="36"/>
  <c r="DYL23" i="36"/>
  <c r="DYM23" i="36"/>
  <c r="DYN23" i="36"/>
  <c r="DYO23" i="36"/>
  <c r="DYP23" i="36"/>
  <c r="DYQ23" i="36"/>
  <c r="DYR23" i="36"/>
  <c r="DYS23" i="36"/>
  <c r="DYT23" i="36"/>
  <c r="DYU23" i="36"/>
  <c r="DYV23" i="36"/>
  <c r="DYW23" i="36"/>
  <c r="DYX23" i="36"/>
  <c r="DYY23" i="36"/>
  <c r="DYZ23" i="36"/>
  <c r="DZA23" i="36"/>
  <c r="DZB23" i="36"/>
  <c r="DZC23" i="36"/>
  <c r="DZD23" i="36"/>
  <c r="DZE23" i="36"/>
  <c r="DZF23" i="36"/>
  <c r="DZG23" i="36"/>
  <c r="DZH23" i="36"/>
  <c r="DZI23" i="36"/>
  <c r="DZJ23" i="36"/>
  <c r="DZK23" i="36"/>
  <c r="DZL23" i="36"/>
  <c r="DZM23" i="36"/>
  <c r="DZN23" i="36"/>
  <c r="DZO23" i="36"/>
  <c r="DZP23" i="36"/>
  <c r="DZQ23" i="36"/>
  <c r="DZR23" i="36"/>
  <c r="DZS23" i="36"/>
  <c r="DZT23" i="36"/>
  <c r="DZU23" i="36"/>
  <c r="DZV23" i="36"/>
  <c r="DZW23" i="36"/>
  <c r="DZX23" i="36"/>
  <c r="DZY23" i="36"/>
  <c r="DZZ23" i="36"/>
  <c r="EAA23" i="36"/>
  <c r="EAB23" i="36"/>
  <c r="EAC23" i="36"/>
  <c r="EAD23" i="36"/>
  <c r="EAE23" i="36"/>
  <c r="EAF23" i="36"/>
  <c r="EAG23" i="36"/>
  <c r="EAH23" i="36"/>
  <c r="EAI23" i="36"/>
  <c r="EAJ23" i="36"/>
  <c r="EAK23" i="36"/>
  <c r="EAL23" i="36"/>
  <c r="EAM23" i="36"/>
  <c r="EAN23" i="36"/>
  <c r="EAO23" i="36"/>
  <c r="EAP23" i="36"/>
  <c r="EAQ23" i="36"/>
  <c r="EAR23" i="36"/>
  <c r="EAS23" i="36"/>
  <c r="EAT23" i="36"/>
  <c r="EAU23" i="36"/>
  <c r="EAV23" i="36"/>
  <c r="EAW23" i="36"/>
  <c r="EAX23" i="36"/>
  <c r="EAY23" i="36"/>
  <c r="EAZ23" i="36"/>
  <c r="EBA23" i="36"/>
  <c r="EBB23" i="36"/>
  <c r="EBC23" i="36"/>
  <c r="EBD23" i="36"/>
  <c r="EBE23" i="36"/>
  <c r="EBF23" i="36"/>
  <c r="EBG23" i="36"/>
  <c r="EBH23" i="36"/>
  <c r="EBI23" i="36"/>
  <c r="EBJ23" i="36"/>
  <c r="EBK23" i="36"/>
  <c r="EBL23" i="36"/>
  <c r="EBM23" i="36"/>
  <c r="EBN23" i="36"/>
  <c r="EBO23" i="36"/>
  <c r="EBP23" i="36"/>
  <c r="EBQ23" i="36"/>
  <c r="EBR23" i="36"/>
  <c r="EBS23" i="36"/>
  <c r="EBT23" i="36"/>
  <c r="EBU23" i="36"/>
  <c r="EBV23" i="36"/>
  <c r="EBW23" i="36"/>
  <c r="EBX23" i="36"/>
  <c r="EBY23" i="36"/>
  <c r="EBZ23" i="36"/>
  <c r="ECA23" i="36"/>
  <c r="ECB23" i="36"/>
  <c r="ECC23" i="36"/>
  <c r="ECD23" i="36"/>
  <c r="ECE23" i="36"/>
  <c r="ECF23" i="36"/>
  <c r="ECG23" i="36"/>
  <c r="ECH23" i="36"/>
  <c r="ECI23" i="36"/>
  <c r="ECJ23" i="36"/>
  <c r="ECK23" i="36"/>
  <c r="ECL23" i="36"/>
  <c r="ECM23" i="36"/>
  <c r="ECN23" i="36"/>
  <c r="ECO23" i="36"/>
  <c r="ECP23" i="36"/>
  <c r="ECQ23" i="36"/>
  <c r="ECR23" i="36"/>
  <c r="ECS23" i="36"/>
  <c r="ECT23" i="36"/>
  <c r="ECU23" i="36"/>
  <c r="ECV23" i="36"/>
  <c r="ECW23" i="36"/>
  <c r="ECX23" i="36"/>
  <c r="ECY23" i="36"/>
  <c r="ECZ23" i="36"/>
  <c r="EDA23" i="36"/>
  <c r="EDB23" i="36"/>
  <c r="EDC23" i="36"/>
  <c r="EDD23" i="36"/>
  <c r="EDE23" i="36"/>
  <c r="EDF23" i="36"/>
  <c r="EDG23" i="36"/>
  <c r="EDH23" i="36"/>
  <c r="EDI23" i="36"/>
  <c r="EDJ23" i="36"/>
  <c r="EDK23" i="36"/>
  <c r="EDL23" i="36"/>
  <c r="EDM23" i="36"/>
  <c r="EDN23" i="36"/>
  <c r="EDO23" i="36"/>
  <c r="EDP23" i="36"/>
  <c r="EDQ23" i="36"/>
  <c r="EDR23" i="36"/>
  <c r="EDS23" i="36"/>
  <c r="EDT23" i="36"/>
  <c r="EDU23" i="36"/>
  <c r="EDV23" i="36"/>
  <c r="EDW23" i="36"/>
  <c r="EDX23" i="36"/>
  <c r="EDY23" i="36"/>
  <c r="EDZ23" i="36"/>
  <c r="EEA23" i="36"/>
  <c r="EEB23" i="36"/>
  <c r="EEC23" i="36"/>
  <c r="EED23" i="36"/>
  <c r="EEE23" i="36"/>
  <c r="EEF23" i="36"/>
  <c r="EEG23" i="36"/>
  <c r="EEH23" i="36"/>
  <c r="EEI23" i="36"/>
  <c r="EEJ23" i="36"/>
  <c r="EEK23" i="36"/>
  <c r="EEL23" i="36"/>
  <c r="EEM23" i="36"/>
  <c r="EEN23" i="36"/>
  <c r="EEO23" i="36"/>
  <c r="EEP23" i="36"/>
  <c r="EEQ23" i="36"/>
  <c r="EER23" i="36"/>
  <c r="EES23" i="36"/>
  <c r="EET23" i="36"/>
  <c r="EEU23" i="36"/>
  <c r="EEV23" i="36"/>
  <c r="EEW23" i="36"/>
  <c r="EEX23" i="36"/>
  <c r="EEY23" i="36"/>
  <c r="EEZ23" i="36"/>
  <c r="EFA23" i="36"/>
  <c r="EFB23" i="36"/>
  <c r="EFC23" i="36"/>
  <c r="EFD23" i="36"/>
  <c r="EFE23" i="36"/>
  <c r="EFF23" i="36"/>
  <c r="EFG23" i="36"/>
  <c r="EFH23" i="36"/>
  <c r="EFI23" i="36"/>
  <c r="EFJ23" i="36"/>
  <c r="EFK23" i="36"/>
  <c r="EFL23" i="36"/>
  <c r="EFM23" i="36"/>
  <c r="EFN23" i="36"/>
  <c r="EFO23" i="36"/>
  <c r="EFP23" i="36"/>
  <c r="EFQ23" i="36"/>
  <c r="EFR23" i="36"/>
  <c r="EFS23" i="36"/>
  <c r="EFT23" i="36"/>
  <c r="EFU23" i="36"/>
  <c r="EFV23" i="36"/>
  <c r="EFW23" i="36"/>
  <c r="EFX23" i="36"/>
  <c r="EFY23" i="36"/>
  <c r="EFZ23" i="36"/>
  <c r="EGA23" i="36"/>
  <c r="EGB23" i="36"/>
  <c r="EGC23" i="36"/>
  <c r="EGD23" i="36"/>
  <c r="EGE23" i="36"/>
  <c r="EGF23" i="36"/>
  <c r="EGG23" i="36"/>
  <c r="EGH23" i="36"/>
  <c r="EGI23" i="36"/>
  <c r="EGJ23" i="36"/>
  <c r="EGK23" i="36"/>
  <c r="EGL23" i="36"/>
  <c r="EGM23" i="36"/>
  <c r="EGN23" i="36"/>
  <c r="EGO23" i="36"/>
  <c r="EGP23" i="36"/>
  <c r="EGQ23" i="36"/>
  <c r="EGR23" i="36"/>
  <c r="EGS23" i="36"/>
  <c r="EGT23" i="36"/>
  <c r="EGU23" i="36"/>
  <c r="EGV23" i="36"/>
  <c r="EGW23" i="36"/>
  <c r="EGX23" i="36"/>
  <c r="EGY23" i="36"/>
  <c r="EGZ23" i="36"/>
  <c r="EHA23" i="36"/>
  <c r="EHB23" i="36"/>
  <c r="EHC23" i="36"/>
  <c r="EHD23" i="36"/>
  <c r="EHE23" i="36"/>
  <c r="EHF23" i="36"/>
  <c r="EHG23" i="36"/>
  <c r="EHH23" i="36"/>
  <c r="EHI23" i="36"/>
  <c r="EHJ23" i="36"/>
  <c r="EHK23" i="36"/>
  <c r="EHL23" i="36"/>
  <c r="EHM23" i="36"/>
  <c r="EHN23" i="36"/>
  <c r="EHO23" i="36"/>
  <c r="EHP23" i="36"/>
  <c r="EHQ23" i="36"/>
  <c r="EHR23" i="36"/>
  <c r="EHS23" i="36"/>
  <c r="EHT23" i="36"/>
  <c r="EHU23" i="36"/>
  <c r="EHV23" i="36"/>
  <c r="EHW23" i="36"/>
  <c r="EHX23" i="36"/>
  <c r="EHY23" i="36"/>
  <c r="EHZ23" i="36"/>
  <c r="EIA23" i="36"/>
  <c r="EIB23" i="36"/>
  <c r="EIC23" i="36"/>
  <c r="EID23" i="36"/>
  <c r="EIE23" i="36"/>
  <c r="EIF23" i="36"/>
  <c r="EIG23" i="36"/>
  <c r="EIH23" i="36"/>
  <c r="EII23" i="36"/>
  <c r="EIJ23" i="36"/>
  <c r="EIK23" i="36"/>
  <c r="EIL23" i="36"/>
  <c r="EIM23" i="36"/>
  <c r="EIN23" i="36"/>
  <c r="EIO23" i="36"/>
  <c r="EIP23" i="36"/>
  <c r="EIQ23" i="36"/>
  <c r="EIR23" i="36"/>
  <c r="EIS23" i="36"/>
  <c r="EIT23" i="36"/>
  <c r="EIU23" i="36"/>
  <c r="EIV23" i="36"/>
  <c r="EIW23" i="36"/>
  <c r="EIX23" i="36"/>
  <c r="EIY23" i="36"/>
  <c r="EIZ23" i="36"/>
  <c r="EJA23" i="36"/>
  <c r="EJB23" i="36"/>
  <c r="EJC23" i="36"/>
  <c r="EJD23" i="36"/>
  <c r="EJE23" i="36"/>
  <c r="EJF23" i="36"/>
  <c r="EJG23" i="36"/>
  <c r="EJH23" i="36"/>
  <c r="EJI23" i="36"/>
  <c r="EJJ23" i="36"/>
  <c r="EJK23" i="36"/>
  <c r="EJL23" i="36"/>
  <c r="EJM23" i="36"/>
  <c r="EJN23" i="36"/>
  <c r="EJO23" i="36"/>
  <c r="EJP23" i="36"/>
  <c r="EJQ23" i="36"/>
  <c r="EJR23" i="36"/>
  <c r="EJS23" i="36"/>
  <c r="EJT23" i="36"/>
  <c r="EJU23" i="36"/>
  <c r="EJV23" i="36"/>
  <c r="EJW23" i="36"/>
  <c r="EJX23" i="36"/>
  <c r="EJY23" i="36"/>
  <c r="EJZ23" i="36"/>
  <c r="EKA23" i="36"/>
  <c r="EKB23" i="36"/>
  <c r="EKC23" i="36"/>
  <c r="EKD23" i="36"/>
  <c r="EKE23" i="36"/>
  <c r="EKF23" i="36"/>
  <c r="EKG23" i="36"/>
  <c r="EKH23" i="36"/>
  <c r="EKI23" i="36"/>
  <c r="EKJ23" i="36"/>
  <c r="EKK23" i="36"/>
  <c r="EKL23" i="36"/>
  <c r="EKM23" i="36"/>
  <c r="EKN23" i="36"/>
  <c r="EKO23" i="36"/>
  <c r="EKP23" i="36"/>
  <c r="EKQ23" i="36"/>
  <c r="EKR23" i="36"/>
  <c r="EKS23" i="36"/>
  <c r="EKT23" i="36"/>
  <c r="EKU23" i="36"/>
  <c r="EKV23" i="36"/>
  <c r="EKW23" i="36"/>
  <c r="EKX23" i="36"/>
  <c r="EKY23" i="36"/>
  <c r="EKZ23" i="36"/>
  <c r="ELA23" i="36"/>
  <c r="ELB23" i="36"/>
  <c r="ELC23" i="36"/>
  <c r="ELD23" i="36"/>
  <c r="ELE23" i="36"/>
  <c r="ELF23" i="36"/>
  <c r="ELG23" i="36"/>
  <c r="ELH23" i="36"/>
  <c r="ELI23" i="36"/>
  <c r="ELJ23" i="36"/>
  <c r="ELK23" i="36"/>
  <c r="ELL23" i="36"/>
  <c r="ELM23" i="36"/>
  <c r="ELN23" i="36"/>
  <c r="ELO23" i="36"/>
  <c r="ELP23" i="36"/>
  <c r="ELQ23" i="36"/>
  <c r="ELR23" i="36"/>
  <c r="ELS23" i="36"/>
  <c r="ELT23" i="36"/>
  <c r="ELU23" i="36"/>
  <c r="ELV23" i="36"/>
  <c r="ELW23" i="36"/>
  <c r="ELX23" i="36"/>
  <c r="ELY23" i="36"/>
  <c r="ELZ23" i="36"/>
  <c r="EMA23" i="36"/>
  <c r="EMB23" i="36"/>
  <c r="EMC23" i="36"/>
  <c r="EMD23" i="36"/>
  <c r="EME23" i="36"/>
  <c r="EMF23" i="36"/>
  <c r="EMG23" i="36"/>
  <c r="EMH23" i="36"/>
  <c r="EMI23" i="36"/>
  <c r="EMJ23" i="36"/>
  <c r="EMK23" i="36"/>
  <c r="EML23" i="36"/>
  <c r="EMM23" i="36"/>
  <c r="EMN23" i="36"/>
  <c r="EMO23" i="36"/>
  <c r="EMP23" i="36"/>
  <c r="EMQ23" i="36"/>
  <c r="EMR23" i="36"/>
  <c r="EMS23" i="36"/>
  <c r="EMT23" i="36"/>
  <c r="EMU23" i="36"/>
  <c r="EMV23" i="36"/>
  <c r="EMW23" i="36"/>
  <c r="EMX23" i="36"/>
  <c r="EMY23" i="36"/>
  <c r="EMZ23" i="36"/>
  <c r="ENA23" i="36"/>
  <c r="ENB23" i="36"/>
  <c r="ENC23" i="36"/>
  <c r="END23" i="36"/>
  <c r="ENE23" i="36"/>
  <c r="ENF23" i="36"/>
  <c r="ENG23" i="36"/>
  <c r="ENH23" i="36"/>
  <c r="ENI23" i="36"/>
  <c r="ENJ23" i="36"/>
  <c r="ENK23" i="36"/>
  <c r="ENL23" i="36"/>
  <c r="ENM23" i="36"/>
  <c r="ENN23" i="36"/>
  <c r="ENO23" i="36"/>
  <c r="ENP23" i="36"/>
  <c r="ENQ23" i="36"/>
  <c r="ENR23" i="36"/>
  <c r="ENS23" i="36"/>
  <c r="ENT23" i="36"/>
  <c r="ENU23" i="36"/>
  <c r="ENV23" i="36"/>
  <c r="ENW23" i="36"/>
  <c r="ENX23" i="36"/>
  <c r="ENY23" i="36"/>
  <c r="ENZ23" i="36"/>
  <c r="EOA23" i="36"/>
  <c r="EOB23" i="36"/>
  <c r="EOC23" i="36"/>
  <c r="EOD23" i="36"/>
  <c r="EOE23" i="36"/>
  <c r="EOF23" i="36"/>
  <c r="EOG23" i="36"/>
  <c r="EOH23" i="36"/>
  <c r="EOI23" i="36"/>
  <c r="EOJ23" i="36"/>
  <c r="EOK23" i="36"/>
  <c r="EOL23" i="36"/>
  <c r="EOM23" i="36"/>
  <c r="EON23" i="36"/>
  <c r="EOO23" i="36"/>
  <c r="EOP23" i="36"/>
  <c r="EOQ23" i="36"/>
  <c r="EOR23" i="36"/>
  <c r="EOS23" i="36"/>
  <c r="EOT23" i="36"/>
  <c r="EOU23" i="36"/>
  <c r="EOV23" i="36"/>
  <c r="EOW23" i="36"/>
  <c r="EOX23" i="36"/>
  <c r="EOY23" i="36"/>
  <c r="EOZ23" i="36"/>
  <c r="EPA23" i="36"/>
  <c r="EPB23" i="36"/>
  <c r="EPC23" i="36"/>
  <c r="EPD23" i="36"/>
  <c r="EPE23" i="36"/>
  <c r="EPF23" i="36"/>
  <c r="EPG23" i="36"/>
  <c r="EPH23" i="36"/>
  <c r="EPI23" i="36"/>
  <c r="EPJ23" i="36"/>
  <c r="EPK23" i="36"/>
  <c r="EPL23" i="36"/>
  <c r="EPM23" i="36"/>
  <c r="EPN23" i="36"/>
  <c r="EPO23" i="36"/>
  <c r="EPP23" i="36"/>
  <c r="EPQ23" i="36"/>
  <c r="EPR23" i="36"/>
  <c r="EPS23" i="36"/>
  <c r="EPT23" i="36"/>
  <c r="EPU23" i="36"/>
  <c r="EPV23" i="36"/>
  <c r="EPW23" i="36"/>
  <c r="EPX23" i="36"/>
  <c r="EPY23" i="36"/>
  <c r="EPZ23" i="36"/>
  <c r="EQA23" i="36"/>
  <c r="EQB23" i="36"/>
  <c r="EQC23" i="36"/>
  <c r="EQD23" i="36"/>
  <c r="EQE23" i="36"/>
  <c r="EQF23" i="36"/>
  <c r="EQG23" i="36"/>
  <c r="EQH23" i="36"/>
  <c r="EQI23" i="36"/>
  <c r="EQJ23" i="36"/>
  <c r="EQK23" i="36"/>
  <c r="EQL23" i="36"/>
  <c r="EQM23" i="36"/>
  <c r="EQN23" i="36"/>
  <c r="EQO23" i="36"/>
  <c r="EQP23" i="36"/>
  <c r="EQQ23" i="36"/>
  <c r="EQR23" i="36"/>
  <c r="EQS23" i="36"/>
  <c r="EQT23" i="36"/>
  <c r="EQU23" i="36"/>
  <c r="EQV23" i="36"/>
  <c r="EQW23" i="36"/>
  <c r="EQX23" i="36"/>
  <c r="EQY23" i="36"/>
  <c r="EQZ23" i="36"/>
  <c r="ERA23" i="36"/>
  <c r="ERB23" i="36"/>
  <c r="ERC23" i="36"/>
  <c r="ERD23" i="36"/>
  <c r="ERE23" i="36"/>
  <c r="ERF23" i="36"/>
  <c r="ERG23" i="36"/>
  <c r="ERH23" i="36"/>
  <c r="ERI23" i="36"/>
  <c r="ERJ23" i="36"/>
  <c r="ERK23" i="36"/>
  <c r="ERL23" i="36"/>
  <c r="ERM23" i="36"/>
  <c r="ERN23" i="36"/>
  <c r="ERO23" i="36"/>
  <c r="ERP23" i="36"/>
  <c r="ERQ23" i="36"/>
  <c r="ERR23" i="36"/>
  <c r="ERS23" i="36"/>
  <c r="ERT23" i="36"/>
  <c r="ERU23" i="36"/>
  <c r="ERV23" i="36"/>
  <c r="ERW23" i="36"/>
  <c r="ERX23" i="36"/>
  <c r="ERY23" i="36"/>
  <c r="ERZ23" i="36"/>
  <c r="ESA23" i="36"/>
  <c r="ESB23" i="36"/>
  <c r="ESC23" i="36"/>
  <c r="ESD23" i="36"/>
  <c r="ESE23" i="36"/>
  <c r="ESF23" i="36"/>
  <c r="ESG23" i="36"/>
  <c r="ESH23" i="36"/>
  <c r="ESI23" i="36"/>
  <c r="ESJ23" i="36"/>
  <c r="ESK23" i="36"/>
  <c r="ESL23" i="36"/>
  <c r="ESM23" i="36"/>
  <c r="ESN23" i="36"/>
  <c r="ESO23" i="36"/>
  <c r="ESP23" i="36"/>
  <c r="ESQ23" i="36"/>
  <c r="ESR23" i="36"/>
  <c r="ESS23" i="36"/>
  <c r="EST23" i="36"/>
  <c r="ESU23" i="36"/>
  <c r="ESV23" i="36"/>
  <c r="ESW23" i="36"/>
  <c r="ESX23" i="36"/>
  <c r="ESY23" i="36"/>
  <c r="ESZ23" i="36"/>
  <c r="ETA23" i="36"/>
  <c r="ETB23" i="36"/>
  <c r="ETC23" i="36"/>
  <c r="ETD23" i="36"/>
  <c r="ETE23" i="36"/>
  <c r="ETF23" i="36"/>
  <c r="ETG23" i="36"/>
  <c r="ETH23" i="36"/>
  <c r="ETI23" i="36"/>
  <c r="ETJ23" i="36"/>
  <c r="ETK23" i="36"/>
  <c r="ETL23" i="36"/>
  <c r="ETM23" i="36"/>
  <c r="ETN23" i="36"/>
  <c r="ETO23" i="36"/>
  <c r="ETP23" i="36"/>
  <c r="ETQ23" i="36"/>
  <c r="ETR23" i="36"/>
  <c r="ETS23" i="36"/>
  <c r="ETT23" i="36"/>
  <c r="ETU23" i="36"/>
  <c r="ETV23" i="36"/>
  <c r="ETW23" i="36"/>
  <c r="ETX23" i="36"/>
  <c r="ETY23" i="36"/>
  <c r="ETZ23" i="36"/>
  <c r="EUA23" i="36"/>
  <c r="EUB23" i="36"/>
  <c r="EUC23" i="36"/>
  <c r="EUD23" i="36"/>
  <c r="EUE23" i="36"/>
  <c r="EUF23" i="36"/>
  <c r="EUG23" i="36"/>
  <c r="EUH23" i="36"/>
  <c r="EUI23" i="36"/>
  <c r="EUJ23" i="36"/>
  <c r="EUK23" i="36"/>
  <c r="EUL23" i="36"/>
  <c r="EUM23" i="36"/>
  <c r="EUN23" i="36"/>
  <c r="EUO23" i="36"/>
  <c r="EUP23" i="36"/>
  <c r="EUQ23" i="36"/>
  <c r="EUR23" i="36"/>
  <c r="EUS23" i="36"/>
  <c r="EUT23" i="36"/>
  <c r="EUU23" i="36"/>
  <c r="EUV23" i="36"/>
  <c r="EUW23" i="36"/>
  <c r="EUX23" i="36"/>
  <c r="EUY23" i="36"/>
  <c r="EUZ23" i="36"/>
  <c r="EVA23" i="36"/>
  <c r="EVB23" i="36"/>
  <c r="EVC23" i="36"/>
  <c r="EVD23" i="36"/>
  <c r="EVE23" i="36"/>
  <c r="EVF23" i="36"/>
  <c r="EVG23" i="36"/>
  <c r="EVH23" i="36"/>
  <c r="EVI23" i="36"/>
  <c r="EVJ23" i="36"/>
  <c r="EVK23" i="36"/>
  <c r="EVL23" i="36"/>
  <c r="EVM23" i="36"/>
  <c r="EVN23" i="36"/>
  <c r="EVO23" i="36"/>
  <c r="EVP23" i="36"/>
  <c r="EVQ23" i="36"/>
  <c r="EVR23" i="36"/>
  <c r="EVS23" i="36"/>
  <c r="EVT23" i="36"/>
  <c r="EVU23" i="36"/>
  <c r="EVV23" i="36"/>
  <c r="EVW23" i="36"/>
  <c r="EVX23" i="36"/>
  <c r="EVY23" i="36"/>
  <c r="EVZ23" i="36"/>
  <c r="EWA23" i="36"/>
  <c r="EWB23" i="36"/>
  <c r="EWC23" i="36"/>
  <c r="EWD23" i="36"/>
  <c r="EWE23" i="36"/>
  <c r="EWF23" i="36"/>
  <c r="EWG23" i="36"/>
  <c r="EWH23" i="36"/>
  <c r="EWI23" i="36"/>
  <c r="EWJ23" i="36"/>
  <c r="EWK23" i="36"/>
  <c r="EWL23" i="36"/>
  <c r="EWM23" i="36"/>
  <c r="EWN23" i="36"/>
  <c r="EWO23" i="36"/>
  <c r="EWP23" i="36"/>
  <c r="EWQ23" i="36"/>
  <c r="EWR23" i="36"/>
  <c r="EWS23" i="36"/>
  <c r="EWT23" i="36"/>
  <c r="EWU23" i="36"/>
  <c r="EWV23" i="36"/>
  <c r="EWW23" i="36"/>
  <c r="EWX23" i="36"/>
  <c r="EWY23" i="36"/>
  <c r="EWZ23" i="36"/>
  <c r="EXA23" i="36"/>
  <c r="EXB23" i="36"/>
  <c r="EXC23" i="36"/>
  <c r="EXD23" i="36"/>
  <c r="EXE23" i="36"/>
  <c r="EXF23" i="36"/>
  <c r="EXG23" i="36"/>
  <c r="EXH23" i="36"/>
  <c r="EXI23" i="36"/>
  <c r="EXJ23" i="36"/>
  <c r="EXK23" i="36"/>
  <c r="EXL23" i="36"/>
  <c r="EXM23" i="36"/>
  <c r="EXN23" i="36"/>
  <c r="EXO23" i="36"/>
  <c r="EXP23" i="36"/>
  <c r="EXQ23" i="36"/>
  <c r="EXR23" i="36"/>
  <c r="EXS23" i="36"/>
  <c r="EXT23" i="36"/>
  <c r="EXU23" i="36"/>
  <c r="EXV23" i="36"/>
  <c r="EXW23" i="36"/>
  <c r="EXX23" i="36"/>
  <c r="EXY23" i="36"/>
  <c r="EXZ23" i="36"/>
  <c r="EYA23" i="36"/>
  <c r="EYB23" i="36"/>
  <c r="EYC23" i="36"/>
  <c r="EYD23" i="36"/>
  <c r="EYE23" i="36"/>
  <c r="EYF23" i="36"/>
  <c r="EYG23" i="36"/>
  <c r="EYH23" i="36"/>
  <c r="EYI23" i="36"/>
  <c r="EYJ23" i="36"/>
  <c r="EYK23" i="36"/>
  <c r="EYL23" i="36"/>
  <c r="EYM23" i="36"/>
  <c r="EYN23" i="36"/>
  <c r="EYO23" i="36"/>
  <c r="EYP23" i="36"/>
  <c r="EYQ23" i="36"/>
  <c r="EYR23" i="36"/>
  <c r="EYS23" i="36"/>
  <c r="EYT23" i="36"/>
  <c r="EYU23" i="36"/>
  <c r="EYV23" i="36"/>
  <c r="EYW23" i="36"/>
  <c r="EYX23" i="36"/>
  <c r="EYY23" i="36"/>
  <c r="EYZ23" i="36"/>
  <c r="EZA23" i="36"/>
  <c r="EZB23" i="36"/>
  <c r="EZC23" i="36"/>
  <c r="EZD23" i="36"/>
  <c r="EZE23" i="36"/>
  <c r="EZF23" i="36"/>
  <c r="EZG23" i="36"/>
  <c r="EZH23" i="36"/>
  <c r="EZI23" i="36"/>
  <c r="EZJ23" i="36"/>
  <c r="EZK23" i="36"/>
  <c r="EZL23" i="36"/>
  <c r="EZM23" i="36"/>
  <c r="EZN23" i="36"/>
  <c r="EZO23" i="36"/>
  <c r="EZP23" i="36"/>
  <c r="EZQ23" i="36"/>
  <c r="EZR23" i="36"/>
  <c r="EZS23" i="36"/>
  <c r="EZT23" i="36"/>
  <c r="EZU23" i="36"/>
  <c r="EZV23" i="36"/>
  <c r="EZW23" i="36"/>
  <c r="EZX23" i="36"/>
  <c r="EZY23" i="36"/>
  <c r="EZZ23" i="36"/>
  <c r="FAA23" i="36"/>
  <c r="FAB23" i="36"/>
  <c r="FAC23" i="36"/>
  <c r="FAD23" i="36"/>
  <c r="FAE23" i="36"/>
  <c r="FAF23" i="36"/>
  <c r="FAG23" i="36"/>
  <c r="FAH23" i="36"/>
  <c r="FAI23" i="36"/>
  <c r="FAJ23" i="36"/>
  <c r="FAK23" i="36"/>
  <c r="FAL23" i="36"/>
  <c r="FAM23" i="36"/>
  <c r="FAN23" i="36"/>
  <c r="FAO23" i="36"/>
  <c r="FAP23" i="36"/>
  <c r="FAQ23" i="36"/>
  <c r="FAR23" i="36"/>
  <c r="FAS23" i="36"/>
  <c r="FAT23" i="36"/>
  <c r="FAU23" i="36"/>
  <c r="FAV23" i="36"/>
  <c r="FAW23" i="36"/>
  <c r="FAX23" i="36"/>
  <c r="FAY23" i="36"/>
  <c r="FAZ23" i="36"/>
  <c r="FBA23" i="36"/>
  <c r="FBB23" i="36"/>
  <c r="FBC23" i="36"/>
  <c r="FBD23" i="36"/>
  <c r="FBE23" i="36"/>
  <c r="FBF23" i="36"/>
  <c r="FBG23" i="36"/>
  <c r="FBH23" i="36"/>
  <c r="FBI23" i="36"/>
  <c r="FBJ23" i="36"/>
  <c r="FBK23" i="36"/>
  <c r="FBL23" i="36"/>
  <c r="FBM23" i="36"/>
  <c r="FBN23" i="36"/>
  <c r="FBO23" i="36"/>
  <c r="FBP23" i="36"/>
  <c r="FBQ23" i="36"/>
  <c r="FBR23" i="36"/>
  <c r="FBS23" i="36"/>
  <c r="FBT23" i="36"/>
  <c r="FBU23" i="36"/>
  <c r="FBV23" i="36"/>
  <c r="FBW23" i="36"/>
  <c r="FBX23" i="36"/>
  <c r="FBY23" i="36"/>
  <c r="FBZ23" i="36"/>
  <c r="FCA23" i="36"/>
  <c r="FCB23" i="36"/>
  <c r="FCC23" i="36"/>
  <c r="FCD23" i="36"/>
  <c r="FCE23" i="36"/>
  <c r="FCF23" i="36"/>
  <c r="FCG23" i="36"/>
  <c r="FCH23" i="36"/>
  <c r="FCI23" i="36"/>
  <c r="FCJ23" i="36"/>
  <c r="FCK23" i="36"/>
  <c r="FCL23" i="36"/>
  <c r="FCM23" i="36"/>
  <c r="FCN23" i="36"/>
  <c r="FCO23" i="36"/>
  <c r="FCP23" i="36"/>
  <c r="FCQ23" i="36"/>
  <c r="FCR23" i="36"/>
  <c r="FCS23" i="36"/>
  <c r="FCT23" i="36"/>
  <c r="FCU23" i="36"/>
  <c r="FCV23" i="36"/>
  <c r="FCW23" i="36"/>
  <c r="FCX23" i="36"/>
  <c r="FCY23" i="36"/>
  <c r="FCZ23" i="36"/>
  <c r="FDA23" i="36"/>
  <c r="FDB23" i="36"/>
  <c r="FDC23" i="36"/>
  <c r="FDD23" i="36"/>
  <c r="FDE23" i="36"/>
  <c r="FDF23" i="36"/>
  <c r="FDG23" i="36"/>
  <c r="FDH23" i="36"/>
  <c r="FDI23" i="36"/>
  <c r="FDJ23" i="36"/>
  <c r="FDK23" i="36"/>
  <c r="FDL23" i="36"/>
  <c r="FDM23" i="36"/>
  <c r="FDN23" i="36"/>
  <c r="FDO23" i="36"/>
  <c r="FDP23" i="36"/>
  <c r="FDQ23" i="36"/>
  <c r="FDR23" i="36"/>
  <c r="FDS23" i="36"/>
  <c r="FDT23" i="36"/>
  <c r="FDU23" i="36"/>
  <c r="FDV23" i="36"/>
  <c r="FDW23" i="36"/>
  <c r="FDX23" i="36"/>
  <c r="FDY23" i="36"/>
  <c r="FDZ23" i="36"/>
  <c r="FEA23" i="36"/>
  <c r="FEB23" i="36"/>
  <c r="FEC23" i="36"/>
  <c r="FED23" i="36"/>
  <c r="FEE23" i="36"/>
  <c r="FEF23" i="36"/>
  <c r="FEG23" i="36"/>
  <c r="FEH23" i="36"/>
  <c r="FEI23" i="36"/>
  <c r="FEJ23" i="36"/>
  <c r="FEK23" i="36"/>
  <c r="FEL23" i="36"/>
  <c r="FEM23" i="36"/>
  <c r="FEN23" i="36"/>
  <c r="FEO23" i="36"/>
  <c r="FEP23" i="36"/>
  <c r="FEQ23" i="36"/>
  <c r="FER23" i="36"/>
  <c r="FES23" i="36"/>
  <c r="FET23" i="36"/>
  <c r="FEU23" i="36"/>
  <c r="FEV23" i="36"/>
  <c r="FEW23" i="36"/>
  <c r="FEX23" i="36"/>
  <c r="FEY23" i="36"/>
  <c r="FEZ23" i="36"/>
  <c r="FFA23" i="36"/>
  <c r="FFB23" i="36"/>
  <c r="FFC23" i="36"/>
  <c r="FFD23" i="36"/>
  <c r="FFE23" i="36"/>
  <c r="FFF23" i="36"/>
  <c r="FFG23" i="36"/>
  <c r="FFH23" i="36"/>
  <c r="FFI23" i="36"/>
  <c r="FFJ23" i="36"/>
  <c r="FFK23" i="36"/>
  <c r="FFL23" i="36"/>
  <c r="FFM23" i="36"/>
  <c r="FFN23" i="36"/>
  <c r="FFO23" i="36"/>
  <c r="FFP23" i="36"/>
  <c r="FFQ23" i="36"/>
  <c r="FFR23" i="36"/>
  <c r="FFS23" i="36"/>
  <c r="FFT23" i="36"/>
  <c r="FFU23" i="36"/>
  <c r="FFV23" i="36"/>
  <c r="FFW23" i="36"/>
  <c r="FFX23" i="36"/>
  <c r="FFY23" i="36"/>
  <c r="FFZ23" i="36"/>
  <c r="FGA23" i="36"/>
  <c r="FGB23" i="36"/>
  <c r="FGC23" i="36"/>
  <c r="FGD23" i="36"/>
  <c r="FGE23" i="36"/>
  <c r="FGF23" i="36"/>
  <c r="FGG23" i="36"/>
  <c r="FGH23" i="36"/>
  <c r="FGI23" i="36"/>
  <c r="FGJ23" i="36"/>
  <c r="FGK23" i="36"/>
  <c r="FGL23" i="36"/>
  <c r="FGM23" i="36"/>
  <c r="FGN23" i="36"/>
  <c r="FGO23" i="36"/>
  <c r="FGP23" i="36"/>
  <c r="FGQ23" i="36"/>
  <c r="FGR23" i="36"/>
  <c r="FGS23" i="36"/>
  <c r="FGT23" i="36"/>
  <c r="FGU23" i="36"/>
  <c r="FGV23" i="36"/>
  <c r="FGW23" i="36"/>
  <c r="FGX23" i="36"/>
  <c r="FGY23" i="36"/>
  <c r="FGZ23" i="36"/>
  <c r="FHA23" i="36"/>
  <c r="FHB23" i="36"/>
  <c r="FHC23" i="36"/>
  <c r="FHD23" i="36"/>
  <c r="FHE23" i="36"/>
  <c r="FHF23" i="36"/>
  <c r="FHG23" i="36"/>
  <c r="FHH23" i="36"/>
  <c r="FHI23" i="36"/>
  <c r="FHJ23" i="36"/>
  <c r="FHK23" i="36"/>
  <c r="FHL23" i="36"/>
  <c r="FHM23" i="36"/>
  <c r="FHN23" i="36"/>
  <c r="FHO23" i="36"/>
  <c r="FHP23" i="36"/>
  <c r="FHQ23" i="36"/>
  <c r="FHR23" i="36"/>
  <c r="FHS23" i="36"/>
  <c r="FHT23" i="36"/>
  <c r="FHU23" i="36"/>
  <c r="FHV23" i="36"/>
  <c r="FHW23" i="36"/>
  <c r="FHX23" i="36"/>
  <c r="FHY23" i="36"/>
  <c r="FHZ23" i="36"/>
  <c r="FIA23" i="36"/>
  <c r="FIB23" i="36"/>
  <c r="FIC23" i="36"/>
  <c r="FID23" i="36"/>
  <c r="FIE23" i="36"/>
  <c r="FIF23" i="36"/>
  <c r="FIG23" i="36"/>
  <c r="FIH23" i="36"/>
  <c r="FII23" i="36"/>
  <c r="FIJ23" i="36"/>
  <c r="FIK23" i="36"/>
  <c r="FIL23" i="36"/>
  <c r="FIM23" i="36"/>
  <c r="FIN23" i="36"/>
  <c r="FIO23" i="36"/>
  <c r="FIP23" i="36"/>
  <c r="FIQ23" i="36"/>
  <c r="FIR23" i="36"/>
  <c r="FIS23" i="36"/>
  <c r="FIT23" i="36"/>
  <c r="FIU23" i="36"/>
  <c r="FIV23" i="36"/>
  <c r="FIW23" i="36"/>
  <c r="FIX23" i="36"/>
  <c r="FIY23" i="36"/>
  <c r="FIZ23" i="36"/>
  <c r="FJA23" i="36"/>
  <c r="FJB23" i="36"/>
  <c r="FJC23" i="36"/>
  <c r="FJD23" i="36"/>
  <c r="FJE23" i="36"/>
  <c r="FJF23" i="36"/>
  <c r="FJG23" i="36"/>
  <c r="FJH23" i="36"/>
  <c r="FJI23" i="36"/>
  <c r="FJJ23" i="36"/>
  <c r="FJK23" i="36"/>
  <c r="FJL23" i="36"/>
  <c r="FJM23" i="36"/>
  <c r="FJN23" i="36"/>
  <c r="FJO23" i="36"/>
  <c r="FJP23" i="36"/>
  <c r="FJQ23" i="36"/>
  <c r="FJR23" i="36"/>
  <c r="FJS23" i="36"/>
  <c r="FJT23" i="36"/>
  <c r="FJU23" i="36"/>
  <c r="FJV23" i="36"/>
  <c r="FJW23" i="36"/>
  <c r="FJX23" i="36"/>
  <c r="FJY23" i="36"/>
  <c r="FJZ23" i="36"/>
  <c r="FKA23" i="36"/>
  <c r="FKB23" i="36"/>
  <c r="FKC23" i="36"/>
  <c r="FKD23" i="36"/>
  <c r="FKE23" i="36"/>
  <c r="FKF23" i="36"/>
  <c r="FKG23" i="36"/>
  <c r="FKH23" i="36"/>
  <c r="FKI23" i="36"/>
  <c r="FKJ23" i="36"/>
  <c r="FKK23" i="36"/>
  <c r="FKL23" i="36"/>
  <c r="FKM23" i="36"/>
  <c r="FKN23" i="36"/>
  <c r="FKO23" i="36"/>
  <c r="FKP23" i="36"/>
  <c r="FKQ23" i="36"/>
  <c r="FKR23" i="36"/>
  <c r="FKS23" i="36"/>
  <c r="FKT23" i="36"/>
  <c r="FKU23" i="36"/>
  <c r="FKV23" i="36"/>
  <c r="FKW23" i="36"/>
  <c r="FKX23" i="36"/>
  <c r="FKY23" i="36"/>
  <c r="FKZ23" i="36"/>
  <c r="FLA23" i="36"/>
  <c r="FLB23" i="36"/>
  <c r="FLC23" i="36"/>
  <c r="FLD23" i="36"/>
  <c r="FLE23" i="36"/>
  <c r="FLF23" i="36"/>
  <c r="FLG23" i="36"/>
  <c r="FLH23" i="36"/>
  <c r="FLI23" i="36"/>
  <c r="FLJ23" i="36"/>
  <c r="FLK23" i="36"/>
  <c r="FLL23" i="36"/>
  <c r="FLM23" i="36"/>
  <c r="FLN23" i="36"/>
  <c r="FLO23" i="36"/>
  <c r="FLP23" i="36"/>
  <c r="FLQ23" i="36"/>
  <c r="FLR23" i="36"/>
  <c r="FLS23" i="36"/>
  <c r="FLT23" i="36"/>
  <c r="FLU23" i="36"/>
  <c r="FLV23" i="36"/>
  <c r="FLW23" i="36"/>
  <c r="FLX23" i="36"/>
  <c r="FLY23" i="36"/>
  <c r="FLZ23" i="36"/>
  <c r="FMA23" i="36"/>
  <c r="FMB23" i="36"/>
  <c r="FMC23" i="36"/>
  <c r="FMD23" i="36"/>
  <c r="FME23" i="36"/>
  <c r="FMF23" i="36"/>
  <c r="FMG23" i="36"/>
  <c r="FMH23" i="36"/>
  <c r="FMI23" i="36"/>
  <c r="FMJ23" i="36"/>
  <c r="FMK23" i="36"/>
  <c r="FML23" i="36"/>
  <c r="FMM23" i="36"/>
  <c r="FMN23" i="36"/>
  <c r="FMO23" i="36"/>
  <c r="FMP23" i="36"/>
  <c r="FMQ23" i="36"/>
  <c r="FMR23" i="36"/>
  <c r="FMS23" i="36"/>
  <c r="FMT23" i="36"/>
  <c r="FMU23" i="36"/>
  <c r="FMV23" i="36"/>
  <c r="FMW23" i="36"/>
  <c r="FMX23" i="36"/>
  <c r="FMY23" i="36"/>
  <c r="FMZ23" i="36"/>
  <c r="FNA23" i="36"/>
  <c r="FNB23" i="36"/>
  <c r="FNC23" i="36"/>
  <c r="FND23" i="36"/>
  <c r="FNE23" i="36"/>
  <c r="FNF23" i="36"/>
  <c r="FNG23" i="36"/>
  <c r="FNH23" i="36"/>
  <c r="FNI23" i="36"/>
  <c r="FNJ23" i="36"/>
  <c r="FNK23" i="36"/>
  <c r="FNL23" i="36"/>
  <c r="FNM23" i="36"/>
  <c r="FNN23" i="36"/>
  <c r="FNO23" i="36"/>
  <c r="FNP23" i="36"/>
  <c r="FNQ23" i="36"/>
  <c r="FNR23" i="36"/>
  <c r="FNS23" i="36"/>
  <c r="FNT23" i="36"/>
  <c r="FNU23" i="36"/>
  <c r="FNV23" i="36"/>
  <c r="FNW23" i="36"/>
  <c r="FNX23" i="36"/>
  <c r="FNY23" i="36"/>
  <c r="FNZ23" i="36"/>
  <c r="FOA23" i="36"/>
  <c r="FOB23" i="36"/>
  <c r="FOC23" i="36"/>
  <c r="FOD23" i="36"/>
  <c r="FOE23" i="36"/>
  <c r="FOF23" i="36"/>
  <c r="FOG23" i="36"/>
  <c r="FOH23" i="36"/>
  <c r="FOI23" i="36"/>
  <c r="FOJ23" i="36"/>
  <c r="FOK23" i="36"/>
  <c r="FOL23" i="36"/>
  <c r="FOM23" i="36"/>
  <c r="FON23" i="36"/>
  <c r="FOO23" i="36"/>
  <c r="FOP23" i="36"/>
  <c r="FOQ23" i="36"/>
  <c r="FOR23" i="36"/>
  <c r="FOS23" i="36"/>
  <c r="FOT23" i="36"/>
  <c r="FOU23" i="36"/>
  <c r="FOV23" i="36"/>
  <c r="FOW23" i="36"/>
  <c r="FOX23" i="36"/>
  <c r="FOY23" i="36"/>
  <c r="FOZ23" i="36"/>
  <c r="FPA23" i="36"/>
  <c r="FPB23" i="36"/>
  <c r="FPC23" i="36"/>
  <c r="FPD23" i="36"/>
  <c r="FPE23" i="36"/>
  <c r="FPF23" i="36"/>
  <c r="FPG23" i="36"/>
  <c r="FPH23" i="36"/>
  <c r="FPI23" i="36"/>
  <c r="FPJ23" i="36"/>
  <c r="FPK23" i="36"/>
  <c r="FPL23" i="36"/>
  <c r="FPM23" i="36"/>
  <c r="FPN23" i="36"/>
  <c r="FPO23" i="36"/>
  <c r="FPP23" i="36"/>
  <c r="FPQ23" i="36"/>
  <c r="FPR23" i="36"/>
  <c r="FPS23" i="36"/>
  <c r="FPT23" i="36"/>
  <c r="FPU23" i="36"/>
  <c r="FPV23" i="36"/>
  <c r="FPW23" i="36"/>
  <c r="FPX23" i="36"/>
  <c r="FPY23" i="36"/>
  <c r="FPZ23" i="36"/>
  <c r="FQA23" i="36"/>
  <c r="FQB23" i="36"/>
  <c r="FQC23" i="36"/>
  <c r="FQD23" i="36"/>
  <c r="FQE23" i="36"/>
  <c r="FQF23" i="36"/>
  <c r="FQG23" i="36"/>
  <c r="FQH23" i="36"/>
  <c r="FQI23" i="36"/>
  <c r="FQJ23" i="36"/>
  <c r="FQK23" i="36"/>
  <c r="FQL23" i="36"/>
  <c r="FQM23" i="36"/>
  <c r="FQN23" i="36"/>
  <c r="FQO23" i="36"/>
  <c r="FQP23" i="36"/>
  <c r="FQQ23" i="36"/>
  <c r="FQR23" i="36"/>
  <c r="FQS23" i="36"/>
  <c r="FQT23" i="36"/>
  <c r="FQU23" i="36"/>
  <c r="FQV23" i="36"/>
  <c r="FQW23" i="36"/>
  <c r="FQX23" i="36"/>
  <c r="FQY23" i="36"/>
  <c r="FQZ23" i="36"/>
  <c r="FRA23" i="36"/>
  <c r="FRB23" i="36"/>
  <c r="FRC23" i="36"/>
  <c r="FRD23" i="36"/>
  <c r="FRE23" i="36"/>
  <c r="FRF23" i="36"/>
  <c r="FRG23" i="36"/>
  <c r="FRH23" i="36"/>
  <c r="FRI23" i="36"/>
  <c r="FRJ23" i="36"/>
  <c r="FRK23" i="36"/>
  <c r="FRL23" i="36"/>
  <c r="FRM23" i="36"/>
  <c r="FRN23" i="36"/>
  <c r="FRO23" i="36"/>
  <c r="FRP23" i="36"/>
  <c r="FRQ23" i="36"/>
  <c r="FRR23" i="36"/>
  <c r="FRS23" i="36"/>
  <c r="FRT23" i="36"/>
  <c r="FRU23" i="36"/>
  <c r="FRV23" i="36"/>
  <c r="FRW23" i="36"/>
  <c r="FRX23" i="36"/>
  <c r="FRY23" i="36"/>
  <c r="FRZ23" i="36"/>
  <c r="FSA23" i="36"/>
  <c r="FSB23" i="36"/>
  <c r="FSC23" i="36"/>
  <c r="FSD23" i="36"/>
  <c r="FSE23" i="36"/>
  <c r="FSF23" i="36"/>
  <c r="FSG23" i="36"/>
  <c r="FSH23" i="36"/>
  <c r="FSI23" i="36"/>
  <c r="FSJ23" i="36"/>
  <c r="FSK23" i="36"/>
  <c r="FSL23" i="36"/>
  <c r="FSM23" i="36"/>
  <c r="FSN23" i="36"/>
  <c r="FSO23" i="36"/>
  <c r="FSP23" i="36"/>
  <c r="FSQ23" i="36"/>
  <c r="FSR23" i="36"/>
  <c r="FSS23" i="36"/>
  <c r="FST23" i="36"/>
  <c r="FSU23" i="36"/>
  <c r="FSV23" i="36"/>
  <c r="FSW23" i="36"/>
  <c r="FSX23" i="36"/>
  <c r="FSY23" i="36"/>
  <c r="FSZ23" i="36"/>
  <c r="FTA23" i="36"/>
  <c r="FTB23" i="36"/>
  <c r="FTC23" i="36"/>
  <c r="FTD23" i="36"/>
  <c r="FTE23" i="36"/>
  <c r="FTF23" i="36"/>
  <c r="FTG23" i="36"/>
  <c r="FTH23" i="36"/>
  <c r="FTI23" i="36"/>
  <c r="FTJ23" i="36"/>
  <c r="FTK23" i="36"/>
  <c r="FTL23" i="36"/>
  <c r="FTM23" i="36"/>
  <c r="FTN23" i="36"/>
  <c r="FTO23" i="36"/>
  <c r="FTP23" i="36"/>
  <c r="FTQ23" i="36"/>
  <c r="FTR23" i="36"/>
  <c r="FTS23" i="36"/>
  <c r="FTT23" i="36"/>
  <c r="FTU23" i="36"/>
  <c r="FTV23" i="36"/>
  <c r="FTW23" i="36"/>
  <c r="FTX23" i="36"/>
  <c r="FTY23" i="36"/>
  <c r="FTZ23" i="36"/>
  <c r="FUA23" i="36"/>
  <c r="FUB23" i="36"/>
  <c r="FUC23" i="36"/>
  <c r="FUD23" i="36"/>
  <c r="FUE23" i="36"/>
  <c r="FUF23" i="36"/>
  <c r="FUG23" i="36"/>
  <c r="FUH23" i="36"/>
  <c r="FUI23" i="36"/>
  <c r="FUJ23" i="36"/>
  <c r="FUK23" i="36"/>
  <c r="FUL23" i="36"/>
  <c r="FUM23" i="36"/>
  <c r="FUN23" i="36"/>
  <c r="FUO23" i="36"/>
  <c r="FUP23" i="36"/>
  <c r="FUQ23" i="36"/>
  <c r="FUR23" i="36"/>
  <c r="FUS23" i="36"/>
  <c r="FUT23" i="36"/>
  <c r="FUU23" i="36"/>
  <c r="FUV23" i="36"/>
  <c r="FUW23" i="36"/>
  <c r="FUX23" i="36"/>
  <c r="FUY23" i="36"/>
  <c r="FUZ23" i="36"/>
  <c r="FVA23" i="36"/>
  <c r="FVB23" i="36"/>
  <c r="FVC23" i="36"/>
  <c r="FVD23" i="36"/>
  <c r="FVE23" i="36"/>
  <c r="FVF23" i="36"/>
  <c r="FVG23" i="36"/>
  <c r="FVH23" i="36"/>
  <c r="FVI23" i="36"/>
  <c r="FVJ23" i="36"/>
  <c r="FVK23" i="36"/>
  <c r="FVL23" i="36"/>
  <c r="FVM23" i="36"/>
  <c r="FVN23" i="36"/>
  <c r="FVO23" i="36"/>
  <c r="FVP23" i="36"/>
  <c r="FVQ23" i="36"/>
  <c r="FVR23" i="36"/>
  <c r="FVS23" i="36"/>
  <c r="FVT23" i="36"/>
  <c r="FVU23" i="36"/>
  <c r="FVV23" i="36"/>
  <c r="FVW23" i="36"/>
  <c r="FVX23" i="36"/>
  <c r="FVY23" i="36"/>
  <c r="FVZ23" i="36"/>
  <c r="FWA23" i="36"/>
  <c r="FWB23" i="36"/>
  <c r="FWC23" i="36"/>
  <c r="FWD23" i="36"/>
  <c r="FWE23" i="36"/>
  <c r="FWF23" i="36"/>
  <c r="FWG23" i="36"/>
  <c r="FWH23" i="36"/>
  <c r="FWI23" i="36"/>
  <c r="FWJ23" i="36"/>
  <c r="FWK23" i="36"/>
  <c r="FWL23" i="36"/>
  <c r="FWM23" i="36"/>
  <c r="FWN23" i="36"/>
  <c r="FWO23" i="36"/>
  <c r="FWP23" i="36"/>
  <c r="FWQ23" i="36"/>
  <c r="FWR23" i="36"/>
  <c r="FWS23" i="36"/>
  <c r="FWT23" i="36"/>
  <c r="FWU23" i="36"/>
  <c r="FWV23" i="36"/>
  <c r="FWW23" i="36"/>
  <c r="FWX23" i="36"/>
  <c r="FWY23" i="36"/>
  <c r="FWZ23" i="36"/>
  <c r="FXA23" i="36"/>
  <c r="FXB23" i="36"/>
  <c r="FXC23" i="36"/>
  <c r="FXD23" i="36"/>
  <c r="FXE23" i="36"/>
  <c r="FXF23" i="36"/>
  <c r="FXG23" i="36"/>
  <c r="FXH23" i="36"/>
  <c r="FXI23" i="36"/>
  <c r="FXJ23" i="36"/>
  <c r="FXK23" i="36"/>
  <c r="FXL23" i="36"/>
  <c r="FXM23" i="36"/>
  <c r="FXN23" i="36"/>
  <c r="FXO23" i="36"/>
  <c r="FXP23" i="36"/>
  <c r="FXQ23" i="36"/>
  <c r="FXR23" i="36"/>
  <c r="FXS23" i="36"/>
  <c r="FXT23" i="36"/>
  <c r="FXU23" i="36"/>
  <c r="FXV23" i="36"/>
  <c r="FXW23" i="36"/>
  <c r="FXX23" i="36"/>
  <c r="FXY23" i="36"/>
  <c r="FXZ23" i="36"/>
  <c r="FYA23" i="36"/>
  <c r="FYB23" i="36"/>
  <c r="FYC23" i="36"/>
  <c r="FYD23" i="36"/>
  <c r="FYE23" i="36"/>
  <c r="FYF23" i="36"/>
  <c r="FYG23" i="36"/>
  <c r="FYH23" i="36"/>
  <c r="FYI23" i="36"/>
  <c r="FYJ23" i="36"/>
  <c r="FYK23" i="36"/>
  <c r="FYL23" i="36"/>
  <c r="FYM23" i="36"/>
  <c r="FYN23" i="36"/>
  <c r="FYO23" i="36"/>
  <c r="FYP23" i="36"/>
  <c r="FYQ23" i="36"/>
  <c r="FYR23" i="36"/>
  <c r="FYS23" i="36"/>
  <c r="FYT23" i="36"/>
  <c r="FYU23" i="36"/>
  <c r="FYV23" i="36"/>
  <c r="FYW23" i="36"/>
  <c r="FYX23" i="36"/>
  <c r="FYY23" i="36"/>
  <c r="FYZ23" i="36"/>
  <c r="FZA23" i="36"/>
  <c r="FZB23" i="36"/>
  <c r="FZC23" i="36"/>
  <c r="FZD23" i="36"/>
  <c r="FZE23" i="36"/>
  <c r="FZF23" i="36"/>
  <c r="FZG23" i="36"/>
  <c r="FZH23" i="36"/>
  <c r="FZI23" i="36"/>
  <c r="FZJ23" i="36"/>
  <c r="FZK23" i="36"/>
  <c r="FZL23" i="36"/>
  <c r="FZM23" i="36"/>
  <c r="FZN23" i="36"/>
  <c r="FZO23" i="36"/>
  <c r="FZP23" i="36"/>
  <c r="FZQ23" i="36"/>
  <c r="FZR23" i="36"/>
  <c r="FZS23" i="36"/>
  <c r="FZT23" i="36"/>
  <c r="FZU23" i="36"/>
  <c r="FZV23" i="36"/>
  <c r="FZW23" i="36"/>
  <c r="FZX23" i="36"/>
  <c r="FZY23" i="36"/>
  <c r="FZZ23" i="36"/>
  <c r="GAA23" i="36"/>
  <c r="GAB23" i="36"/>
  <c r="GAC23" i="36"/>
  <c r="GAD23" i="36"/>
  <c r="GAE23" i="36"/>
  <c r="GAF23" i="36"/>
  <c r="GAG23" i="36"/>
  <c r="GAH23" i="36"/>
  <c r="GAI23" i="36"/>
  <c r="GAJ23" i="36"/>
  <c r="GAK23" i="36"/>
  <c r="GAL23" i="36"/>
  <c r="GAM23" i="36"/>
  <c r="GAN23" i="36"/>
  <c r="GAO23" i="36"/>
  <c r="GAP23" i="36"/>
  <c r="GAQ23" i="36"/>
  <c r="GAR23" i="36"/>
  <c r="GAS23" i="36"/>
  <c r="GAT23" i="36"/>
  <c r="GAU23" i="36"/>
  <c r="GAV23" i="36"/>
  <c r="GAW23" i="36"/>
  <c r="GAX23" i="36"/>
  <c r="GAY23" i="36"/>
  <c r="GAZ23" i="36"/>
  <c r="GBA23" i="36"/>
  <c r="GBB23" i="36"/>
  <c r="GBC23" i="36"/>
  <c r="GBD23" i="36"/>
  <c r="GBE23" i="36"/>
  <c r="GBF23" i="36"/>
  <c r="GBG23" i="36"/>
  <c r="GBH23" i="36"/>
  <c r="GBI23" i="36"/>
  <c r="GBJ23" i="36"/>
  <c r="GBK23" i="36"/>
  <c r="GBL23" i="36"/>
  <c r="GBM23" i="36"/>
  <c r="GBN23" i="36"/>
  <c r="GBO23" i="36"/>
  <c r="GBP23" i="36"/>
  <c r="GBQ23" i="36"/>
  <c r="GBR23" i="36"/>
  <c r="GBS23" i="36"/>
  <c r="GBT23" i="36"/>
  <c r="GBU23" i="36"/>
  <c r="GBV23" i="36"/>
  <c r="GBW23" i="36"/>
  <c r="GBX23" i="36"/>
  <c r="GBY23" i="36"/>
  <c r="GBZ23" i="36"/>
  <c r="GCA23" i="36"/>
  <c r="GCB23" i="36"/>
  <c r="GCC23" i="36"/>
  <c r="GCD23" i="36"/>
  <c r="GCE23" i="36"/>
  <c r="GCF23" i="36"/>
  <c r="GCG23" i="36"/>
  <c r="GCH23" i="36"/>
  <c r="GCI23" i="36"/>
  <c r="GCJ23" i="36"/>
  <c r="GCK23" i="36"/>
  <c r="GCL23" i="36"/>
  <c r="GCM23" i="36"/>
  <c r="GCN23" i="36"/>
  <c r="GCO23" i="36"/>
  <c r="GCP23" i="36"/>
  <c r="GCQ23" i="36"/>
  <c r="GCR23" i="36"/>
  <c r="GCS23" i="36"/>
  <c r="GCT23" i="36"/>
  <c r="GCU23" i="36"/>
  <c r="GCV23" i="36"/>
  <c r="GCW23" i="36"/>
  <c r="GCX23" i="36"/>
  <c r="GCY23" i="36"/>
  <c r="GCZ23" i="36"/>
  <c r="GDA23" i="36"/>
  <c r="GDB23" i="36"/>
  <c r="GDC23" i="36"/>
  <c r="GDD23" i="36"/>
  <c r="GDE23" i="36"/>
  <c r="GDF23" i="36"/>
  <c r="GDG23" i="36"/>
  <c r="GDH23" i="36"/>
  <c r="GDI23" i="36"/>
  <c r="GDJ23" i="36"/>
  <c r="GDK23" i="36"/>
  <c r="GDL23" i="36"/>
  <c r="GDM23" i="36"/>
  <c r="GDN23" i="36"/>
  <c r="GDO23" i="36"/>
  <c r="GDP23" i="36"/>
  <c r="GDQ23" i="36"/>
  <c r="GDR23" i="36"/>
  <c r="GDS23" i="36"/>
  <c r="GDT23" i="36"/>
  <c r="GDU23" i="36"/>
  <c r="GDV23" i="36"/>
  <c r="GDW23" i="36"/>
  <c r="GDX23" i="36"/>
  <c r="GDY23" i="36"/>
  <c r="GDZ23" i="36"/>
  <c r="GEA23" i="36"/>
  <c r="GEB23" i="36"/>
  <c r="GEC23" i="36"/>
  <c r="GED23" i="36"/>
  <c r="GEE23" i="36"/>
  <c r="GEF23" i="36"/>
  <c r="GEG23" i="36"/>
  <c r="GEH23" i="36"/>
  <c r="GEI23" i="36"/>
  <c r="GEJ23" i="36"/>
  <c r="GEK23" i="36"/>
  <c r="GEL23" i="36"/>
  <c r="GEM23" i="36"/>
  <c r="GEN23" i="36"/>
  <c r="GEO23" i="36"/>
  <c r="GEP23" i="36"/>
  <c r="GEQ23" i="36"/>
  <c r="GER23" i="36"/>
  <c r="GES23" i="36"/>
  <c r="GET23" i="36"/>
  <c r="GEU23" i="36"/>
  <c r="GEV23" i="36"/>
  <c r="GEW23" i="36"/>
  <c r="GEX23" i="36"/>
  <c r="GEY23" i="36"/>
  <c r="GEZ23" i="36"/>
  <c r="GFA23" i="36"/>
  <c r="GFB23" i="36"/>
  <c r="GFC23" i="36"/>
  <c r="GFD23" i="36"/>
  <c r="GFE23" i="36"/>
  <c r="GFF23" i="36"/>
  <c r="GFG23" i="36"/>
  <c r="GFH23" i="36"/>
  <c r="GFI23" i="36"/>
  <c r="GFJ23" i="36"/>
  <c r="GFK23" i="36"/>
  <c r="GFL23" i="36"/>
  <c r="GFM23" i="36"/>
  <c r="GFN23" i="36"/>
  <c r="GFO23" i="36"/>
  <c r="GFP23" i="36"/>
  <c r="GFQ23" i="36"/>
  <c r="GFR23" i="36"/>
  <c r="GFS23" i="36"/>
  <c r="GFT23" i="36"/>
  <c r="GFU23" i="36"/>
  <c r="GFV23" i="36"/>
  <c r="GFW23" i="36"/>
  <c r="GFX23" i="36"/>
  <c r="GFY23" i="36"/>
  <c r="GFZ23" i="36"/>
  <c r="GGA23" i="36"/>
  <c r="GGB23" i="36"/>
  <c r="GGC23" i="36"/>
  <c r="GGD23" i="36"/>
  <c r="GGE23" i="36"/>
  <c r="GGF23" i="36"/>
  <c r="GGG23" i="36"/>
  <c r="GGH23" i="36"/>
  <c r="GGI23" i="36"/>
  <c r="GGJ23" i="36"/>
  <c r="GGK23" i="36"/>
  <c r="GGL23" i="36"/>
  <c r="GGM23" i="36"/>
  <c r="GGN23" i="36"/>
  <c r="GGO23" i="36"/>
  <c r="GGP23" i="36"/>
  <c r="GGQ23" i="36"/>
  <c r="GGR23" i="36"/>
  <c r="GGS23" i="36"/>
  <c r="GGT23" i="36"/>
  <c r="GGU23" i="36"/>
  <c r="GGV23" i="36"/>
  <c r="GGW23" i="36"/>
  <c r="GGX23" i="36"/>
  <c r="GGY23" i="36"/>
  <c r="GGZ23" i="36"/>
  <c r="GHA23" i="36"/>
  <c r="GHB23" i="36"/>
  <c r="GHC23" i="36"/>
  <c r="GHD23" i="36"/>
  <c r="GHE23" i="36"/>
  <c r="GHF23" i="36"/>
  <c r="GHG23" i="36"/>
  <c r="GHH23" i="36"/>
  <c r="GHI23" i="36"/>
  <c r="GHJ23" i="36"/>
  <c r="GHK23" i="36"/>
  <c r="GHL23" i="36"/>
  <c r="GHM23" i="36"/>
  <c r="GHN23" i="36"/>
  <c r="GHO23" i="36"/>
  <c r="GHP23" i="36"/>
  <c r="GHQ23" i="36"/>
  <c r="GHR23" i="36"/>
  <c r="GHS23" i="36"/>
  <c r="GHT23" i="36"/>
  <c r="GHU23" i="36"/>
  <c r="GHV23" i="36"/>
  <c r="GHW23" i="36"/>
  <c r="GHX23" i="36"/>
  <c r="GHY23" i="36"/>
  <c r="GHZ23" i="36"/>
  <c r="GIA23" i="36"/>
  <c r="GIB23" i="36"/>
  <c r="GIC23" i="36"/>
  <c r="GID23" i="36"/>
  <c r="GIE23" i="36"/>
  <c r="GIF23" i="36"/>
  <c r="GIG23" i="36"/>
  <c r="GIH23" i="36"/>
  <c r="GII23" i="36"/>
  <c r="GIJ23" i="36"/>
  <c r="GIK23" i="36"/>
  <c r="GIL23" i="36"/>
  <c r="GIM23" i="36"/>
  <c r="GIN23" i="36"/>
  <c r="GIO23" i="36"/>
  <c r="GIP23" i="36"/>
  <c r="GIQ23" i="36"/>
  <c r="GIR23" i="36"/>
  <c r="GIS23" i="36"/>
  <c r="GIT23" i="36"/>
  <c r="GIU23" i="36"/>
  <c r="GIV23" i="36"/>
  <c r="GIW23" i="36"/>
  <c r="GIX23" i="36"/>
  <c r="GIY23" i="36"/>
  <c r="GIZ23" i="36"/>
  <c r="GJA23" i="36"/>
  <c r="GJB23" i="36"/>
  <c r="GJC23" i="36"/>
  <c r="GJD23" i="36"/>
  <c r="GJE23" i="36"/>
  <c r="GJF23" i="36"/>
  <c r="GJG23" i="36"/>
  <c r="GJH23" i="36"/>
  <c r="GJI23" i="36"/>
  <c r="GJJ23" i="36"/>
  <c r="GJK23" i="36"/>
  <c r="GJL23" i="36"/>
  <c r="GJM23" i="36"/>
  <c r="GJN23" i="36"/>
  <c r="GJO23" i="36"/>
  <c r="GJP23" i="36"/>
  <c r="GJQ23" i="36"/>
  <c r="GJR23" i="36"/>
  <c r="GJS23" i="36"/>
  <c r="GJT23" i="36"/>
  <c r="GJU23" i="36"/>
  <c r="GJV23" i="36"/>
  <c r="GJW23" i="36"/>
  <c r="GJX23" i="36"/>
  <c r="GJY23" i="36"/>
  <c r="GJZ23" i="36"/>
  <c r="GKA23" i="36"/>
  <c r="GKB23" i="36"/>
  <c r="GKC23" i="36"/>
  <c r="GKD23" i="36"/>
  <c r="GKE23" i="36"/>
  <c r="GKF23" i="36"/>
  <c r="GKG23" i="36"/>
  <c r="GKH23" i="36"/>
  <c r="GKI23" i="36"/>
  <c r="GKJ23" i="36"/>
  <c r="GKK23" i="36"/>
  <c r="GKL23" i="36"/>
  <c r="GKM23" i="36"/>
  <c r="GKN23" i="36"/>
  <c r="GKO23" i="36"/>
  <c r="GKP23" i="36"/>
  <c r="GKQ23" i="36"/>
  <c r="GKR23" i="36"/>
  <c r="GKS23" i="36"/>
  <c r="GKT23" i="36"/>
  <c r="GKU23" i="36"/>
  <c r="GKV23" i="36"/>
  <c r="GKW23" i="36"/>
  <c r="GKX23" i="36"/>
  <c r="GKY23" i="36"/>
  <c r="GKZ23" i="36"/>
  <c r="GLA23" i="36"/>
  <c r="GLB23" i="36"/>
  <c r="GLC23" i="36"/>
  <c r="GLD23" i="36"/>
  <c r="GLE23" i="36"/>
  <c r="GLF23" i="36"/>
  <c r="GLG23" i="36"/>
  <c r="GLH23" i="36"/>
  <c r="GLI23" i="36"/>
  <c r="GLJ23" i="36"/>
  <c r="GLK23" i="36"/>
  <c r="GLL23" i="36"/>
  <c r="GLM23" i="36"/>
  <c r="GLN23" i="36"/>
  <c r="GLO23" i="36"/>
  <c r="GLP23" i="36"/>
  <c r="GLQ23" i="36"/>
  <c r="GLR23" i="36"/>
  <c r="GLS23" i="36"/>
  <c r="GLT23" i="36"/>
  <c r="GLU23" i="36"/>
  <c r="GLV23" i="36"/>
  <c r="GLW23" i="36"/>
  <c r="GLX23" i="36"/>
  <c r="GLY23" i="36"/>
  <c r="GLZ23" i="36"/>
  <c r="GMA23" i="36"/>
  <c r="GMB23" i="36"/>
  <c r="GMC23" i="36"/>
  <c r="GMD23" i="36"/>
  <c r="GME23" i="36"/>
  <c r="GMF23" i="36"/>
  <c r="GMG23" i="36"/>
  <c r="GMH23" i="36"/>
  <c r="GMI23" i="36"/>
  <c r="GMJ23" i="36"/>
  <c r="GMK23" i="36"/>
  <c r="GML23" i="36"/>
  <c r="GMM23" i="36"/>
  <c r="GMN23" i="36"/>
  <c r="GMO23" i="36"/>
  <c r="GMP23" i="36"/>
  <c r="GMQ23" i="36"/>
  <c r="GMR23" i="36"/>
  <c r="GMS23" i="36"/>
  <c r="GMT23" i="36"/>
  <c r="GMU23" i="36"/>
  <c r="GMV23" i="36"/>
  <c r="GMW23" i="36"/>
  <c r="GMX23" i="36"/>
  <c r="GMY23" i="36"/>
  <c r="GMZ23" i="36"/>
  <c r="GNA23" i="36"/>
  <c r="GNB23" i="36"/>
  <c r="GNC23" i="36"/>
  <c r="GND23" i="36"/>
  <c r="GNE23" i="36"/>
  <c r="GNF23" i="36"/>
  <c r="GNG23" i="36"/>
  <c r="GNH23" i="36"/>
  <c r="GNI23" i="36"/>
  <c r="GNJ23" i="36"/>
  <c r="GNK23" i="36"/>
  <c r="GNL23" i="36"/>
  <c r="GNM23" i="36"/>
  <c r="GNN23" i="36"/>
  <c r="GNO23" i="36"/>
  <c r="GNP23" i="36"/>
  <c r="GNQ23" i="36"/>
  <c r="GNR23" i="36"/>
  <c r="GNS23" i="36"/>
  <c r="GNT23" i="36"/>
  <c r="GNU23" i="36"/>
  <c r="GNV23" i="36"/>
  <c r="GNW23" i="36"/>
  <c r="GNX23" i="36"/>
  <c r="GNY23" i="36"/>
  <c r="GNZ23" i="36"/>
  <c r="GOA23" i="36"/>
  <c r="GOB23" i="36"/>
  <c r="GOC23" i="36"/>
  <c r="GOD23" i="36"/>
  <c r="GOE23" i="36"/>
  <c r="GOF23" i="36"/>
  <c r="GOG23" i="36"/>
  <c r="GOH23" i="36"/>
  <c r="GOI23" i="36"/>
  <c r="GOJ23" i="36"/>
  <c r="GOK23" i="36"/>
  <c r="GOL23" i="36"/>
  <c r="GOM23" i="36"/>
  <c r="GON23" i="36"/>
  <c r="GOO23" i="36"/>
  <c r="GOP23" i="36"/>
  <c r="GOQ23" i="36"/>
  <c r="GOR23" i="36"/>
  <c r="GOS23" i="36"/>
  <c r="GOT23" i="36"/>
  <c r="GOU23" i="36"/>
  <c r="GOV23" i="36"/>
  <c r="GOW23" i="36"/>
  <c r="GOX23" i="36"/>
  <c r="GOY23" i="36"/>
  <c r="GOZ23" i="36"/>
  <c r="GPA23" i="36"/>
  <c r="GPB23" i="36"/>
  <c r="GPC23" i="36"/>
  <c r="GPD23" i="36"/>
  <c r="GPE23" i="36"/>
  <c r="GPF23" i="36"/>
  <c r="GPG23" i="36"/>
  <c r="GPH23" i="36"/>
  <c r="GPI23" i="36"/>
  <c r="GPJ23" i="36"/>
  <c r="GPK23" i="36"/>
  <c r="GPL23" i="36"/>
  <c r="GPM23" i="36"/>
  <c r="GPN23" i="36"/>
  <c r="GPO23" i="36"/>
  <c r="GPP23" i="36"/>
  <c r="GPQ23" i="36"/>
  <c r="GPR23" i="36"/>
  <c r="GPS23" i="36"/>
  <c r="GPT23" i="36"/>
  <c r="GPU23" i="36"/>
  <c r="GPV23" i="36"/>
  <c r="GPW23" i="36"/>
  <c r="GPX23" i="36"/>
  <c r="GPY23" i="36"/>
  <c r="GPZ23" i="36"/>
  <c r="GQA23" i="36"/>
  <c r="GQB23" i="36"/>
  <c r="GQC23" i="36"/>
  <c r="GQD23" i="36"/>
  <c r="GQE23" i="36"/>
  <c r="GQF23" i="36"/>
  <c r="GQG23" i="36"/>
  <c r="GQH23" i="36"/>
  <c r="GQI23" i="36"/>
  <c r="GQJ23" i="36"/>
  <c r="GQK23" i="36"/>
  <c r="GQL23" i="36"/>
  <c r="GQM23" i="36"/>
  <c r="GQN23" i="36"/>
  <c r="GQO23" i="36"/>
  <c r="GQP23" i="36"/>
  <c r="GQQ23" i="36"/>
  <c r="GQR23" i="36"/>
  <c r="GQS23" i="36"/>
  <c r="GQT23" i="36"/>
  <c r="GQU23" i="36"/>
  <c r="GQV23" i="36"/>
  <c r="GQW23" i="36"/>
  <c r="GQX23" i="36"/>
  <c r="GQY23" i="36"/>
  <c r="GQZ23" i="36"/>
  <c r="GRA23" i="36"/>
  <c r="GRB23" i="36"/>
  <c r="GRC23" i="36"/>
  <c r="GRD23" i="36"/>
  <c r="GRE23" i="36"/>
  <c r="GRF23" i="36"/>
  <c r="GRG23" i="36"/>
  <c r="GRH23" i="36"/>
  <c r="GRI23" i="36"/>
  <c r="GRJ23" i="36"/>
  <c r="GRK23" i="36"/>
  <c r="GRL23" i="36"/>
  <c r="GRM23" i="36"/>
  <c r="GRN23" i="36"/>
  <c r="GRO23" i="36"/>
  <c r="GRP23" i="36"/>
  <c r="GRQ23" i="36"/>
  <c r="GRR23" i="36"/>
  <c r="GRS23" i="36"/>
  <c r="GRT23" i="36"/>
  <c r="GRU23" i="36"/>
  <c r="GRV23" i="36"/>
  <c r="GRW23" i="36"/>
  <c r="GRX23" i="36"/>
  <c r="GRY23" i="36"/>
  <c r="GRZ23" i="36"/>
  <c r="GSA23" i="36"/>
  <c r="GSB23" i="36"/>
  <c r="GSC23" i="36"/>
  <c r="GSD23" i="36"/>
  <c r="GSE23" i="36"/>
  <c r="GSF23" i="36"/>
  <c r="GSG23" i="36"/>
  <c r="GSH23" i="36"/>
  <c r="GSI23" i="36"/>
  <c r="GSJ23" i="36"/>
  <c r="GSK23" i="36"/>
  <c r="GSL23" i="36"/>
  <c r="GSM23" i="36"/>
  <c r="GSN23" i="36"/>
  <c r="GSO23" i="36"/>
  <c r="GSP23" i="36"/>
  <c r="GSQ23" i="36"/>
  <c r="GSR23" i="36"/>
  <c r="GSS23" i="36"/>
  <c r="GST23" i="36"/>
  <c r="GSU23" i="36"/>
  <c r="GSV23" i="36"/>
  <c r="GSW23" i="36"/>
  <c r="GSX23" i="36"/>
  <c r="GSY23" i="36"/>
  <c r="GSZ23" i="36"/>
  <c r="GTA23" i="36"/>
  <c r="GTB23" i="36"/>
  <c r="GTC23" i="36"/>
  <c r="GTD23" i="36"/>
  <c r="GTE23" i="36"/>
  <c r="GTF23" i="36"/>
  <c r="GTG23" i="36"/>
  <c r="GTH23" i="36"/>
  <c r="GTI23" i="36"/>
  <c r="GTJ23" i="36"/>
  <c r="GTK23" i="36"/>
  <c r="GTL23" i="36"/>
  <c r="GTM23" i="36"/>
  <c r="GTN23" i="36"/>
  <c r="GTO23" i="36"/>
  <c r="GTP23" i="36"/>
  <c r="GTQ23" i="36"/>
  <c r="GTR23" i="36"/>
  <c r="GTS23" i="36"/>
  <c r="GTT23" i="36"/>
  <c r="GTU23" i="36"/>
  <c r="GTV23" i="36"/>
  <c r="GTW23" i="36"/>
  <c r="GTX23" i="36"/>
  <c r="GTY23" i="36"/>
  <c r="GTZ23" i="36"/>
  <c r="GUA23" i="36"/>
  <c r="GUB23" i="36"/>
  <c r="GUC23" i="36"/>
  <c r="GUD23" i="36"/>
  <c r="GUE23" i="36"/>
  <c r="GUF23" i="36"/>
  <c r="GUG23" i="36"/>
  <c r="GUH23" i="36"/>
  <c r="GUI23" i="36"/>
  <c r="GUJ23" i="36"/>
  <c r="GUK23" i="36"/>
  <c r="GUL23" i="36"/>
  <c r="GUM23" i="36"/>
  <c r="GUN23" i="36"/>
  <c r="GUO23" i="36"/>
  <c r="GUP23" i="36"/>
  <c r="GUQ23" i="36"/>
  <c r="GUR23" i="36"/>
  <c r="GUS23" i="36"/>
  <c r="GUT23" i="36"/>
  <c r="GUU23" i="36"/>
  <c r="GUV23" i="36"/>
  <c r="GUW23" i="36"/>
  <c r="GUX23" i="36"/>
  <c r="GUY23" i="36"/>
  <c r="GUZ23" i="36"/>
  <c r="GVA23" i="36"/>
  <c r="GVB23" i="36"/>
  <c r="GVC23" i="36"/>
  <c r="GVD23" i="36"/>
  <c r="GVE23" i="36"/>
  <c r="GVF23" i="36"/>
  <c r="GVG23" i="36"/>
  <c r="GVH23" i="36"/>
  <c r="GVI23" i="36"/>
  <c r="GVJ23" i="36"/>
  <c r="GVK23" i="36"/>
  <c r="GVL23" i="36"/>
  <c r="GVM23" i="36"/>
  <c r="GVN23" i="36"/>
  <c r="GVO23" i="36"/>
  <c r="GVP23" i="36"/>
  <c r="GVQ23" i="36"/>
  <c r="GVR23" i="36"/>
  <c r="GVS23" i="36"/>
  <c r="GVT23" i="36"/>
  <c r="GVU23" i="36"/>
  <c r="GVV23" i="36"/>
  <c r="GVW23" i="36"/>
  <c r="GVX23" i="36"/>
  <c r="GVY23" i="36"/>
  <c r="GVZ23" i="36"/>
  <c r="GWA23" i="36"/>
  <c r="GWB23" i="36"/>
  <c r="GWC23" i="36"/>
  <c r="GWD23" i="36"/>
  <c r="GWE23" i="36"/>
  <c r="GWF23" i="36"/>
  <c r="GWG23" i="36"/>
  <c r="GWH23" i="36"/>
  <c r="GWI23" i="36"/>
  <c r="GWJ23" i="36"/>
  <c r="GWK23" i="36"/>
  <c r="GWL23" i="36"/>
  <c r="GWM23" i="36"/>
  <c r="GWN23" i="36"/>
  <c r="GWO23" i="36"/>
  <c r="GWP23" i="36"/>
  <c r="GWQ23" i="36"/>
  <c r="GWR23" i="36"/>
  <c r="GWS23" i="36"/>
  <c r="GWT23" i="36"/>
  <c r="GWU23" i="36"/>
  <c r="GWV23" i="36"/>
  <c r="GWW23" i="36"/>
  <c r="GWX23" i="36"/>
  <c r="GWY23" i="36"/>
  <c r="GWZ23" i="36"/>
  <c r="GXA23" i="36"/>
  <c r="GXB23" i="36"/>
  <c r="GXC23" i="36"/>
  <c r="GXD23" i="36"/>
  <c r="GXE23" i="36"/>
  <c r="GXF23" i="36"/>
  <c r="GXG23" i="36"/>
  <c r="GXH23" i="36"/>
  <c r="GXI23" i="36"/>
  <c r="GXJ23" i="36"/>
  <c r="GXK23" i="36"/>
  <c r="GXL23" i="36"/>
  <c r="GXM23" i="36"/>
  <c r="GXN23" i="36"/>
  <c r="GXO23" i="36"/>
  <c r="GXP23" i="36"/>
  <c r="GXQ23" i="36"/>
  <c r="GXR23" i="36"/>
  <c r="GXS23" i="36"/>
  <c r="GXT23" i="36"/>
  <c r="GXU23" i="36"/>
  <c r="GXV23" i="36"/>
  <c r="GXW23" i="36"/>
  <c r="GXX23" i="36"/>
  <c r="GXY23" i="36"/>
  <c r="GXZ23" i="36"/>
  <c r="GYA23" i="36"/>
  <c r="GYB23" i="36"/>
  <c r="GYC23" i="36"/>
  <c r="GYD23" i="36"/>
  <c r="GYE23" i="36"/>
  <c r="GYF23" i="36"/>
  <c r="GYG23" i="36"/>
  <c r="GYH23" i="36"/>
  <c r="GYI23" i="36"/>
  <c r="GYJ23" i="36"/>
  <c r="GYK23" i="36"/>
  <c r="GYL23" i="36"/>
  <c r="GYM23" i="36"/>
  <c r="GYN23" i="36"/>
  <c r="GYO23" i="36"/>
  <c r="GYP23" i="36"/>
  <c r="GYQ23" i="36"/>
  <c r="GYR23" i="36"/>
  <c r="GYS23" i="36"/>
  <c r="GYT23" i="36"/>
  <c r="GYU23" i="36"/>
  <c r="GYV23" i="36"/>
  <c r="GYW23" i="36"/>
  <c r="GYX23" i="36"/>
  <c r="GYY23" i="36"/>
  <c r="GYZ23" i="36"/>
  <c r="GZA23" i="36"/>
  <c r="GZB23" i="36"/>
  <c r="GZC23" i="36"/>
  <c r="GZD23" i="36"/>
  <c r="GZE23" i="36"/>
  <c r="GZF23" i="36"/>
  <c r="GZG23" i="36"/>
  <c r="GZH23" i="36"/>
  <c r="GZI23" i="36"/>
  <c r="GZJ23" i="36"/>
  <c r="GZK23" i="36"/>
  <c r="GZL23" i="36"/>
  <c r="GZM23" i="36"/>
  <c r="GZN23" i="36"/>
  <c r="GZO23" i="36"/>
  <c r="GZP23" i="36"/>
  <c r="GZQ23" i="36"/>
  <c r="GZR23" i="36"/>
  <c r="GZS23" i="36"/>
  <c r="GZT23" i="36"/>
  <c r="GZU23" i="36"/>
  <c r="GZV23" i="36"/>
  <c r="GZW23" i="36"/>
  <c r="GZX23" i="36"/>
  <c r="GZY23" i="36"/>
  <c r="GZZ23" i="36"/>
  <c r="HAA23" i="36"/>
  <c r="HAB23" i="36"/>
  <c r="HAC23" i="36"/>
  <c r="HAD23" i="36"/>
  <c r="HAE23" i="36"/>
  <c r="HAF23" i="36"/>
  <c r="HAG23" i="36"/>
  <c r="HAH23" i="36"/>
  <c r="HAI23" i="36"/>
  <c r="HAJ23" i="36"/>
  <c r="HAK23" i="36"/>
  <c r="HAL23" i="36"/>
  <c r="HAM23" i="36"/>
  <c r="HAN23" i="36"/>
  <c r="HAO23" i="36"/>
  <c r="HAP23" i="36"/>
  <c r="HAQ23" i="36"/>
  <c r="HAR23" i="36"/>
  <c r="HAS23" i="36"/>
  <c r="HAT23" i="36"/>
  <c r="HAU23" i="36"/>
  <c r="HAV23" i="36"/>
  <c r="HAW23" i="36"/>
  <c r="HAX23" i="36"/>
  <c r="HAY23" i="36"/>
  <c r="HAZ23" i="36"/>
  <c r="HBA23" i="36"/>
  <c r="HBB23" i="36"/>
  <c r="HBC23" i="36"/>
  <c r="HBD23" i="36"/>
  <c r="HBE23" i="36"/>
  <c r="HBF23" i="36"/>
  <c r="HBG23" i="36"/>
  <c r="HBH23" i="36"/>
  <c r="HBI23" i="36"/>
  <c r="HBJ23" i="36"/>
  <c r="HBK23" i="36"/>
  <c r="HBL23" i="36"/>
  <c r="HBM23" i="36"/>
  <c r="HBN23" i="36"/>
  <c r="HBO23" i="36"/>
  <c r="HBP23" i="36"/>
  <c r="HBQ23" i="36"/>
  <c r="HBR23" i="36"/>
  <c r="HBS23" i="36"/>
  <c r="HBT23" i="36"/>
  <c r="HBU23" i="36"/>
  <c r="HBV23" i="36"/>
  <c r="HBW23" i="36"/>
  <c r="HBX23" i="36"/>
  <c r="HBY23" i="36"/>
  <c r="HBZ23" i="36"/>
  <c r="HCA23" i="36"/>
  <c r="HCB23" i="36"/>
  <c r="HCC23" i="36"/>
  <c r="HCD23" i="36"/>
  <c r="HCE23" i="36"/>
  <c r="HCF23" i="36"/>
  <c r="HCG23" i="36"/>
  <c r="HCH23" i="36"/>
  <c r="HCI23" i="36"/>
  <c r="HCJ23" i="36"/>
  <c r="HCK23" i="36"/>
  <c r="HCL23" i="36"/>
  <c r="HCM23" i="36"/>
  <c r="HCN23" i="36"/>
  <c r="HCO23" i="36"/>
  <c r="HCP23" i="36"/>
  <c r="HCQ23" i="36"/>
  <c r="HCR23" i="36"/>
  <c r="HCS23" i="36"/>
  <c r="HCT23" i="36"/>
  <c r="HCU23" i="36"/>
  <c r="HCV23" i="36"/>
  <c r="HCW23" i="36"/>
  <c r="HCX23" i="36"/>
  <c r="HCY23" i="36"/>
  <c r="HCZ23" i="36"/>
  <c r="HDA23" i="36"/>
  <c r="HDB23" i="36"/>
  <c r="HDC23" i="36"/>
  <c r="HDD23" i="36"/>
  <c r="HDE23" i="36"/>
  <c r="HDF23" i="36"/>
  <c r="HDG23" i="36"/>
  <c r="HDH23" i="36"/>
  <c r="HDI23" i="36"/>
  <c r="HDJ23" i="36"/>
  <c r="HDK23" i="36"/>
  <c r="HDL23" i="36"/>
  <c r="HDM23" i="36"/>
  <c r="HDN23" i="36"/>
  <c r="HDO23" i="36"/>
  <c r="HDP23" i="36"/>
  <c r="HDQ23" i="36"/>
  <c r="HDR23" i="36"/>
  <c r="HDS23" i="36"/>
  <c r="HDT23" i="36"/>
  <c r="HDU23" i="36"/>
  <c r="HDV23" i="36"/>
  <c r="HDW23" i="36"/>
  <c r="HDX23" i="36"/>
  <c r="HDY23" i="36"/>
  <c r="HDZ23" i="36"/>
  <c r="HEA23" i="36"/>
  <c r="HEB23" i="36"/>
  <c r="HEC23" i="36"/>
  <c r="HED23" i="36"/>
  <c r="HEE23" i="36"/>
  <c r="HEF23" i="36"/>
  <c r="HEG23" i="36"/>
  <c r="HEH23" i="36"/>
  <c r="HEI23" i="36"/>
  <c r="HEJ23" i="36"/>
  <c r="HEK23" i="36"/>
  <c r="HEL23" i="36"/>
  <c r="HEM23" i="36"/>
  <c r="HEN23" i="36"/>
  <c r="HEO23" i="36"/>
  <c r="HEP23" i="36"/>
  <c r="HEQ23" i="36"/>
  <c r="HER23" i="36"/>
  <c r="HES23" i="36"/>
  <c r="HET23" i="36"/>
  <c r="HEU23" i="36"/>
  <c r="HEV23" i="36"/>
  <c r="HEW23" i="36"/>
  <c r="HEX23" i="36"/>
  <c r="HEY23" i="36"/>
  <c r="HEZ23" i="36"/>
  <c r="HFA23" i="36"/>
  <c r="HFB23" i="36"/>
  <c r="HFC23" i="36"/>
  <c r="HFD23" i="36"/>
  <c r="HFE23" i="36"/>
  <c r="HFF23" i="36"/>
  <c r="HFG23" i="36"/>
  <c r="HFH23" i="36"/>
  <c r="HFI23" i="36"/>
  <c r="HFJ23" i="36"/>
  <c r="HFK23" i="36"/>
  <c r="HFL23" i="36"/>
  <c r="HFM23" i="36"/>
  <c r="HFN23" i="36"/>
  <c r="HFO23" i="36"/>
  <c r="HFP23" i="36"/>
  <c r="HFQ23" i="36"/>
  <c r="HFR23" i="36"/>
  <c r="HFS23" i="36"/>
  <c r="HFT23" i="36"/>
  <c r="HFU23" i="36"/>
  <c r="HFV23" i="36"/>
  <c r="HFW23" i="36"/>
  <c r="HFX23" i="36"/>
  <c r="HFY23" i="36"/>
  <c r="HFZ23" i="36"/>
  <c r="HGA23" i="36"/>
  <c r="HGB23" i="36"/>
  <c r="HGC23" i="36"/>
  <c r="HGD23" i="36"/>
  <c r="HGE23" i="36"/>
  <c r="HGF23" i="36"/>
  <c r="HGG23" i="36"/>
  <c r="HGH23" i="36"/>
  <c r="HGI23" i="36"/>
  <c r="HGJ23" i="36"/>
  <c r="HGK23" i="36"/>
  <c r="HGL23" i="36"/>
  <c r="HGM23" i="36"/>
  <c r="HGN23" i="36"/>
  <c r="HGO23" i="36"/>
  <c r="HGP23" i="36"/>
  <c r="HGQ23" i="36"/>
  <c r="HGR23" i="36"/>
  <c r="HGS23" i="36"/>
  <c r="HGT23" i="36"/>
  <c r="HGU23" i="36"/>
  <c r="HGV23" i="36"/>
  <c r="HGW23" i="36"/>
  <c r="HGX23" i="36"/>
  <c r="HGY23" i="36"/>
  <c r="HGZ23" i="36"/>
  <c r="HHA23" i="36"/>
  <c r="HHB23" i="36"/>
  <c r="HHC23" i="36"/>
  <c r="HHD23" i="36"/>
  <c r="HHE23" i="36"/>
  <c r="HHF23" i="36"/>
  <c r="HHG23" i="36"/>
  <c r="HHH23" i="36"/>
  <c r="HHI23" i="36"/>
  <c r="HHJ23" i="36"/>
  <c r="HHK23" i="36"/>
  <c r="HHL23" i="36"/>
  <c r="HHM23" i="36"/>
  <c r="HHN23" i="36"/>
  <c r="HHO23" i="36"/>
  <c r="HHP23" i="36"/>
  <c r="HHQ23" i="36"/>
  <c r="HHR23" i="36"/>
  <c r="HHS23" i="36"/>
  <c r="HHT23" i="36"/>
  <c r="HHU23" i="36"/>
  <c r="HHV23" i="36"/>
  <c r="HHW23" i="36"/>
  <c r="HHX23" i="36"/>
  <c r="HHY23" i="36"/>
  <c r="HHZ23" i="36"/>
  <c r="HIA23" i="36"/>
  <c r="HIB23" i="36"/>
  <c r="HIC23" i="36"/>
  <c r="HID23" i="36"/>
  <c r="HIE23" i="36"/>
  <c r="HIF23" i="36"/>
  <c r="HIG23" i="36"/>
  <c r="HIH23" i="36"/>
  <c r="HII23" i="36"/>
  <c r="HIJ23" i="36"/>
  <c r="HIK23" i="36"/>
  <c r="HIL23" i="36"/>
  <c r="HIM23" i="36"/>
  <c r="HIN23" i="36"/>
  <c r="HIO23" i="36"/>
  <c r="HIP23" i="36"/>
  <c r="HIQ23" i="36"/>
  <c r="HIR23" i="36"/>
  <c r="HIS23" i="36"/>
  <c r="HIT23" i="36"/>
  <c r="HIU23" i="36"/>
  <c r="HIV23" i="36"/>
  <c r="HIW23" i="36"/>
  <c r="HIX23" i="36"/>
  <c r="HIY23" i="36"/>
  <c r="HIZ23" i="36"/>
  <c r="HJA23" i="36"/>
  <c r="HJB23" i="36"/>
  <c r="HJC23" i="36"/>
  <c r="HJD23" i="36"/>
  <c r="HJE23" i="36"/>
  <c r="HJF23" i="36"/>
  <c r="HJG23" i="36"/>
  <c r="HJH23" i="36"/>
  <c r="HJI23" i="36"/>
  <c r="HJJ23" i="36"/>
  <c r="HJK23" i="36"/>
  <c r="HJL23" i="36"/>
  <c r="HJM23" i="36"/>
  <c r="HJN23" i="36"/>
  <c r="HJO23" i="36"/>
  <c r="HJP23" i="36"/>
  <c r="HJQ23" i="36"/>
  <c r="HJR23" i="36"/>
  <c r="HJS23" i="36"/>
  <c r="HJT23" i="36"/>
  <c r="HJU23" i="36"/>
  <c r="HJV23" i="36"/>
  <c r="HJW23" i="36"/>
  <c r="HJX23" i="36"/>
  <c r="HJY23" i="36"/>
  <c r="HJZ23" i="36"/>
  <c r="HKA23" i="36"/>
  <c r="HKB23" i="36"/>
  <c r="HKC23" i="36"/>
  <c r="HKD23" i="36"/>
  <c r="HKE23" i="36"/>
  <c r="HKF23" i="36"/>
  <c r="HKG23" i="36"/>
  <c r="HKH23" i="36"/>
  <c r="HKI23" i="36"/>
  <c r="HKJ23" i="36"/>
  <c r="HKK23" i="36"/>
  <c r="HKL23" i="36"/>
  <c r="HKM23" i="36"/>
  <c r="HKN23" i="36"/>
  <c r="HKO23" i="36"/>
  <c r="HKP23" i="36"/>
  <c r="HKQ23" i="36"/>
  <c r="HKR23" i="36"/>
  <c r="HKS23" i="36"/>
  <c r="HKT23" i="36"/>
  <c r="HKU23" i="36"/>
  <c r="HKV23" i="36"/>
  <c r="HKW23" i="36"/>
  <c r="HKX23" i="36"/>
  <c r="HKY23" i="36"/>
  <c r="HKZ23" i="36"/>
  <c r="HLA23" i="36"/>
  <c r="HLB23" i="36"/>
  <c r="HLC23" i="36"/>
  <c r="HLD23" i="36"/>
  <c r="HLE23" i="36"/>
  <c r="HLF23" i="36"/>
  <c r="HLG23" i="36"/>
  <c r="HLH23" i="36"/>
  <c r="HLI23" i="36"/>
  <c r="HLJ23" i="36"/>
  <c r="HLK23" i="36"/>
  <c r="HLL23" i="36"/>
  <c r="HLM23" i="36"/>
  <c r="HLN23" i="36"/>
  <c r="HLO23" i="36"/>
  <c r="HLP23" i="36"/>
  <c r="HLQ23" i="36"/>
  <c r="HLR23" i="36"/>
  <c r="HLS23" i="36"/>
  <c r="HLT23" i="36"/>
  <c r="HLU23" i="36"/>
  <c r="HLV23" i="36"/>
  <c r="HLW23" i="36"/>
  <c r="HLX23" i="36"/>
  <c r="HLY23" i="36"/>
  <c r="HLZ23" i="36"/>
  <c r="HMA23" i="36"/>
  <c r="HMB23" i="36"/>
  <c r="HMC23" i="36"/>
  <c r="HMD23" i="36"/>
  <c r="HME23" i="36"/>
  <c r="HMF23" i="36"/>
  <c r="HMG23" i="36"/>
  <c r="HMH23" i="36"/>
  <c r="HMI23" i="36"/>
  <c r="HMJ23" i="36"/>
  <c r="HMK23" i="36"/>
  <c r="HML23" i="36"/>
  <c r="HMM23" i="36"/>
  <c r="HMN23" i="36"/>
  <c r="HMO23" i="36"/>
  <c r="HMP23" i="36"/>
  <c r="HMQ23" i="36"/>
  <c r="HMR23" i="36"/>
  <c r="HMS23" i="36"/>
  <c r="HMT23" i="36"/>
  <c r="HMU23" i="36"/>
  <c r="HMV23" i="36"/>
  <c r="HMW23" i="36"/>
  <c r="HMX23" i="36"/>
  <c r="HMY23" i="36"/>
  <c r="HMZ23" i="36"/>
  <c r="HNA23" i="36"/>
  <c r="HNB23" i="36"/>
  <c r="HNC23" i="36"/>
  <c r="HND23" i="36"/>
  <c r="HNE23" i="36"/>
  <c r="HNF23" i="36"/>
  <c r="HNG23" i="36"/>
  <c r="HNH23" i="36"/>
  <c r="HNI23" i="36"/>
  <c r="HNJ23" i="36"/>
  <c r="HNK23" i="36"/>
  <c r="HNL23" i="36"/>
  <c r="HNM23" i="36"/>
  <c r="HNN23" i="36"/>
  <c r="HNO23" i="36"/>
  <c r="HNP23" i="36"/>
  <c r="HNQ23" i="36"/>
  <c r="HNR23" i="36"/>
  <c r="HNS23" i="36"/>
  <c r="HNT23" i="36"/>
  <c r="HNU23" i="36"/>
  <c r="HNV23" i="36"/>
  <c r="HNW23" i="36"/>
  <c r="HNX23" i="36"/>
  <c r="HNY23" i="36"/>
  <c r="HNZ23" i="36"/>
  <c r="HOA23" i="36"/>
  <c r="HOB23" i="36"/>
  <c r="HOC23" i="36"/>
  <c r="HOD23" i="36"/>
  <c r="HOE23" i="36"/>
  <c r="HOF23" i="36"/>
  <c r="HOG23" i="36"/>
  <c r="HOH23" i="36"/>
  <c r="HOI23" i="36"/>
  <c r="HOJ23" i="36"/>
  <c r="HOK23" i="36"/>
  <c r="HOL23" i="36"/>
  <c r="HOM23" i="36"/>
  <c r="HON23" i="36"/>
  <c r="HOO23" i="36"/>
  <c r="HOP23" i="36"/>
  <c r="HOQ23" i="36"/>
  <c r="HOR23" i="36"/>
  <c r="HOS23" i="36"/>
  <c r="HOT23" i="36"/>
  <c r="HOU23" i="36"/>
  <c r="HOV23" i="36"/>
  <c r="HOW23" i="36"/>
  <c r="HOX23" i="36"/>
  <c r="HOY23" i="36"/>
  <c r="HOZ23" i="36"/>
  <c r="HPA23" i="36"/>
  <c r="HPB23" i="36"/>
  <c r="HPC23" i="36"/>
  <c r="HPD23" i="36"/>
  <c r="HPE23" i="36"/>
  <c r="HPF23" i="36"/>
  <c r="HPG23" i="36"/>
  <c r="HPH23" i="36"/>
  <c r="HPI23" i="36"/>
  <c r="HPJ23" i="36"/>
  <c r="HPK23" i="36"/>
  <c r="HPL23" i="36"/>
  <c r="HPM23" i="36"/>
  <c r="HPN23" i="36"/>
  <c r="HPO23" i="36"/>
  <c r="HPP23" i="36"/>
  <c r="HPQ23" i="36"/>
  <c r="HPR23" i="36"/>
  <c r="HPS23" i="36"/>
  <c r="HPT23" i="36"/>
  <c r="HPU23" i="36"/>
  <c r="HPV23" i="36"/>
  <c r="HPW23" i="36"/>
  <c r="HPX23" i="36"/>
  <c r="HPY23" i="36"/>
  <c r="HPZ23" i="36"/>
  <c r="HQA23" i="36"/>
  <c r="HQB23" i="36"/>
  <c r="HQC23" i="36"/>
  <c r="HQD23" i="36"/>
  <c r="HQE23" i="36"/>
  <c r="HQF23" i="36"/>
  <c r="HQG23" i="36"/>
  <c r="HQH23" i="36"/>
  <c r="HQI23" i="36"/>
  <c r="HQJ23" i="36"/>
  <c r="HQK23" i="36"/>
  <c r="HQL23" i="36"/>
  <c r="HQM23" i="36"/>
  <c r="HQN23" i="36"/>
  <c r="HQO23" i="36"/>
  <c r="HQP23" i="36"/>
  <c r="HQQ23" i="36"/>
  <c r="HQR23" i="36"/>
  <c r="HQS23" i="36"/>
  <c r="HQT23" i="36"/>
  <c r="HQU23" i="36"/>
  <c r="HQV23" i="36"/>
  <c r="HQW23" i="36"/>
  <c r="HQX23" i="36"/>
  <c r="HQY23" i="36"/>
  <c r="HQZ23" i="36"/>
  <c r="HRA23" i="36"/>
  <c r="HRB23" i="36"/>
  <c r="HRC23" i="36"/>
  <c r="HRD23" i="36"/>
  <c r="HRE23" i="36"/>
  <c r="HRF23" i="36"/>
  <c r="HRG23" i="36"/>
  <c r="HRH23" i="36"/>
  <c r="HRI23" i="36"/>
  <c r="HRJ23" i="36"/>
  <c r="HRK23" i="36"/>
  <c r="HRL23" i="36"/>
  <c r="HRM23" i="36"/>
  <c r="HRN23" i="36"/>
  <c r="HRO23" i="36"/>
  <c r="HRP23" i="36"/>
  <c r="HRQ23" i="36"/>
  <c r="HRR23" i="36"/>
  <c r="HRS23" i="36"/>
  <c r="HRT23" i="36"/>
  <c r="HRU23" i="36"/>
  <c r="HRV23" i="36"/>
  <c r="HRW23" i="36"/>
  <c r="HRX23" i="36"/>
  <c r="HRY23" i="36"/>
  <c r="HRZ23" i="36"/>
  <c r="HSA23" i="36"/>
  <c r="HSB23" i="36"/>
  <c r="HSC23" i="36"/>
  <c r="HSD23" i="36"/>
  <c r="HSE23" i="36"/>
  <c r="HSF23" i="36"/>
  <c r="HSG23" i="36"/>
  <c r="HSH23" i="36"/>
  <c r="HSI23" i="36"/>
  <c r="HSJ23" i="36"/>
  <c r="HSK23" i="36"/>
  <c r="HSL23" i="36"/>
  <c r="HSM23" i="36"/>
  <c r="HSN23" i="36"/>
  <c r="HSO23" i="36"/>
  <c r="HSP23" i="36"/>
  <c r="HSQ23" i="36"/>
  <c r="HSR23" i="36"/>
  <c r="HSS23" i="36"/>
  <c r="HST23" i="36"/>
  <c r="HSU23" i="36"/>
  <c r="HSV23" i="36"/>
  <c r="HSW23" i="36"/>
  <c r="HSX23" i="36"/>
  <c r="HSY23" i="36"/>
  <c r="HSZ23" i="36"/>
  <c r="HTA23" i="36"/>
  <c r="HTB23" i="36"/>
  <c r="HTC23" i="36"/>
  <c r="HTD23" i="36"/>
  <c r="HTE23" i="36"/>
  <c r="HTF23" i="36"/>
  <c r="HTG23" i="36"/>
  <c r="HTH23" i="36"/>
  <c r="HTI23" i="36"/>
  <c r="HTJ23" i="36"/>
  <c r="HTK23" i="36"/>
  <c r="HTL23" i="36"/>
  <c r="HTM23" i="36"/>
  <c r="HTN23" i="36"/>
  <c r="HTO23" i="36"/>
  <c r="HTP23" i="36"/>
  <c r="HTQ23" i="36"/>
  <c r="HTR23" i="36"/>
  <c r="HTS23" i="36"/>
  <c r="HTT23" i="36"/>
  <c r="HTU23" i="36"/>
  <c r="HTV23" i="36"/>
  <c r="HTW23" i="36"/>
  <c r="HTX23" i="36"/>
  <c r="HTY23" i="36"/>
  <c r="HTZ23" i="36"/>
  <c r="HUA23" i="36"/>
  <c r="HUB23" i="36"/>
  <c r="HUC23" i="36"/>
  <c r="HUD23" i="36"/>
  <c r="HUE23" i="36"/>
  <c r="HUF23" i="36"/>
  <c r="HUG23" i="36"/>
  <c r="HUH23" i="36"/>
  <c r="HUI23" i="36"/>
  <c r="HUJ23" i="36"/>
  <c r="HUK23" i="36"/>
  <c r="HUL23" i="36"/>
  <c r="HUM23" i="36"/>
  <c r="HUN23" i="36"/>
  <c r="HUO23" i="36"/>
  <c r="HUP23" i="36"/>
  <c r="HUQ23" i="36"/>
  <c r="HUR23" i="36"/>
  <c r="HUS23" i="36"/>
  <c r="HUT23" i="36"/>
  <c r="HUU23" i="36"/>
  <c r="HUV23" i="36"/>
  <c r="HUW23" i="36"/>
  <c r="HUX23" i="36"/>
  <c r="HUY23" i="36"/>
  <c r="HUZ23" i="36"/>
  <c r="HVA23" i="36"/>
  <c r="HVB23" i="36"/>
  <c r="HVC23" i="36"/>
  <c r="HVD23" i="36"/>
  <c r="HVE23" i="36"/>
  <c r="HVF23" i="36"/>
  <c r="HVG23" i="36"/>
  <c r="HVH23" i="36"/>
  <c r="HVI23" i="36"/>
  <c r="HVJ23" i="36"/>
  <c r="HVK23" i="36"/>
  <c r="HVL23" i="36"/>
  <c r="HVM23" i="36"/>
  <c r="HVN23" i="36"/>
  <c r="HVO23" i="36"/>
  <c r="HVP23" i="36"/>
  <c r="HVQ23" i="36"/>
  <c r="HVR23" i="36"/>
  <c r="HVS23" i="36"/>
  <c r="HVT23" i="36"/>
  <c r="HVU23" i="36"/>
  <c r="HVV23" i="36"/>
  <c r="HVW23" i="36"/>
  <c r="HVX23" i="36"/>
  <c r="HVY23" i="36"/>
  <c r="HVZ23" i="36"/>
  <c r="HWA23" i="36"/>
  <c r="HWB23" i="36"/>
  <c r="HWC23" i="36"/>
  <c r="HWD23" i="36"/>
  <c r="HWE23" i="36"/>
  <c r="HWF23" i="36"/>
  <c r="HWG23" i="36"/>
  <c r="HWH23" i="36"/>
  <c r="HWI23" i="36"/>
  <c r="HWJ23" i="36"/>
  <c r="HWK23" i="36"/>
  <c r="HWL23" i="36"/>
  <c r="HWM23" i="36"/>
  <c r="HWN23" i="36"/>
  <c r="HWO23" i="36"/>
  <c r="HWP23" i="36"/>
  <c r="HWQ23" i="36"/>
  <c r="HWR23" i="36"/>
  <c r="HWS23" i="36"/>
  <c r="HWT23" i="36"/>
  <c r="HWU23" i="36"/>
  <c r="HWV23" i="36"/>
  <c r="HWW23" i="36"/>
  <c r="HWX23" i="36"/>
  <c r="HWY23" i="36"/>
  <c r="HWZ23" i="36"/>
  <c r="HXA23" i="36"/>
  <c r="HXB23" i="36"/>
  <c r="HXC23" i="36"/>
  <c r="HXD23" i="36"/>
  <c r="HXE23" i="36"/>
  <c r="HXF23" i="36"/>
  <c r="HXG23" i="36"/>
  <c r="HXH23" i="36"/>
  <c r="HXI23" i="36"/>
  <c r="HXJ23" i="36"/>
  <c r="HXK23" i="36"/>
  <c r="HXL23" i="36"/>
  <c r="HXM23" i="36"/>
  <c r="HXN23" i="36"/>
  <c r="HXO23" i="36"/>
  <c r="HXP23" i="36"/>
  <c r="HXQ23" i="36"/>
  <c r="HXR23" i="36"/>
  <c r="HXS23" i="36"/>
  <c r="HXT23" i="36"/>
  <c r="HXU23" i="36"/>
  <c r="HXV23" i="36"/>
  <c r="HXW23" i="36"/>
  <c r="HXX23" i="36"/>
  <c r="HXY23" i="36"/>
  <c r="HXZ23" i="36"/>
  <c r="HYA23" i="36"/>
  <c r="HYB23" i="36"/>
  <c r="HYC23" i="36"/>
  <c r="HYD23" i="36"/>
  <c r="HYE23" i="36"/>
  <c r="HYF23" i="36"/>
  <c r="HYG23" i="36"/>
  <c r="HYH23" i="36"/>
  <c r="HYI23" i="36"/>
  <c r="HYJ23" i="36"/>
  <c r="HYK23" i="36"/>
  <c r="HYL23" i="36"/>
  <c r="HYM23" i="36"/>
  <c r="HYN23" i="36"/>
  <c r="HYO23" i="36"/>
  <c r="HYP23" i="36"/>
  <c r="HYQ23" i="36"/>
  <c r="HYR23" i="36"/>
  <c r="HYS23" i="36"/>
  <c r="HYT23" i="36"/>
  <c r="HYU23" i="36"/>
  <c r="HYV23" i="36"/>
  <c r="HYW23" i="36"/>
  <c r="HYX23" i="36"/>
  <c r="HYY23" i="36"/>
  <c r="HYZ23" i="36"/>
  <c r="HZA23" i="36"/>
  <c r="HZB23" i="36"/>
  <c r="HZC23" i="36"/>
  <c r="HZD23" i="36"/>
  <c r="HZE23" i="36"/>
  <c r="HZF23" i="36"/>
  <c r="HZG23" i="36"/>
  <c r="HZH23" i="36"/>
  <c r="HZI23" i="36"/>
  <c r="HZJ23" i="36"/>
  <c r="HZK23" i="36"/>
  <c r="HZL23" i="36"/>
  <c r="HZM23" i="36"/>
  <c r="HZN23" i="36"/>
  <c r="HZO23" i="36"/>
  <c r="HZP23" i="36"/>
  <c r="HZQ23" i="36"/>
  <c r="HZR23" i="36"/>
  <c r="HZS23" i="36"/>
  <c r="HZT23" i="36"/>
  <c r="HZU23" i="36"/>
  <c r="HZV23" i="36"/>
  <c r="HZW23" i="36"/>
  <c r="HZX23" i="36"/>
  <c r="HZY23" i="36"/>
  <c r="HZZ23" i="36"/>
  <c r="IAA23" i="36"/>
  <c r="IAB23" i="36"/>
  <c r="IAC23" i="36"/>
  <c r="IAD23" i="36"/>
  <c r="IAE23" i="36"/>
  <c r="IAF23" i="36"/>
  <c r="IAG23" i="36"/>
  <c r="IAH23" i="36"/>
  <c r="IAI23" i="36"/>
  <c r="IAJ23" i="36"/>
  <c r="IAK23" i="36"/>
  <c r="IAL23" i="36"/>
  <c r="IAM23" i="36"/>
  <c r="IAN23" i="36"/>
  <c r="IAO23" i="36"/>
  <c r="IAP23" i="36"/>
  <c r="IAQ23" i="36"/>
  <c r="IAR23" i="36"/>
  <c r="IAS23" i="36"/>
  <c r="IAT23" i="36"/>
  <c r="IAU23" i="36"/>
  <c r="IAV23" i="36"/>
  <c r="IAW23" i="36"/>
  <c r="IAX23" i="36"/>
  <c r="IAY23" i="36"/>
  <c r="IAZ23" i="36"/>
  <c r="IBA23" i="36"/>
  <c r="IBB23" i="36"/>
  <c r="IBC23" i="36"/>
  <c r="IBD23" i="36"/>
  <c r="IBE23" i="36"/>
  <c r="IBF23" i="36"/>
  <c r="IBG23" i="36"/>
  <c r="IBH23" i="36"/>
  <c r="IBI23" i="36"/>
  <c r="IBJ23" i="36"/>
  <c r="IBK23" i="36"/>
  <c r="IBL23" i="36"/>
  <c r="IBM23" i="36"/>
  <c r="IBN23" i="36"/>
  <c r="IBO23" i="36"/>
  <c r="IBP23" i="36"/>
  <c r="IBQ23" i="36"/>
  <c r="IBR23" i="36"/>
  <c r="IBS23" i="36"/>
  <c r="IBT23" i="36"/>
  <c r="IBU23" i="36"/>
  <c r="IBV23" i="36"/>
  <c r="IBW23" i="36"/>
  <c r="IBX23" i="36"/>
  <c r="IBY23" i="36"/>
  <c r="IBZ23" i="36"/>
  <c r="ICA23" i="36"/>
  <c r="ICB23" i="36"/>
  <c r="ICC23" i="36"/>
  <c r="ICD23" i="36"/>
  <c r="ICE23" i="36"/>
  <c r="ICF23" i="36"/>
  <c r="ICG23" i="36"/>
  <c r="ICH23" i="36"/>
  <c r="ICI23" i="36"/>
  <c r="ICJ23" i="36"/>
  <c r="ICK23" i="36"/>
  <c r="ICL23" i="36"/>
  <c r="ICM23" i="36"/>
  <c r="ICN23" i="36"/>
  <c r="ICO23" i="36"/>
  <c r="ICP23" i="36"/>
  <c r="ICQ23" i="36"/>
  <c r="ICR23" i="36"/>
  <c r="ICS23" i="36"/>
  <c r="ICT23" i="36"/>
  <c r="ICU23" i="36"/>
  <c r="ICV23" i="36"/>
  <c r="ICW23" i="36"/>
  <c r="ICX23" i="36"/>
  <c r="ICY23" i="36"/>
  <c r="ICZ23" i="36"/>
  <c r="IDA23" i="36"/>
  <c r="IDB23" i="36"/>
  <c r="IDC23" i="36"/>
  <c r="IDD23" i="36"/>
  <c r="IDE23" i="36"/>
  <c r="IDF23" i="36"/>
  <c r="IDG23" i="36"/>
  <c r="IDH23" i="36"/>
  <c r="IDI23" i="36"/>
  <c r="IDJ23" i="36"/>
  <c r="IDK23" i="36"/>
  <c r="IDL23" i="36"/>
  <c r="IDM23" i="36"/>
  <c r="IDN23" i="36"/>
  <c r="IDO23" i="36"/>
  <c r="IDP23" i="36"/>
  <c r="IDQ23" i="36"/>
  <c r="IDR23" i="36"/>
  <c r="IDS23" i="36"/>
  <c r="IDT23" i="36"/>
  <c r="IDU23" i="36"/>
  <c r="IDV23" i="36"/>
  <c r="IDW23" i="36"/>
  <c r="IDX23" i="36"/>
  <c r="IDY23" i="36"/>
  <c r="IDZ23" i="36"/>
  <c r="IEA23" i="36"/>
  <c r="IEB23" i="36"/>
  <c r="IEC23" i="36"/>
  <c r="IED23" i="36"/>
  <c r="IEE23" i="36"/>
  <c r="IEF23" i="36"/>
  <c r="IEG23" i="36"/>
  <c r="IEH23" i="36"/>
  <c r="IEI23" i="36"/>
  <c r="IEJ23" i="36"/>
  <c r="IEK23" i="36"/>
  <c r="IEL23" i="36"/>
  <c r="IEM23" i="36"/>
  <c r="IEN23" i="36"/>
  <c r="IEO23" i="36"/>
  <c r="IEP23" i="36"/>
  <c r="IEQ23" i="36"/>
  <c r="IER23" i="36"/>
  <c r="IES23" i="36"/>
  <c r="IET23" i="36"/>
  <c r="IEU23" i="36"/>
  <c r="IEV23" i="36"/>
  <c r="IEW23" i="36"/>
  <c r="IEX23" i="36"/>
  <c r="IEY23" i="36"/>
  <c r="IEZ23" i="36"/>
  <c r="IFA23" i="36"/>
  <c r="IFB23" i="36"/>
  <c r="IFC23" i="36"/>
  <c r="IFD23" i="36"/>
  <c r="IFE23" i="36"/>
  <c r="IFF23" i="36"/>
  <c r="IFG23" i="36"/>
  <c r="IFH23" i="36"/>
  <c r="IFI23" i="36"/>
  <c r="IFJ23" i="36"/>
  <c r="IFK23" i="36"/>
  <c r="IFL23" i="36"/>
  <c r="IFM23" i="36"/>
  <c r="IFN23" i="36"/>
  <c r="IFO23" i="36"/>
  <c r="IFP23" i="36"/>
  <c r="IFQ23" i="36"/>
  <c r="IFR23" i="36"/>
  <c r="IFS23" i="36"/>
  <c r="IFT23" i="36"/>
  <c r="IFU23" i="36"/>
  <c r="IFV23" i="36"/>
  <c r="IFW23" i="36"/>
  <c r="IFX23" i="36"/>
  <c r="IFY23" i="36"/>
  <c r="IFZ23" i="36"/>
  <c r="IGA23" i="36"/>
  <c r="IGB23" i="36"/>
  <c r="IGC23" i="36"/>
  <c r="IGD23" i="36"/>
  <c r="IGE23" i="36"/>
  <c r="IGF23" i="36"/>
  <c r="IGG23" i="36"/>
  <c r="IGH23" i="36"/>
  <c r="IGI23" i="36"/>
  <c r="IGJ23" i="36"/>
  <c r="IGK23" i="36"/>
  <c r="IGL23" i="36"/>
  <c r="IGM23" i="36"/>
  <c r="IGN23" i="36"/>
  <c r="IGO23" i="36"/>
  <c r="IGP23" i="36"/>
  <c r="IGQ23" i="36"/>
  <c r="IGR23" i="36"/>
  <c r="IGS23" i="36"/>
  <c r="IGT23" i="36"/>
  <c r="IGU23" i="36"/>
  <c r="IGV23" i="36"/>
  <c r="IGW23" i="36"/>
  <c r="IGX23" i="36"/>
  <c r="IGY23" i="36"/>
  <c r="IGZ23" i="36"/>
  <c r="IHA23" i="36"/>
  <c r="IHB23" i="36"/>
  <c r="IHC23" i="36"/>
  <c r="IHD23" i="36"/>
  <c r="IHE23" i="36"/>
  <c r="IHF23" i="36"/>
  <c r="IHG23" i="36"/>
  <c r="IHH23" i="36"/>
  <c r="IHI23" i="36"/>
  <c r="IHJ23" i="36"/>
  <c r="IHK23" i="36"/>
  <c r="IHL23" i="36"/>
  <c r="IHM23" i="36"/>
  <c r="IHN23" i="36"/>
  <c r="IHO23" i="36"/>
  <c r="IHP23" i="36"/>
  <c r="IHQ23" i="36"/>
  <c r="IHR23" i="36"/>
  <c r="IHS23" i="36"/>
  <c r="IHT23" i="36"/>
  <c r="IHU23" i="36"/>
  <c r="IHV23" i="36"/>
  <c r="IHW23" i="36"/>
  <c r="IHX23" i="36"/>
  <c r="IHY23" i="36"/>
  <c r="IHZ23" i="36"/>
  <c r="IIA23" i="36"/>
  <c r="IIB23" i="36"/>
  <c r="IIC23" i="36"/>
  <c r="IID23" i="36"/>
  <c r="IIE23" i="36"/>
  <c r="IIF23" i="36"/>
  <c r="IIG23" i="36"/>
  <c r="IIH23" i="36"/>
  <c r="III23" i="36"/>
  <c r="IIJ23" i="36"/>
  <c r="IIK23" i="36"/>
  <c r="IIL23" i="36"/>
  <c r="IIM23" i="36"/>
  <c r="IIN23" i="36"/>
  <c r="IIO23" i="36"/>
  <c r="IIP23" i="36"/>
  <c r="IIQ23" i="36"/>
  <c r="IIR23" i="36"/>
  <c r="IIS23" i="36"/>
  <c r="IIT23" i="36"/>
  <c r="IIU23" i="36"/>
  <c r="IIV23" i="36"/>
  <c r="IIW23" i="36"/>
  <c r="IIX23" i="36"/>
  <c r="IIY23" i="36"/>
  <c r="IIZ23" i="36"/>
  <c r="IJA23" i="36"/>
  <c r="IJB23" i="36"/>
  <c r="IJC23" i="36"/>
  <c r="IJD23" i="36"/>
  <c r="IJE23" i="36"/>
  <c r="IJF23" i="36"/>
  <c r="IJG23" i="36"/>
  <c r="IJH23" i="36"/>
  <c r="IJI23" i="36"/>
  <c r="IJJ23" i="36"/>
  <c r="IJK23" i="36"/>
  <c r="IJL23" i="36"/>
  <c r="IJM23" i="36"/>
  <c r="IJN23" i="36"/>
  <c r="IJO23" i="36"/>
  <c r="IJP23" i="36"/>
  <c r="IJQ23" i="36"/>
  <c r="IJR23" i="36"/>
  <c r="IJS23" i="36"/>
  <c r="IJT23" i="36"/>
  <c r="IJU23" i="36"/>
  <c r="IJV23" i="36"/>
  <c r="IJW23" i="36"/>
  <c r="IJX23" i="36"/>
  <c r="IJY23" i="36"/>
  <c r="IJZ23" i="36"/>
  <c r="IKA23" i="36"/>
  <c r="IKB23" i="36"/>
  <c r="IKC23" i="36"/>
  <c r="IKD23" i="36"/>
  <c r="IKE23" i="36"/>
  <c r="IKF23" i="36"/>
  <c r="IKG23" i="36"/>
  <c r="IKH23" i="36"/>
  <c r="IKI23" i="36"/>
  <c r="IKJ23" i="36"/>
  <c r="IKK23" i="36"/>
  <c r="IKL23" i="36"/>
  <c r="IKM23" i="36"/>
  <c r="IKN23" i="36"/>
  <c r="IKO23" i="36"/>
  <c r="IKP23" i="36"/>
  <c r="IKQ23" i="36"/>
  <c r="IKR23" i="36"/>
  <c r="IKS23" i="36"/>
  <c r="IKT23" i="36"/>
  <c r="IKU23" i="36"/>
  <c r="IKV23" i="36"/>
  <c r="IKW23" i="36"/>
  <c r="IKX23" i="36"/>
  <c r="IKY23" i="36"/>
  <c r="IKZ23" i="36"/>
  <c r="ILA23" i="36"/>
  <c r="ILB23" i="36"/>
  <c r="ILC23" i="36"/>
  <c r="ILD23" i="36"/>
  <c r="ILE23" i="36"/>
  <c r="ILF23" i="36"/>
  <c r="ILG23" i="36"/>
  <c r="ILH23" i="36"/>
  <c r="ILI23" i="36"/>
  <c r="ILJ23" i="36"/>
  <c r="ILK23" i="36"/>
  <c r="ILL23" i="36"/>
  <c r="ILM23" i="36"/>
  <c r="ILN23" i="36"/>
  <c r="ILO23" i="36"/>
  <c r="ILP23" i="36"/>
  <c r="ILQ23" i="36"/>
  <c r="ILR23" i="36"/>
  <c r="ILS23" i="36"/>
  <c r="ILT23" i="36"/>
  <c r="ILU23" i="36"/>
  <c r="ILV23" i="36"/>
  <c r="ILW23" i="36"/>
  <c r="ILX23" i="36"/>
  <c r="ILY23" i="36"/>
  <c r="ILZ23" i="36"/>
  <c r="IMA23" i="36"/>
  <c r="IMB23" i="36"/>
  <c r="IMC23" i="36"/>
  <c r="IMD23" i="36"/>
  <c r="IME23" i="36"/>
  <c r="IMF23" i="36"/>
  <c r="IMG23" i="36"/>
  <c r="IMH23" i="36"/>
  <c r="IMI23" i="36"/>
  <c r="IMJ23" i="36"/>
  <c r="IMK23" i="36"/>
  <c r="IML23" i="36"/>
  <c r="IMM23" i="36"/>
  <c r="IMN23" i="36"/>
  <c r="IMO23" i="36"/>
  <c r="IMP23" i="36"/>
  <c r="IMQ23" i="36"/>
  <c r="IMR23" i="36"/>
  <c r="IMS23" i="36"/>
  <c r="IMT23" i="36"/>
  <c r="IMU23" i="36"/>
  <c r="IMV23" i="36"/>
  <c r="IMW23" i="36"/>
  <c r="IMX23" i="36"/>
  <c r="IMY23" i="36"/>
  <c r="IMZ23" i="36"/>
  <c r="INA23" i="36"/>
  <c r="INB23" i="36"/>
  <c r="INC23" i="36"/>
  <c r="IND23" i="36"/>
  <c r="INE23" i="36"/>
  <c r="INF23" i="36"/>
  <c r="ING23" i="36"/>
  <c r="INH23" i="36"/>
  <c r="INI23" i="36"/>
  <c r="INJ23" i="36"/>
  <c r="INK23" i="36"/>
  <c r="INL23" i="36"/>
  <c r="INM23" i="36"/>
  <c r="INN23" i="36"/>
  <c r="INO23" i="36"/>
  <c r="INP23" i="36"/>
  <c r="INQ23" i="36"/>
  <c r="INR23" i="36"/>
  <c r="INS23" i="36"/>
  <c r="INT23" i="36"/>
  <c r="INU23" i="36"/>
  <c r="INV23" i="36"/>
  <c r="INW23" i="36"/>
  <c r="INX23" i="36"/>
  <c r="INY23" i="36"/>
  <c r="INZ23" i="36"/>
  <c r="IOA23" i="36"/>
  <c r="IOB23" i="36"/>
  <c r="IOC23" i="36"/>
  <c r="IOD23" i="36"/>
  <c r="IOE23" i="36"/>
  <c r="IOF23" i="36"/>
  <c r="IOG23" i="36"/>
  <c r="IOH23" i="36"/>
  <c r="IOI23" i="36"/>
  <c r="IOJ23" i="36"/>
  <c r="IOK23" i="36"/>
  <c r="IOL23" i="36"/>
  <c r="IOM23" i="36"/>
  <c r="ION23" i="36"/>
  <c r="IOO23" i="36"/>
  <c r="IOP23" i="36"/>
  <c r="IOQ23" i="36"/>
  <c r="IOR23" i="36"/>
  <c r="IOS23" i="36"/>
  <c r="IOT23" i="36"/>
  <c r="IOU23" i="36"/>
  <c r="IOV23" i="36"/>
  <c r="IOW23" i="36"/>
  <c r="IOX23" i="36"/>
  <c r="IOY23" i="36"/>
  <c r="IOZ23" i="36"/>
  <c r="IPA23" i="36"/>
  <c r="IPB23" i="36"/>
  <c r="IPC23" i="36"/>
  <c r="IPD23" i="36"/>
  <c r="IPE23" i="36"/>
  <c r="IPF23" i="36"/>
  <c r="IPG23" i="36"/>
  <c r="IPH23" i="36"/>
  <c r="IPI23" i="36"/>
  <c r="IPJ23" i="36"/>
  <c r="IPK23" i="36"/>
  <c r="IPL23" i="36"/>
  <c r="IPM23" i="36"/>
  <c r="IPN23" i="36"/>
  <c r="IPO23" i="36"/>
  <c r="IPP23" i="36"/>
  <c r="IPQ23" i="36"/>
  <c r="IPR23" i="36"/>
  <c r="IPS23" i="36"/>
  <c r="IPT23" i="36"/>
  <c r="IPU23" i="36"/>
  <c r="IPV23" i="36"/>
  <c r="IPW23" i="36"/>
  <c r="IPX23" i="36"/>
  <c r="IPY23" i="36"/>
  <c r="IPZ23" i="36"/>
  <c r="IQA23" i="36"/>
  <c r="IQB23" i="36"/>
  <c r="IQC23" i="36"/>
  <c r="IQD23" i="36"/>
  <c r="IQE23" i="36"/>
  <c r="IQF23" i="36"/>
  <c r="IQG23" i="36"/>
  <c r="IQH23" i="36"/>
  <c r="IQI23" i="36"/>
  <c r="IQJ23" i="36"/>
  <c r="IQK23" i="36"/>
  <c r="IQL23" i="36"/>
  <c r="IQM23" i="36"/>
  <c r="IQN23" i="36"/>
  <c r="IQO23" i="36"/>
  <c r="IQP23" i="36"/>
  <c r="IQQ23" i="36"/>
  <c r="IQR23" i="36"/>
  <c r="IQS23" i="36"/>
  <c r="IQT23" i="36"/>
  <c r="IQU23" i="36"/>
  <c r="IQV23" i="36"/>
  <c r="IQW23" i="36"/>
  <c r="IQX23" i="36"/>
  <c r="IQY23" i="36"/>
  <c r="IQZ23" i="36"/>
  <c r="IRA23" i="36"/>
  <c r="IRB23" i="36"/>
  <c r="IRC23" i="36"/>
  <c r="IRD23" i="36"/>
  <c r="IRE23" i="36"/>
  <c r="IRF23" i="36"/>
  <c r="IRG23" i="36"/>
  <c r="IRH23" i="36"/>
  <c r="IRI23" i="36"/>
  <c r="IRJ23" i="36"/>
  <c r="IRK23" i="36"/>
  <c r="IRL23" i="36"/>
  <c r="IRM23" i="36"/>
  <c r="IRN23" i="36"/>
  <c r="IRO23" i="36"/>
  <c r="IRP23" i="36"/>
  <c r="IRQ23" i="36"/>
  <c r="IRR23" i="36"/>
  <c r="IRS23" i="36"/>
  <c r="IRT23" i="36"/>
  <c r="IRU23" i="36"/>
  <c r="IRV23" i="36"/>
  <c r="IRW23" i="36"/>
  <c r="IRX23" i="36"/>
  <c r="IRY23" i="36"/>
  <c r="IRZ23" i="36"/>
  <c r="ISA23" i="36"/>
  <c r="ISB23" i="36"/>
  <c r="ISC23" i="36"/>
  <c r="ISD23" i="36"/>
  <c r="ISE23" i="36"/>
  <c r="ISF23" i="36"/>
  <c r="ISG23" i="36"/>
  <c r="ISH23" i="36"/>
  <c r="ISI23" i="36"/>
  <c r="ISJ23" i="36"/>
  <c r="ISK23" i="36"/>
  <c r="ISL23" i="36"/>
  <c r="ISM23" i="36"/>
  <c r="ISN23" i="36"/>
  <c r="ISO23" i="36"/>
  <c r="ISP23" i="36"/>
  <c r="ISQ23" i="36"/>
  <c r="ISR23" i="36"/>
  <c r="ISS23" i="36"/>
  <c r="IST23" i="36"/>
  <c r="ISU23" i="36"/>
  <c r="ISV23" i="36"/>
  <c r="ISW23" i="36"/>
  <c r="ISX23" i="36"/>
  <c r="ISY23" i="36"/>
  <c r="ISZ23" i="36"/>
  <c r="ITA23" i="36"/>
  <c r="ITB23" i="36"/>
  <c r="ITC23" i="36"/>
  <c r="ITD23" i="36"/>
  <c r="ITE23" i="36"/>
  <c r="ITF23" i="36"/>
  <c r="ITG23" i="36"/>
  <c r="ITH23" i="36"/>
  <c r="ITI23" i="36"/>
  <c r="ITJ23" i="36"/>
  <c r="ITK23" i="36"/>
  <c r="ITL23" i="36"/>
  <c r="ITM23" i="36"/>
  <c r="ITN23" i="36"/>
  <c r="ITO23" i="36"/>
  <c r="ITP23" i="36"/>
  <c r="ITQ23" i="36"/>
  <c r="ITR23" i="36"/>
  <c r="ITS23" i="36"/>
  <c r="ITT23" i="36"/>
  <c r="ITU23" i="36"/>
  <c r="ITV23" i="36"/>
  <c r="ITW23" i="36"/>
  <c r="ITX23" i="36"/>
  <c r="ITY23" i="36"/>
  <c r="ITZ23" i="36"/>
  <c r="IUA23" i="36"/>
  <c r="IUB23" i="36"/>
  <c r="IUC23" i="36"/>
  <c r="IUD23" i="36"/>
  <c r="IUE23" i="36"/>
  <c r="IUF23" i="36"/>
  <c r="IUG23" i="36"/>
  <c r="IUH23" i="36"/>
  <c r="IUI23" i="36"/>
  <c r="IUJ23" i="36"/>
  <c r="IUK23" i="36"/>
  <c r="IUL23" i="36"/>
  <c r="IUM23" i="36"/>
  <c r="IUN23" i="36"/>
  <c r="IUO23" i="36"/>
  <c r="IUP23" i="36"/>
  <c r="IUQ23" i="36"/>
  <c r="IUR23" i="36"/>
  <c r="IUS23" i="36"/>
  <c r="IUT23" i="36"/>
  <c r="IUU23" i="36"/>
  <c r="IUV23" i="36"/>
  <c r="IUW23" i="36"/>
  <c r="IUX23" i="36"/>
  <c r="IUY23" i="36"/>
  <c r="IUZ23" i="36"/>
  <c r="IVA23" i="36"/>
  <c r="IVB23" i="36"/>
  <c r="IVC23" i="36"/>
  <c r="IVD23" i="36"/>
  <c r="IVE23" i="36"/>
  <c r="IVF23" i="36"/>
  <c r="IVG23" i="36"/>
  <c r="IVH23" i="36"/>
  <c r="IVI23" i="36"/>
  <c r="IVJ23" i="36"/>
  <c r="IVK23" i="36"/>
  <c r="IVL23" i="36"/>
  <c r="IVM23" i="36"/>
  <c r="IVN23" i="36"/>
  <c r="IVO23" i="36"/>
  <c r="IVP23" i="36"/>
  <c r="IVQ23" i="36"/>
  <c r="IVR23" i="36"/>
  <c r="IVS23" i="36"/>
  <c r="IVT23" i="36"/>
  <c r="IVU23" i="36"/>
  <c r="IVV23" i="36"/>
  <c r="IVW23" i="36"/>
  <c r="IVX23" i="36"/>
  <c r="IVY23" i="36"/>
  <c r="IVZ23" i="36"/>
  <c r="IWA23" i="36"/>
  <c r="IWB23" i="36"/>
  <c r="IWC23" i="36"/>
  <c r="IWD23" i="36"/>
  <c r="IWE23" i="36"/>
  <c r="IWF23" i="36"/>
  <c r="IWG23" i="36"/>
  <c r="IWH23" i="36"/>
  <c r="IWI23" i="36"/>
  <c r="IWJ23" i="36"/>
  <c r="IWK23" i="36"/>
  <c r="IWL23" i="36"/>
  <c r="IWM23" i="36"/>
  <c r="IWN23" i="36"/>
  <c r="IWO23" i="36"/>
  <c r="IWP23" i="36"/>
  <c r="IWQ23" i="36"/>
  <c r="IWR23" i="36"/>
  <c r="IWS23" i="36"/>
  <c r="IWT23" i="36"/>
  <c r="IWU23" i="36"/>
  <c r="IWV23" i="36"/>
  <c r="IWW23" i="36"/>
  <c r="IWX23" i="36"/>
  <c r="IWY23" i="36"/>
  <c r="IWZ23" i="36"/>
  <c r="IXA23" i="36"/>
  <c r="IXB23" i="36"/>
  <c r="IXC23" i="36"/>
  <c r="IXD23" i="36"/>
  <c r="IXE23" i="36"/>
  <c r="IXF23" i="36"/>
  <c r="IXG23" i="36"/>
  <c r="IXH23" i="36"/>
  <c r="IXI23" i="36"/>
  <c r="IXJ23" i="36"/>
  <c r="IXK23" i="36"/>
  <c r="IXL23" i="36"/>
  <c r="IXM23" i="36"/>
  <c r="IXN23" i="36"/>
  <c r="IXO23" i="36"/>
  <c r="IXP23" i="36"/>
  <c r="IXQ23" i="36"/>
  <c r="IXR23" i="36"/>
  <c r="IXS23" i="36"/>
  <c r="IXT23" i="36"/>
  <c r="IXU23" i="36"/>
  <c r="IXV23" i="36"/>
  <c r="IXW23" i="36"/>
  <c r="IXX23" i="36"/>
  <c r="IXY23" i="36"/>
  <c r="IXZ23" i="36"/>
  <c r="IYA23" i="36"/>
  <c r="IYB23" i="36"/>
  <c r="IYC23" i="36"/>
  <c r="IYD23" i="36"/>
  <c r="IYE23" i="36"/>
  <c r="IYF23" i="36"/>
  <c r="IYG23" i="36"/>
  <c r="IYH23" i="36"/>
  <c r="IYI23" i="36"/>
  <c r="IYJ23" i="36"/>
  <c r="IYK23" i="36"/>
  <c r="IYL23" i="36"/>
  <c r="IYM23" i="36"/>
  <c r="IYN23" i="36"/>
  <c r="IYO23" i="36"/>
  <c r="IYP23" i="36"/>
  <c r="IYQ23" i="36"/>
  <c r="IYR23" i="36"/>
  <c r="IYS23" i="36"/>
  <c r="IYT23" i="36"/>
  <c r="IYU23" i="36"/>
  <c r="IYV23" i="36"/>
  <c r="IYW23" i="36"/>
  <c r="IYX23" i="36"/>
  <c r="IYY23" i="36"/>
  <c r="IYZ23" i="36"/>
  <c r="IZA23" i="36"/>
  <c r="IZB23" i="36"/>
  <c r="IZC23" i="36"/>
  <c r="IZD23" i="36"/>
  <c r="IZE23" i="36"/>
  <c r="IZF23" i="36"/>
  <c r="IZG23" i="36"/>
  <c r="IZH23" i="36"/>
  <c r="IZI23" i="36"/>
  <c r="IZJ23" i="36"/>
  <c r="IZK23" i="36"/>
  <c r="IZL23" i="36"/>
  <c r="IZM23" i="36"/>
  <c r="IZN23" i="36"/>
  <c r="IZO23" i="36"/>
  <c r="IZP23" i="36"/>
  <c r="IZQ23" i="36"/>
  <c r="IZR23" i="36"/>
  <c r="IZS23" i="36"/>
  <c r="IZT23" i="36"/>
  <c r="IZU23" i="36"/>
  <c r="IZV23" i="36"/>
  <c r="IZW23" i="36"/>
  <c r="IZX23" i="36"/>
  <c r="IZY23" i="36"/>
  <c r="IZZ23" i="36"/>
  <c r="JAA23" i="36"/>
  <c r="JAB23" i="36"/>
  <c r="JAC23" i="36"/>
  <c r="JAD23" i="36"/>
  <c r="JAE23" i="36"/>
  <c r="JAF23" i="36"/>
  <c r="JAG23" i="36"/>
  <c r="JAH23" i="36"/>
  <c r="JAI23" i="36"/>
  <c r="JAJ23" i="36"/>
  <c r="JAK23" i="36"/>
  <c r="JAL23" i="36"/>
  <c r="JAM23" i="36"/>
  <c r="JAN23" i="36"/>
  <c r="JAO23" i="36"/>
  <c r="JAP23" i="36"/>
  <c r="JAQ23" i="36"/>
  <c r="JAR23" i="36"/>
  <c r="JAS23" i="36"/>
  <c r="JAT23" i="36"/>
  <c r="JAU23" i="36"/>
  <c r="JAV23" i="36"/>
  <c r="JAW23" i="36"/>
  <c r="JAX23" i="36"/>
  <c r="JAY23" i="36"/>
  <c r="JAZ23" i="36"/>
  <c r="JBA23" i="36"/>
  <c r="JBB23" i="36"/>
  <c r="JBC23" i="36"/>
  <c r="JBD23" i="36"/>
  <c r="JBE23" i="36"/>
  <c r="JBF23" i="36"/>
  <c r="JBG23" i="36"/>
  <c r="JBH23" i="36"/>
  <c r="JBI23" i="36"/>
  <c r="JBJ23" i="36"/>
  <c r="JBK23" i="36"/>
  <c r="JBL23" i="36"/>
  <c r="JBM23" i="36"/>
  <c r="JBN23" i="36"/>
  <c r="JBO23" i="36"/>
  <c r="JBP23" i="36"/>
  <c r="JBQ23" i="36"/>
  <c r="JBR23" i="36"/>
  <c r="JBS23" i="36"/>
  <c r="JBT23" i="36"/>
  <c r="JBU23" i="36"/>
  <c r="JBV23" i="36"/>
  <c r="JBW23" i="36"/>
  <c r="JBX23" i="36"/>
  <c r="JBY23" i="36"/>
  <c r="JBZ23" i="36"/>
  <c r="JCA23" i="36"/>
  <c r="JCB23" i="36"/>
  <c r="JCC23" i="36"/>
  <c r="JCD23" i="36"/>
  <c r="JCE23" i="36"/>
  <c r="JCF23" i="36"/>
  <c r="JCG23" i="36"/>
  <c r="JCH23" i="36"/>
  <c r="JCI23" i="36"/>
  <c r="JCJ23" i="36"/>
  <c r="JCK23" i="36"/>
  <c r="JCL23" i="36"/>
  <c r="JCM23" i="36"/>
  <c r="JCN23" i="36"/>
  <c r="JCO23" i="36"/>
  <c r="JCP23" i="36"/>
  <c r="JCQ23" i="36"/>
  <c r="JCR23" i="36"/>
  <c r="JCS23" i="36"/>
  <c r="JCT23" i="36"/>
  <c r="JCU23" i="36"/>
  <c r="JCV23" i="36"/>
  <c r="JCW23" i="36"/>
  <c r="JCX23" i="36"/>
  <c r="JCY23" i="36"/>
  <c r="JCZ23" i="36"/>
  <c r="JDA23" i="36"/>
  <c r="JDB23" i="36"/>
  <c r="JDC23" i="36"/>
  <c r="JDD23" i="36"/>
  <c r="JDE23" i="36"/>
  <c r="JDF23" i="36"/>
  <c r="JDG23" i="36"/>
  <c r="JDH23" i="36"/>
  <c r="JDI23" i="36"/>
  <c r="JDJ23" i="36"/>
  <c r="JDK23" i="36"/>
  <c r="JDL23" i="36"/>
  <c r="JDM23" i="36"/>
  <c r="JDN23" i="36"/>
  <c r="JDO23" i="36"/>
  <c r="JDP23" i="36"/>
  <c r="JDQ23" i="36"/>
  <c r="JDR23" i="36"/>
  <c r="JDS23" i="36"/>
  <c r="JDT23" i="36"/>
  <c r="JDU23" i="36"/>
  <c r="JDV23" i="36"/>
  <c r="JDW23" i="36"/>
  <c r="JDX23" i="36"/>
  <c r="JDY23" i="36"/>
  <c r="JDZ23" i="36"/>
  <c r="JEA23" i="36"/>
  <c r="JEB23" i="36"/>
  <c r="JEC23" i="36"/>
  <c r="JED23" i="36"/>
  <c r="JEE23" i="36"/>
  <c r="JEF23" i="36"/>
  <c r="JEG23" i="36"/>
  <c r="JEH23" i="36"/>
  <c r="JEI23" i="36"/>
  <c r="JEJ23" i="36"/>
  <c r="JEK23" i="36"/>
  <c r="JEL23" i="36"/>
  <c r="JEM23" i="36"/>
  <c r="JEN23" i="36"/>
  <c r="JEO23" i="36"/>
  <c r="JEP23" i="36"/>
  <c r="JEQ23" i="36"/>
  <c r="JER23" i="36"/>
  <c r="JES23" i="36"/>
  <c r="JET23" i="36"/>
  <c r="JEU23" i="36"/>
  <c r="JEV23" i="36"/>
  <c r="JEW23" i="36"/>
  <c r="JEX23" i="36"/>
  <c r="JEY23" i="36"/>
  <c r="JEZ23" i="36"/>
  <c r="JFA23" i="36"/>
  <c r="JFB23" i="36"/>
  <c r="JFC23" i="36"/>
  <c r="JFD23" i="36"/>
  <c r="JFE23" i="36"/>
  <c r="JFF23" i="36"/>
  <c r="JFG23" i="36"/>
  <c r="JFH23" i="36"/>
  <c r="JFI23" i="36"/>
  <c r="JFJ23" i="36"/>
  <c r="JFK23" i="36"/>
  <c r="JFL23" i="36"/>
  <c r="JFM23" i="36"/>
  <c r="JFN23" i="36"/>
  <c r="JFO23" i="36"/>
  <c r="JFP23" i="36"/>
  <c r="JFQ23" i="36"/>
  <c r="JFR23" i="36"/>
  <c r="JFS23" i="36"/>
  <c r="JFT23" i="36"/>
  <c r="JFU23" i="36"/>
  <c r="JFV23" i="36"/>
  <c r="JFW23" i="36"/>
  <c r="JFX23" i="36"/>
  <c r="JFY23" i="36"/>
  <c r="JFZ23" i="36"/>
  <c r="JGA23" i="36"/>
  <c r="JGB23" i="36"/>
  <c r="JGC23" i="36"/>
  <c r="JGD23" i="36"/>
  <c r="JGE23" i="36"/>
  <c r="JGF23" i="36"/>
  <c r="JGG23" i="36"/>
  <c r="JGH23" i="36"/>
  <c r="JGI23" i="36"/>
  <c r="JGJ23" i="36"/>
  <c r="JGK23" i="36"/>
  <c r="JGL23" i="36"/>
  <c r="JGM23" i="36"/>
  <c r="JGN23" i="36"/>
  <c r="JGO23" i="36"/>
  <c r="JGP23" i="36"/>
  <c r="JGQ23" i="36"/>
  <c r="JGR23" i="36"/>
  <c r="JGS23" i="36"/>
  <c r="JGT23" i="36"/>
  <c r="JGU23" i="36"/>
  <c r="JGV23" i="36"/>
  <c r="JGW23" i="36"/>
  <c r="JGX23" i="36"/>
  <c r="JGY23" i="36"/>
  <c r="JGZ23" i="36"/>
  <c r="JHA23" i="36"/>
  <c r="JHB23" i="36"/>
  <c r="JHC23" i="36"/>
  <c r="JHD23" i="36"/>
  <c r="JHE23" i="36"/>
  <c r="JHF23" i="36"/>
  <c r="JHG23" i="36"/>
  <c r="JHH23" i="36"/>
  <c r="JHI23" i="36"/>
  <c r="JHJ23" i="36"/>
  <c r="JHK23" i="36"/>
  <c r="JHL23" i="36"/>
  <c r="JHM23" i="36"/>
  <c r="JHN23" i="36"/>
  <c r="JHO23" i="36"/>
  <c r="JHP23" i="36"/>
  <c r="JHQ23" i="36"/>
  <c r="JHR23" i="36"/>
  <c r="JHS23" i="36"/>
  <c r="JHT23" i="36"/>
  <c r="JHU23" i="36"/>
  <c r="JHV23" i="36"/>
  <c r="JHW23" i="36"/>
  <c r="JHX23" i="36"/>
  <c r="JHY23" i="36"/>
  <c r="JHZ23" i="36"/>
  <c r="JIA23" i="36"/>
  <c r="JIB23" i="36"/>
  <c r="JIC23" i="36"/>
  <c r="JID23" i="36"/>
  <c r="JIE23" i="36"/>
  <c r="JIF23" i="36"/>
  <c r="JIG23" i="36"/>
  <c r="JIH23" i="36"/>
  <c r="JII23" i="36"/>
  <c r="JIJ23" i="36"/>
  <c r="JIK23" i="36"/>
  <c r="JIL23" i="36"/>
  <c r="JIM23" i="36"/>
  <c r="JIN23" i="36"/>
  <c r="JIO23" i="36"/>
  <c r="JIP23" i="36"/>
  <c r="JIQ23" i="36"/>
  <c r="JIR23" i="36"/>
  <c r="JIS23" i="36"/>
  <c r="JIT23" i="36"/>
  <c r="JIU23" i="36"/>
  <c r="JIV23" i="36"/>
  <c r="JIW23" i="36"/>
  <c r="JIX23" i="36"/>
  <c r="JIY23" i="36"/>
  <c r="JIZ23" i="36"/>
  <c r="JJA23" i="36"/>
  <c r="JJB23" i="36"/>
  <c r="JJC23" i="36"/>
  <c r="JJD23" i="36"/>
  <c r="JJE23" i="36"/>
  <c r="JJF23" i="36"/>
  <c r="JJG23" i="36"/>
  <c r="JJH23" i="36"/>
  <c r="JJI23" i="36"/>
  <c r="JJJ23" i="36"/>
  <c r="JJK23" i="36"/>
  <c r="JJL23" i="36"/>
  <c r="JJM23" i="36"/>
  <c r="JJN23" i="36"/>
  <c r="JJO23" i="36"/>
  <c r="JJP23" i="36"/>
  <c r="JJQ23" i="36"/>
  <c r="JJR23" i="36"/>
  <c r="JJS23" i="36"/>
  <c r="JJT23" i="36"/>
  <c r="JJU23" i="36"/>
  <c r="JJV23" i="36"/>
  <c r="JJW23" i="36"/>
  <c r="JJX23" i="36"/>
  <c r="JJY23" i="36"/>
  <c r="JJZ23" i="36"/>
  <c r="JKA23" i="36"/>
  <c r="JKB23" i="36"/>
  <c r="JKC23" i="36"/>
  <c r="JKD23" i="36"/>
  <c r="JKE23" i="36"/>
  <c r="JKF23" i="36"/>
  <c r="JKG23" i="36"/>
  <c r="JKH23" i="36"/>
  <c r="JKI23" i="36"/>
  <c r="JKJ23" i="36"/>
  <c r="JKK23" i="36"/>
  <c r="JKL23" i="36"/>
  <c r="JKM23" i="36"/>
  <c r="JKN23" i="36"/>
  <c r="JKO23" i="36"/>
  <c r="JKP23" i="36"/>
  <c r="JKQ23" i="36"/>
  <c r="JKR23" i="36"/>
  <c r="JKS23" i="36"/>
  <c r="JKT23" i="36"/>
  <c r="JKU23" i="36"/>
  <c r="JKV23" i="36"/>
  <c r="JKW23" i="36"/>
  <c r="JKX23" i="36"/>
  <c r="JKY23" i="36"/>
  <c r="JKZ23" i="36"/>
  <c r="JLA23" i="36"/>
  <c r="JLB23" i="36"/>
  <c r="JLC23" i="36"/>
  <c r="JLD23" i="36"/>
  <c r="JLE23" i="36"/>
  <c r="JLF23" i="36"/>
  <c r="JLG23" i="36"/>
  <c r="JLH23" i="36"/>
  <c r="JLI23" i="36"/>
  <c r="JLJ23" i="36"/>
  <c r="JLK23" i="36"/>
  <c r="JLL23" i="36"/>
  <c r="JLM23" i="36"/>
  <c r="JLN23" i="36"/>
  <c r="JLO23" i="36"/>
  <c r="JLP23" i="36"/>
  <c r="JLQ23" i="36"/>
  <c r="JLR23" i="36"/>
  <c r="JLS23" i="36"/>
  <c r="JLT23" i="36"/>
  <c r="JLU23" i="36"/>
  <c r="JLV23" i="36"/>
  <c r="JLW23" i="36"/>
  <c r="JLX23" i="36"/>
  <c r="JLY23" i="36"/>
  <c r="JLZ23" i="36"/>
  <c r="JMA23" i="36"/>
  <c r="JMB23" i="36"/>
  <c r="JMC23" i="36"/>
  <c r="JMD23" i="36"/>
  <c r="JME23" i="36"/>
  <c r="JMF23" i="36"/>
  <c r="JMG23" i="36"/>
  <c r="JMH23" i="36"/>
  <c r="JMI23" i="36"/>
  <c r="JMJ23" i="36"/>
  <c r="JMK23" i="36"/>
  <c r="JML23" i="36"/>
  <c r="JMM23" i="36"/>
  <c r="JMN23" i="36"/>
  <c r="JMO23" i="36"/>
  <c r="JMP23" i="36"/>
  <c r="JMQ23" i="36"/>
  <c r="JMR23" i="36"/>
  <c r="JMS23" i="36"/>
  <c r="JMT23" i="36"/>
  <c r="JMU23" i="36"/>
  <c r="JMV23" i="36"/>
  <c r="JMW23" i="36"/>
  <c r="JMX23" i="36"/>
  <c r="JMY23" i="36"/>
  <c r="JMZ23" i="36"/>
  <c r="JNA23" i="36"/>
  <c r="JNB23" i="36"/>
  <c r="JNC23" i="36"/>
  <c r="JND23" i="36"/>
  <c r="JNE23" i="36"/>
  <c r="JNF23" i="36"/>
  <c r="JNG23" i="36"/>
  <c r="JNH23" i="36"/>
  <c r="JNI23" i="36"/>
  <c r="JNJ23" i="36"/>
  <c r="JNK23" i="36"/>
  <c r="JNL23" i="36"/>
  <c r="JNM23" i="36"/>
  <c r="JNN23" i="36"/>
  <c r="JNO23" i="36"/>
  <c r="JNP23" i="36"/>
  <c r="JNQ23" i="36"/>
  <c r="JNR23" i="36"/>
  <c r="JNS23" i="36"/>
  <c r="JNT23" i="36"/>
  <c r="JNU23" i="36"/>
  <c r="JNV23" i="36"/>
  <c r="JNW23" i="36"/>
  <c r="JNX23" i="36"/>
  <c r="JNY23" i="36"/>
  <c r="JNZ23" i="36"/>
  <c r="JOA23" i="36"/>
  <c r="JOB23" i="36"/>
  <c r="JOC23" i="36"/>
  <c r="JOD23" i="36"/>
  <c r="JOE23" i="36"/>
  <c r="JOF23" i="36"/>
  <c r="JOG23" i="36"/>
  <c r="JOH23" i="36"/>
  <c r="JOI23" i="36"/>
  <c r="JOJ23" i="36"/>
  <c r="JOK23" i="36"/>
  <c r="JOL23" i="36"/>
  <c r="JOM23" i="36"/>
  <c r="JON23" i="36"/>
  <c r="JOO23" i="36"/>
  <c r="JOP23" i="36"/>
  <c r="JOQ23" i="36"/>
  <c r="JOR23" i="36"/>
  <c r="JOS23" i="36"/>
  <c r="JOT23" i="36"/>
  <c r="JOU23" i="36"/>
  <c r="JOV23" i="36"/>
  <c r="JOW23" i="36"/>
  <c r="JOX23" i="36"/>
  <c r="JOY23" i="36"/>
  <c r="JOZ23" i="36"/>
  <c r="JPA23" i="36"/>
  <c r="JPB23" i="36"/>
  <c r="JPC23" i="36"/>
  <c r="JPD23" i="36"/>
  <c r="JPE23" i="36"/>
  <c r="JPF23" i="36"/>
  <c r="JPG23" i="36"/>
  <c r="JPH23" i="36"/>
  <c r="JPI23" i="36"/>
  <c r="JPJ23" i="36"/>
  <c r="JPK23" i="36"/>
  <c r="JPL23" i="36"/>
  <c r="JPM23" i="36"/>
  <c r="JPN23" i="36"/>
  <c r="JPO23" i="36"/>
  <c r="JPP23" i="36"/>
  <c r="JPQ23" i="36"/>
  <c r="JPR23" i="36"/>
  <c r="JPS23" i="36"/>
  <c r="JPT23" i="36"/>
  <c r="JPU23" i="36"/>
  <c r="JPV23" i="36"/>
  <c r="JPW23" i="36"/>
  <c r="JPX23" i="36"/>
  <c r="JPY23" i="36"/>
  <c r="JPZ23" i="36"/>
  <c r="JQA23" i="36"/>
  <c r="JQB23" i="36"/>
  <c r="JQC23" i="36"/>
  <c r="JQD23" i="36"/>
  <c r="JQE23" i="36"/>
  <c r="JQF23" i="36"/>
  <c r="JQG23" i="36"/>
  <c r="JQH23" i="36"/>
  <c r="JQI23" i="36"/>
  <c r="JQJ23" i="36"/>
  <c r="JQK23" i="36"/>
  <c r="JQL23" i="36"/>
  <c r="JQM23" i="36"/>
  <c r="JQN23" i="36"/>
  <c r="JQO23" i="36"/>
  <c r="JQP23" i="36"/>
  <c r="JQQ23" i="36"/>
  <c r="JQR23" i="36"/>
  <c r="JQS23" i="36"/>
  <c r="JQT23" i="36"/>
  <c r="JQU23" i="36"/>
  <c r="JQV23" i="36"/>
  <c r="JQW23" i="36"/>
  <c r="JQX23" i="36"/>
  <c r="JQY23" i="36"/>
  <c r="JQZ23" i="36"/>
  <c r="JRA23" i="36"/>
  <c r="JRB23" i="36"/>
  <c r="JRC23" i="36"/>
  <c r="JRD23" i="36"/>
  <c r="JRE23" i="36"/>
  <c r="JRF23" i="36"/>
  <c r="JRG23" i="36"/>
  <c r="JRH23" i="36"/>
  <c r="JRI23" i="36"/>
  <c r="JRJ23" i="36"/>
  <c r="JRK23" i="36"/>
  <c r="JRL23" i="36"/>
  <c r="JRM23" i="36"/>
  <c r="JRN23" i="36"/>
  <c r="JRO23" i="36"/>
  <c r="JRP23" i="36"/>
  <c r="JRQ23" i="36"/>
  <c r="JRR23" i="36"/>
  <c r="JRS23" i="36"/>
  <c r="JRT23" i="36"/>
  <c r="JRU23" i="36"/>
  <c r="JRV23" i="36"/>
  <c r="JRW23" i="36"/>
  <c r="JRX23" i="36"/>
  <c r="JRY23" i="36"/>
  <c r="JRZ23" i="36"/>
  <c r="JSA23" i="36"/>
  <c r="JSB23" i="36"/>
  <c r="JSC23" i="36"/>
  <c r="JSD23" i="36"/>
  <c r="JSE23" i="36"/>
  <c r="JSF23" i="36"/>
  <c r="JSG23" i="36"/>
  <c r="JSH23" i="36"/>
  <c r="JSI23" i="36"/>
  <c r="JSJ23" i="36"/>
  <c r="JSK23" i="36"/>
  <c r="JSL23" i="36"/>
  <c r="JSM23" i="36"/>
  <c r="JSN23" i="36"/>
  <c r="JSO23" i="36"/>
  <c r="JSP23" i="36"/>
  <c r="JSQ23" i="36"/>
  <c r="JSR23" i="36"/>
  <c r="JSS23" i="36"/>
  <c r="JST23" i="36"/>
  <c r="JSU23" i="36"/>
  <c r="JSV23" i="36"/>
  <c r="JSW23" i="36"/>
  <c r="JSX23" i="36"/>
  <c r="JSY23" i="36"/>
  <c r="JSZ23" i="36"/>
  <c r="JTA23" i="36"/>
  <c r="JTB23" i="36"/>
  <c r="JTC23" i="36"/>
  <c r="JTD23" i="36"/>
  <c r="JTE23" i="36"/>
  <c r="JTF23" i="36"/>
  <c r="JTG23" i="36"/>
  <c r="JTH23" i="36"/>
  <c r="JTI23" i="36"/>
  <c r="JTJ23" i="36"/>
  <c r="JTK23" i="36"/>
  <c r="JTL23" i="36"/>
  <c r="JTM23" i="36"/>
  <c r="JTN23" i="36"/>
  <c r="JTO23" i="36"/>
  <c r="JTP23" i="36"/>
  <c r="JTQ23" i="36"/>
  <c r="JTR23" i="36"/>
  <c r="JTS23" i="36"/>
  <c r="JTT23" i="36"/>
  <c r="JTU23" i="36"/>
  <c r="JTV23" i="36"/>
  <c r="JTW23" i="36"/>
  <c r="JTX23" i="36"/>
  <c r="JTY23" i="36"/>
  <c r="JTZ23" i="36"/>
  <c r="JUA23" i="36"/>
  <c r="JUB23" i="36"/>
  <c r="JUC23" i="36"/>
  <c r="JUD23" i="36"/>
  <c r="JUE23" i="36"/>
  <c r="JUF23" i="36"/>
  <c r="JUG23" i="36"/>
  <c r="JUH23" i="36"/>
  <c r="JUI23" i="36"/>
  <c r="JUJ23" i="36"/>
  <c r="JUK23" i="36"/>
  <c r="JUL23" i="36"/>
  <c r="JUM23" i="36"/>
  <c r="JUN23" i="36"/>
  <c r="JUO23" i="36"/>
  <c r="JUP23" i="36"/>
  <c r="JUQ23" i="36"/>
  <c r="JUR23" i="36"/>
  <c r="JUS23" i="36"/>
  <c r="JUT23" i="36"/>
  <c r="JUU23" i="36"/>
  <c r="JUV23" i="36"/>
  <c r="JUW23" i="36"/>
  <c r="JUX23" i="36"/>
  <c r="JUY23" i="36"/>
  <c r="JUZ23" i="36"/>
  <c r="JVA23" i="36"/>
  <c r="JVB23" i="36"/>
  <c r="JVC23" i="36"/>
  <c r="JVD23" i="36"/>
  <c r="JVE23" i="36"/>
  <c r="JVF23" i="36"/>
  <c r="JVG23" i="36"/>
  <c r="JVH23" i="36"/>
  <c r="JVI23" i="36"/>
  <c r="JVJ23" i="36"/>
  <c r="JVK23" i="36"/>
  <c r="JVL23" i="36"/>
  <c r="JVM23" i="36"/>
  <c r="JVN23" i="36"/>
  <c r="JVO23" i="36"/>
  <c r="JVP23" i="36"/>
  <c r="JVQ23" i="36"/>
  <c r="JVR23" i="36"/>
  <c r="JVS23" i="36"/>
  <c r="JVT23" i="36"/>
  <c r="JVU23" i="36"/>
  <c r="JVV23" i="36"/>
  <c r="JVW23" i="36"/>
  <c r="JVX23" i="36"/>
  <c r="JVY23" i="36"/>
  <c r="JVZ23" i="36"/>
  <c r="JWA23" i="36"/>
  <c r="JWB23" i="36"/>
  <c r="JWC23" i="36"/>
  <c r="JWD23" i="36"/>
  <c r="JWE23" i="36"/>
  <c r="JWF23" i="36"/>
  <c r="JWG23" i="36"/>
  <c r="JWH23" i="36"/>
  <c r="JWI23" i="36"/>
  <c r="JWJ23" i="36"/>
  <c r="JWK23" i="36"/>
  <c r="JWL23" i="36"/>
  <c r="JWM23" i="36"/>
  <c r="JWN23" i="36"/>
  <c r="JWO23" i="36"/>
  <c r="JWP23" i="36"/>
  <c r="JWQ23" i="36"/>
  <c r="JWR23" i="36"/>
  <c r="JWS23" i="36"/>
  <c r="JWT23" i="36"/>
  <c r="JWU23" i="36"/>
  <c r="JWV23" i="36"/>
  <c r="JWW23" i="36"/>
  <c r="JWX23" i="36"/>
  <c r="JWY23" i="36"/>
  <c r="JWZ23" i="36"/>
  <c r="JXA23" i="36"/>
  <c r="JXB23" i="36"/>
  <c r="JXC23" i="36"/>
  <c r="JXD23" i="36"/>
  <c r="JXE23" i="36"/>
  <c r="JXF23" i="36"/>
  <c r="JXG23" i="36"/>
  <c r="JXH23" i="36"/>
  <c r="JXI23" i="36"/>
  <c r="JXJ23" i="36"/>
  <c r="JXK23" i="36"/>
  <c r="JXL23" i="36"/>
  <c r="JXM23" i="36"/>
  <c r="JXN23" i="36"/>
  <c r="JXO23" i="36"/>
  <c r="JXP23" i="36"/>
  <c r="JXQ23" i="36"/>
  <c r="JXR23" i="36"/>
  <c r="JXS23" i="36"/>
  <c r="JXT23" i="36"/>
  <c r="JXU23" i="36"/>
  <c r="JXV23" i="36"/>
  <c r="JXW23" i="36"/>
  <c r="JXX23" i="36"/>
  <c r="JXY23" i="36"/>
  <c r="JXZ23" i="36"/>
  <c r="JYA23" i="36"/>
  <c r="JYB23" i="36"/>
  <c r="JYC23" i="36"/>
  <c r="JYD23" i="36"/>
  <c r="JYE23" i="36"/>
  <c r="JYF23" i="36"/>
  <c r="JYG23" i="36"/>
  <c r="JYH23" i="36"/>
  <c r="JYI23" i="36"/>
  <c r="JYJ23" i="36"/>
  <c r="JYK23" i="36"/>
  <c r="JYL23" i="36"/>
  <c r="JYM23" i="36"/>
  <c r="JYN23" i="36"/>
  <c r="JYO23" i="36"/>
  <c r="JYP23" i="36"/>
  <c r="JYQ23" i="36"/>
  <c r="JYR23" i="36"/>
  <c r="JYS23" i="36"/>
  <c r="JYT23" i="36"/>
  <c r="JYU23" i="36"/>
  <c r="JYV23" i="36"/>
  <c r="JYW23" i="36"/>
  <c r="JYX23" i="36"/>
  <c r="JYY23" i="36"/>
  <c r="JYZ23" i="36"/>
  <c r="JZA23" i="36"/>
  <c r="JZB23" i="36"/>
  <c r="JZC23" i="36"/>
  <c r="JZD23" i="36"/>
  <c r="JZE23" i="36"/>
  <c r="JZF23" i="36"/>
  <c r="JZG23" i="36"/>
  <c r="JZH23" i="36"/>
  <c r="JZI23" i="36"/>
  <c r="JZJ23" i="36"/>
  <c r="JZK23" i="36"/>
  <c r="JZL23" i="36"/>
  <c r="JZM23" i="36"/>
  <c r="JZN23" i="36"/>
  <c r="JZO23" i="36"/>
  <c r="JZP23" i="36"/>
  <c r="JZQ23" i="36"/>
  <c r="JZR23" i="36"/>
  <c r="JZS23" i="36"/>
  <c r="JZT23" i="36"/>
  <c r="JZU23" i="36"/>
  <c r="JZV23" i="36"/>
  <c r="JZW23" i="36"/>
  <c r="JZX23" i="36"/>
  <c r="JZY23" i="36"/>
  <c r="JZZ23" i="36"/>
  <c r="KAA23" i="36"/>
  <c r="KAB23" i="36"/>
  <c r="KAC23" i="36"/>
  <c r="KAD23" i="36"/>
  <c r="KAE23" i="36"/>
  <c r="KAF23" i="36"/>
  <c r="KAG23" i="36"/>
  <c r="KAH23" i="36"/>
  <c r="KAI23" i="36"/>
  <c r="KAJ23" i="36"/>
  <c r="KAK23" i="36"/>
  <c r="KAL23" i="36"/>
  <c r="KAM23" i="36"/>
  <c r="KAN23" i="36"/>
  <c r="KAO23" i="36"/>
  <c r="KAP23" i="36"/>
  <c r="KAQ23" i="36"/>
  <c r="KAR23" i="36"/>
  <c r="KAS23" i="36"/>
  <c r="KAT23" i="36"/>
  <c r="KAU23" i="36"/>
  <c r="KAV23" i="36"/>
  <c r="KAW23" i="36"/>
  <c r="KAX23" i="36"/>
  <c r="KAY23" i="36"/>
  <c r="KAZ23" i="36"/>
  <c r="KBA23" i="36"/>
  <c r="KBB23" i="36"/>
  <c r="KBC23" i="36"/>
  <c r="KBD23" i="36"/>
  <c r="KBE23" i="36"/>
  <c r="KBF23" i="36"/>
  <c r="KBG23" i="36"/>
  <c r="KBH23" i="36"/>
  <c r="KBI23" i="36"/>
  <c r="KBJ23" i="36"/>
  <c r="KBK23" i="36"/>
  <c r="KBL23" i="36"/>
  <c r="KBM23" i="36"/>
  <c r="KBN23" i="36"/>
  <c r="KBO23" i="36"/>
  <c r="KBP23" i="36"/>
  <c r="KBQ23" i="36"/>
  <c r="KBR23" i="36"/>
  <c r="KBS23" i="36"/>
  <c r="KBT23" i="36"/>
  <c r="KBU23" i="36"/>
  <c r="KBV23" i="36"/>
  <c r="KBW23" i="36"/>
  <c r="KBX23" i="36"/>
  <c r="KBY23" i="36"/>
  <c r="KBZ23" i="36"/>
  <c r="KCA23" i="36"/>
  <c r="KCB23" i="36"/>
  <c r="KCC23" i="36"/>
  <c r="KCD23" i="36"/>
  <c r="KCE23" i="36"/>
  <c r="KCF23" i="36"/>
  <c r="KCG23" i="36"/>
  <c r="KCH23" i="36"/>
  <c r="KCI23" i="36"/>
  <c r="KCJ23" i="36"/>
  <c r="KCK23" i="36"/>
  <c r="KCL23" i="36"/>
  <c r="KCM23" i="36"/>
  <c r="KCN23" i="36"/>
  <c r="KCO23" i="36"/>
  <c r="KCP23" i="36"/>
  <c r="KCQ23" i="36"/>
  <c r="KCR23" i="36"/>
  <c r="KCS23" i="36"/>
  <c r="KCT23" i="36"/>
  <c r="KCU23" i="36"/>
  <c r="KCV23" i="36"/>
  <c r="KCW23" i="36"/>
  <c r="KCX23" i="36"/>
  <c r="KCY23" i="36"/>
  <c r="KCZ23" i="36"/>
  <c r="KDA23" i="36"/>
  <c r="KDB23" i="36"/>
  <c r="KDC23" i="36"/>
  <c r="KDD23" i="36"/>
  <c r="KDE23" i="36"/>
  <c r="KDF23" i="36"/>
  <c r="KDG23" i="36"/>
  <c r="KDH23" i="36"/>
  <c r="KDI23" i="36"/>
  <c r="KDJ23" i="36"/>
  <c r="KDK23" i="36"/>
  <c r="KDL23" i="36"/>
  <c r="KDM23" i="36"/>
  <c r="KDN23" i="36"/>
  <c r="KDO23" i="36"/>
  <c r="KDP23" i="36"/>
  <c r="KDQ23" i="36"/>
  <c r="KDR23" i="36"/>
  <c r="KDS23" i="36"/>
  <c r="KDT23" i="36"/>
  <c r="KDU23" i="36"/>
  <c r="KDV23" i="36"/>
  <c r="KDW23" i="36"/>
  <c r="KDX23" i="36"/>
  <c r="KDY23" i="36"/>
  <c r="KDZ23" i="36"/>
  <c r="KEA23" i="36"/>
  <c r="KEB23" i="36"/>
  <c r="KEC23" i="36"/>
  <c r="KED23" i="36"/>
  <c r="KEE23" i="36"/>
  <c r="KEF23" i="36"/>
  <c r="KEG23" i="36"/>
  <c r="KEH23" i="36"/>
  <c r="KEI23" i="36"/>
  <c r="KEJ23" i="36"/>
  <c r="KEK23" i="36"/>
  <c r="KEL23" i="36"/>
  <c r="KEM23" i="36"/>
  <c r="KEN23" i="36"/>
  <c r="KEO23" i="36"/>
  <c r="KEP23" i="36"/>
  <c r="KEQ23" i="36"/>
  <c r="KER23" i="36"/>
  <c r="KES23" i="36"/>
  <c r="KET23" i="36"/>
  <c r="KEU23" i="36"/>
  <c r="KEV23" i="36"/>
  <c r="KEW23" i="36"/>
  <c r="KEX23" i="36"/>
  <c r="KEY23" i="36"/>
  <c r="KEZ23" i="36"/>
  <c r="KFA23" i="36"/>
  <c r="KFB23" i="36"/>
  <c r="KFC23" i="36"/>
  <c r="KFD23" i="36"/>
  <c r="KFE23" i="36"/>
  <c r="KFF23" i="36"/>
  <c r="KFG23" i="36"/>
  <c r="KFH23" i="36"/>
  <c r="KFI23" i="36"/>
  <c r="KFJ23" i="36"/>
  <c r="KFK23" i="36"/>
  <c r="KFL23" i="36"/>
  <c r="KFM23" i="36"/>
  <c r="KFN23" i="36"/>
  <c r="KFO23" i="36"/>
  <c r="KFP23" i="36"/>
  <c r="KFQ23" i="36"/>
  <c r="KFR23" i="36"/>
  <c r="KFS23" i="36"/>
  <c r="KFT23" i="36"/>
  <c r="KFU23" i="36"/>
  <c r="KFV23" i="36"/>
  <c r="KFW23" i="36"/>
  <c r="KFX23" i="36"/>
  <c r="KFY23" i="36"/>
  <c r="KFZ23" i="36"/>
  <c r="KGA23" i="36"/>
  <c r="KGB23" i="36"/>
  <c r="KGC23" i="36"/>
  <c r="KGD23" i="36"/>
  <c r="KGE23" i="36"/>
  <c r="KGF23" i="36"/>
  <c r="KGG23" i="36"/>
  <c r="KGH23" i="36"/>
  <c r="KGI23" i="36"/>
  <c r="KGJ23" i="36"/>
  <c r="KGK23" i="36"/>
  <c r="KGL23" i="36"/>
  <c r="KGM23" i="36"/>
  <c r="KGN23" i="36"/>
  <c r="KGO23" i="36"/>
  <c r="KGP23" i="36"/>
  <c r="KGQ23" i="36"/>
  <c r="KGR23" i="36"/>
  <c r="KGS23" i="36"/>
  <c r="KGT23" i="36"/>
  <c r="KGU23" i="36"/>
  <c r="KGV23" i="36"/>
  <c r="KGW23" i="36"/>
  <c r="KGX23" i="36"/>
  <c r="KGY23" i="36"/>
  <c r="KGZ23" i="36"/>
  <c r="KHA23" i="36"/>
  <c r="KHB23" i="36"/>
  <c r="KHC23" i="36"/>
  <c r="KHD23" i="36"/>
  <c r="KHE23" i="36"/>
  <c r="KHF23" i="36"/>
  <c r="KHG23" i="36"/>
  <c r="KHH23" i="36"/>
  <c r="KHI23" i="36"/>
  <c r="KHJ23" i="36"/>
  <c r="KHK23" i="36"/>
  <c r="KHL23" i="36"/>
  <c r="KHM23" i="36"/>
  <c r="KHN23" i="36"/>
  <c r="KHO23" i="36"/>
  <c r="KHP23" i="36"/>
  <c r="KHQ23" i="36"/>
  <c r="KHR23" i="36"/>
  <c r="KHS23" i="36"/>
  <c r="KHT23" i="36"/>
  <c r="KHU23" i="36"/>
  <c r="KHV23" i="36"/>
  <c r="KHW23" i="36"/>
  <c r="KHX23" i="36"/>
  <c r="KHY23" i="36"/>
  <c r="KHZ23" i="36"/>
  <c r="KIA23" i="36"/>
  <c r="KIB23" i="36"/>
  <c r="KIC23" i="36"/>
  <c r="KID23" i="36"/>
  <c r="KIE23" i="36"/>
  <c r="KIF23" i="36"/>
  <c r="KIG23" i="36"/>
  <c r="KIH23" i="36"/>
  <c r="KII23" i="36"/>
  <c r="KIJ23" i="36"/>
  <c r="KIK23" i="36"/>
  <c r="KIL23" i="36"/>
  <c r="KIM23" i="36"/>
  <c r="KIN23" i="36"/>
  <c r="KIO23" i="36"/>
  <c r="KIP23" i="36"/>
  <c r="KIQ23" i="36"/>
  <c r="KIR23" i="36"/>
  <c r="KIS23" i="36"/>
  <c r="KIT23" i="36"/>
  <c r="KIU23" i="36"/>
  <c r="KIV23" i="36"/>
  <c r="KIW23" i="36"/>
  <c r="KIX23" i="36"/>
  <c r="KIY23" i="36"/>
  <c r="KIZ23" i="36"/>
  <c r="KJA23" i="36"/>
  <c r="KJB23" i="36"/>
  <c r="KJC23" i="36"/>
  <c r="KJD23" i="36"/>
  <c r="KJE23" i="36"/>
  <c r="KJF23" i="36"/>
  <c r="KJG23" i="36"/>
  <c r="KJH23" i="36"/>
  <c r="KJI23" i="36"/>
  <c r="KJJ23" i="36"/>
  <c r="KJK23" i="36"/>
  <c r="KJL23" i="36"/>
  <c r="KJM23" i="36"/>
  <c r="KJN23" i="36"/>
  <c r="KJO23" i="36"/>
  <c r="KJP23" i="36"/>
  <c r="KJQ23" i="36"/>
  <c r="KJR23" i="36"/>
  <c r="KJS23" i="36"/>
  <c r="KJT23" i="36"/>
  <c r="KJU23" i="36"/>
  <c r="KJV23" i="36"/>
  <c r="KJW23" i="36"/>
  <c r="KJX23" i="36"/>
  <c r="KJY23" i="36"/>
  <c r="KJZ23" i="36"/>
  <c r="KKA23" i="36"/>
  <c r="KKB23" i="36"/>
  <c r="KKC23" i="36"/>
  <c r="KKD23" i="36"/>
  <c r="KKE23" i="36"/>
  <c r="KKF23" i="36"/>
  <c r="KKG23" i="36"/>
  <c r="KKH23" i="36"/>
  <c r="KKI23" i="36"/>
  <c r="KKJ23" i="36"/>
  <c r="KKK23" i="36"/>
  <c r="KKL23" i="36"/>
  <c r="KKM23" i="36"/>
  <c r="KKN23" i="36"/>
  <c r="KKO23" i="36"/>
  <c r="KKP23" i="36"/>
  <c r="KKQ23" i="36"/>
  <c r="KKR23" i="36"/>
  <c r="KKS23" i="36"/>
  <c r="KKT23" i="36"/>
  <c r="KKU23" i="36"/>
  <c r="KKV23" i="36"/>
  <c r="KKW23" i="36"/>
  <c r="KKX23" i="36"/>
  <c r="KKY23" i="36"/>
  <c r="KKZ23" i="36"/>
  <c r="KLA23" i="36"/>
  <c r="KLB23" i="36"/>
  <c r="KLC23" i="36"/>
  <c r="KLD23" i="36"/>
  <c r="KLE23" i="36"/>
  <c r="KLF23" i="36"/>
  <c r="KLG23" i="36"/>
  <c r="KLH23" i="36"/>
  <c r="KLI23" i="36"/>
  <c r="KLJ23" i="36"/>
  <c r="KLK23" i="36"/>
  <c r="KLL23" i="36"/>
  <c r="KLM23" i="36"/>
  <c r="KLN23" i="36"/>
  <c r="KLO23" i="36"/>
  <c r="KLP23" i="36"/>
  <c r="KLQ23" i="36"/>
  <c r="KLR23" i="36"/>
  <c r="KLS23" i="36"/>
  <c r="KLT23" i="36"/>
  <c r="KLU23" i="36"/>
  <c r="KLV23" i="36"/>
  <c r="KLW23" i="36"/>
  <c r="KLX23" i="36"/>
  <c r="KLY23" i="36"/>
  <c r="KLZ23" i="36"/>
  <c r="KMA23" i="36"/>
  <c r="KMB23" i="36"/>
  <c r="KMC23" i="36"/>
  <c r="KMD23" i="36"/>
  <c r="KME23" i="36"/>
  <c r="KMF23" i="36"/>
  <c r="KMG23" i="36"/>
  <c r="KMH23" i="36"/>
  <c r="KMI23" i="36"/>
  <c r="KMJ23" i="36"/>
  <c r="KMK23" i="36"/>
  <c r="KML23" i="36"/>
  <c r="KMM23" i="36"/>
  <c r="KMN23" i="36"/>
  <c r="KMO23" i="36"/>
  <c r="KMP23" i="36"/>
  <c r="KMQ23" i="36"/>
  <c r="KMR23" i="36"/>
  <c r="KMS23" i="36"/>
  <c r="KMT23" i="36"/>
  <c r="KMU23" i="36"/>
  <c r="KMV23" i="36"/>
  <c r="KMW23" i="36"/>
  <c r="KMX23" i="36"/>
  <c r="KMY23" i="36"/>
  <c r="KMZ23" i="36"/>
  <c r="KNA23" i="36"/>
  <c r="KNB23" i="36"/>
  <c r="KNC23" i="36"/>
  <c r="KND23" i="36"/>
  <c r="KNE23" i="36"/>
  <c r="KNF23" i="36"/>
  <c r="KNG23" i="36"/>
  <c r="KNH23" i="36"/>
  <c r="KNI23" i="36"/>
  <c r="KNJ23" i="36"/>
  <c r="KNK23" i="36"/>
  <c r="KNL23" i="36"/>
  <c r="KNM23" i="36"/>
  <c r="KNN23" i="36"/>
  <c r="KNO23" i="36"/>
  <c r="KNP23" i="36"/>
  <c r="KNQ23" i="36"/>
  <c r="KNR23" i="36"/>
  <c r="KNS23" i="36"/>
  <c r="KNT23" i="36"/>
  <c r="KNU23" i="36"/>
  <c r="KNV23" i="36"/>
  <c r="KNW23" i="36"/>
  <c r="KNX23" i="36"/>
  <c r="KNY23" i="36"/>
  <c r="KNZ23" i="36"/>
  <c r="KOA23" i="36"/>
  <c r="KOB23" i="36"/>
  <c r="KOC23" i="36"/>
  <c r="KOD23" i="36"/>
  <c r="KOE23" i="36"/>
  <c r="KOF23" i="36"/>
  <c r="KOG23" i="36"/>
  <c r="KOH23" i="36"/>
  <c r="KOI23" i="36"/>
  <c r="KOJ23" i="36"/>
  <c r="KOK23" i="36"/>
  <c r="KOL23" i="36"/>
  <c r="KOM23" i="36"/>
  <c r="KON23" i="36"/>
  <c r="KOO23" i="36"/>
  <c r="KOP23" i="36"/>
  <c r="KOQ23" i="36"/>
  <c r="KOR23" i="36"/>
  <c r="KOS23" i="36"/>
  <c r="KOT23" i="36"/>
  <c r="KOU23" i="36"/>
  <c r="KOV23" i="36"/>
  <c r="KOW23" i="36"/>
  <c r="KOX23" i="36"/>
  <c r="KOY23" i="36"/>
  <c r="KOZ23" i="36"/>
  <c r="KPA23" i="36"/>
  <c r="KPB23" i="36"/>
  <c r="KPC23" i="36"/>
  <c r="KPD23" i="36"/>
  <c r="KPE23" i="36"/>
  <c r="KPF23" i="36"/>
  <c r="KPG23" i="36"/>
  <c r="KPH23" i="36"/>
  <c r="KPI23" i="36"/>
  <c r="KPJ23" i="36"/>
  <c r="KPK23" i="36"/>
  <c r="KPL23" i="36"/>
  <c r="KPM23" i="36"/>
  <c r="KPN23" i="36"/>
  <c r="KPO23" i="36"/>
  <c r="KPP23" i="36"/>
  <c r="KPQ23" i="36"/>
  <c r="KPR23" i="36"/>
  <c r="KPS23" i="36"/>
  <c r="KPT23" i="36"/>
  <c r="KPU23" i="36"/>
  <c r="KPV23" i="36"/>
  <c r="KPW23" i="36"/>
  <c r="KPX23" i="36"/>
  <c r="KPY23" i="36"/>
  <c r="KPZ23" i="36"/>
  <c r="KQA23" i="36"/>
  <c r="KQB23" i="36"/>
  <c r="KQC23" i="36"/>
  <c r="KQD23" i="36"/>
  <c r="KQE23" i="36"/>
  <c r="KQF23" i="36"/>
  <c r="KQG23" i="36"/>
  <c r="KQH23" i="36"/>
  <c r="KQI23" i="36"/>
  <c r="KQJ23" i="36"/>
  <c r="KQK23" i="36"/>
  <c r="KQL23" i="36"/>
  <c r="KQM23" i="36"/>
  <c r="KQN23" i="36"/>
  <c r="KQO23" i="36"/>
  <c r="KQP23" i="36"/>
  <c r="KQQ23" i="36"/>
  <c r="KQR23" i="36"/>
  <c r="KQS23" i="36"/>
  <c r="KQT23" i="36"/>
  <c r="KQU23" i="36"/>
  <c r="KQV23" i="36"/>
  <c r="KQW23" i="36"/>
  <c r="KQX23" i="36"/>
  <c r="KQY23" i="36"/>
  <c r="KQZ23" i="36"/>
  <c r="KRA23" i="36"/>
  <c r="KRB23" i="36"/>
  <c r="KRC23" i="36"/>
  <c r="KRD23" i="36"/>
  <c r="KRE23" i="36"/>
  <c r="KRF23" i="36"/>
  <c r="KRG23" i="36"/>
  <c r="KRH23" i="36"/>
  <c r="KRI23" i="36"/>
  <c r="KRJ23" i="36"/>
  <c r="KRK23" i="36"/>
  <c r="KRL23" i="36"/>
  <c r="KRM23" i="36"/>
  <c r="KRN23" i="36"/>
  <c r="KRO23" i="36"/>
  <c r="KRP23" i="36"/>
  <c r="KRQ23" i="36"/>
  <c r="KRR23" i="36"/>
  <c r="KRS23" i="36"/>
  <c r="KRT23" i="36"/>
  <c r="KRU23" i="36"/>
  <c r="KRV23" i="36"/>
  <c r="KRW23" i="36"/>
  <c r="KRX23" i="36"/>
  <c r="KRY23" i="36"/>
  <c r="KRZ23" i="36"/>
  <c r="KSA23" i="36"/>
  <c r="KSB23" i="36"/>
  <c r="KSC23" i="36"/>
  <c r="KSD23" i="36"/>
  <c r="KSE23" i="36"/>
  <c r="KSF23" i="36"/>
  <c r="KSG23" i="36"/>
  <c r="KSH23" i="36"/>
  <c r="KSI23" i="36"/>
  <c r="KSJ23" i="36"/>
  <c r="KSK23" i="36"/>
  <c r="KSL23" i="36"/>
  <c r="KSM23" i="36"/>
  <c r="KSN23" i="36"/>
  <c r="KSO23" i="36"/>
  <c r="KSP23" i="36"/>
  <c r="KSQ23" i="36"/>
  <c r="KSR23" i="36"/>
  <c r="KSS23" i="36"/>
  <c r="KST23" i="36"/>
  <c r="KSU23" i="36"/>
  <c r="KSV23" i="36"/>
  <c r="KSW23" i="36"/>
  <c r="KSX23" i="36"/>
  <c r="KSY23" i="36"/>
  <c r="KSZ23" i="36"/>
  <c r="KTA23" i="36"/>
  <c r="KTB23" i="36"/>
  <c r="KTC23" i="36"/>
  <c r="KTD23" i="36"/>
  <c r="KTE23" i="36"/>
  <c r="KTF23" i="36"/>
  <c r="KTG23" i="36"/>
  <c r="KTH23" i="36"/>
  <c r="KTI23" i="36"/>
  <c r="KTJ23" i="36"/>
  <c r="KTK23" i="36"/>
  <c r="KTL23" i="36"/>
  <c r="KTM23" i="36"/>
  <c r="KTN23" i="36"/>
  <c r="KTO23" i="36"/>
  <c r="KTP23" i="36"/>
  <c r="KTQ23" i="36"/>
  <c r="KTR23" i="36"/>
  <c r="KTS23" i="36"/>
  <c r="KTT23" i="36"/>
  <c r="KTU23" i="36"/>
  <c r="KTV23" i="36"/>
  <c r="KTW23" i="36"/>
  <c r="KTX23" i="36"/>
  <c r="KTY23" i="36"/>
  <c r="KTZ23" i="36"/>
  <c r="KUA23" i="36"/>
  <c r="KUB23" i="36"/>
  <c r="KUC23" i="36"/>
  <c r="KUD23" i="36"/>
  <c r="KUE23" i="36"/>
  <c r="KUF23" i="36"/>
  <c r="KUG23" i="36"/>
  <c r="KUH23" i="36"/>
  <c r="KUI23" i="36"/>
  <c r="KUJ23" i="36"/>
  <c r="KUK23" i="36"/>
  <c r="KUL23" i="36"/>
  <c r="KUM23" i="36"/>
  <c r="KUN23" i="36"/>
  <c r="KUO23" i="36"/>
  <c r="KUP23" i="36"/>
  <c r="KUQ23" i="36"/>
  <c r="KUR23" i="36"/>
  <c r="KUS23" i="36"/>
  <c r="KUT23" i="36"/>
  <c r="KUU23" i="36"/>
  <c r="KUV23" i="36"/>
  <c r="KUW23" i="36"/>
  <c r="KUX23" i="36"/>
  <c r="KUY23" i="36"/>
  <c r="KUZ23" i="36"/>
  <c r="KVA23" i="36"/>
  <c r="KVB23" i="36"/>
  <c r="KVC23" i="36"/>
  <c r="KVD23" i="36"/>
  <c r="KVE23" i="36"/>
  <c r="KVF23" i="36"/>
  <c r="KVG23" i="36"/>
  <c r="KVH23" i="36"/>
  <c r="KVI23" i="36"/>
  <c r="KVJ23" i="36"/>
  <c r="KVK23" i="36"/>
  <c r="KVL23" i="36"/>
  <c r="KVM23" i="36"/>
  <c r="KVN23" i="36"/>
  <c r="KVO23" i="36"/>
  <c r="KVP23" i="36"/>
  <c r="KVQ23" i="36"/>
  <c r="KVR23" i="36"/>
  <c r="KVS23" i="36"/>
  <c r="KVT23" i="36"/>
  <c r="KVU23" i="36"/>
  <c r="KVV23" i="36"/>
  <c r="KVW23" i="36"/>
  <c r="KVX23" i="36"/>
  <c r="KVY23" i="36"/>
  <c r="KVZ23" i="36"/>
  <c r="KWA23" i="36"/>
  <c r="KWB23" i="36"/>
  <c r="KWC23" i="36"/>
  <c r="KWD23" i="36"/>
  <c r="KWE23" i="36"/>
  <c r="KWF23" i="36"/>
  <c r="KWG23" i="36"/>
  <c r="KWH23" i="36"/>
  <c r="KWI23" i="36"/>
  <c r="KWJ23" i="36"/>
  <c r="KWK23" i="36"/>
  <c r="KWL23" i="36"/>
  <c r="KWM23" i="36"/>
  <c r="KWN23" i="36"/>
  <c r="KWO23" i="36"/>
  <c r="KWP23" i="36"/>
  <c r="KWQ23" i="36"/>
  <c r="KWR23" i="36"/>
  <c r="KWS23" i="36"/>
  <c r="KWT23" i="36"/>
  <c r="KWU23" i="36"/>
  <c r="KWV23" i="36"/>
  <c r="KWW23" i="36"/>
  <c r="KWX23" i="36"/>
  <c r="KWY23" i="36"/>
  <c r="KWZ23" i="36"/>
  <c r="KXA23" i="36"/>
  <c r="KXB23" i="36"/>
  <c r="KXC23" i="36"/>
  <c r="KXD23" i="36"/>
  <c r="KXE23" i="36"/>
  <c r="KXF23" i="36"/>
  <c r="KXG23" i="36"/>
  <c r="KXH23" i="36"/>
  <c r="KXI23" i="36"/>
  <c r="KXJ23" i="36"/>
  <c r="KXK23" i="36"/>
  <c r="KXL23" i="36"/>
  <c r="KXM23" i="36"/>
  <c r="KXN23" i="36"/>
  <c r="KXO23" i="36"/>
  <c r="KXP23" i="36"/>
  <c r="KXQ23" i="36"/>
  <c r="KXR23" i="36"/>
  <c r="KXS23" i="36"/>
  <c r="KXT23" i="36"/>
  <c r="KXU23" i="36"/>
  <c r="KXV23" i="36"/>
  <c r="KXW23" i="36"/>
  <c r="KXX23" i="36"/>
  <c r="KXY23" i="36"/>
  <c r="KXZ23" i="36"/>
  <c r="KYA23" i="36"/>
  <c r="KYB23" i="36"/>
  <c r="KYC23" i="36"/>
  <c r="KYD23" i="36"/>
  <c r="KYE23" i="36"/>
  <c r="KYF23" i="36"/>
  <c r="KYG23" i="36"/>
  <c r="KYH23" i="36"/>
  <c r="KYI23" i="36"/>
  <c r="KYJ23" i="36"/>
  <c r="KYK23" i="36"/>
  <c r="KYL23" i="36"/>
  <c r="KYM23" i="36"/>
  <c r="KYN23" i="36"/>
  <c r="KYO23" i="36"/>
  <c r="KYP23" i="36"/>
  <c r="KYQ23" i="36"/>
  <c r="KYR23" i="36"/>
  <c r="KYS23" i="36"/>
  <c r="KYT23" i="36"/>
  <c r="KYU23" i="36"/>
  <c r="KYV23" i="36"/>
  <c r="KYW23" i="36"/>
  <c r="KYX23" i="36"/>
  <c r="KYY23" i="36"/>
  <c r="KYZ23" i="36"/>
  <c r="KZA23" i="36"/>
  <c r="KZB23" i="36"/>
  <c r="KZC23" i="36"/>
  <c r="KZD23" i="36"/>
  <c r="KZE23" i="36"/>
  <c r="KZF23" i="36"/>
  <c r="KZG23" i="36"/>
  <c r="KZH23" i="36"/>
  <c r="KZI23" i="36"/>
  <c r="KZJ23" i="36"/>
  <c r="KZK23" i="36"/>
  <c r="KZL23" i="36"/>
  <c r="KZM23" i="36"/>
  <c r="KZN23" i="36"/>
  <c r="KZO23" i="36"/>
  <c r="KZP23" i="36"/>
  <c r="KZQ23" i="36"/>
  <c r="KZR23" i="36"/>
  <c r="KZS23" i="36"/>
  <c r="KZT23" i="36"/>
  <c r="KZU23" i="36"/>
  <c r="KZV23" i="36"/>
  <c r="KZW23" i="36"/>
  <c r="KZX23" i="36"/>
  <c r="KZY23" i="36"/>
  <c r="KZZ23" i="36"/>
  <c r="LAA23" i="36"/>
  <c r="LAB23" i="36"/>
  <c r="LAC23" i="36"/>
  <c r="LAD23" i="36"/>
  <c r="LAE23" i="36"/>
  <c r="LAF23" i="36"/>
  <c r="LAG23" i="36"/>
  <c r="LAH23" i="36"/>
  <c r="LAI23" i="36"/>
  <c r="LAJ23" i="36"/>
  <c r="LAK23" i="36"/>
  <c r="LAL23" i="36"/>
  <c r="LAM23" i="36"/>
  <c r="LAN23" i="36"/>
  <c r="LAO23" i="36"/>
  <c r="LAP23" i="36"/>
  <c r="LAQ23" i="36"/>
  <c r="LAR23" i="36"/>
  <c r="LAS23" i="36"/>
  <c r="LAT23" i="36"/>
  <c r="LAU23" i="36"/>
  <c r="LAV23" i="36"/>
  <c r="LAW23" i="36"/>
  <c r="LAX23" i="36"/>
  <c r="LAY23" i="36"/>
  <c r="LAZ23" i="36"/>
  <c r="LBA23" i="36"/>
  <c r="LBB23" i="36"/>
  <c r="LBC23" i="36"/>
  <c r="LBD23" i="36"/>
  <c r="LBE23" i="36"/>
  <c r="LBF23" i="36"/>
  <c r="LBG23" i="36"/>
  <c r="LBH23" i="36"/>
  <c r="LBI23" i="36"/>
  <c r="LBJ23" i="36"/>
  <c r="LBK23" i="36"/>
  <c r="LBL23" i="36"/>
  <c r="LBM23" i="36"/>
  <c r="LBN23" i="36"/>
  <c r="LBO23" i="36"/>
  <c r="LBP23" i="36"/>
  <c r="LBQ23" i="36"/>
  <c r="LBR23" i="36"/>
  <c r="LBS23" i="36"/>
  <c r="LBT23" i="36"/>
  <c r="LBU23" i="36"/>
  <c r="LBV23" i="36"/>
  <c r="LBW23" i="36"/>
  <c r="LBX23" i="36"/>
  <c r="LBY23" i="36"/>
  <c r="LBZ23" i="36"/>
  <c r="LCA23" i="36"/>
  <c r="LCB23" i="36"/>
  <c r="LCC23" i="36"/>
  <c r="LCD23" i="36"/>
  <c r="LCE23" i="36"/>
  <c r="LCF23" i="36"/>
  <c r="LCG23" i="36"/>
  <c r="LCH23" i="36"/>
  <c r="LCI23" i="36"/>
  <c r="LCJ23" i="36"/>
  <c r="LCK23" i="36"/>
  <c r="LCL23" i="36"/>
  <c r="LCM23" i="36"/>
  <c r="LCN23" i="36"/>
  <c r="LCO23" i="36"/>
  <c r="LCP23" i="36"/>
  <c r="LCQ23" i="36"/>
  <c r="LCR23" i="36"/>
  <c r="LCS23" i="36"/>
  <c r="LCT23" i="36"/>
  <c r="LCU23" i="36"/>
  <c r="LCV23" i="36"/>
  <c r="LCW23" i="36"/>
  <c r="LCX23" i="36"/>
  <c r="LCY23" i="36"/>
  <c r="LCZ23" i="36"/>
  <c r="LDA23" i="36"/>
  <c r="LDB23" i="36"/>
  <c r="LDC23" i="36"/>
  <c r="LDD23" i="36"/>
  <c r="LDE23" i="36"/>
  <c r="LDF23" i="36"/>
  <c r="LDG23" i="36"/>
  <c r="LDH23" i="36"/>
  <c r="LDI23" i="36"/>
  <c r="LDJ23" i="36"/>
  <c r="LDK23" i="36"/>
  <c r="LDL23" i="36"/>
  <c r="LDM23" i="36"/>
  <c r="LDN23" i="36"/>
  <c r="LDO23" i="36"/>
  <c r="LDP23" i="36"/>
  <c r="LDQ23" i="36"/>
  <c r="LDR23" i="36"/>
  <c r="LDS23" i="36"/>
  <c r="LDT23" i="36"/>
  <c r="LDU23" i="36"/>
  <c r="LDV23" i="36"/>
  <c r="LDW23" i="36"/>
  <c r="LDX23" i="36"/>
  <c r="LDY23" i="36"/>
  <c r="LDZ23" i="36"/>
  <c r="LEA23" i="36"/>
  <c r="LEB23" i="36"/>
  <c r="LEC23" i="36"/>
  <c r="LED23" i="36"/>
  <c r="LEE23" i="36"/>
  <c r="LEF23" i="36"/>
  <c r="LEG23" i="36"/>
  <c r="LEH23" i="36"/>
  <c r="LEI23" i="36"/>
  <c r="LEJ23" i="36"/>
  <c r="LEK23" i="36"/>
  <c r="LEL23" i="36"/>
  <c r="LEM23" i="36"/>
  <c r="LEN23" i="36"/>
  <c r="LEO23" i="36"/>
  <c r="LEP23" i="36"/>
  <c r="LEQ23" i="36"/>
  <c r="LER23" i="36"/>
  <c r="LES23" i="36"/>
  <c r="LET23" i="36"/>
  <c r="LEU23" i="36"/>
  <c r="LEV23" i="36"/>
  <c r="LEW23" i="36"/>
  <c r="LEX23" i="36"/>
  <c r="LEY23" i="36"/>
  <c r="LEZ23" i="36"/>
  <c r="LFA23" i="36"/>
  <c r="LFB23" i="36"/>
  <c r="LFC23" i="36"/>
  <c r="LFD23" i="36"/>
  <c r="LFE23" i="36"/>
  <c r="LFF23" i="36"/>
  <c r="LFG23" i="36"/>
  <c r="LFH23" i="36"/>
  <c r="LFI23" i="36"/>
  <c r="LFJ23" i="36"/>
  <c r="LFK23" i="36"/>
  <c r="LFL23" i="36"/>
  <c r="LFM23" i="36"/>
  <c r="LFN23" i="36"/>
  <c r="LFO23" i="36"/>
  <c r="LFP23" i="36"/>
  <c r="LFQ23" i="36"/>
  <c r="LFR23" i="36"/>
  <c r="LFS23" i="36"/>
  <c r="LFT23" i="36"/>
  <c r="LFU23" i="36"/>
  <c r="LFV23" i="36"/>
  <c r="LFW23" i="36"/>
  <c r="LFX23" i="36"/>
  <c r="LFY23" i="36"/>
  <c r="LFZ23" i="36"/>
  <c r="LGA23" i="36"/>
  <c r="LGB23" i="36"/>
  <c r="LGC23" i="36"/>
  <c r="LGD23" i="36"/>
  <c r="LGE23" i="36"/>
  <c r="LGF23" i="36"/>
  <c r="LGG23" i="36"/>
  <c r="LGH23" i="36"/>
  <c r="LGI23" i="36"/>
  <c r="LGJ23" i="36"/>
  <c r="LGK23" i="36"/>
  <c r="LGL23" i="36"/>
  <c r="LGM23" i="36"/>
  <c r="LGN23" i="36"/>
  <c r="LGO23" i="36"/>
  <c r="LGP23" i="36"/>
  <c r="LGQ23" i="36"/>
  <c r="LGR23" i="36"/>
  <c r="LGS23" i="36"/>
  <c r="LGT23" i="36"/>
  <c r="LGU23" i="36"/>
  <c r="LGV23" i="36"/>
  <c r="LGW23" i="36"/>
  <c r="LGX23" i="36"/>
  <c r="LGY23" i="36"/>
  <c r="LGZ23" i="36"/>
  <c r="LHA23" i="36"/>
  <c r="LHB23" i="36"/>
  <c r="LHC23" i="36"/>
  <c r="LHD23" i="36"/>
  <c r="LHE23" i="36"/>
  <c r="LHF23" i="36"/>
  <c r="LHG23" i="36"/>
  <c r="LHH23" i="36"/>
  <c r="LHI23" i="36"/>
  <c r="LHJ23" i="36"/>
  <c r="LHK23" i="36"/>
  <c r="LHL23" i="36"/>
  <c r="LHM23" i="36"/>
  <c r="LHN23" i="36"/>
  <c r="LHO23" i="36"/>
  <c r="LHP23" i="36"/>
  <c r="LHQ23" i="36"/>
  <c r="LHR23" i="36"/>
  <c r="LHS23" i="36"/>
  <c r="LHT23" i="36"/>
  <c r="LHU23" i="36"/>
  <c r="LHV23" i="36"/>
  <c r="LHW23" i="36"/>
  <c r="LHX23" i="36"/>
  <c r="LHY23" i="36"/>
  <c r="LHZ23" i="36"/>
  <c r="LIA23" i="36"/>
  <c r="LIB23" i="36"/>
  <c r="LIC23" i="36"/>
  <c r="LID23" i="36"/>
  <c r="LIE23" i="36"/>
  <c r="LIF23" i="36"/>
  <c r="LIG23" i="36"/>
  <c r="LIH23" i="36"/>
  <c r="LII23" i="36"/>
  <c r="LIJ23" i="36"/>
  <c r="LIK23" i="36"/>
  <c r="LIL23" i="36"/>
  <c r="LIM23" i="36"/>
  <c r="LIN23" i="36"/>
  <c r="LIO23" i="36"/>
  <c r="LIP23" i="36"/>
  <c r="LIQ23" i="36"/>
  <c r="LIR23" i="36"/>
  <c r="LIS23" i="36"/>
  <c r="LIT23" i="36"/>
  <c r="LIU23" i="36"/>
  <c r="LIV23" i="36"/>
  <c r="LIW23" i="36"/>
  <c r="LIX23" i="36"/>
  <c r="LIY23" i="36"/>
  <c r="LIZ23" i="36"/>
  <c r="LJA23" i="36"/>
  <c r="LJB23" i="36"/>
  <c r="LJC23" i="36"/>
  <c r="LJD23" i="36"/>
  <c r="LJE23" i="36"/>
  <c r="LJF23" i="36"/>
  <c r="LJG23" i="36"/>
  <c r="LJH23" i="36"/>
  <c r="LJI23" i="36"/>
  <c r="LJJ23" i="36"/>
  <c r="LJK23" i="36"/>
  <c r="LJL23" i="36"/>
  <c r="LJM23" i="36"/>
  <c r="LJN23" i="36"/>
  <c r="LJO23" i="36"/>
  <c r="LJP23" i="36"/>
  <c r="LJQ23" i="36"/>
  <c r="LJR23" i="36"/>
  <c r="LJS23" i="36"/>
  <c r="LJT23" i="36"/>
  <c r="LJU23" i="36"/>
  <c r="LJV23" i="36"/>
  <c r="LJW23" i="36"/>
  <c r="LJX23" i="36"/>
  <c r="LJY23" i="36"/>
  <c r="LJZ23" i="36"/>
  <c r="LKA23" i="36"/>
  <c r="LKB23" i="36"/>
  <c r="LKC23" i="36"/>
  <c r="LKD23" i="36"/>
  <c r="LKE23" i="36"/>
  <c r="LKF23" i="36"/>
  <c r="LKG23" i="36"/>
  <c r="LKH23" i="36"/>
  <c r="LKI23" i="36"/>
  <c r="LKJ23" i="36"/>
  <c r="LKK23" i="36"/>
  <c r="LKL23" i="36"/>
  <c r="LKM23" i="36"/>
  <c r="LKN23" i="36"/>
  <c r="LKO23" i="36"/>
  <c r="LKP23" i="36"/>
  <c r="LKQ23" i="36"/>
  <c r="LKR23" i="36"/>
  <c r="LKS23" i="36"/>
  <c r="LKT23" i="36"/>
  <c r="LKU23" i="36"/>
  <c r="LKV23" i="36"/>
  <c r="LKW23" i="36"/>
  <c r="LKX23" i="36"/>
  <c r="LKY23" i="36"/>
  <c r="LKZ23" i="36"/>
  <c r="LLA23" i="36"/>
  <c r="LLB23" i="36"/>
  <c r="LLC23" i="36"/>
  <c r="LLD23" i="36"/>
  <c r="LLE23" i="36"/>
  <c r="LLF23" i="36"/>
  <c r="LLG23" i="36"/>
  <c r="LLH23" i="36"/>
  <c r="LLI23" i="36"/>
  <c r="LLJ23" i="36"/>
  <c r="LLK23" i="36"/>
  <c r="LLL23" i="36"/>
  <c r="LLM23" i="36"/>
  <c r="LLN23" i="36"/>
  <c r="LLO23" i="36"/>
  <c r="LLP23" i="36"/>
  <c r="LLQ23" i="36"/>
  <c r="LLR23" i="36"/>
  <c r="LLS23" i="36"/>
  <c r="LLT23" i="36"/>
  <c r="LLU23" i="36"/>
  <c r="LLV23" i="36"/>
  <c r="LLW23" i="36"/>
  <c r="LLX23" i="36"/>
  <c r="LLY23" i="36"/>
  <c r="LLZ23" i="36"/>
  <c r="LMA23" i="36"/>
  <c r="LMB23" i="36"/>
  <c r="LMC23" i="36"/>
  <c r="LMD23" i="36"/>
  <c r="LME23" i="36"/>
  <c r="LMF23" i="36"/>
  <c r="LMG23" i="36"/>
  <c r="LMH23" i="36"/>
  <c r="LMI23" i="36"/>
  <c r="LMJ23" i="36"/>
  <c r="LMK23" i="36"/>
  <c r="LML23" i="36"/>
  <c r="LMM23" i="36"/>
  <c r="LMN23" i="36"/>
  <c r="LMO23" i="36"/>
  <c r="LMP23" i="36"/>
  <c r="LMQ23" i="36"/>
  <c r="LMR23" i="36"/>
  <c r="LMS23" i="36"/>
  <c r="LMT23" i="36"/>
  <c r="LMU23" i="36"/>
  <c r="LMV23" i="36"/>
  <c r="LMW23" i="36"/>
  <c r="LMX23" i="36"/>
  <c r="LMY23" i="36"/>
  <c r="LMZ23" i="36"/>
  <c r="LNA23" i="36"/>
  <c r="LNB23" i="36"/>
  <c r="LNC23" i="36"/>
  <c r="LND23" i="36"/>
  <c r="LNE23" i="36"/>
  <c r="LNF23" i="36"/>
  <c r="LNG23" i="36"/>
  <c r="LNH23" i="36"/>
  <c r="LNI23" i="36"/>
  <c r="LNJ23" i="36"/>
  <c r="LNK23" i="36"/>
  <c r="LNL23" i="36"/>
  <c r="LNM23" i="36"/>
  <c r="LNN23" i="36"/>
  <c r="LNO23" i="36"/>
  <c r="LNP23" i="36"/>
  <c r="LNQ23" i="36"/>
  <c r="LNR23" i="36"/>
  <c r="LNS23" i="36"/>
  <c r="LNT23" i="36"/>
  <c r="LNU23" i="36"/>
  <c r="LNV23" i="36"/>
  <c r="LNW23" i="36"/>
  <c r="LNX23" i="36"/>
  <c r="LNY23" i="36"/>
  <c r="LNZ23" i="36"/>
  <c r="LOA23" i="36"/>
  <c r="LOB23" i="36"/>
  <c r="LOC23" i="36"/>
  <c r="LOD23" i="36"/>
  <c r="LOE23" i="36"/>
  <c r="LOF23" i="36"/>
  <c r="LOG23" i="36"/>
  <c r="LOH23" i="36"/>
  <c r="LOI23" i="36"/>
  <c r="LOJ23" i="36"/>
  <c r="LOK23" i="36"/>
  <c r="LOL23" i="36"/>
  <c r="LOM23" i="36"/>
  <c r="LON23" i="36"/>
  <c r="LOO23" i="36"/>
  <c r="LOP23" i="36"/>
  <c r="LOQ23" i="36"/>
  <c r="LOR23" i="36"/>
  <c r="LOS23" i="36"/>
  <c r="LOT23" i="36"/>
  <c r="LOU23" i="36"/>
  <c r="LOV23" i="36"/>
  <c r="LOW23" i="36"/>
  <c r="LOX23" i="36"/>
  <c r="LOY23" i="36"/>
  <c r="LOZ23" i="36"/>
  <c r="LPA23" i="36"/>
  <c r="LPB23" i="36"/>
  <c r="LPC23" i="36"/>
  <c r="LPD23" i="36"/>
  <c r="LPE23" i="36"/>
  <c r="LPF23" i="36"/>
  <c r="LPG23" i="36"/>
  <c r="LPH23" i="36"/>
  <c r="LPI23" i="36"/>
  <c r="LPJ23" i="36"/>
  <c r="LPK23" i="36"/>
  <c r="LPL23" i="36"/>
  <c r="LPM23" i="36"/>
  <c r="LPN23" i="36"/>
  <c r="LPO23" i="36"/>
  <c r="LPP23" i="36"/>
  <c r="LPQ23" i="36"/>
  <c r="LPR23" i="36"/>
  <c r="LPS23" i="36"/>
  <c r="LPT23" i="36"/>
  <c r="LPU23" i="36"/>
  <c r="LPV23" i="36"/>
  <c r="LPW23" i="36"/>
  <c r="LPX23" i="36"/>
  <c r="LPY23" i="36"/>
  <c r="LPZ23" i="36"/>
  <c r="LQA23" i="36"/>
  <c r="LQB23" i="36"/>
  <c r="LQC23" i="36"/>
  <c r="LQD23" i="36"/>
  <c r="LQE23" i="36"/>
  <c r="LQF23" i="36"/>
  <c r="LQG23" i="36"/>
  <c r="LQH23" i="36"/>
  <c r="LQI23" i="36"/>
  <c r="LQJ23" i="36"/>
  <c r="LQK23" i="36"/>
  <c r="LQL23" i="36"/>
  <c r="LQM23" i="36"/>
  <c r="LQN23" i="36"/>
  <c r="LQO23" i="36"/>
  <c r="LQP23" i="36"/>
  <c r="LQQ23" i="36"/>
  <c r="LQR23" i="36"/>
  <c r="LQS23" i="36"/>
  <c r="LQT23" i="36"/>
  <c r="LQU23" i="36"/>
  <c r="LQV23" i="36"/>
  <c r="LQW23" i="36"/>
  <c r="LQX23" i="36"/>
  <c r="LQY23" i="36"/>
  <c r="LQZ23" i="36"/>
  <c r="LRA23" i="36"/>
  <c r="LRB23" i="36"/>
  <c r="LRC23" i="36"/>
  <c r="LRD23" i="36"/>
  <c r="LRE23" i="36"/>
  <c r="LRF23" i="36"/>
  <c r="LRG23" i="36"/>
  <c r="LRH23" i="36"/>
  <c r="LRI23" i="36"/>
  <c r="LRJ23" i="36"/>
  <c r="LRK23" i="36"/>
  <c r="LRL23" i="36"/>
  <c r="LRM23" i="36"/>
  <c r="LRN23" i="36"/>
  <c r="LRO23" i="36"/>
  <c r="LRP23" i="36"/>
  <c r="LRQ23" i="36"/>
  <c r="LRR23" i="36"/>
  <c r="LRS23" i="36"/>
  <c r="LRT23" i="36"/>
  <c r="LRU23" i="36"/>
  <c r="LRV23" i="36"/>
  <c r="LRW23" i="36"/>
  <c r="LRX23" i="36"/>
  <c r="LRY23" i="36"/>
  <c r="LRZ23" i="36"/>
  <c r="LSA23" i="36"/>
  <c r="LSB23" i="36"/>
  <c r="LSC23" i="36"/>
  <c r="LSD23" i="36"/>
  <c r="LSE23" i="36"/>
  <c r="LSF23" i="36"/>
  <c r="LSG23" i="36"/>
  <c r="LSH23" i="36"/>
  <c r="LSI23" i="36"/>
  <c r="LSJ23" i="36"/>
  <c r="LSK23" i="36"/>
  <c r="LSL23" i="36"/>
  <c r="LSM23" i="36"/>
  <c r="LSN23" i="36"/>
  <c r="LSO23" i="36"/>
  <c r="LSP23" i="36"/>
  <c r="LSQ23" i="36"/>
  <c r="LSR23" i="36"/>
  <c r="LSS23" i="36"/>
  <c r="LST23" i="36"/>
  <c r="LSU23" i="36"/>
  <c r="LSV23" i="36"/>
  <c r="LSW23" i="36"/>
  <c r="LSX23" i="36"/>
  <c r="LSY23" i="36"/>
  <c r="LSZ23" i="36"/>
  <c r="LTA23" i="36"/>
  <c r="LTB23" i="36"/>
  <c r="LTC23" i="36"/>
  <c r="LTD23" i="36"/>
  <c r="LTE23" i="36"/>
  <c r="LTF23" i="36"/>
  <c r="LTG23" i="36"/>
  <c r="LTH23" i="36"/>
  <c r="LTI23" i="36"/>
  <c r="LTJ23" i="36"/>
  <c r="LTK23" i="36"/>
  <c r="LTL23" i="36"/>
  <c r="LTM23" i="36"/>
  <c r="LTN23" i="36"/>
  <c r="LTO23" i="36"/>
  <c r="LTP23" i="36"/>
  <c r="LTQ23" i="36"/>
  <c r="LTR23" i="36"/>
  <c r="LTS23" i="36"/>
  <c r="LTT23" i="36"/>
  <c r="LTU23" i="36"/>
  <c r="LTV23" i="36"/>
  <c r="LTW23" i="36"/>
  <c r="LTX23" i="36"/>
  <c r="LTY23" i="36"/>
  <c r="LTZ23" i="36"/>
  <c r="LUA23" i="36"/>
  <c r="LUB23" i="36"/>
  <c r="LUC23" i="36"/>
  <c r="LUD23" i="36"/>
  <c r="LUE23" i="36"/>
  <c r="LUF23" i="36"/>
  <c r="LUG23" i="36"/>
  <c r="LUH23" i="36"/>
  <c r="LUI23" i="36"/>
  <c r="LUJ23" i="36"/>
  <c r="LUK23" i="36"/>
  <c r="LUL23" i="36"/>
  <c r="LUM23" i="36"/>
  <c r="LUN23" i="36"/>
  <c r="LUO23" i="36"/>
  <c r="LUP23" i="36"/>
  <c r="LUQ23" i="36"/>
  <c r="LUR23" i="36"/>
  <c r="LUS23" i="36"/>
  <c r="LUT23" i="36"/>
  <c r="LUU23" i="36"/>
  <c r="LUV23" i="36"/>
  <c r="LUW23" i="36"/>
  <c r="LUX23" i="36"/>
  <c r="LUY23" i="36"/>
  <c r="LUZ23" i="36"/>
  <c r="LVA23" i="36"/>
  <c r="LVB23" i="36"/>
  <c r="LVC23" i="36"/>
  <c r="LVD23" i="36"/>
  <c r="LVE23" i="36"/>
  <c r="LVF23" i="36"/>
  <c r="LVG23" i="36"/>
  <c r="LVH23" i="36"/>
  <c r="LVI23" i="36"/>
  <c r="LVJ23" i="36"/>
  <c r="LVK23" i="36"/>
  <c r="LVL23" i="36"/>
  <c r="LVM23" i="36"/>
  <c r="LVN23" i="36"/>
  <c r="LVO23" i="36"/>
  <c r="LVP23" i="36"/>
  <c r="LVQ23" i="36"/>
  <c r="LVR23" i="36"/>
  <c r="LVS23" i="36"/>
  <c r="LVT23" i="36"/>
  <c r="LVU23" i="36"/>
  <c r="LVV23" i="36"/>
  <c r="LVW23" i="36"/>
  <c r="LVX23" i="36"/>
  <c r="LVY23" i="36"/>
  <c r="LVZ23" i="36"/>
  <c r="LWA23" i="36"/>
  <c r="LWB23" i="36"/>
  <c r="LWC23" i="36"/>
  <c r="LWD23" i="36"/>
  <c r="LWE23" i="36"/>
  <c r="LWF23" i="36"/>
  <c r="LWG23" i="36"/>
  <c r="LWH23" i="36"/>
  <c r="LWI23" i="36"/>
  <c r="LWJ23" i="36"/>
  <c r="LWK23" i="36"/>
  <c r="LWL23" i="36"/>
  <c r="LWM23" i="36"/>
  <c r="LWN23" i="36"/>
  <c r="LWO23" i="36"/>
  <c r="LWP23" i="36"/>
  <c r="LWQ23" i="36"/>
  <c r="LWR23" i="36"/>
  <c r="LWS23" i="36"/>
  <c r="LWT23" i="36"/>
  <c r="LWU23" i="36"/>
  <c r="LWV23" i="36"/>
  <c r="LWW23" i="36"/>
  <c r="LWX23" i="36"/>
  <c r="LWY23" i="36"/>
  <c r="LWZ23" i="36"/>
  <c r="LXA23" i="36"/>
  <c r="LXB23" i="36"/>
  <c r="LXC23" i="36"/>
  <c r="LXD23" i="36"/>
  <c r="LXE23" i="36"/>
  <c r="LXF23" i="36"/>
  <c r="LXG23" i="36"/>
  <c r="LXH23" i="36"/>
  <c r="LXI23" i="36"/>
  <c r="LXJ23" i="36"/>
  <c r="LXK23" i="36"/>
  <c r="LXL23" i="36"/>
  <c r="LXM23" i="36"/>
  <c r="LXN23" i="36"/>
  <c r="LXO23" i="36"/>
  <c r="LXP23" i="36"/>
  <c r="LXQ23" i="36"/>
  <c r="LXR23" i="36"/>
  <c r="LXS23" i="36"/>
  <c r="LXT23" i="36"/>
  <c r="LXU23" i="36"/>
  <c r="LXV23" i="36"/>
  <c r="LXW23" i="36"/>
  <c r="LXX23" i="36"/>
  <c r="LXY23" i="36"/>
  <c r="LXZ23" i="36"/>
  <c r="LYA23" i="36"/>
  <c r="LYB23" i="36"/>
  <c r="LYC23" i="36"/>
  <c r="LYD23" i="36"/>
  <c r="LYE23" i="36"/>
  <c r="LYF23" i="36"/>
  <c r="LYG23" i="36"/>
  <c r="LYH23" i="36"/>
  <c r="LYI23" i="36"/>
  <c r="LYJ23" i="36"/>
  <c r="LYK23" i="36"/>
  <c r="LYL23" i="36"/>
  <c r="LYM23" i="36"/>
  <c r="LYN23" i="36"/>
  <c r="LYO23" i="36"/>
  <c r="LYP23" i="36"/>
  <c r="LYQ23" i="36"/>
  <c r="LYR23" i="36"/>
  <c r="LYS23" i="36"/>
  <c r="LYT23" i="36"/>
  <c r="LYU23" i="36"/>
  <c r="LYV23" i="36"/>
  <c r="LYW23" i="36"/>
  <c r="LYX23" i="36"/>
  <c r="LYY23" i="36"/>
  <c r="LYZ23" i="36"/>
  <c r="LZA23" i="36"/>
  <c r="LZB23" i="36"/>
  <c r="LZC23" i="36"/>
  <c r="LZD23" i="36"/>
  <c r="LZE23" i="36"/>
  <c r="LZF23" i="36"/>
  <c r="LZG23" i="36"/>
  <c r="LZH23" i="36"/>
  <c r="LZI23" i="36"/>
  <c r="LZJ23" i="36"/>
  <c r="LZK23" i="36"/>
  <c r="LZL23" i="36"/>
  <c r="LZM23" i="36"/>
  <c r="LZN23" i="36"/>
  <c r="LZO23" i="36"/>
  <c r="LZP23" i="36"/>
  <c r="LZQ23" i="36"/>
  <c r="LZR23" i="36"/>
  <c r="LZS23" i="36"/>
  <c r="LZT23" i="36"/>
  <c r="LZU23" i="36"/>
  <c r="LZV23" i="36"/>
  <c r="LZW23" i="36"/>
  <c r="LZX23" i="36"/>
  <c r="LZY23" i="36"/>
  <c r="LZZ23" i="36"/>
  <c r="MAA23" i="36"/>
  <c r="MAB23" i="36"/>
  <c r="MAC23" i="36"/>
  <c r="MAD23" i="36"/>
  <c r="MAE23" i="36"/>
  <c r="MAF23" i="36"/>
  <c r="MAG23" i="36"/>
  <c r="MAH23" i="36"/>
  <c r="MAI23" i="36"/>
  <c r="MAJ23" i="36"/>
  <c r="MAK23" i="36"/>
  <c r="MAL23" i="36"/>
  <c r="MAM23" i="36"/>
  <c r="MAN23" i="36"/>
  <c r="MAO23" i="36"/>
  <c r="MAP23" i="36"/>
  <c r="MAQ23" i="36"/>
  <c r="MAR23" i="36"/>
  <c r="MAS23" i="36"/>
  <c r="MAT23" i="36"/>
  <c r="MAU23" i="36"/>
  <c r="MAV23" i="36"/>
  <c r="MAW23" i="36"/>
  <c r="MAX23" i="36"/>
  <c r="MAY23" i="36"/>
  <c r="MAZ23" i="36"/>
  <c r="MBA23" i="36"/>
  <c r="MBB23" i="36"/>
  <c r="MBC23" i="36"/>
  <c r="MBD23" i="36"/>
  <c r="MBE23" i="36"/>
  <c r="MBF23" i="36"/>
  <c r="MBG23" i="36"/>
  <c r="MBH23" i="36"/>
  <c r="MBI23" i="36"/>
  <c r="MBJ23" i="36"/>
  <c r="MBK23" i="36"/>
  <c r="MBL23" i="36"/>
  <c r="MBM23" i="36"/>
  <c r="MBN23" i="36"/>
  <c r="MBO23" i="36"/>
  <c r="MBP23" i="36"/>
  <c r="MBQ23" i="36"/>
  <c r="MBR23" i="36"/>
  <c r="MBS23" i="36"/>
  <c r="MBT23" i="36"/>
  <c r="MBU23" i="36"/>
  <c r="MBV23" i="36"/>
  <c r="MBW23" i="36"/>
  <c r="MBX23" i="36"/>
  <c r="MBY23" i="36"/>
  <c r="MBZ23" i="36"/>
  <c r="MCA23" i="36"/>
  <c r="MCB23" i="36"/>
  <c r="MCC23" i="36"/>
  <c r="MCD23" i="36"/>
  <c r="MCE23" i="36"/>
  <c r="MCF23" i="36"/>
  <c r="MCG23" i="36"/>
  <c r="MCH23" i="36"/>
  <c r="MCI23" i="36"/>
  <c r="MCJ23" i="36"/>
  <c r="MCK23" i="36"/>
  <c r="MCL23" i="36"/>
  <c r="MCM23" i="36"/>
  <c r="MCN23" i="36"/>
  <c r="MCO23" i="36"/>
  <c r="MCP23" i="36"/>
  <c r="MCQ23" i="36"/>
  <c r="MCR23" i="36"/>
  <c r="MCS23" i="36"/>
  <c r="MCT23" i="36"/>
  <c r="MCU23" i="36"/>
  <c r="MCV23" i="36"/>
  <c r="MCW23" i="36"/>
  <c r="MCX23" i="36"/>
  <c r="MCY23" i="36"/>
  <c r="MCZ23" i="36"/>
  <c r="MDA23" i="36"/>
  <c r="MDB23" i="36"/>
  <c r="MDC23" i="36"/>
  <c r="MDD23" i="36"/>
  <c r="MDE23" i="36"/>
  <c r="MDF23" i="36"/>
  <c r="MDG23" i="36"/>
  <c r="MDH23" i="36"/>
  <c r="MDI23" i="36"/>
  <c r="MDJ23" i="36"/>
  <c r="MDK23" i="36"/>
  <c r="MDL23" i="36"/>
  <c r="MDM23" i="36"/>
  <c r="MDN23" i="36"/>
  <c r="MDO23" i="36"/>
  <c r="MDP23" i="36"/>
  <c r="MDQ23" i="36"/>
  <c r="MDR23" i="36"/>
  <c r="MDS23" i="36"/>
  <c r="MDT23" i="36"/>
  <c r="MDU23" i="36"/>
  <c r="MDV23" i="36"/>
  <c r="MDW23" i="36"/>
  <c r="MDX23" i="36"/>
  <c r="MDY23" i="36"/>
  <c r="MDZ23" i="36"/>
  <c r="MEA23" i="36"/>
  <c r="MEB23" i="36"/>
  <c r="MEC23" i="36"/>
  <c r="MED23" i="36"/>
  <c r="MEE23" i="36"/>
  <c r="MEF23" i="36"/>
  <c r="MEG23" i="36"/>
  <c r="MEH23" i="36"/>
  <c r="MEI23" i="36"/>
  <c r="MEJ23" i="36"/>
  <c r="MEK23" i="36"/>
  <c r="MEL23" i="36"/>
  <c r="MEM23" i="36"/>
  <c r="MEN23" i="36"/>
  <c r="MEO23" i="36"/>
  <c r="MEP23" i="36"/>
  <c r="MEQ23" i="36"/>
  <c r="MER23" i="36"/>
  <c r="MES23" i="36"/>
  <c r="MET23" i="36"/>
  <c r="MEU23" i="36"/>
  <c r="MEV23" i="36"/>
  <c r="MEW23" i="36"/>
  <c r="MEX23" i="36"/>
  <c r="MEY23" i="36"/>
  <c r="MEZ23" i="36"/>
  <c r="MFA23" i="36"/>
  <c r="MFB23" i="36"/>
  <c r="MFC23" i="36"/>
  <c r="MFD23" i="36"/>
  <c r="MFE23" i="36"/>
  <c r="MFF23" i="36"/>
  <c r="MFG23" i="36"/>
  <c r="MFH23" i="36"/>
  <c r="MFI23" i="36"/>
  <c r="MFJ23" i="36"/>
  <c r="MFK23" i="36"/>
  <c r="MFL23" i="36"/>
  <c r="MFM23" i="36"/>
  <c r="MFN23" i="36"/>
  <c r="MFO23" i="36"/>
  <c r="MFP23" i="36"/>
  <c r="MFQ23" i="36"/>
  <c r="MFR23" i="36"/>
  <c r="MFS23" i="36"/>
  <c r="MFT23" i="36"/>
  <c r="MFU23" i="36"/>
  <c r="MFV23" i="36"/>
  <c r="MFW23" i="36"/>
  <c r="MFX23" i="36"/>
  <c r="MFY23" i="36"/>
  <c r="MFZ23" i="36"/>
  <c r="MGA23" i="36"/>
  <c r="MGB23" i="36"/>
  <c r="MGC23" i="36"/>
  <c r="MGD23" i="36"/>
  <c r="MGE23" i="36"/>
  <c r="MGF23" i="36"/>
  <c r="MGG23" i="36"/>
  <c r="MGH23" i="36"/>
  <c r="MGI23" i="36"/>
  <c r="MGJ23" i="36"/>
  <c r="MGK23" i="36"/>
  <c r="MGL23" i="36"/>
  <c r="MGM23" i="36"/>
  <c r="MGN23" i="36"/>
  <c r="MGO23" i="36"/>
  <c r="MGP23" i="36"/>
  <c r="MGQ23" i="36"/>
  <c r="MGR23" i="36"/>
  <c r="MGS23" i="36"/>
  <c r="MGT23" i="36"/>
  <c r="MGU23" i="36"/>
  <c r="MGV23" i="36"/>
  <c r="MGW23" i="36"/>
  <c r="MGX23" i="36"/>
  <c r="MGY23" i="36"/>
  <c r="MGZ23" i="36"/>
  <c r="MHA23" i="36"/>
  <c r="MHB23" i="36"/>
  <c r="MHC23" i="36"/>
  <c r="MHD23" i="36"/>
  <c r="MHE23" i="36"/>
  <c r="MHF23" i="36"/>
  <c r="MHG23" i="36"/>
  <c r="MHH23" i="36"/>
  <c r="MHI23" i="36"/>
  <c r="MHJ23" i="36"/>
  <c r="MHK23" i="36"/>
  <c r="MHL23" i="36"/>
  <c r="MHM23" i="36"/>
  <c r="MHN23" i="36"/>
  <c r="MHO23" i="36"/>
  <c r="MHP23" i="36"/>
  <c r="MHQ23" i="36"/>
  <c r="MHR23" i="36"/>
  <c r="MHS23" i="36"/>
  <c r="MHT23" i="36"/>
  <c r="MHU23" i="36"/>
  <c r="MHV23" i="36"/>
  <c r="MHW23" i="36"/>
  <c r="MHX23" i="36"/>
  <c r="MHY23" i="36"/>
  <c r="MHZ23" i="36"/>
  <c r="MIA23" i="36"/>
  <c r="MIB23" i="36"/>
  <c r="MIC23" i="36"/>
  <c r="MID23" i="36"/>
  <c r="MIE23" i="36"/>
  <c r="MIF23" i="36"/>
  <c r="MIG23" i="36"/>
  <c r="MIH23" i="36"/>
  <c r="MII23" i="36"/>
  <c r="MIJ23" i="36"/>
  <c r="MIK23" i="36"/>
  <c r="MIL23" i="36"/>
  <c r="MIM23" i="36"/>
  <c r="MIN23" i="36"/>
  <c r="MIO23" i="36"/>
  <c r="MIP23" i="36"/>
  <c r="MIQ23" i="36"/>
  <c r="MIR23" i="36"/>
  <c r="MIS23" i="36"/>
  <c r="MIT23" i="36"/>
  <c r="MIU23" i="36"/>
  <c r="MIV23" i="36"/>
  <c r="MIW23" i="36"/>
  <c r="MIX23" i="36"/>
  <c r="MIY23" i="36"/>
  <c r="MIZ23" i="36"/>
  <c r="MJA23" i="36"/>
  <c r="MJB23" i="36"/>
  <c r="MJC23" i="36"/>
  <c r="MJD23" i="36"/>
  <c r="MJE23" i="36"/>
  <c r="MJF23" i="36"/>
  <c r="MJG23" i="36"/>
  <c r="MJH23" i="36"/>
  <c r="MJI23" i="36"/>
  <c r="MJJ23" i="36"/>
  <c r="MJK23" i="36"/>
  <c r="MJL23" i="36"/>
  <c r="MJM23" i="36"/>
  <c r="MJN23" i="36"/>
  <c r="MJO23" i="36"/>
  <c r="MJP23" i="36"/>
  <c r="MJQ23" i="36"/>
  <c r="MJR23" i="36"/>
  <c r="MJS23" i="36"/>
  <c r="MJT23" i="36"/>
  <c r="MJU23" i="36"/>
  <c r="MJV23" i="36"/>
  <c r="MJW23" i="36"/>
  <c r="MJX23" i="36"/>
  <c r="MJY23" i="36"/>
  <c r="MJZ23" i="36"/>
  <c r="MKA23" i="36"/>
  <c r="MKB23" i="36"/>
  <c r="MKC23" i="36"/>
  <c r="MKD23" i="36"/>
  <c r="MKE23" i="36"/>
  <c r="MKF23" i="36"/>
  <c r="MKG23" i="36"/>
  <c r="MKH23" i="36"/>
  <c r="MKI23" i="36"/>
  <c r="MKJ23" i="36"/>
  <c r="MKK23" i="36"/>
  <c r="MKL23" i="36"/>
  <c r="MKM23" i="36"/>
  <c r="MKN23" i="36"/>
  <c r="MKO23" i="36"/>
  <c r="MKP23" i="36"/>
  <c r="MKQ23" i="36"/>
  <c r="MKR23" i="36"/>
  <c r="MKS23" i="36"/>
  <c r="MKT23" i="36"/>
  <c r="MKU23" i="36"/>
  <c r="MKV23" i="36"/>
  <c r="MKW23" i="36"/>
  <c r="MKX23" i="36"/>
  <c r="MKY23" i="36"/>
  <c r="MKZ23" i="36"/>
  <c r="MLA23" i="36"/>
  <c r="MLB23" i="36"/>
  <c r="MLC23" i="36"/>
  <c r="MLD23" i="36"/>
  <c r="MLE23" i="36"/>
  <c r="MLF23" i="36"/>
  <c r="MLG23" i="36"/>
  <c r="MLH23" i="36"/>
  <c r="MLI23" i="36"/>
  <c r="MLJ23" i="36"/>
  <c r="MLK23" i="36"/>
  <c r="MLL23" i="36"/>
  <c r="MLM23" i="36"/>
  <c r="MLN23" i="36"/>
  <c r="MLO23" i="36"/>
  <c r="MLP23" i="36"/>
  <c r="MLQ23" i="36"/>
  <c r="MLR23" i="36"/>
  <c r="MLS23" i="36"/>
  <c r="MLT23" i="36"/>
  <c r="MLU23" i="36"/>
  <c r="MLV23" i="36"/>
  <c r="MLW23" i="36"/>
  <c r="MLX23" i="36"/>
  <c r="MLY23" i="36"/>
  <c r="MLZ23" i="36"/>
  <c r="MMA23" i="36"/>
  <c r="MMB23" i="36"/>
  <c r="MMC23" i="36"/>
  <c r="MMD23" i="36"/>
  <c r="MME23" i="36"/>
  <c r="MMF23" i="36"/>
  <c r="MMG23" i="36"/>
  <c r="MMH23" i="36"/>
  <c r="MMI23" i="36"/>
  <c r="MMJ23" i="36"/>
  <c r="MMK23" i="36"/>
  <c r="MML23" i="36"/>
  <c r="MMM23" i="36"/>
  <c r="MMN23" i="36"/>
  <c r="MMO23" i="36"/>
  <c r="MMP23" i="36"/>
  <c r="MMQ23" i="36"/>
  <c r="MMR23" i="36"/>
  <c r="MMS23" i="36"/>
  <c r="MMT23" i="36"/>
  <c r="MMU23" i="36"/>
  <c r="MMV23" i="36"/>
  <c r="MMW23" i="36"/>
  <c r="MMX23" i="36"/>
  <c r="MMY23" i="36"/>
  <c r="MMZ23" i="36"/>
  <c r="MNA23" i="36"/>
  <c r="MNB23" i="36"/>
  <c r="MNC23" i="36"/>
  <c r="MND23" i="36"/>
  <c r="MNE23" i="36"/>
  <c r="MNF23" i="36"/>
  <c r="MNG23" i="36"/>
  <c r="MNH23" i="36"/>
  <c r="MNI23" i="36"/>
  <c r="MNJ23" i="36"/>
  <c r="MNK23" i="36"/>
  <c r="MNL23" i="36"/>
  <c r="MNM23" i="36"/>
  <c r="MNN23" i="36"/>
  <c r="MNO23" i="36"/>
  <c r="MNP23" i="36"/>
  <c r="MNQ23" i="36"/>
  <c r="MNR23" i="36"/>
  <c r="MNS23" i="36"/>
  <c r="MNT23" i="36"/>
  <c r="MNU23" i="36"/>
  <c r="MNV23" i="36"/>
  <c r="MNW23" i="36"/>
  <c r="MNX23" i="36"/>
  <c r="MNY23" i="36"/>
  <c r="MNZ23" i="36"/>
  <c r="MOA23" i="36"/>
  <c r="MOB23" i="36"/>
  <c r="MOC23" i="36"/>
  <c r="MOD23" i="36"/>
  <c r="MOE23" i="36"/>
  <c r="MOF23" i="36"/>
  <c r="MOG23" i="36"/>
  <c r="MOH23" i="36"/>
  <c r="MOI23" i="36"/>
  <c r="MOJ23" i="36"/>
  <c r="MOK23" i="36"/>
  <c r="MOL23" i="36"/>
  <c r="MOM23" i="36"/>
  <c r="MON23" i="36"/>
  <c r="MOO23" i="36"/>
  <c r="MOP23" i="36"/>
  <c r="MOQ23" i="36"/>
  <c r="MOR23" i="36"/>
  <c r="MOS23" i="36"/>
  <c r="MOT23" i="36"/>
  <c r="MOU23" i="36"/>
  <c r="MOV23" i="36"/>
  <c r="MOW23" i="36"/>
  <c r="MOX23" i="36"/>
  <c r="MOY23" i="36"/>
  <c r="MOZ23" i="36"/>
  <c r="MPA23" i="36"/>
  <c r="MPB23" i="36"/>
  <c r="MPC23" i="36"/>
  <c r="MPD23" i="36"/>
  <c r="MPE23" i="36"/>
  <c r="MPF23" i="36"/>
  <c r="MPG23" i="36"/>
  <c r="MPH23" i="36"/>
  <c r="MPI23" i="36"/>
  <c r="MPJ23" i="36"/>
  <c r="MPK23" i="36"/>
  <c r="MPL23" i="36"/>
  <c r="MPM23" i="36"/>
  <c r="MPN23" i="36"/>
  <c r="MPO23" i="36"/>
  <c r="MPP23" i="36"/>
  <c r="MPQ23" i="36"/>
  <c r="MPR23" i="36"/>
  <c r="MPS23" i="36"/>
  <c r="MPT23" i="36"/>
  <c r="MPU23" i="36"/>
  <c r="MPV23" i="36"/>
  <c r="MPW23" i="36"/>
  <c r="MPX23" i="36"/>
  <c r="MPY23" i="36"/>
  <c r="MPZ23" i="36"/>
  <c r="MQA23" i="36"/>
  <c r="MQB23" i="36"/>
  <c r="MQC23" i="36"/>
  <c r="MQD23" i="36"/>
  <c r="MQE23" i="36"/>
  <c r="MQF23" i="36"/>
  <c r="MQG23" i="36"/>
  <c r="MQH23" i="36"/>
  <c r="MQI23" i="36"/>
  <c r="MQJ23" i="36"/>
  <c r="MQK23" i="36"/>
  <c r="MQL23" i="36"/>
  <c r="MQM23" i="36"/>
  <c r="MQN23" i="36"/>
  <c r="MQO23" i="36"/>
  <c r="MQP23" i="36"/>
  <c r="MQQ23" i="36"/>
  <c r="MQR23" i="36"/>
  <c r="MQS23" i="36"/>
  <c r="MQT23" i="36"/>
  <c r="MQU23" i="36"/>
  <c r="MQV23" i="36"/>
  <c r="MQW23" i="36"/>
  <c r="MQX23" i="36"/>
  <c r="MQY23" i="36"/>
  <c r="MQZ23" i="36"/>
  <c r="MRA23" i="36"/>
  <c r="MRB23" i="36"/>
  <c r="MRC23" i="36"/>
  <c r="MRD23" i="36"/>
  <c r="MRE23" i="36"/>
  <c r="MRF23" i="36"/>
  <c r="MRG23" i="36"/>
  <c r="MRH23" i="36"/>
  <c r="MRI23" i="36"/>
  <c r="MRJ23" i="36"/>
  <c r="MRK23" i="36"/>
  <c r="MRL23" i="36"/>
  <c r="MRM23" i="36"/>
  <c r="MRN23" i="36"/>
  <c r="MRO23" i="36"/>
  <c r="MRP23" i="36"/>
  <c r="MRQ23" i="36"/>
  <c r="MRR23" i="36"/>
  <c r="MRS23" i="36"/>
  <c r="MRT23" i="36"/>
  <c r="MRU23" i="36"/>
  <c r="MRV23" i="36"/>
  <c r="MRW23" i="36"/>
  <c r="MRX23" i="36"/>
  <c r="MRY23" i="36"/>
  <c r="MRZ23" i="36"/>
  <c r="MSA23" i="36"/>
  <c r="MSB23" i="36"/>
  <c r="MSC23" i="36"/>
  <c r="MSD23" i="36"/>
  <c r="MSE23" i="36"/>
  <c r="MSF23" i="36"/>
  <c r="MSG23" i="36"/>
  <c r="MSH23" i="36"/>
  <c r="MSI23" i="36"/>
  <c r="MSJ23" i="36"/>
  <c r="MSK23" i="36"/>
  <c r="MSL23" i="36"/>
  <c r="MSM23" i="36"/>
  <c r="MSN23" i="36"/>
  <c r="MSO23" i="36"/>
  <c r="MSP23" i="36"/>
  <c r="MSQ23" i="36"/>
  <c r="MSR23" i="36"/>
  <c r="MSS23" i="36"/>
  <c r="MST23" i="36"/>
  <c r="MSU23" i="36"/>
  <c r="MSV23" i="36"/>
  <c r="MSW23" i="36"/>
  <c r="MSX23" i="36"/>
  <c r="MSY23" i="36"/>
  <c r="MSZ23" i="36"/>
  <c r="MTA23" i="36"/>
  <c r="MTB23" i="36"/>
  <c r="MTC23" i="36"/>
  <c r="MTD23" i="36"/>
  <c r="MTE23" i="36"/>
  <c r="MTF23" i="36"/>
  <c r="MTG23" i="36"/>
  <c r="MTH23" i="36"/>
  <c r="MTI23" i="36"/>
  <c r="MTJ23" i="36"/>
  <c r="MTK23" i="36"/>
  <c r="MTL23" i="36"/>
  <c r="MTM23" i="36"/>
  <c r="MTN23" i="36"/>
  <c r="MTO23" i="36"/>
  <c r="MTP23" i="36"/>
  <c r="MTQ23" i="36"/>
  <c r="MTR23" i="36"/>
  <c r="MTS23" i="36"/>
  <c r="MTT23" i="36"/>
  <c r="MTU23" i="36"/>
  <c r="MTV23" i="36"/>
  <c r="MTW23" i="36"/>
  <c r="MTX23" i="36"/>
  <c r="MTY23" i="36"/>
  <c r="MTZ23" i="36"/>
  <c r="MUA23" i="36"/>
  <c r="MUB23" i="36"/>
  <c r="MUC23" i="36"/>
  <c r="MUD23" i="36"/>
  <c r="MUE23" i="36"/>
  <c r="MUF23" i="36"/>
  <c r="MUG23" i="36"/>
  <c r="MUH23" i="36"/>
  <c r="MUI23" i="36"/>
  <c r="MUJ23" i="36"/>
  <c r="MUK23" i="36"/>
  <c r="MUL23" i="36"/>
  <c r="MUM23" i="36"/>
  <c r="MUN23" i="36"/>
  <c r="MUO23" i="36"/>
  <c r="MUP23" i="36"/>
  <c r="MUQ23" i="36"/>
  <c r="MUR23" i="36"/>
  <c r="MUS23" i="36"/>
  <c r="MUT23" i="36"/>
  <c r="MUU23" i="36"/>
  <c r="MUV23" i="36"/>
  <c r="MUW23" i="36"/>
  <c r="MUX23" i="36"/>
  <c r="MUY23" i="36"/>
  <c r="MUZ23" i="36"/>
  <c r="MVA23" i="36"/>
  <c r="MVB23" i="36"/>
  <c r="MVC23" i="36"/>
  <c r="MVD23" i="36"/>
  <c r="MVE23" i="36"/>
  <c r="MVF23" i="36"/>
  <c r="MVG23" i="36"/>
  <c r="MVH23" i="36"/>
  <c r="MVI23" i="36"/>
  <c r="MVJ23" i="36"/>
  <c r="MVK23" i="36"/>
  <c r="MVL23" i="36"/>
  <c r="MVM23" i="36"/>
  <c r="MVN23" i="36"/>
  <c r="MVO23" i="36"/>
  <c r="MVP23" i="36"/>
  <c r="MVQ23" i="36"/>
  <c r="MVR23" i="36"/>
  <c r="MVS23" i="36"/>
  <c r="MVT23" i="36"/>
  <c r="MVU23" i="36"/>
  <c r="MVV23" i="36"/>
  <c r="MVW23" i="36"/>
  <c r="MVX23" i="36"/>
  <c r="MVY23" i="36"/>
  <c r="MVZ23" i="36"/>
  <c r="MWA23" i="36"/>
  <c r="MWB23" i="36"/>
  <c r="MWC23" i="36"/>
  <c r="MWD23" i="36"/>
  <c r="MWE23" i="36"/>
  <c r="MWF23" i="36"/>
  <c r="MWG23" i="36"/>
  <c r="MWH23" i="36"/>
  <c r="MWI23" i="36"/>
  <c r="MWJ23" i="36"/>
  <c r="MWK23" i="36"/>
  <c r="MWL23" i="36"/>
  <c r="MWM23" i="36"/>
  <c r="MWN23" i="36"/>
  <c r="MWO23" i="36"/>
  <c r="MWP23" i="36"/>
  <c r="MWQ23" i="36"/>
  <c r="MWR23" i="36"/>
  <c r="MWS23" i="36"/>
  <c r="MWT23" i="36"/>
  <c r="MWU23" i="36"/>
  <c r="MWV23" i="36"/>
  <c r="MWW23" i="36"/>
  <c r="MWX23" i="36"/>
  <c r="MWY23" i="36"/>
  <c r="MWZ23" i="36"/>
  <c r="MXA23" i="36"/>
  <c r="MXB23" i="36"/>
  <c r="MXC23" i="36"/>
  <c r="MXD23" i="36"/>
  <c r="MXE23" i="36"/>
  <c r="MXF23" i="36"/>
  <c r="MXG23" i="36"/>
  <c r="MXH23" i="36"/>
  <c r="MXI23" i="36"/>
  <c r="MXJ23" i="36"/>
  <c r="MXK23" i="36"/>
  <c r="MXL23" i="36"/>
  <c r="MXM23" i="36"/>
  <c r="MXN23" i="36"/>
  <c r="MXO23" i="36"/>
  <c r="MXP23" i="36"/>
  <c r="MXQ23" i="36"/>
  <c r="MXR23" i="36"/>
  <c r="MXS23" i="36"/>
  <c r="MXT23" i="36"/>
  <c r="MXU23" i="36"/>
  <c r="MXV23" i="36"/>
  <c r="MXW23" i="36"/>
  <c r="MXX23" i="36"/>
  <c r="MXY23" i="36"/>
  <c r="MXZ23" i="36"/>
  <c r="MYA23" i="36"/>
  <c r="MYB23" i="36"/>
  <c r="MYC23" i="36"/>
  <c r="MYD23" i="36"/>
  <c r="MYE23" i="36"/>
  <c r="MYF23" i="36"/>
  <c r="MYG23" i="36"/>
  <c r="MYH23" i="36"/>
  <c r="MYI23" i="36"/>
  <c r="MYJ23" i="36"/>
  <c r="MYK23" i="36"/>
  <c r="MYL23" i="36"/>
  <c r="MYM23" i="36"/>
  <c r="MYN23" i="36"/>
  <c r="MYO23" i="36"/>
  <c r="MYP23" i="36"/>
  <c r="MYQ23" i="36"/>
  <c r="MYR23" i="36"/>
  <c r="MYS23" i="36"/>
  <c r="MYT23" i="36"/>
  <c r="MYU23" i="36"/>
  <c r="MYV23" i="36"/>
  <c r="MYW23" i="36"/>
  <c r="MYX23" i="36"/>
  <c r="MYY23" i="36"/>
  <c r="MYZ23" i="36"/>
  <c r="MZA23" i="36"/>
  <c r="MZB23" i="36"/>
  <c r="MZC23" i="36"/>
  <c r="MZD23" i="36"/>
  <c r="MZE23" i="36"/>
  <c r="MZF23" i="36"/>
  <c r="MZG23" i="36"/>
  <c r="MZH23" i="36"/>
  <c r="MZI23" i="36"/>
  <c r="MZJ23" i="36"/>
  <c r="MZK23" i="36"/>
  <c r="MZL23" i="36"/>
  <c r="MZM23" i="36"/>
  <c r="MZN23" i="36"/>
  <c r="MZO23" i="36"/>
  <c r="MZP23" i="36"/>
  <c r="MZQ23" i="36"/>
  <c r="MZR23" i="36"/>
  <c r="MZS23" i="36"/>
  <c r="MZT23" i="36"/>
  <c r="MZU23" i="36"/>
  <c r="MZV23" i="36"/>
  <c r="MZW23" i="36"/>
  <c r="MZX23" i="36"/>
  <c r="MZY23" i="36"/>
  <c r="MZZ23" i="36"/>
  <c r="NAA23" i="36"/>
  <c r="NAB23" i="36"/>
  <c r="NAC23" i="36"/>
  <c r="NAD23" i="36"/>
  <c r="NAE23" i="36"/>
  <c r="NAF23" i="36"/>
  <c r="NAG23" i="36"/>
  <c r="NAH23" i="36"/>
  <c r="NAI23" i="36"/>
  <c r="NAJ23" i="36"/>
  <c r="NAK23" i="36"/>
  <c r="NAL23" i="36"/>
  <c r="NAM23" i="36"/>
  <c r="NAN23" i="36"/>
  <c r="NAO23" i="36"/>
  <c r="NAP23" i="36"/>
  <c r="NAQ23" i="36"/>
  <c r="NAR23" i="36"/>
  <c r="NAS23" i="36"/>
  <c r="NAT23" i="36"/>
  <c r="NAU23" i="36"/>
  <c r="NAV23" i="36"/>
  <c r="NAW23" i="36"/>
  <c r="NAX23" i="36"/>
  <c r="NAY23" i="36"/>
  <c r="NAZ23" i="36"/>
  <c r="NBA23" i="36"/>
  <c r="NBB23" i="36"/>
  <c r="NBC23" i="36"/>
  <c r="NBD23" i="36"/>
  <c r="NBE23" i="36"/>
  <c r="NBF23" i="36"/>
  <c r="NBG23" i="36"/>
  <c r="NBH23" i="36"/>
  <c r="NBI23" i="36"/>
  <c r="NBJ23" i="36"/>
  <c r="NBK23" i="36"/>
  <c r="NBL23" i="36"/>
  <c r="NBM23" i="36"/>
  <c r="NBN23" i="36"/>
  <c r="NBO23" i="36"/>
  <c r="NBP23" i="36"/>
  <c r="NBQ23" i="36"/>
  <c r="NBR23" i="36"/>
  <c r="NBS23" i="36"/>
  <c r="NBT23" i="36"/>
  <c r="NBU23" i="36"/>
  <c r="NBV23" i="36"/>
  <c r="NBW23" i="36"/>
  <c r="NBX23" i="36"/>
  <c r="NBY23" i="36"/>
  <c r="NBZ23" i="36"/>
  <c r="NCA23" i="36"/>
  <c r="NCB23" i="36"/>
  <c r="NCC23" i="36"/>
  <c r="NCD23" i="36"/>
  <c r="NCE23" i="36"/>
  <c r="NCF23" i="36"/>
  <c r="NCG23" i="36"/>
  <c r="NCH23" i="36"/>
  <c r="NCI23" i="36"/>
  <c r="NCJ23" i="36"/>
  <c r="NCK23" i="36"/>
  <c r="NCL23" i="36"/>
  <c r="NCM23" i="36"/>
  <c r="NCN23" i="36"/>
  <c r="NCO23" i="36"/>
  <c r="NCP23" i="36"/>
  <c r="NCQ23" i="36"/>
  <c r="NCR23" i="36"/>
  <c r="NCS23" i="36"/>
  <c r="NCT23" i="36"/>
  <c r="NCU23" i="36"/>
  <c r="NCV23" i="36"/>
  <c r="NCW23" i="36"/>
  <c r="NCX23" i="36"/>
  <c r="NCY23" i="36"/>
  <c r="NCZ23" i="36"/>
  <c r="NDA23" i="36"/>
  <c r="NDB23" i="36"/>
  <c r="NDC23" i="36"/>
  <c r="NDD23" i="36"/>
  <c r="NDE23" i="36"/>
  <c r="NDF23" i="36"/>
  <c r="NDG23" i="36"/>
  <c r="NDH23" i="36"/>
  <c r="NDI23" i="36"/>
  <c r="NDJ23" i="36"/>
  <c r="NDK23" i="36"/>
  <c r="NDL23" i="36"/>
  <c r="NDM23" i="36"/>
  <c r="NDN23" i="36"/>
  <c r="NDO23" i="36"/>
  <c r="NDP23" i="36"/>
  <c r="NDQ23" i="36"/>
  <c r="NDR23" i="36"/>
  <c r="NDS23" i="36"/>
  <c r="NDT23" i="36"/>
  <c r="NDU23" i="36"/>
  <c r="NDV23" i="36"/>
  <c r="NDW23" i="36"/>
  <c r="NDX23" i="36"/>
  <c r="NDY23" i="36"/>
  <c r="NDZ23" i="36"/>
  <c r="NEA23" i="36"/>
  <c r="NEB23" i="36"/>
  <c r="NEC23" i="36"/>
  <c r="NED23" i="36"/>
  <c r="NEE23" i="36"/>
  <c r="NEF23" i="36"/>
  <c r="NEG23" i="36"/>
  <c r="NEH23" i="36"/>
  <c r="NEI23" i="36"/>
  <c r="NEJ23" i="36"/>
  <c r="NEK23" i="36"/>
  <c r="NEL23" i="36"/>
  <c r="NEM23" i="36"/>
  <c r="NEN23" i="36"/>
  <c r="NEO23" i="36"/>
  <c r="NEP23" i="36"/>
  <c r="NEQ23" i="36"/>
  <c r="NER23" i="36"/>
  <c r="NES23" i="36"/>
  <c r="NET23" i="36"/>
  <c r="NEU23" i="36"/>
  <c r="NEV23" i="36"/>
  <c r="NEW23" i="36"/>
  <c r="NEX23" i="36"/>
  <c r="NEY23" i="36"/>
  <c r="NEZ23" i="36"/>
  <c r="NFA23" i="36"/>
  <c r="NFB23" i="36"/>
  <c r="NFC23" i="36"/>
  <c r="NFD23" i="36"/>
  <c r="NFE23" i="36"/>
  <c r="NFF23" i="36"/>
  <c r="NFG23" i="36"/>
  <c r="NFH23" i="36"/>
  <c r="NFI23" i="36"/>
  <c r="NFJ23" i="36"/>
  <c r="NFK23" i="36"/>
  <c r="NFL23" i="36"/>
  <c r="NFM23" i="36"/>
  <c r="NFN23" i="36"/>
  <c r="NFO23" i="36"/>
  <c r="NFP23" i="36"/>
  <c r="NFQ23" i="36"/>
  <c r="NFR23" i="36"/>
  <c r="NFS23" i="36"/>
  <c r="NFT23" i="36"/>
  <c r="NFU23" i="36"/>
  <c r="NFV23" i="36"/>
  <c r="NFW23" i="36"/>
  <c r="NFX23" i="36"/>
  <c r="NFY23" i="36"/>
  <c r="NFZ23" i="36"/>
  <c r="NGA23" i="36"/>
  <c r="NGB23" i="36"/>
  <c r="NGC23" i="36"/>
  <c r="NGD23" i="36"/>
  <c r="NGE23" i="36"/>
  <c r="NGF23" i="36"/>
  <c r="NGG23" i="36"/>
  <c r="NGH23" i="36"/>
  <c r="NGI23" i="36"/>
  <c r="NGJ23" i="36"/>
  <c r="NGK23" i="36"/>
  <c r="NGL23" i="36"/>
  <c r="NGM23" i="36"/>
  <c r="NGN23" i="36"/>
  <c r="NGO23" i="36"/>
  <c r="NGP23" i="36"/>
  <c r="NGQ23" i="36"/>
  <c r="NGR23" i="36"/>
  <c r="NGS23" i="36"/>
  <c r="NGT23" i="36"/>
  <c r="NGU23" i="36"/>
  <c r="NGV23" i="36"/>
  <c r="NGW23" i="36"/>
  <c r="NGX23" i="36"/>
  <c r="NGY23" i="36"/>
  <c r="NGZ23" i="36"/>
  <c r="NHA23" i="36"/>
  <c r="NHB23" i="36"/>
  <c r="NHC23" i="36"/>
  <c r="NHD23" i="36"/>
  <c r="NHE23" i="36"/>
  <c r="NHF23" i="36"/>
  <c r="NHG23" i="36"/>
  <c r="NHH23" i="36"/>
  <c r="NHI23" i="36"/>
  <c r="NHJ23" i="36"/>
  <c r="NHK23" i="36"/>
  <c r="NHL23" i="36"/>
  <c r="NHM23" i="36"/>
  <c r="NHN23" i="36"/>
  <c r="NHO23" i="36"/>
  <c r="NHP23" i="36"/>
  <c r="NHQ23" i="36"/>
  <c r="NHR23" i="36"/>
  <c r="NHS23" i="36"/>
  <c r="NHT23" i="36"/>
  <c r="NHU23" i="36"/>
  <c r="NHV23" i="36"/>
  <c r="NHW23" i="36"/>
  <c r="NHX23" i="36"/>
  <c r="NHY23" i="36"/>
  <c r="NHZ23" i="36"/>
  <c r="NIA23" i="36"/>
  <c r="NIB23" i="36"/>
  <c r="NIC23" i="36"/>
  <c r="NID23" i="36"/>
  <c r="NIE23" i="36"/>
  <c r="NIF23" i="36"/>
  <c r="NIG23" i="36"/>
  <c r="NIH23" i="36"/>
  <c r="NII23" i="36"/>
  <c r="NIJ23" i="36"/>
  <c r="NIK23" i="36"/>
  <c r="NIL23" i="36"/>
  <c r="NIM23" i="36"/>
  <c r="NIN23" i="36"/>
  <c r="NIO23" i="36"/>
  <c r="NIP23" i="36"/>
  <c r="NIQ23" i="36"/>
  <c r="NIR23" i="36"/>
  <c r="NIS23" i="36"/>
  <c r="NIT23" i="36"/>
  <c r="NIU23" i="36"/>
  <c r="NIV23" i="36"/>
  <c r="NIW23" i="36"/>
  <c r="NIX23" i="36"/>
  <c r="NIY23" i="36"/>
  <c r="NIZ23" i="36"/>
  <c r="NJA23" i="36"/>
  <c r="NJB23" i="36"/>
  <c r="NJC23" i="36"/>
  <c r="NJD23" i="36"/>
  <c r="NJE23" i="36"/>
  <c r="NJF23" i="36"/>
  <c r="NJG23" i="36"/>
  <c r="NJH23" i="36"/>
  <c r="NJI23" i="36"/>
  <c r="NJJ23" i="36"/>
  <c r="NJK23" i="36"/>
  <c r="NJL23" i="36"/>
  <c r="NJM23" i="36"/>
  <c r="NJN23" i="36"/>
  <c r="NJO23" i="36"/>
  <c r="NJP23" i="36"/>
  <c r="NJQ23" i="36"/>
  <c r="NJR23" i="36"/>
  <c r="NJS23" i="36"/>
  <c r="NJT23" i="36"/>
  <c r="NJU23" i="36"/>
  <c r="NJV23" i="36"/>
  <c r="NJW23" i="36"/>
  <c r="NJX23" i="36"/>
  <c r="NJY23" i="36"/>
  <c r="NJZ23" i="36"/>
  <c r="NKA23" i="36"/>
  <c r="NKB23" i="36"/>
  <c r="NKC23" i="36"/>
  <c r="NKD23" i="36"/>
  <c r="NKE23" i="36"/>
  <c r="NKF23" i="36"/>
  <c r="NKG23" i="36"/>
  <c r="NKH23" i="36"/>
  <c r="NKI23" i="36"/>
  <c r="NKJ23" i="36"/>
  <c r="NKK23" i="36"/>
  <c r="NKL23" i="36"/>
  <c r="NKM23" i="36"/>
  <c r="NKN23" i="36"/>
  <c r="NKO23" i="36"/>
  <c r="NKP23" i="36"/>
  <c r="NKQ23" i="36"/>
  <c r="NKR23" i="36"/>
  <c r="NKS23" i="36"/>
  <c r="NKT23" i="36"/>
  <c r="NKU23" i="36"/>
  <c r="NKV23" i="36"/>
  <c r="NKW23" i="36"/>
  <c r="NKX23" i="36"/>
  <c r="NKY23" i="36"/>
  <c r="NKZ23" i="36"/>
  <c r="NLA23" i="36"/>
  <c r="NLB23" i="36"/>
  <c r="NLC23" i="36"/>
  <c r="NLD23" i="36"/>
  <c r="NLE23" i="36"/>
  <c r="NLF23" i="36"/>
  <c r="NLG23" i="36"/>
  <c r="NLH23" i="36"/>
  <c r="NLI23" i="36"/>
  <c r="NLJ23" i="36"/>
  <c r="NLK23" i="36"/>
  <c r="NLL23" i="36"/>
  <c r="NLM23" i="36"/>
  <c r="NLN23" i="36"/>
  <c r="NLO23" i="36"/>
  <c r="NLP23" i="36"/>
  <c r="NLQ23" i="36"/>
  <c r="NLR23" i="36"/>
  <c r="NLS23" i="36"/>
  <c r="NLT23" i="36"/>
  <c r="NLU23" i="36"/>
  <c r="NLV23" i="36"/>
  <c r="NLW23" i="36"/>
  <c r="NLX23" i="36"/>
  <c r="NLY23" i="36"/>
  <c r="NLZ23" i="36"/>
  <c r="NMA23" i="36"/>
  <c r="NMB23" i="36"/>
  <c r="NMC23" i="36"/>
  <c r="NMD23" i="36"/>
  <c r="NME23" i="36"/>
  <c r="NMF23" i="36"/>
  <c r="NMG23" i="36"/>
  <c r="NMH23" i="36"/>
  <c r="NMI23" i="36"/>
  <c r="NMJ23" i="36"/>
  <c r="NMK23" i="36"/>
  <c r="NML23" i="36"/>
  <c r="NMM23" i="36"/>
  <c r="NMN23" i="36"/>
  <c r="NMO23" i="36"/>
  <c r="NMP23" i="36"/>
  <c r="NMQ23" i="36"/>
  <c r="NMR23" i="36"/>
  <c r="NMS23" i="36"/>
  <c r="NMT23" i="36"/>
  <c r="NMU23" i="36"/>
  <c r="NMV23" i="36"/>
  <c r="NMW23" i="36"/>
  <c r="NMX23" i="36"/>
  <c r="NMY23" i="36"/>
  <c r="NMZ23" i="36"/>
  <c r="NNA23" i="36"/>
  <c r="NNB23" i="36"/>
  <c r="NNC23" i="36"/>
  <c r="NND23" i="36"/>
  <c r="NNE23" i="36"/>
  <c r="NNF23" i="36"/>
  <c r="NNG23" i="36"/>
  <c r="NNH23" i="36"/>
  <c r="NNI23" i="36"/>
  <c r="NNJ23" i="36"/>
  <c r="NNK23" i="36"/>
  <c r="NNL23" i="36"/>
  <c r="NNM23" i="36"/>
  <c r="NNN23" i="36"/>
  <c r="NNO23" i="36"/>
  <c r="NNP23" i="36"/>
  <c r="NNQ23" i="36"/>
  <c r="NNR23" i="36"/>
  <c r="NNS23" i="36"/>
  <c r="NNT23" i="36"/>
  <c r="NNU23" i="36"/>
  <c r="NNV23" i="36"/>
  <c r="NNW23" i="36"/>
  <c r="NNX23" i="36"/>
  <c r="NNY23" i="36"/>
  <c r="NNZ23" i="36"/>
  <c r="NOA23" i="36"/>
  <c r="NOB23" i="36"/>
  <c r="NOC23" i="36"/>
  <c r="NOD23" i="36"/>
  <c r="NOE23" i="36"/>
  <c r="NOF23" i="36"/>
  <c r="NOG23" i="36"/>
  <c r="NOH23" i="36"/>
  <c r="NOI23" i="36"/>
  <c r="NOJ23" i="36"/>
  <c r="NOK23" i="36"/>
  <c r="NOL23" i="36"/>
  <c r="NOM23" i="36"/>
  <c r="NON23" i="36"/>
  <c r="NOO23" i="36"/>
  <c r="NOP23" i="36"/>
  <c r="NOQ23" i="36"/>
  <c r="NOR23" i="36"/>
  <c r="NOS23" i="36"/>
  <c r="NOT23" i="36"/>
  <c r="NOU23" i="36"/>
  <c r="NOV23" i="36"/>
  <c r="NOW23" i="36"/>
  <c r="NOX23" i="36"/>
  <c r="NOY23" i="36"/>
  <c r="NOZ23" i="36"/>
  <c r="NPA23" i="36"/>
  <c r="NPB23" i="36"/>
  <c r="NPC23" i="36"/>
  <c r="NPD23" i="36"/>
  <c r="NPE23" i="36"/>
  <c r="NPF23" i="36"/>
  <c r="NPG23" i="36"/>
  <c r="NPH23" i="36"/>
  <c r="NPI23" i="36"/>
  <c r="NPJ23" i="36"/>
  <c r="NPK23" i="36"/>
  <c r="NPL23" i="36"/>
  <c r="NPM23" i="36"/>
  <c r="NPN23" i="36"/>
  <c r="NPO23" i="36"/>
  <c r="NPP23" i="36"/>
  <c r="NPQ23" i="36"/>
  <c r="NPR23" i="36"/>
  <c r="NPS23" i="36"/>
  <c r="NPT23" i="36"/>
  <c r="NPU23" i="36"/>
  <c r="NPV23" i="36"/>
  <c r="NPW23" i="36"/>
  <c r="NPX23" i="36"/>
  <c r="NPY23" i="36"/>
  <c r="NPZ23" i="36"/>
  <c r="NQA23" i="36"/>
  <c r="NQB23" i="36"/>
  <c r="NQC23" i="36"/>
  <c r="NQD23" i="36"/>
  <c r="NQE23" i="36"/>
  <c r="NQF23" i="36"/>
  <c r="NQG23" i="36"/>
  <c r="NQH23" i="36"/>
  <c r="NQI23" i="36"/>
  <c r="NQJ23" i="36"/>
  <c r="NQK23" i="36"/>
  <c r="NQL23" i="36"/>
  <c r="NQM23" i="36"/>
  <c r="NQN23" i="36"/>
  <c r="NQO23" i="36"/>
  <c r="NQP23" i="36"/>
  <c r="NQQ23" i="36"/>
  <c r="NQR23" i="36"/>
  <c r="NQS23" i="36"/>
  <c r="NQT23" i="36"/>
  <c r="NQU23" i="36"/>
  <c r="NQV23" i="36"/>
  <c r="NQW23" i="36"/>
  <c r="NQX23" i="36"/>
  <c r="NQY23" i="36"/>
  <c r="NQZ23" i="36"/>
  <c r="NRA23" i="36"/>
  <c r="NRB23" i="36"/>
  <c r="NRC23" i="36"/>
  <c r="NRD23" i="36"/>
  <c r="NRE23" i="36"/>
  <c r="NRF23" i="36"/>
  <c r="NRG23" i="36"/>
  <c r="NRH23" i="36"/>
  <c r="NRI23" i="36"/>
  <c r="NRJ23" i="36"/>
  <c r="NRK23" i="36"/>
  <c r="NRL23" i="36"/>
  <c r="NRM23" i="36"/>
  <c r="NRN23" i="36"/>
  <c r="NRO23" i="36"/>
  <c r="NRP23" i="36"/>
  <c r="NRQ23" i="36"/>
  <c r="NRR23" i="36"/>
  <c r="NRS23" i="36"/>
  <c r="NRT23" i="36"/>
  <c r="NRU23" i="36"/>
  <c r="NRV23" i="36"/>
  <c r="NRW23" i="36"/>
  <c r="NRX23" i="36"/>
  <c r="NRY23" i="36"/>
  <c r="NRZ23" i="36"/>
  <c r="NSA23" i="36"/>
  <c r="NSB23" i="36"/>
  <c r="NSC23" i="36"/>
  <c r="NSD23" i="36"/>
  <c r="NSE23" i="36"/>
  <c r="NSF23" i="36"/>
  <c r="NSG23" i="36"/>
  <c r="NSH23" i="36"/>
  <c r="NSI23" i="36"/>
  <c r="NSJ23" i="36"/>
  <c r="NSK23" i="36"/>
  <c r="NSL23" i="36"/>
  <c r="NSM23" i="36"/>
  <c r="NSN23" i="36"/>
  <c r="NSO23" i="36"/>
  <c r="NSP23" i="36"/>
  <c r="NSQ23" i="36"/>
  <c r="NSR23" i="36"/>
  <c r="NSS23" i="36"/>
  <c r="NST23" i="36"/>
  <c r="NSU23" i="36"/>
  <c r="NSV23" i="36"/>
  <c r="NSW23" i="36"/>
  <c r="NSX23" i="36"/>
  <c r="NSY23" i="36"/>
  <c r="NSZ23" i="36"/>
  <c r="NTA23" i="36"/>
  <c r="NTB23" i="36"/>
  <c r="NTC23" i="36"/>
  <c r="NTD23" i="36"/>
  <c r="NTE23" i="36"/>
  <c r="NTF23" i="36"/>
  <c r="NTG23" i="36"/>
  <c r="NTH23" i="36"/>
  <c r="NTI23" i="36"/>
  <c r="NTJ23" i="36"/>
  <c r="NTK23" i="36"/>
  <c r="NTL23" i="36"/>
  <c r="NTM23" i="36"/>
  <c r="NTN23" i="36"/>
  <c r="NTO23" i="36"/>
  <c r="NTP23" i="36"/>
  <c r="NTQ23" i="36"/>
  <c r="NTR23" i="36"/>
  <c r="NTS23" i="36"/>
  <c r="NTT23" i="36"/>
  <c r="NTU23" i="36"/>
  <c r="NTV23" i="36"/>
  <c r="NTW23" i="36"/>
  <c r="NTX23" i="36"/>
  <c r="NTY23" i="36"/>
  <c r="NTZ23" i="36"/>
  <c r="NUA23" i="36"/>
  <c r="NUB23" i="36"/>
  <c r="NUC23" i="36"/>
  <c r="NUD23" i="36"/>
  <c r="NUE23" i="36"/>
  <c r="NUF23" i="36"/>
  <c r="NUG23" i="36"/>
  <c r="NUH23" i="36"/>
  <c r="NUI23" i="36"/>
  <c r="NUJ23" i="36"/>
  <c r="NUK23" i="36"/>
  <c r="NUL23" i="36"/>
  <c r="NUM23" i="36"/>
  <c r="NUN23" i="36"/>
  <c r="NUO23" i="36"/>
  <c r="NUP23" i="36"/>
  <c r="NUQ23" i="36"/>
  <c r="NUR23" i="36"/>
  <c r="NUS23" i="36"/>
  <c r="NUT23" i="36"/>
  <c r="NUU23" i="36"/>
  <c r="NUV23" i="36"/>
  <c r="NUW23" i="36"/>
  <c r="NUX23" i="36"/>
  <c r="NUY23" i="36"/>
  <c r="NUZ23" i="36"/>
  <c r="NVA23" i="36"/>
  <c r="NVB23" i="36"/>
  <c r="NVC23" i="36"/>
  <c r="NVD23" i="36"/>
  <c r="NVE23" i="36"/>
  <c r="NVF23" i="36"/>
  <c r="NVG23" i="36"/>
  <c r="NVH23" i="36"/>
  <c r="NVI23" i="36"/>
  <c r="NVJ23" i="36"/>
  <c r="NVK23" i="36"/>
  <c r="NVL23" i="36"/>
  <c r="NVM23" i="36"/>
  <c r="NVN23" i="36"/>
  <c r="NVO23" i="36"/>
  <c r="NVP23" i="36"/>
  <c r="NVQ23" i="36"/>
  <c r="NVR23" i="36"/>
  <c r="NVS23" i="36"/>
  <c r="NVT23" i="36"/>
  <c r="NVU23" i="36"/>
  <c r="NVV23" i="36"/>
  <c r="NVW23" i="36"/>
  <c r="NVX23" i="36"/>
  <c r="NVY23" i="36"/>
  <c r="NVZ23" i="36"/>
  <c r="NWA23" i="36"/>
  <c r="NWB23" i="36"/>
  <c r="NWC23" i="36"/>
  <c r="NWD23" i="36"/>
  <c r="NWE23" i="36"/>
  <c r="NWF23" i="36"/>
  <c r="NWG23" i="36"/>
  <c r="NWH23" i="36"/>
  <c r="NWI23" i="36"/>
  <c r="NWJ23" i="36"/>
  <c r="NWK23" i="36"/>
  <c r="NWL23" i="36"/>
  <c r="NWM23" i="36"/>
  <c r="NWN23" i="36"/>
  <c r="NWO23" i="36"/>
  <c r="NWP23" i="36"/>
  <c r="NWQ23" i="36"/>
  <c r="NWR23" i="36"/>
  <c r="NWS23" i="36"/>
  <c r="NWT23" i="36"/>
  <c r="NWU23" i="36"/>
  <c r="NWV23" i="36"/>
  <c r="NWW23" i="36"/>
  <c r="NWX23" i="36"/>
  <c r="NWY23" i="36"/>
  <c r="NWZ23" i="36"/>
  <c r="NXA23" i="36"/>
  <c r="NXB23" i="36"/>
  <c r="NXC23" i="36"/>
  <c r="NXD23" i="36"/>
  <c r="NXE23" i="36"/>
  <c r="NXF23" i="36"/>
  <c r="NXG23" i="36"/>
  <c r="NXH23" i="36"/>
  <c r="NXI23" i="36"/>
  <c r="NXJ23" i="36"/>
  <c r="NXK23" i="36"/>
  <c r="NXL23" i="36"/>
  <c r="NXM23" i="36"/>
  <c r="NXN23" i="36"/>
  <c r="NXO23" i="36"/>
  <c r="NXP23" i="36"/>
  <c r="NXQ23" i="36"/>
  <c r="NXR23" i="36"/>
  <c r="NXS23" i="36"/>
  <c r="NXT23" i="36"/>
  <c r="NXU23" i="36"/>
  <c r="NXV23" i="36"/>
  <c r="NXW23" i="36"/>
  <c r="NXX23" i="36"/>
  <c r="NXY23" i="36"/>
  <c r="NXZ23" i="36"/>
  <c r="NYA23" i="36"/>
  <c r="NYB23" i="36"/>
  <c r="NYC23" i="36"/>
  <c r="NYD23" i="36"/>
  <c r="NYE23" i="36"/>
  <c r="NYF23" i="36"/>
  <c r="NYG23" i="36"/>
  <c r="NYH23" i="36"/>
  <c r="NYI23" i="36"/>
  <c r="NYJ23" i="36"/>
  <c r="NYK23" i="36"/>
  <c r="NYL23" i="36"/>
  <c r="NYM23" i="36"/>
  <c r="NYN23" i="36"/>
  <c r="NYO23" i="36"/>
  <c r="NYP23" i="36"/>
  <c r="NYQ23" i="36"/>
  <c r="NYR23" i="36"/>
  <c r="NYS23" i="36"/>
  <c r="NYT23" i="36"/>
  <c r="NYU23" i="36"/>
  <c r="NYV23" i="36"/>
  <c r="NYW23" i="36"/>
  <c r="NYX23" i="36"/>
  <c r="NYY23" i="36"/>
  <c r="NYZ23" i="36"/>
  <c r="NZA23" i="36"/>
  <c r="NZB23" i="36"/>
  <c r="NZC23" i="36"/>
  <c r="NZD23" i="36"/>
  <c r="NZE23" i="36"/>
  <c r="NZF23" i="36"/>
  <c r="NZG23" i="36"/>
  <c r="NZH23" i="36"/>
  <c r="NZI23" i="36"/>
  <c r="NZJ23" i="36"/>
  <c r="NZK23" i="36"/>
  <c r="NZL23" i="36"/>
  <c r="NZM23" i="36"/>
  <c r="NZN23" i="36"/>
  <c r="NZO23" i="36"/>
  <c r="NZP23" i="36"/>
  <c r="NZQ23" i="36"/>
  <c r="NZR23" i="36"/>
  <c r="NZS23" i="36"/>
  <c r="NZT23" i="36"/>
  <c r="NZU23" i="36"/>
  <c r="NZV23" i="36"/>
  <c r="NZW23" i="36"/>
  <c r="NZX23" i="36"/>
  <c r="NZY23" i="36"/>
  <c r="NZZ23" i="36"/>
  <c r="OAA23" i="36"/>
  <c r="OAB23" i="36"/>
  <c r="OAC23" i="36"/>
  <c r="OAD23" i="36"/>
  <c r="OAE23" i="36"/>
  <c r="OAF23" i="36"/>
  <c r="OAG23" i="36"/>
  <c r="OAH23" i="36"/>
  <c r="OAI23" i="36"/>
  <c r="OAJ23" i="36"/>
  <c r="OAK23" i="36"/>
  <c r="OAL23" i="36"/>
  <c r="OAM23" i="36"/>
  <c r="OAN23" i="36"/>
  <c r="OAO23" i="36"/>
  <c r="OAP23" i="36"/>
  <c r="OAQ23" i="36"/>
  <c r="OAR23" i="36"/>
  <c r="OAS23" i="36"/>
  <c r="OAT23" i="36"/>
  <c r="OAU23" i="36"/>
  <c r="OAV23" i="36"/>
  <c r="OAW23" i="36"/>
  <c r="OAX23" i="36"/>
  <c r="OAY23" i="36"/>
  <c r="OAZ23" i="36"/>
  <c r="OBA23" i="36"/>
  <c r="OBB23" i="36"/>
  <c r="OBC23" i="36"/>
  <c r="OBD23" i="36"/>
  <c r="OBE23" i="36"/>
  <c r="OBF23" i="36"/>
  <c r="OBG23" i="36"/>
  <c r="OBH23" i="36"/>
  <c r="OBI23" i="36"/>
  <c r="OBJ23" i="36"/>
  <c r="OBK23" i="36"/>
  <c r="OBL23" i="36"/>
  <c r="OBM23" i="36"/>
  <c r="OBN23" i="36"/>
  <c r="OBO23" i="36"/>
  <c r="OBP23" i="36"/>
  <c r="OBQ23" i="36"/>
  <c r="OBR23" i="36"/>
  <c r="OBS23" i="36"/>
  <c r="OBT23" i="36"/>
  <c r="OBU23" i="36"/>
  <c r="OBV23" i="36"/>
  <c r="OBW23" i="36"/>
  <c r="OBX23" i="36"/>
  <c r="OBY23" i="36"/>
  <c r="OBZ23" i="36"/>
  <c r="OCA23" i="36"/>
  <c r="OCB23" i="36"/>
  <c r="OCC23" i="36"/>
  <c r="OCD23" i="36"/>
  <c r="OCE23" i="36"/>
  <c r="OCF23" i="36"/>
  <c r="OCG23" i="36"/>
  <c r="OCH23" i="36"/>
  <c r="OCI23" i="36"/>
  <c r="OCJ23" i="36"/>
  <c r="OCK23" i="36"/>
  <c r="OCL23" i="36"/>
  <c r="OCM23" i="36"/>
  <c r="OCN23" i="36"/>
  <c r="OCO23" i="36"/>
  <c r="OCP23" i="36"/>
  <c r="OCQ23" i="36"/>
  <c r="OCR23" i="36"/>
  <c r="OCS23" i="36"/>
  <c r="OCT23" i="36"/>
  <c r="OCU23" i="36"/>
  <c r="OCV23" i="36"/>
  <c r="OCW23" i="36"/>
  <c r="OCX23" i="36"/>
  <c r="OCY23" i="36"/>
  <c r="OCZ23" i="36"/>
  <c r="ODA23" i="36"/>
  <c r="ODB23" i="36"/>
  <c r="ODC23" i="36"/>
  <c r="ODD23" i="36"/>
  <c r="ODE23" i="36"/>
  <c r="ODF23" i="36"/>
  <c r="ODG23" i="36"/>
  <c r="ODH23" i="36"/>
  <c r="ODI23" i="36"/>
  <c r="ODJ23" i="36"/>
  <c r="ODK23" i="36"/>
  <c r="ODL23" i="36"/>
  <c r="ODM23" i="36"/>
  <c r="ODN23" i="36"/>
  <c r="ODO23" i="36"/>
  <c r="ODP23" i="36"/>
  <c r="ODQ23" i="36"/>
  <c r="ODR23" i="36"/>
  <c r="ODS23" i="36"/>
  <c r="ODT23" i="36"/>
  <c r="ODU23" i="36"/>
  <c r="ODV23" i="36"/>
  <c r="ODW23" i="36"/>
  <c r="ODX23" i="36"/>
  <c r="ODY23" i="36"/>
  <c r="ODZ23" i="36"/>
  <c r="OEA23" i="36"/>
  <c r="OEB23" i="36"/>
  <c r="OEC23" i="36"/>
  <c r="OED23" i="36"/>
  <c r="OEE23" i="36"/>
  <c r="OEF23" i="36"/>
  <c r="OEG23" i="36"/>
  <c r="OEH23" i="36"/>
  <c r="OEI23" i="36"/>
  <c r="OEJ23" i="36"/>
  <c r="OEK23" i="36"/>
  <c r="OEL23" i="36"/>
  <c r="OEM23" i="36"/>
  <c r="OEN23" i="36"/>
  <c r="OEO23" i="36"/>
  <c r="OEP23" i="36"/>
  <c r="OEQ23" i="36"/>
  <c r="OER23" i="36"/>
  <c r="OES23" i="36"/>
  <c r="OET23" i="36"/>
  <c r="OEU23" i="36"/>
  <c r="OEV23" i="36"/>
  <c r="OEW23" i="36"/>
  <c r="OEX23" i="36"/>
  <c r="OEY23" i="36"/>
  <c r="OEZ23" i="36"/>
  <c r="OFA23" i="36"/>
  <c r="OFB23" i="36"/>
  <c r="OFC23" i="36"/>
  <c r="OFD23" i="36"/>
  <c r="OFE23" i="36"/>
  <c r="OFF23" i="36"/>
  <c r="OFG23" i="36"/>
  <c r="OFH23" i="36"/>
  <c r="OFI23" i="36"/>
  <c r="OFJ23" i="36"/>
  <c r="OFK23" i="36"/>
  <c r="OFL23" i="36"/>
  <c r="OFM23" i="36"/>
  <c r="OFN23" i="36"/>
  <c r="OFO23" i="36"/>
  <c r="OFP23" i="36"/>
  <c r="OFQ23" i="36"/>
  <c r="OFR23" i="36"/>
  <c r="OFS23" i="36"/>
  <c r="OFT23" i="36"/>
  <c r="OFU23" i="36"/>
  <c r="OFV23" i="36"/>
  <c r="OFW23" i="36"/>
  <c r="OFX23" i="36"/>
  <c r="OFY23" i="36"/>
  <c r="OFZ23" i="36"/>
  <c r="OGA23" i="36"/>
  <c r="OGB23" i="36"/>
  <c r="OGC23" i="36"/>
  <c r="OGD23" i="36"/>
  <c r="OGE23" i="36"/>
  <c r="OGF23" i="36"/>
  <c r="OGG23" i="36"/>
  <c r="OGH23" i="36"/>
  <c r="OGI23" i="36"/>
  <c r="OGJ23" i="36"/>
  <c r="OGK23" i="36"/>
  <c r="OGL23" i="36"/>
  <c r="OGM23" i="36"/>
  <c r="OGN23" i="36"/>
  <c r="OGO23" i="36"/>
  <c r="OGP23" i="36"/>
  <c r="OGQ23" i="36"/>
  <c r="OGR23" i="36"/>
  <c r="OGS23" i="36"/>
  <c r="OGT23" i="36"/>
  <c r="OGU23" i="36"/>
  <c r="OGV23" i="36"/>
  <c r="OGW23" i="36"/>
  <c r="OGX23" i="36"/>
  <c r="OGY23" i="36"/>
  <c r="OGZ23" i="36"/>
  <c r="OHA23" i="36"/>
  <c r="OHB23" i="36"/>
  <c r="OHC23" i="36"/>
  <c r="OHD23" i="36"/>
  <c r="OHE23" i="36"/>
  <c r="OHF23" i="36"/>
  <c r="OHG23" i="36"/>
  <c r="OHH23" i="36"/>
  <c r="OHI23" i="36"/>
  <c r="OHJ23" i="36"/>
  <c r="OHK23" i="36"/>
  <c r="OHL23" i="36"/>
  <c r="OHM23" i="36"/>
  <c r="OHN23" i="36"/>
  <c r="OHO23" i="36"/>
  <c r="OHP23" i="36"/>
  <c r="OHQ23" i="36"/>
  <c r="OHR23" i="36"/>
  <c r="OHS23" i="36"/>
  <c r="OHT23" i="36"/>
  <c r="OHU23" i="36"/>
  <c r="OHV23" i="36"/>
  <c r="OHW23" i="36"/>
  <c r="OHX23" i="36"/>
  <c r="OHY23" i="36"/>
  <c r="OHZ23" i="36"/>
  <c r="OIA23" i="36"/>
  <c r="OIB23" i="36"/>
  <c r="OIC23" i="36"/>
  <c r="OID23" i="36"/>
  <c r="OIE23" i="36"/>
  <c r="OIF23" i="36"/>
  <c r="OIG23" i="36"/>
  <c r="OIH23" i="36"/>
  <c r="OII23" i="36"/>
  <c r="OIJ23" i="36"/>
  <c r="OIK23" i="36"/>
  <c r="OIL23" i="36"/>
  <c r="OIM23" i="36"/>
  <c r="OIN23" i="36"/>
  <c r="OIO23" i="36"/>
  <c r="OIP23" i="36"/>
  <c r="OIQ23" i="36"/>
  <c r="OIR23" i="36"/>
  <c r="OIS23" i="36"/>
  <c r="OIT23" i="36"/>
  <c r="OIU23" i="36"/>
  <c r="OIV23" i="36"/>
  <c r="OIW23" i="36"/>
  <c r="OIX23" i="36"/>
  <c r="OIY23" i="36"/>
  <c r="OIZ23" i="36"/>
  <c r="OJA23" i="36"/>
  <c r="OJB23" i="36"/>
  <c r="OJC23" i="36"/>
  <c r="OJD23" i="36"/>
  <c r="OJE23" i="36"/>
  <c r="OJF23" i="36"/>
  <c r="OJG23" i="36"/>
  <c r="OJH23" i="36"/>
  <c r="OJI23" i="36"/>
  <c r="OJJ23" i="36"/>
  <c r="OJK23" i="36"/>
  <c r="OJL23" i="36"/>
  <c r="OJM23" i="36"/>
  <c r="OJN23" i="36"/>
  <c r="OJO23" i="36"/>
  <c r="OJP23" i="36"/>
  <c r="OJQ23" i="36"/>
  <c r="OJR23" i="36"/>
  <c r="OJS23" i="36"/>
  <c r="OJT23" i="36"/>
  <c r="OJU23" i="36"/>
  <c r="OJV23" i="36"/>
  <c r="OJW23" i="36"/>
  <c r="OJX23" i="36"/>
  <c r="OJY23" i="36"/>
  <c r="OJZ23" i="36"/>
  <c r="OKA23" i="36"/>
  <c r="OKB23" i="36"/>
  <c r="OKC23" i="36"/>
  <c r="OKD23" i="36"/>
  <c r="OKE23" i="36"/>
  <c r="OKF23" i="36"/>
  <c r="OKG23" i="36"/>
  <c r="OKH23" i="36"/>
  <c r="OKI23" i="36"/>
  <c r="OKJ23" i="36"/>
  <c r="OKK23" i="36"/>
  <c r="OKL23" i="36"/>
  <c r="OKM23" i="36"/>
  <c r="OKN23" i="36"/>
  <c r="OKO23" i="36"/>
  <c r="OKP23" i="36"/>
  <c r="OKQ23" i="36"/>
  <c r="OKR23" i="36"/>
  <c r="OKS23" i="36"/>
  <c r="OKT23" i="36"/>
  <c r="OKU23" i="36"/>
  <c r="OKV23" i="36"/>
  <c r="OKW23" i="36"/>
  <c r="OKX23" i="36"/>
  <c r="OKY23" i="36"/>
  <c r="OKZ23" i="36"/>
  <c r="OLA23" i="36"/>
  <c r="OLB23" i="36"/>
  <c r="OLC23" i="36"/>
  <c r="OLD23" i="36"/>
  <c r="OLE23" i="36"/>
  <c r="OLF23" i="36"/>
  <c r="OLG23" i="36"/>
  <c r="OLH23" i="36"/>
  <c r="OLI23" i="36"/>
  <c r="OLJ23" i="36"/>
  <c r="OLK23" i="36"/>
  <c r="OLL23" i="36"/>
  <c r="OLM23" i="36"/>
  <c r="OLN23" i="36"/>
  <c r="OLO23" i="36"/>
  <c r="OLP23" i="36"/>
  <c r="OLQ23" i="36"/>
  <c r="OLR23" i="36"/>
  <c r="OLS23" i="36"/>
  <c r="OLT23" i="36"/>
  <c r="OLU23" i="36"/>
  <c r="OLV23" i="36"/>
  <c r="OLW23" i="36"/>
  <c r="OLX23" i="36"/>
  <c r="OLY23" i="36"/>
  <c r="OLZ23" i="36"/>
  <c r="OMA23" i="36"/>
  <c r="OMB23" i="36"/>
  <c r="OMC23" i="36"/>
  <c r="OMD23" i="36"/>
  <c r="OME23" i="36"/>
  <c r="OMF23" i="36"/>
  <c r="OMG23" i="36"/>
  <c r="OMH23" i="36"/>
  <c r="OMI23" i="36"/>
  <c r="OMJ23" i="36"/>
  <c r="OMK23" i="36"/>
  <c r="OML23" i="36"/>
  <c r="OMM23" i="36"/>
  <c r="OMN23" i="36"/>
  <c r="OMO23" i="36"/>
  <c r="OMP23" i="36"/>
  <c r="OMQ23" i="36"/>
  <c r="OMR23" i="36"/>
  <c r="OMS23" i="36"/>
  <c r="OMT23" i="36"/>
  <c r="OMU23" i="36"/>
  <c r="OMV23" i="36"/>
  <c r="OMW23" i="36"/>
  <c r="OMX23" i="36"/>
  <c r="OMY23" i="36"/>
  <c r="OMZ23" i="36"/>
  <c r="ONA23" i="36"/>
  <c r="ONB23" i="36"/>
  <c r="ONC23" i="36"/>
  <c r="OND23" i="36"/>
  <c r="ONE23" i="36"/>
  <c r="ONF23" i="36"/>
  <c r="ONG23" i="36"/>
  <c r="ONH23" i="36"/>
  <c r="ONI23" i="36"/>
  <c r="ONJ23" i="36"/>
  <c r="ONK23" i="36"/>
  <c r="ONL23" i="36"/>
  <c r="ONM23" i="36"/>
  <c r="ONN23" i="36"/>
  <c r="ONO23" i="36"/>
  <c r="ONP23" i="36"/>
  <c r="ONQ23" i="36"/>
  <c r="ONR23" i="36"/>
  <c r="ONS23" i="36"/>
  <c r="ONT23" i="36"/>
  <c r="ONU23" i="36"/>
  <c r="ONV23" i="36"/>
  <c r="ONW23" i="36"/>
  <c r="ONX23" i="36"/>
  <c r="ONY23" i="36"/>
  <c r="ONZ23" i="36"/>
  <c r="OOA23" i="36"/>
  <c r="OOB23" i="36"/>
  <c r="OOC23" i="36"/>
  <c r="OOD23" i="36"/>
  <c r="OOE23" i="36"/>
  <c r="OOF23" i="36"/>
  <c r="OOG23" i="36"/>
  <c r="OOH23" i="36"/>
  <c r="OOI23" i="36"/>
  <c r="OOJ23" i="36"/>
  <c r="OOK23" i="36"/>
  <c r="OOL23" i="36"/>
  <c r="OOM23" i="36"/>
  <c r="OON23" i="36"/>
  <c r="OOO23" i="36"/>
  <c r="OOP23" i="36"/>
  <c r="OOQ23" i="36"/>
  <c r="OOR23" i="36"/>
  <c r="OOS23" i="36"/>
  <c r="OOT23" i="36"/>
  <c r="OOU23" i="36"/>
  <c r="OOV23" i="36"/>
  <c r="OOW23" i="36"/>
  <c r="OOX23" i="36"/>
  <c r="OOY23" i="36"/>
  <c r="OOZ23" i="36"/>
  <c r="OPA23" i="36"/>
  <c r="OPB23" i="36"/>
  <c r="OPC23" i="36"/>
  <c r="OPD23" i="36"/>
  <c r="OPE23" i="36"/>
  <c r="OPF23" i="36"/>
  <c r="OPG23" i="36"/>
  <c r="OPH23" i="36"/>
  <c r="OPI23" i="36"/>
  <c r="OPJ23" i="36"/>
  <c r="OPK23" i="36"/>
  <c r="OPL23" i="36"/>
  <c r="OPM23" i="36"/>
  <c r="OPN23" i="36"/>
  <c r="OPO23" i="36"/>
  <c r="OPP23" i="36"/>
  <c r="OPQ23" i="36"/>
  <c r="OPR23" i="36"/>
  <c r="OPS23" i="36"/>
  <c r="OPT23" i="36"/>
  <c r="OPU23" i="36"/>
  <c r="OPV23" i="36"/>
  <c r="OPW23" i="36"/>
  <c r="OPX23" i="36"/>
  <c r="OPY23" i="36"/>
  <c r="OPZ23" i="36"/>
  <c r="OQA23" i="36"/>
  <c r="OQB23" i="36"/>
  <c r="OQC23" i="36"/>
  <c r="OQD23" i="36"/>
  <c r="OQE23" i="36"/>
  <c r="OQF23" i="36"/>
  <c r="OQG23" i="36"/>
  <c r="OQH23" i="36"/>
  <c r="OQI23" i="36"/>
  <c r="OQJ23" i="36"/>
  <c r="OQK23" i="36"/>
  <c r="OQL23" i="36"/>
  <c r="OQM23" i="36"/>
  <c r="OQN23" i="36"/>
  <c r="OQO23" i="36"/>
  <c r="OQP23" i="36"/>
  <c r="OQQ23" i="36"/>
  <c r="OQR23" i="36"/>
  <c r="OQS23" i="36"/>
  <c r="OQT23" i="36"/>
  <c r="OQU23" i="36"/>
  <c r="OQV23" i="36"/>
  <c r="OQW23" i="36"/>
  <c r="OQX23" i="36"/>
  <c r="OQY23" i="36"/>
  <c r="OQZ23" i="36"/>
  <c r="ORA23" i="36"/>
  <c r="ORB23" i="36"/>
  <c r="ORC23" i="36"/>
  <c r="ORD23" i="36"/>
  <c r="ORE23" i="36"/>
  <c r="ORF23" i="36"/>
  <c r="ORG23" i="36"/>
  <c r="ORH23" i="36"/>
  <c r="ORI23" i="36"/>
  <c r="ORJ23" i="36"/>
  <c r="ORK23" i="36"/>
  <c r="ORL23" i="36"/>
  <c r="ORM23" i="36"/>
  <c r="ORN23" i="36"/>
  <c r="ORO23" i="36"/>
  <c r="ORP23" i="36"/>
  <c r="ORQ23" i="36"/>
  <c r="ORR23" i="36"/>
  <c r="ORS23" i="36"/>
  <c r="ORT23" i="36"/>
  <c r="ORU23" i="36"/>
  <c r="ORV23" i="36"/>
  <c r="ORW23" i="36"/>
  <c r="ORX23" i="36"/>
  <c r="ORY23" i="36"/>
  <c r="ORZ23" i="36"/>
  <c r="OSA23" i="36"/>
  <c r="OSB23" i="36"/>
  <c r="OSC23" i="36"/>
  <c r="OSD23" i="36"/>
  <c r="OSE23" i="36"/>
  <c r="OSF23" i="36"/>
  <c r="OSG23" i="36"/>
  <c r="OSH23" i="36"/>
  <c r="OSI23" i="36"/>
  <c r="OSJ23" i="36"/>
  <c r="OSK23" i="36"/>
  <c r="OSL23" i="36"/>
  <c r="OSM23" i="36"/>
  <c r="OSN23" i="36"/>
  <c r="OSO23" i="36"/>
  <c r="OSP23" i="36"/>
  <c r="OSQ23" i="36"/>
  <c r="OSR23" i="36"/>
  <c r="OSS23" i="36"/>
  <c r="OST23" i="36"/>
  <c r="OSU23" i="36"/>
  <c r="OSV23" i="36"/>
  <c r="OSW23" i="36"/>
  <c r="OSX23" i="36"/>
  <c r="OSY23" i="36"/>
  <c r="OSZ23" i="36"/>
  <c r="OTA23" i="36"/>
  <c r="OTB23" i="36"/>
  <c r="OTC23" i="36"/>
  <c r="OTD23" i="36"/>
  <c r="OTE23" i="36"/>
  <c r="OTF23" i="36"/>
  <c r="OTG23" i="36"/>
  <c r="OTH23" i="36"/>
  <c r="OTI23" i="36"/>
  <c r="OTJ23" i="36"/>
  <c r="OTK23" i="36"/>
  <c r="OTL23" i="36"/>
  <c r="OTM23" i="36"/>
  <c r="OTN23" i="36"/>
  <c r="OTO23" i="36"/>
  <c r="OTP23" i="36"/>
  <c r="OTQ23" i="36"/>
  <c r="OTR23" i="36"/>
  <c r="OTS23" i="36"/>
  <c r="OTT23" i="36"/>
  <c r="OTU23" i="36"/>
  <c r="OTV23" i="36"/>
  <c r="OTW23" i="36"/>
  <c r="OTX23" i="36"/>
  <c r="OTY23" i="36"/>
  <c r="OTZ23" i="36"/>
  <c r="OUA23" i="36"/>
  <c r="OUB23" i="36"/>
  <c r="OUC23" i="36"/>
  <c r="OUD23" i="36"/>
  <c r="OUE23" i="36"/>
  <c r="OUF23" i="36"/>
  <c r="OUG23" i="36"/>
  <c r="OUH23" i="36"/>
  <c r="OUI23" i="36"/>
  <c r="OUJ23" i="36"/>
  <c r="OUK23" i="36"/>
  <c r="OUL23" i="36"/>
  <c r="OUM23" i="36"/>
  <c r="OUN23" i="36"/>
  <c r="OUO23" i="36"/>
  <c r="OUP23" i="36"/>
  <c r="OUQ23" i="36"/>
  <c r="OUR23" i="36"/>
  <c r="OUS23" i="36"/>
  <c r="OUT23" i="36"/>
  <c r="OUU23" i="36"/>
  <c r="OUV23" i="36"/>
  <c r="OUW23" i="36"/>
  <c r="OUX23" i="36"/>
  <c r="OUY23" i="36"/>
  <c r="OUZ23" i="36"/>
  <c r="OVA23" i="36"/>
  <c r="OVB23" i="36"/>
  <c r="OVC23" i="36"/>
  <c r="OVD23" i="36"/>
  <c r="OVE23" i="36"/>
  <c r="OVF23" i="36"/>
  <c r="OVG23" i="36"/>
  <c r="OVH23" i="36"/>
  <c r="OVI23" i="36"/>
  <c r="OVJ23" i="36"/>
  <c r="OVK23" i="36"/>
  <c r="OVL23" i="36"/>
  <c r="OVM23" i="36"/>
  <c r="OVN23" i="36"/>
  <c r="OVO23" i="36"/>
  <c r="OVP23" i="36"/>
  <c r="OVQ23" i="36"/>
  <c r="OVR23" i="36"/>
  <c r="OVS23" i="36"/>
  <c r="OVT23" i="36"/>
  <c r="OVU23" i="36"/>
  <c r="OVV23" i="36"/>
  <c r="OVW23" i="36"/>
  <c r="OVX23" i="36"/>
  <c r="OVY23" i="36"/>
  <c r="OVZ23" i="36"/>
  <c r="OWA23" i="36"/>
  <c r="OWB23" i="36"/>
  <c r="OWC23" i="36"/>
  <c r="OWD23" i="36"/>
  <c r="OWE23" i="36"/>
  <c r="OWF23" i="36"/>
  <c r="OWG23" i="36"/>
  <c r="OWH23" i="36"/>
  <c r="OWI23" i="36"/>
  <c r="OWJ23" i="36"/>
  <c r="OWK23" i="36"/>
  <c r="OWL23" i="36"/>
  <c r="OWM23" i="36"/>
  <c r="OWN23" i="36"/>
  <c r="OWO23" i="36"/>
  <c r="OWP23" i="36"/>
  <c r="OWQ23" i="36"/>
  <c r="OWR23" i="36"/>
  <c r="OWS23" i="36"/>
  <c r="OWT23" i="36"/>
  <c r="OWU23" i="36"/>
  <c r="OWV23" i="36"/>
  <c r="OWW23" i="36"/>
  <c r="OWX23" i="36"/>
  <c r="OWY23" i="36"/>
  <c r="OWZ23" i="36"/>
  <c r="OXA23" i="36"/>
  <c r="OXB23" i="36"/>
  <c r="OXC23" i="36"/>
  <c r="OXD23" i="36"/>
  <c r="OXE23" i="36"/>
  <c r="OXF23" i="36"/>
  <c r="OXG23" i="36"/>
  <c r="OXH23" i="36"/>
  <c r="OXI23" i="36"/>
  <c r="OXJ23" i="36"/>
  <c r="OXK23" i="36"/>
  <c r="OXL23" i="36"/>
  <c r="OXM23" i="36"/>
  <c r="OXN23" i="36"/>
  <c r="OXO23" i="36"/>
  <c r="OXP23" i="36"/>
  <c r="OXQ23" i="36"/>
  <c r="OXR23" i="36"/>
  <c r="OXS23" i="36"/>
  <c r="OXT23" i="36"/>
  <c r="OXU23" i="36"/>
  <c r="OXV23" i="36"/>
  <c r="OXW23" i="36"/>
  <c r="OXX23" i="36"/>
  <c r="OXY23" i="36"/>
  <c r="OXZ23" i="36"/>
  <c r="OYA23" i="36"/>
  <c r="OYB23" i="36"/>
  <c r="OYC23" i="36"/>
  <c r="OYD23" i="36"/>
  <c r="OYE23" i="36"/>
  <c r="OYF23" i="36"/>
  <c r="OYG23" i="36"/>
  <c r="OYH23" i="36"/>
  <c r="OYI23" i="36"/>
  <c r="OYJ23" i="36"/>
  <c r="OYK23" i="36"/>
  <c r="OYL23" i="36"/>
  <c r="OYM23" i="36"/>
  <c r="OYN23" i="36"/>
  <c r="OYO23" i="36"/>
  <c r="OYP23" i="36"/>
  <c r="OYQ23" i="36"/>
  <c r="OYR23" i="36"/>
  <c r="OYS23" i="36"/>
  <c r="OYT23" i="36"/>
  <c r="OYU23" i="36"/>
  <c r="OYV23" i="36"/>
  <c r="OYW23" i="36"/>
  <c r="OYX23" i="36"/>
  <c r="OYY23" i="36"/>
  <c r="OYZ23" i="36"/>
  <c r="OZA23" i="36"/>
  <c r="OZB23" i="36"/>
  <c r="OZC23" i="36"/>
  <c r="OZD23" i="36"/>
  <c r="OZE23" i="36"/>
  <c r="OZF23" i="36"/>
  <c r="OZG23" i="36"/>
  <c r="OZH23" i="36"/>
  <c r="OZI23" i="36"/>
  <c r="OZJ23" i="36"/>
  <c r="OZK23" i="36"/>
  <c r="OZL23" i="36"/>
  <c r="OZM23" i="36"/>
  <c r="OZN23" i="36"/>
  <c r="OZO23" i="36"/>
  <c r="OZP23" i="36"/>
  <c r="OZQ23" i="36"/>
  <c r="OZR23" i="36"/>
  <c r="OZS23" i="36"/>
  <c r="OZT23" i="36"/>
  <c r="OZU23" i="36"/>
  <c r="OZV23" i="36"/>
  <c r="OZW23" i="36"/>
  <c r="OZX23" i="36"/>
  <c r="OZY23" i="36"/>
  <c r="OZZ23" i="36"/>
  <c r="PAA23" i="36"/>
  <c r="PAB23" i="36"/>
  <c r="PAC23" i="36"/>
  <c r="PAD23" i="36"/>
  <c r="PAE23" i="36"/>
  <c r="PAF23" i="36"/>
  <c r="PAG23" i="36"/>
  <c r="PAH23" i="36"/>
  <c r="PAI23" i="36"/>
  <c r="PAJ23" i="36"/>
  <c r="PAK23" i="36"/>
  <c r="PAL23" i="36"/>
  <c r="PAM23" i="36"/>
  <c r="PAN23" i="36"/>
  <c r="PAO23" i="36"/>
  <c r="PAP23" i="36"/>
  <c r="PAQ23" i="36"/>
  <c r="PAR23" i="36"/>
  <c r="PAS23" i="36"/>
  <c r="PAT23" i="36"/>
  <c r="PAU23" i="36"/>
  <c r="PAV23" i="36"/>
  <c r="PAW23" i="36"/>
  <c r="PAX23" i="36"/>
  <c r="PAY23" i="36"/>
  <c r="PAZ23" i="36"/>
  <c r="PBA23" i="36"/>
  <c r="PBB23" i="36"/>
  <c r="PBC23" i="36"/>
  <c r="PBD23" i="36"/>
  <c r="PBE23" i="36"/>
  <c r="PBF23" i="36"/>
  <c r="PBG23" i="36"/>
  <c r="PBH23" i="36"/>
  <c r="PBI23" i="36"/>
  <c r="PBJ23" i="36"/>
  <c r="PBK23" i="36"/>
  <c r="PBL23" i="36"/>
  <c r="PBM23" i="36"/>
  <c r="PBN23" i="36"/>
  <c r="PBO23" i="36"/>
  <c r="PBP23" i="36"/>
  <c r="PBQ23" i="36"/>
  <c r="PBR23" i="36"/>
  <c r="PBS23" i="36"/>
  <c r="PBT23" i="36"/>
  <c r="PBU23" i="36"/>
  <c r="PBV23" i="36"/>
  <c r="PBW23" i="36"/>
  <c r="PBX23" i="36"/>
  <c r="PBY23" i="36"/>
  <c r="PBZ23" i="36"/>
  <c r="PCA23" i="36"/>
  <c r="PCB23" i="36"/>
  <c r="PCC23" i="36"/>
  <c r="PCD23" i="36"/>
  <c r="PCE23" i="36"/>
  <c r="PCF23" i="36"/>
  <c r="PCG23" i="36"/>
  <c r="PCH23" i="36"/>
  <c r="PCI23" i="36"/>
  <c r="PCJ23" i="36"/>
  <c r="PCK23" i="36"/>
  <c r="PCL23" i="36"/>
  <c r="PCM23" i="36"/>
  <c r="PCN23" i="36"/>
  <c r="PCO23" i="36"/>
  <c r="PCP23" i="36"/>
  <c r="PCQ23" i="36"/>
  <c r="PCR23" i="36"/>
  <c r="PCS23" i="36"/>
  <c r="PCT23" i="36"/>
  <c r="PCU23" i="36"/>
  <c r="PCV23" i="36"/>
  <c r="PCW23" i="36"/>
  <c r="PCX23" i="36"/>
  <c r="PCY23" i="36"/>
  <c r="PCZ23" i="36"/>
  <c r="PDA23" i="36"/>
  <c r="PDB23" i="36"/>
  <c r="PDC23" i="36"/>
  <c r="PDD23" i="36"/>
  <c r="PDE23" i="36"/>
  <c r="PDF23" i="36"/>
  <c r="PDG23" i="36"/>
  <c r="PDH23" i="36"/>
  <c r="PDI23" i="36"/>
  <c r="PDJ23" i="36"/>
  <c r="PDK23" i="36"/>
  <c r="PDL23" i="36"/>
  <c r="PDM23" i="36"/>
  <c r="PDN23" i="36"/>
  <c r="PDO23" i="36"/>
  <c r="PDP23" i="36"/>
  <c r="PDQ23" i="36"/>
  <c r="PDR23" i="36"/>
  <c r="PDS23" i="36"/>
  <c r="PDT23" i="36"/>
  <c r="PDU23" i="36"/>
  <c r="PDV23" i="36"/>
  <c r="PDW23" i="36"/>
  <c r="PDX23" i="36"/>
  <c r="PDY23" i="36"/>
  <c r="PDZ23" i="36"/>
  <c r="PEA23" i="36"/>
  <c r="PEB23" i="36"/>
  <c r="PEC23" i="36"/>
  <c r="PED23" i="36"/>
  <c r="PEE23" i="36"/>
  <c r="PEF23" i="36"/>
  <c r="PEG23" i="36"/>
  <c r="PEH23" i="36"/>
  <c r="PEI23" i="36"/>
  <c r="PEJ23" i="36"/>
  <c r="PEK23" i="36"/>
  <c r="PEL23" i="36"/>
  <c r="PEM23" i="36"/>
  <c r="PEN23" i="36"/>
  <c r="PEO23" i="36"/>
  <c r="PEP23" i="36"/>
  <c r="PEQ23" i="36"/>
  <c r="PER23" i="36"/>
  <c r="PES23" i="36"/>
  <c r="PET23" i="36"/>
  <c r="PEU23" i="36"/>
  <c r="PEV23" i="36"/>
  <c r="PEW23" i="36"/>
  <c r="PEX23" i="36"/>
  <c r="PEY23" i="36"/>
  <c r="PEZ23" i="36"/>
  <c r="PFA23" i="36"/>
  <c r="PFB23" i="36"/>
  <c r="PFC23" i="36"/>
  <c r="PFD23" i="36"/>
  <c r="PFE23" i="36"/>
  <c r="PFF23" i="36"/>
  <c r="PFG23" i="36"/>
  <c r="PFH23" i="36"/>
  <c r="PFI23" i="36"/>
  <c r="PFJ23" i="36"/>
  <c r="PFK23" i="36"/>
  <c r="PFL23" i="36"/>
  <c r="PFM23" i="36"/>
  <c r="PFN23" i="36"/>
  <c r="PFO23" i="36"/>
  <c r="PFP23" i="36"/>
  <c r="PFQ23" i="36"/>
  <c r="PFR23" i="36"/>
  <c r="PFS23" i="36"/>
  <c r="PFT23" i="36"/>
  <c r="PFU23" i="36"/>
  <c r="PFV23" i="36"/>
  <c r="PFW23" i="36"/>
  <c r="PFX23" i="36"/>
  <c r="PFY23" i="36"/>
  <c r="PFZ23" i="36"/>
  <c r="PGA23" i="36"/>
  <c r="PGB23" i="36"/>
  <c r="PGC23" i="36"/>
  <c r="PGD23" i="36"/>
  <c r="PGE23" i="36"/>
  <c r="PGF23" i="36"/>
  <c r="PGG23" i="36"/>
  <c r="PGH23" i="36"/>
  <c r="PGI23" i="36"/>
  <c r="PGJ23" i="36"/>
  <c r="PGK23" i="36"/>
  <c r="PGL23" i="36"/>
  <c r="PGM23" i="36"/>
  <c r="PGN23" i="36"/>
  <c r="PGO23" i="36"/>
  <c r="PGP23" i="36"/>
  <c r="PGQ23" i="36"/>
  <c r="PGR23" i="36"/>
  <c r="PGS23" i="36"/>
  <c r="PGT23" i="36"/>
  <c r="PGU23" i="36"/>
  <c r="PGV23" i="36"/>
  <c r="PGW23" i="36"/>
  <c r="PGX23" i="36"/>
  <c r="PGY23" i="36"/>
  <c r="PGZ23" i="36"/>
  <c r="PHA23" i="36"/>
  <c r="PHB23" i="36"/>
  <c r="PHC23" i="36"/>
  <c r="PHD23" i="36"/>
  <c r="PHE23" i="36"/>
  <c r="PHF23" i="36"/>
  <c r="PHG23" i="36"/>
  <c r="PHH23" i="36"/>
  <c r="PHI23" i="36"/>
  <c r="PHJ23" i="36"/>
  <c r="PHK23" i="36"/>
  <c r="PHL23" i="36"/>
  <c r="PHM23" i="36"/>
  <c r="PHN23" i="36"/>
  <c r="PHO23" i="36"/>
  <c r="PHP23" i="36"/>
  <c r="PHQ23" i="36"/>
  <c r="PHR23" i="36"/>
  <c r="PHS23" i="36"/>
  <c r="PHT23" i="36"/>
  <c r="PHU23" i="36"/>
  <c r="PHV23" i="36"/>
  <c r="PHW23" i="36"/>
  <c r="PHX23" i="36"/>
  <c r="PHY23" i="36"/>
  <c r="PHZ23" i="36"/>
  <c r="PIA23" i="36"/>
  <c r="PIB23" i="36"/>
  <c r="PIC23" i="36"/>
  <c r="PID23" i="36"/>
  <c r="PIE23" i="36"/>
  <c r="PIF23" i="36"/>
  <c r="PIG23" i="36"/>
  <c r="PIH23" i="36"/>
  <c r="PII23" i="36"/>
  <c r="PIJ23" i="36"/>
  <c r="PIK23" i="36"/>
  <c r="PIL23" i="36"/>
  <c r="PIM23" i="36"/>
  <c r="PIN23" i="36"/>
  <c r="PIO23" i="36"/>
  <c r="PIP23" i="36"/>
  <c r="PIQ23" i="36"/>
  <c r="PIR23" i="36"/>
  <c r="PIS23" i="36"/>
  <c r="PIT23" i="36"/>
  <c r="PIU23" i="36"/>
  <c r="PIV23" i="36"/>
  <c r="PIW23" i="36"/>
  <c r="PIX23" i="36"/>
  <c r="PIY23" i="36"/>
  <c r="PIZ23" i="36"/>
  <c r="PJA23" i="36"/>
  <c r="PJB23" i="36"/>
  <c r="PJC23" i="36"/>
  <c r="PJD23" i="36"/>
  <c r="PJE23" i="36"/>
  <c r="PJF23" i="36"/>
  <c r="PJG23" i="36"/>
  <c r="PJH23" i="36"/>
  <c r="PJI23" i="36"/>
  <c r="PJJ23" i="36"/>
  <c r="PJK23" i="36"/>
  <c r="PJL23" i="36"/>
  <c r="PJM23" i="36"/>
  <c r="PJN23" i="36"/>
  <c r="PJO23" i="36"/>
  <c r="PJP23" i="36"/>
  <c r="PJQ23" i="36"/>
  <c r="PJR23" i="36"/>
  <c r="PJS23" i="36"/>
  <c r="PJT23" i="36"/>
  <c r="PJU23" i="36"/>
  <c r="PJV23" i="36"/>
  <c r="PJW23" i="36"/>
  <c r="PJX23" i="36"/>
  <c r="PJY23" i="36"/>
  <c r="PJZ23" i="36"/>
  <c r="PKA23" i="36"/>
  <c r="PKB23" i="36"/>
  <c r="PKC23" i="36"/>
  <c r="PKD23" i="36"/>
  <c r="PKE23" i="36"/>
  <c r="PKF23" i="36"/>
  <c r="PKG23" i="36"/>
  <c r="PKH23" i="36"/>
  <c r="PKI23" i="36"/>
  <c r="PKJ23" i="36"/>
  <c r="PKK23" i="36"/>
  <c r="PKL23" i="36"/>
  <c r="PKM23" i="36"/>
  <c r="PKN23" i="36"/>
  <c r="PKO23" i="36"/>
  <c r="PKP23" i="36"/>
  <c r="PKQ23" i="36"/>
  <c r="PKR23" i="36"/>
  <c r="PKS23" i="36"/>
  <c r="PKT23" i="36"/>
  <c r="PKU23" i="36"/>
  <c r="PKV23" i="36"/>
  <c r="PKW23" i="36"/>
  <c r="PKX23" i="36"/>
  <c r="PKY23" i="36"/>
  <c r="PKZ23" i="36"/>
  <c r="PLA23" i="36"/>
  <c r="PLB23" i="36"/>
  <c r="PLC23" i="36"/>
  <c r="PLD23" i="36"/>
  <c r="PLE23" i="36"/>
  <c r="PLF23" i="36"/>
  <c r="PLG23" i="36"/>
  <c r="PLH23" i="36"/>
  <c r="PLI23" i="36"/>
  <c r="PLJ23" i="36"/>
  <c r="PLK23" i="36"/>
  <c r="PLL23" i="36"/>
  <c r="PLM23" i="36"/>
  <c r="PLN23" i="36"/>
  <c r="PLO23" i="36"/>
  <c r="PLP23" i="36"/>
  <c r="PLQ23" i="36"/>
  <c r="PLR23" i="36"/>
  <c r="PLS23" i="36"/>
  <c r="PLT23" i="36"/>
  <c r="PLU23" i="36"/>
  <c r="PLV23" i="36"/>
  <c r="PLW23" i="36"/>
  <c r="PLX23" i="36"/>
  <c r="PLY23" i="36"/>
  <c r="PLZ23" i="36"/>
  <c r="PMA23" i="36"/>
  <c r="PMB23" i="36"/>
  <c r="PMC23" i="36"/>
  <c r="PMD23" i="36"/>
  <c r="PME23" i="36"/>
  <c r="PMF23" i="36"/>
  <c r="PMG23" i="36"/>
  <c r="PMH23" i="36"/>
  <c r="PMI23" i="36"/>
  <c r="PMJ23" i="36"/>
  <c r="PMK23" i="36"/>
  <c r="PML23" i="36"/>
  <c r="PMM23" i="36"/>
  <c r="PMN23" i="36"/>
  <c r="PMO23" i="36"/>
  <c r="PMP23" i="36"/>
  <c r="PMQ23" i="36"/>
  <c r="PMR23" i="36"/>
  <c r="PMS23" i="36"/>
  <c r="PMT23" i="36"/>
  <c r="PMU23" i="36"/>
  <c r="PMV23" i="36"/>
  <c r="PMW23" i="36"/>
  <c r="PMX23" i="36"/>
  <c r="PMY23" i="36"/>
  <c r="PMZ23" i="36"/>
  <c r="PNA23" i="36"/>
  <c r="PNB23" i="36"/>
  <c r="PNC23" i="36"/>
  <c r="PND23" i="36"/>
  <c r="PNE23" i="36"/>
  <c r="PNF23" i="36"/>
  <c r="PNG23" i="36"/>
  <c r="PNH23" i="36"/>
  <c r="PNI23" i="36"/>
  <c r="PNJ23" i="36"/>
  <c r="PNK23" i="36"/>
  <c r="PNL23" i="36"/>
  <c r="PNM23" i="36"/>
  <c r="PNN23" i="36"/>
  <c r="PNO23" i="36"/>
  <c r="PNP23" i="36"/>
  <c r="PNQ23" i="36"/>
  <c r="PNR23" i="36"/>
  <c r="PNS23" i="36"/>
  <c r="PNT23" i="36"/>
  <c r="PNU23" i="36"/>
  <c r="PNV23" i="36"/>
  <c r="PNW23" i="36"/>
  <c r="PNX23" i="36"/>
  <c r="PNY23" i="36"/>
  <c r="PNZ23" i="36"/>
  <c r="POA23" i="36"/>
  <c r="POB23" i="36"/>
  <c r="POC23" i="36"/>
  <c r="POD23" i="36"/>
  <c r="POE23" i="36"/>
  <c r="POF23" i="36"/>
  <c r="POG23" i="36"/>
  <c r="POH23" i="36"/>
  <c r="POI23" i="36"/>
  <c r="POJ23" i="36"/>
  <c r="POK23" i="36"/>
  <c r="POL23" i="36"/>
  <c r="POM23" i="36"/>
  <c r="PON23" i="36"/>
  <c r="POO23" i="36"/>
  <c r="POP23" i="36"/>
  <c r="POQ23" i="36"/>
  <c r="POR23" i="36"/>
  <c r="POS23" i="36"/>
  <c r="POT23" i="36"/>
  <c r="POU23" i="36"/>
  <c r="POV23" i="36"/>
  <c r="POW23" i="36"/>
  <c r="POX23" i="36"/>
  <c r="POY23" i="36"/>
  <c r="POZ23" i="36"/>
  <c r="PPA23" i="36"/>
  <c r="PPB23" i="36"/>
  <c r="PPC23" i="36"/>
  <c r="PPD23" i="36"/>
  <c r="PPE23" i="36"/>
  <c r="PPF23" i="36"/>
  <c r="PPG23" i="36"/>
  <c r="PPH23" i="36"/>
  <c r="PPI23" i="36"/>
  <c r="PPJ23" i="36"/>
  <c r="PPK23" i="36"/>
  <c r="PPL23" i="36"/>
  <c r="PPM23" i="36"/>
  <c r="PPN23" i="36"/>
  <c r="PPO23" i="36"/>
  <c r="PPP23" i="36"/>
  <c r="PPQ23" i="36"/>
  <c r="PPR23" i="36"/>
  <c r="PPS23" i="36"/>
  <c r="PPT23" i="36"/>
  <c r="PPU23" i="36"/>
  <c r="PPV23" i="36"/>
  <c r="PPW23" i="36"/>
  <c r="PPX23" i="36"/>
  <c r="PPY23" i="36"/>
  <c r="PPZ23" i="36"/>
  <c r="PQA23" i="36"/>
  <c r="PQB23" i="36"/>
  <c r="PQC23" i="36"/>
  <c r="PQD23" i="36"/>
  <c r="PQE23" i="36"/>
  <c r="PQF23" i="36"/>
  <c r="PQG23" i="36"/>
  <c r="PQH23" i="36"/>
  <c r="PQI23" i="36"/>
  <c r="PQJ23" i="36"/>
  <c r="PQK23" i="36"/>
  <c r="PQL23" i="36"/>
  <c r="PQM23" i="36"/>
  <c r="PQN23" i="36"/>
  <c r="PQO23" i="36"/>
  <c r="PQP23" i="36"/>
  <c r="PQQ23" i="36"/>
  <c r="PQR23" i="36"/>
  <c r="PQS23" i="36"/>
  <c r="PQT23" i="36"/>
  <c r="PQU23" i="36"/>
  <c r="PQV23" i="36"/>
  <c r="PQW23" i="36"/>
  <c r="PQX23" i="36"/>
  <c r="PQY23" i="36"/>
  <c r="PQZ23" i="36"/>
  <c r="PRA23" i="36"/>
  <c r="PRB23" i="36"/>
  <c r="PRC23" i="36"/>
  <c r="PRD23" i="36"/>
  <c r="PRE23" i="36"/>
  <c r="PRF23" i="36"/>
  <c r="PRG23" i="36"/>
  <c r="PRH23" i="36"/>
  <c r="PRI23" i="36"/>
  <c r="PRJ23" i="36"/>
  <c r="PRK23" i="36"/>
  <c r="PRL23" i="36"/>
  <c r="PRM23" i="36"/>
  <c r="PRN23" i="36"/>
  <c r="PRO23" i="36"/>
  <c r="PRP23" i="36"/>
  <c r="PRQ23" i="36"/>
  <c r="PRR23" i="36"/>
  <c r="PRS23" i="36"/>
  <c r="PRT23" i="36"/>
  <c r="PRU23" i="36"/>
  <c r="PRV23" i="36"/>
  <c r="PRW23" i="36"/>
  <c r="PRX23" i="36"/>
  <c r="PRY23" i="36"/>
  <c r="PRZ23" i="36"/>
  <c r="PSA23" i="36"/>
  <c r="PSB23" i="36"/>
  <c r="PSC23" i="36"/>
  <c r="PSD23" i="36"/>
  <c r="PSE23" i="36"/>
  <c r="PSF23" i="36"/>
  <c r="PSG23" i="36"/>
  <c r="PSH23" i="36"/>
  <c r="PSI23" i="36"/>
  <c r="PSJ23" i="36"/>
  <c r="PSK23" i="36"/>
  <c r="PSL23" i="36"/>
  <c r="PSM23" i="36"/>
  <c r="PSN23" i="36"/>
  <c r="PSO23" i="36"/>
  <c r="PSP23" i="36"/>
  <c r="PSQ23" i="36"/>
  <c r="PSR23" i="36"/>
  <c r="PSS23" i="36"/>
  <c r="PST23" i="36"/>
  <c r="PSU23" i="36"/>
  <c r="PSV23" i="36"/>
  <c r="PSW23" i="36"/>
  <c r="PSX23" i="36"/>
  <c r="PSY23" i="36"/>
  <c r="PSZ23" i="36"/>
  <c r="PTA23" i="36"/>
  <c r="PTB23" i="36"/>
  <c r="PTC23" i="36"/>
  <c r="PTD23" i="36"/>
  <c r="PTE23" i="36"/>
  <c r="PTF23" i="36"/>
  <c r="PTG23" i="36"/>
  <c r="PTH23" i="36"/>
  <c r="PTI23" i="36"/>
  <c r="PTJ23" i="36"/>
  <c r="PTK23" i="36"/>
  <c r="PTL23" i="36"/>
  <c r="PTM23" i="36"/>
  <c r="PTN23" i="36"/>
  <c r="PTO23" i="36"/>
  <c r="PTP23" i="36"/>
  <c r="PTQ23" i="36"/>
  <c r="PTR23" i="36"/>
  <c r="PTS23" i="36"/>
  <c r="PTT23" i="36"/>
  <c r="PTU23" i="36"/>
  <c r="PTV23" i="36"/>
  <c r="PTW23" i="36"/>
  <c r="PTX23" i="36"/>
  <c r="PTY23" i="36"/>
  <c r="PTZ23" i="36"/>
  <c r="PUA23" i="36"/>
  <c r="PUB23" i="36"/>
  <c r="PUC23" i="36"/>
  <c r="PUD23" i="36"/>
  <c r="PUE23" i="36"/>
  <c r="PUF23" i="36"/>
  <c r="PUG23" i="36"/>
  <c r="PUH23" i="36"/>
  <c r="PUI23" i="36"/>
  <c r="PUJ23" i="36"/>
  <c r="PUK23" i="36"/>
  <c r="PUL23" i="36"/>
  <c r="PUM23" i="36"/>
  <c r="PUN23" i="36"/>
  <c r="PUO23" i="36"/>
  <c r="PUP23" i="36"/>
  <c r="PUQ23" i="36"/>
  <c r="PUR23" i="36"/>
  <c r="PUS23" i="36"/>
  <c r="PUT23" i="36"/>
  <c r="PUU23" i="36"/>
  <c r="PUV23" i="36"/>
  <c r="PUW23" i="36"/>
  <c r="PUX23" i="36"/>
  <c r="PUY23" i="36"/>
  <c r="PUZ23" i="36"/>
  <c r="PVA23" i="36"/>
  <c r="PVB23" i="36"/>
  <c r="PVC23" i="36"/>
  <c r="PVD23" i="36"/>
  <c r="PVE23" i="36"/>
  <c r="PVF23" i="36"/>
  <c r="PVG23" i="36"/>
  <c r="PVH23" i="36"/>
  <c r="PVI23" i="36"/>
  <c r="PVJ23" i="36"/>
  <c r="PVK23" i="36"/>
  <c r="PVL23" i="36"/>
  <c r="PVM23" i="36"/>
  <c r="PVN23" i="36"/>
  <c r="PVO23" i="36"/>
  <c r="PVP23" i="36"/>
  <c r="PVQ23" i="36"/>
  <c r="PVR23" i="36"/>
  <c r="PVS23" i="36"/>
  <c r="PVT23" i="36"/>
  <c r="PVU23" i="36"/>
  <c r="PVV23" i="36"/>
  <c r="PVW23" i="36"/>
  <c r="PVX23" i="36"/>
  <c r="PVY23" i="36"/>
  <c r="PVZ23" i="36"/>
  <c r="PWA23" i="36"/>
  <c r="PWB23" i="36"/>
  <c r="PWC23" i="36"/>
  <c r="PWD23" i="36"/>
  <c r="PWE23" i="36"/>
  <c r="PWF23" i="36"/>
  <c r="PWG23" i="36"/>
  <c r="PWH23" i="36"/>
  <c r="PWI23" i="36"/>
  <c r="PWJ23" i="36"/>
  <c r="PWK23" i="36"/>
  <c r="PWL23" i="36"/>
  <c r="PWM23" i="36"/>
  <c r="PWN23" i="36"/>
  <c r="PWO23" i="36"/>
  <c r="PWP23" i="36"/>
  <c r="PWQ23" i="36"/>
  <c r="PWR23" i="36"/>
  <c r="PWS23" i="36"/>
  <c r="PWT23" i="36"/>
  <c r="PWU23" i="36"/>
  <c r="PWV23" i="36"/>
  <c r="PWW23" i="36"/>
  <c r="PWX23" i="36"/>
  <c r="PWY23" i="36"/>
  <c r="PWZ23" i="36"/>
  <c r="PXA23" i="36"/>
  <c r="PXB23" i="36"/>
  <c r="PXC23" i="36"/>
  <c r="PXD23" i="36"/>
  <c r="PXE23" i="36"/>
  <c r="PXF23" i="36"/>
  <c r="PXG23" i="36"/>
  <c r="PXH23" i="36"/>
  <c r="PXI23" i="36"/>
  <c r="PXJ23" i="36"/>
  <c r="PXK23" i="36"/>
  <c r="PXL23" i="36"/>
  <c r="PXM23" i="36"/>
  <c r="PXN23" i="36"/>
  <c r="PXO23" i="36"/>
  <c r="PXP23" i="36"/>
  <c r="PXQ23" i="36"/>
  <c r="PXR23" i="36"/>
  <c r="PXS23" i="36"/>
  <c r="PXT23" i="36"/>
  <c r="PXU23" i="36"/>
  <c r="PXV23" i="36"/>
  <c r="PXW23" i="36"/>
  <c r="PXX23" i="36"/>
  <c r="PXY23" i="36"/>
  <c r="PXZ23" i="36"/>
  <c r="PYA23" i="36"/>
  <c r="PYB23" i="36"/>
  <c r="PYC23" i="36"/>
  <c r="PYD23" i="36"/>
  <c r="PYE23" i="36"/>
  <c r="PYF23" i="36"/>
  <c r="PYG23" i="36"/>
  <c r="PYH23" i="36"/>
  <c r="PYI23" i="36"/>
  <c r="PYJ23" i="36"/>
  <c r="PYK23" i="36"/>
  <c r="PYL23" i="36"/>
  <c r="PYM23" i="36"/>
  <c r="PYN23" i="36"/>
  <c r="PYO23" i="36"/>
  <c r="PYP23" i="36"/>
  <c r="PYQ23" i="36"/>
  <c r="PYR23" i="36"/>
  <c r="PYS23" i="36"/>
  <c r="PYT23" i="36"/>
  <c r="PYU23" i="36"/>
  <c r="PYV23" i="36"/>
  <c r="PYW23" i="36"/>
  <c r="PYX23" i="36"/>
  <c r="PYY23" i="36"/>
  <c r="PYZ23" i="36"/>
  <c r="PZA23" i="36"/>
  <c r="PZB23" i="36"/>
  <c r="PZC23" i="36"/>
  <c r="PZD23" i="36"/>
  <c r="PZE23" i="36"/>
  <c r="PZF23" i="36"/>
  <c r="PZG23" i="36"/>
  <c r="PZH23" i="36"/>
  <c r="PZI23" i="36"/>
  <c r="PZJ23" i="36"/>
  <c r="PZK23" i="36"/>
  <c r="PZL23" i="36"/>
  <c r="PZM23" i="36"/>
  <c r="PZN23" i="36"/>
  <c r="PZO23" i="36"/>
  <c r="PZP23" i="36"/>
  <c r="PZQ23" i="36"/>
  <c r="PZR23" i="36"/>
  <c r="PZS23" i="36"/>
  <c r="PZT23" i="36"/>
  <c r="PZU23" i="36"/>
  <c r="PZV23" i="36"/>
  <c r="PZW23" i="36"/>
  <c r="PZX23" i="36"/>
  <c r="PZY23" i="36"/>
  <c r="PZZ23" i="36"/>
  <c r="QAA23" i="36"/>
  <c r="QAB23" i="36"/>
  <c r="QAC23" i="36"/>
  <c r="QAD23" i="36"/>
  <c r="QAE23" i="36"/>
  <c r="QAF23" i="36"/>
  <c r="QAG23" i="36"/>
  <c r="QAH23" i="36"/>
  <c r="QAI23" i="36"/>
  <c r="QAJ23" i="36"/>
  <c r="QAK23" i="36"/>
  <c r="QAL23" i="36"/>
  <c r="QAM23" i="36"/>
  <c r="QAN23" i="36"/>
  <c r="QAO23" i="36"/>
  <c r="QAP23" i="36"/>
  <c r="QAQ23" i="36"/>
  <c r="QAR23" i="36"/>
  <c r="QAS23" i="36"/>
  <c r="QAT23" i="36"/>
  <c r="QAU23" i="36"/>
  <c r="QAV23" i="36"/>
  <c r="QAW23" i="36"/>
  <c r="QAX23" i="36"/>
  <c r="QAY23" i="36"/>
  <c r="QAZ23" i="36"/>
  <c r="QBA23" i="36"/>
  <c r="QBB23" i="36"/>
  <c r="QBC23" i="36"/>
  <c r="QBD23" i="36"/>
  <c r="QBE23" i="36"/>
  <c r="QBF23" i="36"/>
  <c r="QBG23" i="36"/>
  <c r="QBH23" i="36"/>
  <c r="QBI23" i="36"/>
  <c r="QBJ23" i="36"/>
  <c r="QBK23" i="36"/>
  <c r="QBL23" i="36"/>
  <c r="QBM23" i="36"/>
  <c r="QBN23" i="36"/>
  <c r="QBO23" i="36"/>
  <c r="QBP23" i="36"/>
  <c r="QBQ23" i="36"/>
  <c r="QBR23" i="36"/>
  <c r="QBS23" i="36"/>
  <c r="QBT23" i="36"/>
  <c r="QBU23" i="36"/>
  <c r="QBV23" i="36"/>
  <c r="QBW23" i="36"/>
  <c r="QBX23" i="36"/>
  <c r="QBY23" i="36"/>
  <c r="QBZ23" i="36"/>
  <c r="QCA23" i="36"/>
  <c r="QCB23" i="36"/>
  <c r="QCC23" i="36"/>
  <c r="QCD23" i="36"/>
  <c r="QCE23" i="36"/>
  <c r="QCF23" i="36"/>
  <c r="QCG23" i="36"/>
  <c r="QCH23" i="36"/>
  <c r="QCI23" i="36"/>
  <c r="QCJ23" i="36"/>
  <c r="QCK23" i="36"/>
  <c r="QCL23" i="36"/>
  <c r="QCM23" i="36"/>
  <c r="QCN23" i="36"/>
  <c r="QCO23" i="36"/>
  <c r="QCP23" i="36"/>
  <c r="QCQ23" i="36"/>
  <c r="QCR23" i="36"/>
  <c r="QCS23" i="36"/>
  <c r="QCT23" i="36"/>
  <c r="QCU23" i="36"/>
  <c r="QCV23" i="36"/>
  <c r="QCW23" i="36"/>
  <c r="QCX23" i="36"/>
  <c r="QCY23" i="36"/>
  <c r="QCZ23" i="36"/>
  <c r="QDA23" i="36"/>
  <c r="QDB23" i="36"/>
  <c r="QDC23" i="36"/>
  <c r="QDD23" i="36"/>
  <c r="QDE23" i="36"/>
  <c r="QDF23" i="36"/>
  <c r="QDG23" i="36"/>
  <c r="QDH23" i="36"/>
  <c r="QDI23" i="36"/>
  <c r="QDJ23" i="36"/>
  <c r="QDK23" i="36"/>
  <c r="QDL23" i="36"/>
  <c r="QDM23" i="36"/>
  <c r="QDN23" i="36"/>
  <c r="QDO23" i="36"/>
  <c r="QDP23" i="36"/>
  <c r="QDQ23" i="36"/>
  <c r="QDR23" i="36"/>
  <c r="QDS23" i="36"/>
  <c r="QDT23" i="36"/>
  <c r="QDU23" i="36"/>
  <c r="QDV23" i="36"/>
  <c r="QDW23" i="36"/>
  <c r="QDX23" i="36"/>
  <c r="QDY23" i="36"/>
  <c r="QDZ23" i="36"/>
  <c r="QEA23" i="36"/>
  <c r="QEB23" i="36"/>
  <c r="QEC23" i="36"/>
  <c r="QED23" i="36"/>
  <c r="QEE23" i="36"/>
  <c r="QEF23" i="36"/>
  <c r="QEG23" i="36"/>
  <c r="QEH23" i="36"/>
  <c r="QEI23" i="36"/>
  <c r="QEJ23" i="36"/>
  <c r="QEK23" i="36"/>
  <c r="QEL23" i="36"/>
  <c r="QEM23" i="36"/>
  <c r="QEN23" i="36"/>
  <c r="QEO23" i="36"/>
  <c r="QEP23" i="36"/>
  <c r="QEQ23" i="36"/>
  <c r="QER23" i="36"/>
  <c r="QES23" i="36"/>
  <c r="QET23" i="36"/>
  <c r="QEU23" i="36"/>
  <c r="QEV23" i="36"/>
  <c r="QEW23" i="36"/>
  <c r="QEX23" i="36"/>
  <c r="QEY23" i="36"/>
  <c r="QEZ23" i="36"/>
  <c r="QFA23" i="36"/>
  <c r="QFB23" i="36"/>
  <c r="QFC23" i="36"/>
  <c r="QFD23" i="36"/>
  <c r="QFE23" i="36"/>
  <c r="QFF23" i="36"/>
  <c r="QFG23" i="36"/>
  <c r="QFH23" i="36"/>
  <c r="QFI23" i="36"/>
  <c r="QFJ23" i="36"/>
  <c r="QFK23" i="36"/>
  <c r="QFL23" i="36"/>
  <c r="QFM23" i="36"/>
  <c r="QFN23" i="36"/>
  <c r="QFO23" i="36"/>
  <c r="QFP23" i="36"/>
  <c r="QFQ23" i="36"/>
  <c r="QFR23" i="36"/>
  <c r="QFS23" i="36"/>
  <c r="QFT23" i="36"/>
  <c r="QFU23" i="36"/>
  <c r="QFV23" i="36"/>
  <c r="QFW23" i="36"/>
  <c r="QFX23" i="36"/>
  <c r="QFY23" i="36"/>
  <c r="QFZ23" i="36"/>
  <c r="QGA23" i="36"/>
  <c r="QGB23" i="36"/>
  <c r="QGC23" i="36"/>
  <c r="QGD23" i="36"/>
  <c r="QGE23" i="36"/>
  <c r="QGF23" i="36"/>
  <c r="QGG23" i="36"/>
  <c r="QGH23" i="36"/>
  <c r="QGI23" i="36"/>
  <c r="QGJ23" i="36"/>
  <c r="QGK23" i="36"/>
  <c r="QGL23" i="36"/>
  <c r="QGM23" i="36"/>
  <c r="QGN23" i="36"/>
  <c r="QGO23" i="36"/>
  <c r="QGP23" i="36"/>
  <c r="QGQ23" i="36"/>
  <c r="QGR23" i="36"/>
  <c r="QGS23" i="36"/>
  <c r="QGT23" i="36"/>
  <c r="QGU23" i="36"/>
  <c r="QGV23" i="36"/>
  <c r="QGW23" i="36"/>
  <c r="QGX23" i="36"/>
  <c r="QGY23" i="36"/>
  <c r="QGZ23" i="36"/>
  <c r="QHA23" i="36"/>
  <c r="QHB23" i="36"/>
  <c r="QHC23" i="36"/>
  <c r="QHD23" i="36"/>
  <c r="QHE23" i="36"/>
  <c r="QHF23" i="36"/>
  <c r="QHG23" i="36"/>
  <c r="QHH23" i="36"/>
  <c r="QHI23" i="36"/>
  <c r="QHJ23" i="36"/>
  <c r="QHK23" i="36"/>
  <c r="QHL23" i="36"/>
  <c r="QHM23" i="36"/>
  <c r="QHN23" i="36"/>
  <c r="QHO23" i="36"/>
  <c r="QHP23" i="36"/>
  <c r="QHQ23" i="36"/>
  <c r="QHR23" i="36"/>
  <c r="QHS23" i="36"/>
  <c r="QHT23" i="36"/>
  <c r="QHU23" i="36"/>
  <c r="QHV23" i="36"/>
  <c r="QHW23" i="36"/>
  <c r="QHX23" i="36"/>
  <c r="QHY23" i="36"/>
  <c r="QHZ23" i="36"/>
  <c r="QIA23" i="36"/>
  <c r="QIB23" i="36"/>
  <c r="QIC23" i="36"/>
  <c r="QID23" i="36"/>
  <c r="QIE23" i="36"/>
  <c r="QIF23" i="36"/>
  <c r="QIG23" i="36"/>
  <c r="QIH23" i="36"/>
  <c r="QII23" i="36"/>
  <c r="QIJ23" i="36"/>
  <c r="QIK23" i="36"/>
  <c r="QIL23" i="36"/>
  <c r="QIM23" i="36"/>
  <c r="QIN23" i="36"/>
  <c r="QIO23" i="36"/>
  <c r="QIP23" i="36"/>
  <c r="QIQ23" i="36"/>
  <c r="QIR23" i="36"/>
  <c r="QIS23" i="36"/>
  <c r="QIT23" i="36"/>
  <c r="QIU23" i="36"/>
  <c r="QIV23" i="36"/>
  <c r="QIW23" i="36"/>
  <c r="QIX23" i="36"/>
  <c r="QIY23" i="36"/>
  <c r="QIZ23" i="36"/>
  <c r="QJA23" i="36"/>
  <c r="QJB23" i="36"/>
  <c r="QJC23" i="36"/>
  <c r="QJD23" i="36"/>
  <c r="QJE23" i="36"/>
  <c r="QJF23" i="36"/>
  <c r="QJG23" i="36"/>
  <c r="QJH23" i="36"/>
  <c r="QJI23" i="36"/>
  <c r="QJJ23" i="36"/>
  <c r="QJK23" i="36"/>
  <c r="QJL23" i="36"/>
  <c r="QJM23" i="36"/>
  <c r="QJN23" i="36"/>
  <c r="QJO23" i="36"/>
  <c r="QJP23" i="36"/>
  <c r="QJQ23" i="36"/>
  <c r="QJR23" i="36"/>
  <c r="QJS23" i="36"/>
  <c r="QJT23" i="36"/>
  <c r="QJU23" i="36"/>
  <c r="QJV23" i="36"/>
  <c r="QJW23" i="36"/>
  <c r="QJX23" i="36"/>
  <c r="QJY23" i="36"/>
  <c r="QJZ23" i="36"/>
  <c r="QKA23" i="36"/>
  <c r="QKB23" i="36"/>
  <c r="QKC23" i="36"/>
  <c r="QKD23" i="36"/>
  <c r="QKE23" i="36"/>
  <c r="QKF23" i="36"/>
  <c r="QKG23" i="36"/>
  <c r="QKH23" i="36"/>
  <c r="QKI23" i="36"/>
  <c r="QKJ23" i="36"/>
  <c r="QKK23" i="36"/>
  <c r="QKL23" i="36"/>
  <c r="QKM23" i="36"/>
  <c r="QKN23" i="36"/>
  <c r="QKO23" i="36"/>
  <c r="QKP23" i="36"/>
  <c r="QKQ23" i="36"/>
  <c r="QKR23" i="36"/>
  <c r="QKS23" i="36"/>
  <c r="QKT23" i="36"/>
  <c r="QKU23" i="36"/>
  <c r="QKV23" i="36"/>
  <c r="QKW23" i="36"/>
  <c r="QKX23" i="36"/>
  <c r="QKY23" i="36"/>
  <c r="QKZ23" i="36"/>
  <c r="QLA23" i="36"/>
  <c r="QLB23" i="36"/>
  <c r="QLC23" i="36"/>
  <c r="QLD23" i="36"/>
  <c r="QLE23" i="36"/>
  <c r="QLF23" i="36"/>
  <c r="QLG23" i="36"/>
  <c r="QLH23" i="36"/>
  <c r="QLI23" i="36"/>
  <c r="QLJ23" i="36"/>
  <c r="QLK23" i="36"/>
  <c r="QLL23" i="36"/>
  <c r="QLM23" i="36"/>
  <c r="QLN23" i="36"/>
  <c r="QLO23" i="36"/>
  <c r="QLP23" i="36"/>
  <c r="QLQ23" i="36"/>
  <c r="QLR23" i="36"/>
  <c r="QLS23" i="36"/>
  <c r="QLT23" i="36"/>
  <c r="QLU23" i="36"/>
  <c r="QLV23" i="36"/>
  <c r="QLW23" i="36"/>
  <c r="QLX23" i="36"/>
  <c r="QLY23" i="36"/>
  <c r="QLZ23" i="36"/>
  <c r="QMA23" i="36"/>
  <c r="QMB23" i="36"/>
  <c r="QMC23" i="36"/>
  <c r="QMD23" i="36"/>
  <c r="QME23" i="36"/>
  <c r="QMF23" i="36"/>
  <c r="QMG23" i="36"/>
  <c r="QMH23" i="36"/>
  <c r="QMI23" i="36"/>
  <c r="QMJ23" i="36"/>
  <c r="QMK23" i="36"/>
  <c r="QML23" i="36"/>
  <c r="QMM23" i="36"/>
  <c r="QMN23" i="36"/>
  <c r="QMO23" i="36"/>
  <c r="QMP23" i="36"/>
  <c r="QMQ23" i="36"/>
  <c r="QMR23" i="36"/>
  <c r="QMS23" i="36"/>
  <c r="QMT23" i="36"/>
  <c r="QMU23" i="36"/>
  <c r="QMV23" i="36"/>
  <c r="QMW23" i="36"/>
  <c r="QMX23" i="36"/>
  <c r="QMY23" i="36"/>
  <c r="QMZ23" i="36"/>
  <c r="QNA23" i="36"/>
  <c r="QNB23" i="36"/>
  <c r="QNC23" i="36"/>
  <c r="QND23" i="36"/>
  <c r="QNE23" i="36"/>
  <c r="QNF23" i="36"/>
  <c r="QNG23" i="36"/>
  <c r="QNH23" i="36"/>
  <c r="QNI23" i="36"/>
  <c r="QNJ23" i="36"/>
  <c r="QNK23" i="36"/>
  <c r="QNL23" i="36"/>
  <c r="QNM23" i="36"/>
  <c r="QNN23" i="36"/>
  <c r="QNO23" i="36"/>
  <c r="QNP23" i="36"/>
  <c r="QNQ23" i="36"/>
  <c r="QNR23" i="36"/>
  <c r="QNS23" i="36"/>
  <c r="QNT23" i="36"/>
  <c r="QNU23" i="36"/>
  <c r="QNV23" i="36"/>
  <c r="QNW23" i="36"/>
  <c r="QNX23" i="36"/>
  <c r="QNY23" i="36"/>
  <c r="QNZ23" i="36"/>
  <c r="QOA23" i="36"/>
  <c r="QOB23" i="36"/>
  <c r="QOC23" i="36"/>
  <c r="QOD23" i="36"/>
  <c r="QOE23" i="36"/>
  <c r="QOF23" i="36"/>
  <c r="QOG23" i="36"/>
  <c r="QOH23" i="36"/>
  <c r="QOI23" i="36"/>
  <c r="QOJ23" i="36"/>
  <c r="QOK23" i="36"/>
  <c r="QOL23" i="36"/>
  <c r="QOM23" i="36"/>
  <c r="QON23" i="36"/>
  <c r="QOO23" i="36"/>
  <c r="QOP23" i="36"/>
  <c r="QOQ23" i="36"/>
  <c r="QOR23" i="36"/>
  <c r="QOS23" i="36"/>
  <c r="QOT23" i="36"/>
  <c r="QOU23" i="36"/>
  <c r="QOV23" i="36"/>
  <c r="QOW23" i="36"/>
  <c r="QOX23" i="36"/>
  <c r="QOY23" i="36"/>
  <c r="QOZ23" i="36"/>
  <c r="QPA23" i="36"/>
  <c r="QPB23" i="36"/>
  <c r="QPC23" i="36"/>
  <c r="QPD23" i="36"/>
  <c r="QPE23" i="36"/>
  <c r="QPF23" i="36"/>
  <c r="QPG23" i="36"/>
  <c r="QPH23" i="36"/>
  <c r="QPI23" i="36"/>
  <c r="QPJ23" i="36"/>
  <c r="QPK23" i="36"/>
  <c r="QPL23" i="36"/>
  <c r="QPM23" i="36"/>
  <c r="QPN23" i="36"/>
  <c r="QPO23" i="36"/>
  <c r="QPP23" i="36"/>
  <c r="QPQ23" i="36"/>
  <c r="QPR23" i="36"/>
  <c r="QPS23" i="36"/>
  <c r="QPT23" i="36"/>
  <c r="QPU23" i="36"/>
  <c r="QPV23" i="36"/>
  <c r="QPW23" i="36"/>
  <c r="QPX23" i="36"/>
  <c r="QPY23" i="36"/>
  <c r="QPZ23" i="36"/>
  <c r="QQA23" i="36"/>
  <c r="QQB23" i="36"/>
  <c r="QQC23" i="36"/>
  <c r="QQD23" i="36"/>
  <c r="QQE23" i="36"/>
  <c r="QQF23" i="36"/>
  <c r="QQG23" i="36"/>
  <c r="QQH23" i="36"/>
  <c r="QQI23" i="36"/>
  <c r="QQJ23" i="36"/>
  <c r="QQK23" i="36"/>
  <c r="QQL23" i="36"/>
  <c r="QQM23" i="36"/>
  <c r="QQN23" i="36"/>
  <c r="QQO23" i="36"/>
  <c r="QQP23" i="36"/>
  <c r="QQQ23" i="36"/>
  <c r="QQR23" i="36"/>
  <c r="QQS23" i="36"/>
  <c r="QQT23" i="36"/>
  <c r="QQU23" i="36"/>
  <c r="QQV23" i="36"/>
  <c r="QQW23" i="36"/>
  <c r="QQX23" i="36"/>
  <c r="QQY23" i="36"/>
  <c r="QQZ23" i="36"/>
  <c r="QRA23" i="36"/>
  <c r="QRB23" i="36"/>
  <c r="QRC23" i="36"/>
  <c r="QRD23" i="36"/>
  <c r="QRE23" i="36"/>
  <c r="QRF23" i="36"/>
  <c r="QRG23" i="36"/>
  <c r="QRH23" i="36"/>
  <c r="QRI23" i="36"/>
  <c r="QRJ23" i="36"/>
  <c r="QRK23" i="36"/>
  <c r="QRL23" i="36"/>
  <c r="QRM23" i="36"/>
  <c r="QRN23" i="36"/>
  <c r="QRO23" i="36"/>
  <c r="QRP23" i="36"/>
  <c r="QRQ23" i="36"/>
  <c r="QRR23" i="36"/>
  <c r="QRS23" i="36"/>
  <c r="QRT23" i="36"/>
  <c r="QRU23" i="36"/>
  <c r="QRV23" i="36"/>
  <c r="QRW23" i="36"/>
  <c r="QRX23" i="36"/>
  <c r="QRY23" i="36"/>
  <c r="QRZ23" i="36"/>
  <c r="QSA23" i="36"/>
  <c r="QSB23" i="36"/>
  <c r="QSC23" i="36"/>
  <c r="QSD23" i="36"/>
  <c r="QSE23" i="36"/>
  <c r="QSF23" i="36"/>
  <c r="QSG23" i="36"/>
  <c r="QSH23" i="36"/>
  <c r="QSI23" i="36"/>
  <c r="QSJ23" i="36"/>
  <c r="QSK23" i="36"/>
  <c r="QSL23" i="36"/>
  <c r="QSM23" i="36"/>
  <c r="QSN23" i="36"/>
  <c r="QSO23" i="36"/>
  <c r="QSP23" i="36"/>
  <c r="QSQ23" i="36"/>
  <c r="QSR23" i="36"/>
  <c r="QSS23" i="36"/>
  <c r="QST23" i="36"/>
  <c r="QSU23" i="36"/>
  <c r="QSV23" i="36"/>
  <c r="QSW23" i="36"/>
  <c r="QSX23" i="36"/>
  <c r="QSY23" i="36"/>
  <c r="QSZ23" i="36"/>
  <c r="QTA23" i="36"/>
  <c r="QTB23" i="36"/>
  <c r="QTC23" i="36"/>
  <c r="QTD23" i="36"/>
  <c r="QTE23" i="36"/>
  <c r="QTF23" i="36"/>
  <c r="QTG23" i="36"/>
  <c r="QTH23" i="36"/>
  <c r="QTI23" i="36"/>
  <c r="QTJ23" i="36"/>
  <c r="QTK23" i="36"/>
  <c r="QTL23" i="36"/>
  <c r="QTM23" i="36"/>
  <c r="QTN23" i="36"/>
  <c r="QTO23" i="36"/>
  <c r="QTP23" i="36"/>
  <c r="QTQ23" i="36"/>
  <c r="QTR23" i="36"/>
  <c r="QTS23" i="36"/>
  <c r="QTT23" i="36"/>
  <c r="QTU23" i="36"/>
  <c r="QTV23" i="36"/>
  <c r="QTW23" i="36"/>
  <c r="QTX23" i="36"/>
  <c r="QTY23" i="36"/>
  <c r="QTZ23" i="36"/>
  <c r="QUA23" i="36"/>
  <c r="QUB23" i="36"/>
  <c r="QUC23" i="36"/>
  <c r="QUD23" i="36"/>
  <c r="QUE23" i="36"/>
  <c r="QUF23" i="36"/>
  <c r="QUG23" i="36"/>
  <c r="QUH23" i="36"/>
  <c r="QUI23" i="36"/>
  <c r="QUJ23" i="36"/>
  <c r="QUK23" i="36"/>
  <c r="QUL23" i="36"/>
  <c r="QUM23" i="36"/>
  <c r="QUN23" i="36"/>
  <c r="QUO23" i="36"/>
  <c r="QUP23" i="36"/>
  <c r="QUQ23" i="36"/>
  <c r="QUR23" i="36"/>
  <c r="QUS23" i="36"/>
  <c r="QUT23" i="36"/>
  <c r="QUU23" i="36"/>
  <c r="QUV23" i="36"/>
  <c r="QUW23" i="36"/>
  <c r="QUX23" i="36"/>
  <c r="QUY23" i="36"/>
  <c r="QUZ23" i="36"/>
  <c r="QVA23" i="36"/>
  <c r="QVB23" i="36"/>
  <c r="QVC23" i="36"/>
  <c r="QVD23" i="36"/>
  <c r="QVE23" i="36"/>
  <c r="QVF23" i="36"/>
  <c r="QVG23" i="36"/>
  <c r="QVH23" i="36"/>
  <c r="QVI23" i="36"/>
  <c r="QVJ23" i="36"/>
  <c r="QVK23" i="36"/>
  <c r="QVL23" i="36"/>
  <c r="QVM23" i="36"/>
  <c r="QVN23" i="36"/>
  <c r="QVO23" i="36"/>
  <c r="QVP23" i="36"/>
  <c r="QVQ23" i="36"/>
  <c r="QVR23" i="36"/>
  <c r="QVS23" i="36"/>
  <c r="QVT23" i="36"/>
  <c r="QVU23" i="36"/>
  <c r="QVV23" i="36"/>
  <c r="QVW23" i="36"/>
  <c r="QVX23" i="36"/>
  <c r="QVY23" i="36"/>
  <c r="QVZ23" i="36"/>
  <c r="QWA23" i="36"/>
  <c r="QWB23" i="36"/>
  <c r="QWC23" i="36"/>
  <c r="QWD23" i="36"/>
  <c r="QWE23" i="36"/>
  <c r="QWF23" i="36"/>
  <c r="QWG23" i="36"/>
  <c r="QWH23" i="36"/>
  <c r="QWI23" i="36"/>
  <c r="QWJ23" i="36"/>
  <c r="QWK23" i="36"/>
  <c r="QWL23" i="36"/>
  <c r="QWM23" i="36"/>
  <c r="QWN23" i="36"/>
  <c r="QWO23" i="36"/>
  <c r="QWP23" i="36"/>
  <c r="QWQ23" i="36"/>
  <c r="QWR23" i="36"/>
  <c r="QWS23" i="36"/>
  <c r="QWT23" i="36"/>
  <c r="QWU23" i="36"/>
  <c r="QWV23" i="36"/>
  <c r="QWW23" i="36"/>
  <c r="QWX23" i="36"/>
  <c r="QWY23" i="36"/>
  <c r="QWZ23" i="36"/>
  <c r="QXA23" i="36"/>
  <c r="QXB23" i="36"/>
  <c r="QXC23" i="36"/>
  <c r="QXD23" i="36"/>
  <c r="QXE23" i="36"/>
  <c r="QXF23" i="36"/>
  <c r="QXG23" i="36"/>
  <c r="QXH23" i="36"/>
  <c r="QXI23" i="36"/>
  <c r="QXJ23" i="36"/>
  <c r="QXK23" i="36"/>
  <c r="QXL23" i="36"/>
  <c r="QXM23" i="36"/>
  <c r="QXN23" i="36"/>
  <c r="QXO23" i="36"/>
  <c r="QXP23" i="36"/>
  <c r="QXQ23" i="36"/>
  <c r="QXR23" i="36"/>
  <c r="QXS23" i="36"/>
  <c r="QXT23" i="36"/>
  <c r="QXU23" i="36"/>
  <c r="QXV23" i="36"/>
  <c r="QXW23" i="36"/>
  <c r="QXX23" i="36"/>
  <c r="QXY23" i="36"/>
  <c r="QXZ23" i="36"/>
  <c r="QYA23" i="36"/>
  <c r="QYB23" i="36"/>
  <c r="QYC23" i="36"/>
  <c r="QYD23" i="36"/>
  <c r="QYE23" i="36"/>
  <c r="QYF23" i="36"/>
  <c r="QYG23" i="36"/>
  <c r="QYH23" i="36"/>
  <c r="QYI23" i="36"/>
  <c r="QYJ23" i="36"/>
  <c r="QYK23" i="36"/>
  <c r="QYL23" i="36"/>
  <c r="QYM23" i="36"/>
  <c r="QYN23" i="36"/>
  <c r="QYO23" i="36"/>
  <c r="QYP23" i="36"/>
  <c r="QYQ23" i="36"/>
  <c r="QYR23" i="36"/>
  <c r="QYS23" i="36"/>
  <c r="QYT23" i="36"/>
  <c r="QYU23" i="36"/>
  <c r="QYV23" i="36"/>
  <c r="QYW23" i="36"/>
  <c r="QYX23" i="36"/>
  <c r="QYY23" i="36"/>
  <c r="QYZ23" i="36"/>
  <c r="QZA23" i="36"/>
  <c r="QZB23" i="36"/>
  <c r="QZC23" i="36"/>
  <c r="QZD23" i="36"/>
  <c r="QZE23" i="36"/>
  <c r="QZF23" i="36"/>
  <c r="QZG23" i="36"/>
  <c r="QZH23" i="36"/>
  <c r="QZI23" i="36"/>
  <c r="QZJ23" i="36"/>
  <c r="QZK23" i="36"/>
  <c r="QZL23" i="36"/>
  <c r="QZM23" i="36"/>
  <c r="QZN23" i="36"/>
  <c r="QZO23" i="36"/>
  <c r="QZP23" i="36"/>
  <c r="QZQ23" i="36"/>
  <c r="QZR23" i="36"/>
  <c r="QZS23" i="36"/>
  <c r="QZT23" i="36"/>
  <c r="QZU23" i="36"/>
  <c r="QZV23" i="36"/>
  <c r="QZW23" i="36"/>
  <c r="QZX23" i="36"/>
  <c r="QZY23" i="36"/>
  <c r="QZZ23" i="36"/>
  <c r="RAA23" i="36"/>
  <c r="RAB23" i="36"/>
  <c r="RAC23" i="36"/>
  <c r="RAD23" i="36"/>
  <c r="RAE23" i="36"/>
  <c r="RAF23" i="36"/>
  <c r="RAG23" i="36"/>
  <c r="RAH23" i="36"/>
  <c r="RAI23" i="36"/>
  <c r="RAJ23" i="36"/>
  <c r="RAK23" i="36"/>
  <c r="RAL23" i="36"/>
  <c r="RAM23" i="36"/>
  <c r="RAN23" i="36"/>
  <c r="RAO23" i="36"/>
  <c r="RAP23" i="36"/>
  <c r="RAQ23" i="36"/>
  <c r="RAR23" i="36"/>
  <c r="RAS23" i="36"/>
  <c r="RAT23" i="36"/>
  <c r="RAU23" i="36"/>
  <c r="RAV23" i="36"/>
  <c r="RAW23" i="36"/>
  <c r="RAX23" i="36"/>
  <c r="RAY23" i="36"/>
  <c r="RAZ23" i="36"/>
  <c r="RBA23" i="36"/>
  <c r="RBB23" i="36"/>
  <c r="RBC23" i="36"/>
  <c r="RBD23" i="36"/>
  <c r="RBE23" i="36"/>
  <c r="RBF23" i="36"/>
  <c r="RBG23" i="36"/>
  <c r="RBH23" i="36"/>
  <c r="RBI23" i="36"/>
  <c r="RBJ23" i="36"/>
  <c r="RBK23" i="36"/>
  <c r="RBL23" i="36"/>
  <c r="RBM23" i="36"/>
  <c r="RBN23" i="36"/>
  <c r="RBO23" i="36"/>
  <c r="RBP23" i="36"/>
  <c r="RBQ23" i="36"/>
  <c r="RBR23" i="36"/>
  <c r="RBS23" i="36"/>
  <c r="RBT23" i="36"/>
  <c r="RBU23" i="36"/>
  <c r="RBV23" i="36"/>
  <c r="RBW23" i="36"/>
  <c r="RBX23" i="36"/>
  <c r="RBY23" i="36"/>
  <c r="RBZ23" i="36"/>
  <c r="RCA23" i="36"/>
  <c r="RCB23" i="36"/>
  <c r="RCC23" i="36"/>
  <c r="RCD23" i="36"/>
  <c r="RCE23" i="36"/>
  <c r="RCF23" i="36"/>
  <c r="RCG23" i="36"/>
  <c r="RCH23" i="36"/>
  <c r="RCI23" i="36"/>
  <c r="RCJ23" i="36"/>
  <c r="RCK23" i="36"/>
  <c r="RCL23" i="36"/>
  <c r="RCM23" i="36"/>
  <c r="RCN23" i="36"/>
  <c r="RCO23" i="36"/>
  <c r="RCP23" i="36"/>
  <c r="RCQ23" i="36"/>
  <c r="RCR23" i="36"/>
  <c r="RCS23" i="36"/>
  <c r="RCT23" i="36"/>
  <c r="RCU23" i="36"/>
  <c r="RCV23" i="36"/>
  <c r="RCW23" i="36"/>
  <c r="RCX23" i="36"/>
  <c r="RCY23" i="36"/>
  <c r="RCZ23" i="36"/>
  <c r="RDA23" i="36"/>
  <c r="RDB23" i="36"/>
  <c r="RDC23" i="36"/>
  <c r="RDD23" i="36"/>
  <c r="RDE23" i="36"/>
  <c r="RDF23" i="36"/>
  <c r="RDG23" i="36"/>
  <c r="RDH23" i="36"/>
  <c r="RDI23" i="36"/>
  <c r="RDJ23" i="36"/>
  <c r="RDK23" i="36"/>
  <c r="RDL23" i="36"/>
  <c r="RDM23" i="36"/>
  <c r="RDN23" i="36"/>
  <c r="RDO23" i="36"/>
  <c r="RDP23" i="36"/>
  <c r="RDQ23" i="36"/>
  <c r="RDR23" i="36"/>
  <c r="RDS23" i="36"/>
  <c r="RDT23" i="36"/>
  <c r="RDU23" i="36"/>
  <c r="RDV23" i="36"/>
  <c r="RDW23" i="36"/>
  <c r="RDX23" i="36"/>
  <c r="RDY23" i="36"/>
  <c r="RDZ23" i="36"/>
  <c r="REA23" i="36"/>
  <c r="REB23" i="36"/>
  <c r="REC23" i="36"/>
  <c r="RED23" i="36"/>
  <c r="REE23" i="36"/>
  <c r="REF23" i="36"/>
  <c r="REG23" i="36"/>
  <c r="REH23" i="36"/>
  <c r="REI23" i="36"/>
  <c r="REJ23" i="36"/>
  <c r="REK23" i="36"/>
  <c r="REL23" i="36"/>
  <c r="REM23" i="36"/>
  <c r="REN23" i="36"/>
  <c r="REO23" i="36"/>
  <c r="REP23" i="36"/>
  <c r="REQ23" i="36"/>
  <c r="RER23" i="36"/>
  <c r="RES23" i="36"/>
  <c r="RET23" i="36"/>
  <c r="REU23" i="36"/>
  <c r="REV23" i="36"/>
  <c r="REW23" i="36"/>
  <c r="REX23" i="36"/>
  <c r="REY23" i="36"/>
  <c r="REZ23" i="36"/>
  <c r="RFA23" i="36"/>
  <c r="RFB23" i="36"/>
  <c r="RFC23" i="36"/>
  <c r="RFD23" i="36"/>
  <c r="RFE23" i="36"/>
  <c r="RFF23" i="36"/>
  <c r="RFG23" i="36"/>
  <c r="RFH23" i="36"/>
  <c r="RFI23" i="36"/>
  <c r="RFJ23" i="36"/>
  <c r="RFK23" i="36"/>
  <c r="RFL23" i="36"/>
  <c r="RFM23" i="36"/>
  <c r="RFN23" i="36"/>
  <c r="RFO23" i="36"/>
  <c r="RFP23" i="36"/>
  <c r="RFQ23" i="36"/>
  <c r="RFR23" i="36"/>
  <c r="RFS23" i="36"/>
  <c r="RFT23" i="36"/>
  <c r="RFU23" i="36"/>
  <c r="RFV23" i="36"/>
  <c r="RFW23" i="36"/>
  <c r="RFX23" i="36"/>
  <c r="RFY23" i="36"/>
  <c r="RFZ23" i="36"/>
  <c r="RGA23" i="36"/>
  <c r="RGB23" i="36"/>
  <c r="RGC23" i="36"/>
  <c r="RGD23" i="36"/>
  <c r="RGE23" i="36"/>
  <c r="RGF23" i="36"/>
  <c r="RGG23" i="36"/>
  <c r="RGH23" i="36"/>
  <c r="RGI23" i="36"/>
  <c r="RGJ23" i="36"/>
  <c r="RGK23" i="36"/>
  <c r="RGL23" i="36"/>
  <c r="RGM23" i="36"/>
  <c r="RGN23" i="36"/>
  <c r="RGO23" i="36"/>
  <c r="RGP23" i="36"/>
  <c r="RGQ23" i="36"/>
  <c r="RGR23" i="36"/>
  <c r="RGS23" i="36"/>
  <c r="RGT23" i="36"/>
  <c r="RGU23" i="36"/>
  <c r="RGV23" i="36"/>
  <c r="RGW23" i="36"/>
  <c r="RGX23" i="36"/>
  <c r="RGY23" i="36"/>
  <c r="RGZ23" i="36"/>
  <c r="RHA23" i="36"/>
  <c r="RHB23" i="36"/>
  <c r="RHC23" i="36"/>
  <c r="RHD23" i="36"/>
  <c r="RHE23" i="36"/>
  <c r="RHF23" i="36"/>
  <c r="RHG23" i="36"/>
  <c r="RHH23" i="36"/>
  <c r="RHI23" i="36"/>
  <c r="RHJ23" i="36"/>
  <c r="RHK23" i="36"/>
  <c r="RHL23" i="36"/>
  <c r="RHM23" i="36"/>
  <c r="RHN23" i="36"/>
  <c r="RHO23" i="36"/>
  <c r="RHP23" i="36"/>
  <c r="RHQ23" i="36"/>
  <c r="RHR23" i="36"/>
  <c r="RHS23" i="36"/>
  <c r="RHT23" i="36"/>
  <c r="RHU23" i="36"/>
  <c r="RHV23" i="36"/>
  <c r="RHW23" i="36"/>
  <c r="RHX23" i="36"/>
  <c r="RHY23" i="36"/>
  <c r="RHZ23" i="36"/>
  <c r="RIA23" i="36"/>
  <c r="RIB23" i="36"/>
  <c r="RIC23" i="36"/>
  <c r="RID23" i="36"/>
  <c r="RIE23" i="36"/>
  <c r="RIF23" i="36"/>
  <c r="RIG23" i="36"/>
  <c r="RIH23" i="36"/>
  <c r="RII23" i="36"/>
  <c r="RIJ23" i="36"/>
  <c r="RIK23" i="36"/>
  <c r="RIL23" i="36"/>
  <c r="RIM23" i="36"/>
  <c r="RIN23" i="36"/>
  <c r="RIO23" i="36"/>
  <c r="RIP23" i="36"/>
  <c r="RIQ23" i="36"/>
  <c r="RIR23" i="36"/>
  <c r="RIS23" i="36"/>
  <c r="RIT23" i="36"/>
  <c r="RIU23" i="36"/>
  <c r="RIV23" i="36"/>
  <c r="RIW23" i="36"/>
  <c r="RIX23" i="36"/>
  <c r="RIY23" i="36"/>
  <c r="RIZ23" i="36"/>
  <c r="RJA23" i="36"/>
  <c r="RJB23" i="36"/>
  <c r="RJC23" i="36"/>
  <c r="RJD23" i="36"/>
  <c r="RJE23" i="36"/>
  <c r="RJF23" i="36"/>
  <c r="RJG23" i="36"/>
  <c r="RJH23" i="36"/>
  <c r="RJI23" i="36"/>
  <c r="RJJ23" i="36"/>
  <c r="RJK23" i="36"/>
  <c r="RJL23" i="36"/>
  <c r="RJM23" i="36"/>
  <c r="RJN23" i="36"/>
  <c r="RJO23" i="36"/>
  <c r="RJP23" i="36"/>
  <c r="RJQ23" i="36"/>
  <c r="RJR23" i="36"/>
  <c r="RJS23" i="36"/>
  <c r="RJT23" i="36"/>
  <c r="RJU23" i="36"/>
  <c r="RJV23" i="36"/>
  <c r="RJW23" i="36"/>
  <c r="RJX23" i="36"/>
  <c r="RJY23" i="36"/>
  <c r="RJZ23" i="36"/>
  <c r="RKA23" i="36"/>
  <c r="RKB23" i="36"/>
  <c r="RKC23" i="36"/>
  <c r="RKD23" i="36"/>
  <c r="RKE23" i="36"/>
  <c r="RKF23" i="36"/>
  <c r="RKG23" i="36"/>
  <c r="RKH23" i="36"/>
  <c r="RKI23" i="36"/>
  <c r="RKJ23" i="36"/>
  <c r="RKK23" i="36"/>
  <c r="RKL23" i="36"/>
  <c r="RKM23" i="36"/>
  <c r="RKN23" i="36"/>
  <c r="RKO23" i="36"/>
  <c r="RKP23" i="36"/>
  <c r="RKQ23" i="36"/>
  <c r="RKR23" i="36"/>
  <c r="RKS23" i="36"/>
  <c r="RKT23" i="36"/>
  <c r="RKU23" i="36"/>
  <c r="RKV23" i="36"/>
  <c r="RKW23" i="36"/>
  <c r="RKX23" i="36"/>
  <c r="RKY23" i="36"/>
  <c r="RKZ23" i="36"/>
  <c r="RLA23" i="36"/>
  <c r="RLB23" i="36"/>
  <c r="RLC23" i="36"/>
  <c r="RLD23" i="36"/>
  <c r="RLE23" i="36"/>
  <c r="RLF23" i="36"/>
  <c r="RLG23" i="36"/>
  <c r="RLH23" i="36"/>
  <c r="RLI23" i="36"/>
  <c r="RLJ23" i="36"/>
  <c r="RLK23" i="36"/>
  <c r="RLL23" i="36"/>
  <c r="RLM23" i="36"/>
  <c r="RLN23" i="36"/>
  <c r="RLO23" i="36"/>
  <c r="RLP23" i="36"/>
  <c r="RLQ23" i="36"/>
  <c r="RLR23" i="36"/>
  <c r="RLS23" i="36"/>
  <c r="RLT23" i="36"/>
  <c r="RLU23" i="36"/>
  <c r="RLV23" i="36"/>
  <c r="RLW23" i="36"/>
  <c r="RLX23" i="36"/>
  <c r="RLY23" i="36"/>
  <c r="RLZ23" i="36"/>
  <c r="RMA23" i="36"/>
  <c r="RMB23" i="36"/>
  <c r="RMC23" i="36"/>
  <c r="RMD23" i="36"/>
  <c r="RME23" i="36"/>
  <c r="RMF23" i="36"/>
  <c r="RMG23" i="36"/>
  <c r="RMH23" i="36"/>
  <c r="RMI23" i="36"/>
  <c r="RMJ23" i="36"/>
  <c r="RMK23" i="36"/>
  <c r="RML23" i="36"/>
  <c r="RMM23" i="36"/>
  <c r="RMN23" i="36"/>
  <c r="RMO23" i="36"/>
  <c r="RMP23" i="36"/>
  <c r="RMQ23" i="36"/>
  <c r="RMR23" i="36"/>
  <c r="RMS23" i="36"/>
  <c r="RMT23" i="36"/>
  <c r="RMU23" i="36"/>
  <c r="RMV23" i="36"/>
  <c r="RMW23" i="36"/>
  <c r="RMX23" i="36"/>
  <c r="RMY23" i="36"/>
  <c r="RMZ23" i="36"/>
  <c r="RNA23" i="36"/>
  <c r="RNB23" i="36"/>
  <c r="RNC23" i="36"/>
  <c r="RND23" i="36"/>
  <c r="RNE23" i="36"/>
  <c r="RNF23" i="36"/>
  <c r="RNG23" i="36"/>
  <c r="RNH23" i="36"/>
  <c r="RNI23" i="36"/>
  <c r="RNJ23" i="36"/>
  <c r="RNK23" i="36"/>
  <c r="RNL23" i="36"/>
  <c r="RNM23" i="36"/>
  <c r="RNN23" i="36"/>
  <c r="RNO23" i="36"/>
  <c r="RNP23" i="36"/>
  <c r="RNQ23" i="36"/>
  <c r="RNR23" i="36"/>
  <c r="RNS23" i="36"/>
  <c r="RNT23" i="36"/>
  <c r="RNU23" i="36"/>
  <c r="RNV23" i="36"/>
  <c r="RNW23" i="36"/>
  <c r="RNX23" i="36"/>
  <c r="RNY23" i="36"/>
  <c r="RNZ23" i="36"/>
  <c r="ROA23" i="36"/>
  <c r="ROB23" i="36"/>
  <c r="ROC23" i="36"/>
  <c r="ROD23" i="36"/>
  <c r="ROE23" i="36"/>
  <c r="ROF23" i="36"/>
  <c r="ROG23" i="36"/>
  <c r="ROH23" i="36"/>
  <c r="ROI23" i="36"/>
  <c r="ROJ23" i="36"/>
  <c r="ROK23" i="36"/>
  <c r="ROL23" i="36"/>
  <c r="ROM23" i="36"/>
  <c r="RON23" i="36"/>
  <c r="ROO23" i="36"/>
  <c r="ROP23" i="36"/>
  <c r="ROQ23" i="36"/>
  <c r="ROR23" i="36"/>
  <c r="ROS23" i="36"/>
  <c r="ROT23" i="36"/>
  <c r="ROU23" i="36"/>
  <c r="ROV23" i="36"/>
  <c r="ROW23" i="36"/>
  <c r="ROX23" i="36"/>
  <c r="ROY23" i="36"/>
  <c r="ROZ23" i="36"/>
  <c r="RPA23" i="36"/>
  <c r="RPB23" i="36"/>
  <c r="RPC23" i="36"/>
  <c r="RPD23" i="36"/>
  <c r="RPE23" i="36"/>
  <c r="RPF23" i="36"/>
  <c r="RPG23" i="36"/>
  <c r="RPH23" i="36"/>
  <c r="RPI23" i="36"/>
  <c r="RPJ23" i="36"/>
  <c r="RPK23" i="36"/>
  <c r="RPL23" i="36"/>
  <c r="RPM23" i="36"/>
  <c r="RPN23" i="36"/>
  <c r="RPO23" i="36"/>
  <c r="RPP23" i="36"/>
  <c r="RPQ23" i="36"/>
  <c r="RPR23" i="36"/>
  <c r="RPS23" i="36"/>
  <c r="RPT23" i="36"/>
  <c r="RPU23" i="36"/>
  <c r="RPV23" i="36"/>
  <c r="RPW23" i="36"/>
  <c r="RPX23" i="36"/>
  <c r="RPY23" i="36"/>
  <c r="RPZ23" i="36"/>
  <c r="RQA23" i="36"/>
  <c r="RQB23" i="36"/>
  <c r="RQC23" i="36"/>
  <c r="RQD23" i="36"/>
  <c r="RQE23" i="36"/>
  <c r="RQF23" i="36"/>
  <c r="RQG23" i="36"/>
  <c r="RQH23" i="36"/>
  <c r="RQI23" i="36"/>
  <c r="RQJ23" i="36"/>
  <c r="RQK23" i="36"/>
  <c r="RQL23" i="36"/>
  <c r="RQM23" i="36"/>
  <c r="RQN23" i="36"/>
  <c r="RQO23" i="36"/>
  <c r="RQP23" i="36"/>
  <c r="RQQ23" i="36"/>
  <c r="RQR23" i="36"/>
  <c r="RQS23" i="36"/>
  <c r="RQT23" i="36"/>
  <c r="RQU23" i="36"/>
  <c r="RQV23" i="36"/>
  <c r="RQW23" i="36"/>
  <c r="RQX23" i="36"/>
  <c r="RQY23" i="36"/>
  <c r="RQZ23" i="36"/>
  <c r="RRA23" i="36"/>
  <c r="RRB23" i="36"/>
  <c r="RRC23" i="36"/>
  <c r="RRD23" i="36"/>
  <c r="RRE23" i="36"/>
  <c r="RRF23" i="36"/>
  <c r="RRG23" i="36"/>
  <c r="RRH23" i="36"/>
  <c r="RRI23" i="36"/>
  <c r="RRJ23" i="36"/>
  <c r="RRK23" i="36"/>
  <c r="RRL23" i="36"/>
  <c r="RRM23" i="36"/>
  <c r="RRN23" i="36"/>
  <c r="RRO23" i="36"/>
  <c r="RRP23" i="36"/>
  <c r="RRQ23" i="36"/>
  <c r="RRR23" i="36"/>
  <c r="RRS23" i="36"/>
  <c r="RRT23" i="36"/>
  <c r="RRU23" i="36"/>
  <c r="RRV23" i="36"/>
  <c r="RRW23" i="36"/>
  <c r="RRX23" i="36"/>
  <c r="RRY23" i="36"/>
  <c r="RRZ23" i="36"/>
  <c r="RSA23" i="36"/>
  <c r="RSB23" i="36"/>
  <c r="RSC23" i="36"/>
  <c r="RSD23" i="36"/>
  <c r="RSE23" i="36"/>
  <c r="RSF23" i="36"/>
  <c r="RSG23" i="36"/>
  <c r="RSH23" i="36"/>
  <c r="RSI23" i="36"/>
  <c r="RSJ23" i="36"/>
  <c r="RSK23" i="36"/>
  <c r="RSL23" i="36"/>
  <c r="RSM23" i="36"/>
  <c r="RSN23" i="36"/>
  <c r="RSO23" i="36"/>
  <c r="RSP23" i="36"/>
  <c r="RSQ23" i="36"/>
  <c r="RSR23" i="36"/>
  <c r="RSS23" i="36"/>
  <c r="RST23" i="36"/>
  <c r="RSU23" i="36"/>
  <c r="RSV23" i="36"/>
  <c r="RSW23" i="36"/>
  <c r="RSX23" i="36"/>
  <c r="RSY23" i="36"/>
  <c r="RSZ23" i="36"/>
  <c r="RTA23" i="36"/>
  <c r="RTB23" i="36"/>
  <c r="RTC23" i="36"/>
  <c r="RTD23" i="36"/>
  <c r="RTE23" i="36"/>
  <c r="RTF23" i="36"/>
  <c r="RTG23" i="36"/>
  <c r="RTH23" i="36"/>
  <c r="RTI23" i="36"/>
  <c r="RTJ23" i="36"/>
  <c r="RTK23" i="36"/>
  <c r="RTL23" i="36"/>
  <c r="RTM23" i="36"/>
  <c r="RTN23" i="36"/>
  <c r="RTO23" i="36"/>
  <c r="RTP23" i="36"/>
  <c r="RTQ23" i="36"/>
  <c r="RTR23" i="36"/>
  <c r="RTS23" i="36"/>
  <c r="RTT23" i="36"/>
  <c r="RTU23" i="36"/>
  <c r="RTV23" i="36"/>
  <c r="RTW23" i="36"/>
  <c r="RTX23" i="36"/>
  <c r="RTY23" i="36"/>
  <c r="RTZ23" i="36"/>
  <c r="RUA23" i="36"/>
  <c r="RUB23" i="36"/>
  <c r="RUC23" i="36"/>
  <c r="RUD23" i="36"/>
  <c r="RUE23" i="36"/>
  <c r="RUF23" i="36"/>
  <c r="RUG23" i="36"/>
  <c r="RUH23" i="36"/>
  <c r="RUI23" i="36"/>
  <c r="RUJ23" i="36"/>
  <c r="RUK23" i="36"/>
  <c r="RUL23" i="36"/>
  <c r="RUM23" i="36"/>
  <c r="RUN23" i="36"/>
  <c r="RUO23" i="36"/>
  <c r="RUP23" i="36"/>
  <c r="RUQ23" i="36"/>
  <c r="RUR23" i="36"/>
  <c r="RUS23" i="36"/>
  <c r="RUT23" i="36"/>
  <c r="RUU23" i="36"/>
  <c r="RUV23" i="36"/>
  <c r="RUW23" i="36"/>
  <c r="RUX23" i="36"/>
  <c r="RUY23" i="36"/>
  <c r="RUZ23" i="36"/>
  <c r="RVA23" i="36"/>
  <c r="RVB23" i="36"/>
  <c r="RVC23" i="36"/>
  <c r="RVD23" i="36"/>
  <c r="RVE23" i="36"/>
  <c r="RVF23" i="36"/>
  <c r="RVG23" i="36"/>
  <c r="RVH23" i="36"/>
  <c r="RVI23" i="36"/>
  <c r="RVJ23" i="36"/>
  <c r="RVK23" i="36"/>
  <c r="RVL23" i="36"/>
  <c r="RVM23" i="36"/>
  <c r="RVN23" i="36"/>
  <c r="RVO23" i="36"/>
  <c r="RVP23" i="36"/>
  <c r="RVQ23" i="36"/>
  <c r="RVR23" i="36"/>
  <c r="RVS23" i="36"/>
  <c r="RVT23" i="36"/>
  <c r="RVU23" i="36"/>
  <c r="RVV23" i="36"/>
  <c r="RVW23" i="36"/>
  <c r="RVX23" i="36"/>
  <c r="RVY23" i="36"/>
  <c r="RVZ23" i="36"/>
  <c r="RWA23" i="36"/>
  <c r="RWB23" i="36"/>
  <c r="RWC23" i="36"/>
  <c r="RWD23" i="36"/>
  <c r="RWE23" i="36"/>
  <c r="RWF23" i="36"/>
  <c r="RWG23" i="36"/>
  <c r="RWH23" i="36"/>
  <c r="RWI23" i="36"/>
  <c r="RWJ23" i="36"/>
  <c r="RWK23" i="36"/>
  <c r="RWL23" i="36"/>
  <c r="RWM23" i="36"/>
  <c r="RWN23" i="36"/>
  <c r="RWO23" i="36"/>
  <c r="RWP23" i="36"/>
  <c r="RWQ23" i="36"/>
  <c r="RWR23" i="36"/>
  <c r="RWS23" i="36"/>
  <c r="RWT23" i="36"/>
  <c r="RWU23" i="36"/>
  <c r="RWV23" i="36"/>
  <c r="RWW23" i="36"/>
  <c r="RWX23" i="36"/>
  <c r="RWY23" i="36"/>
  <c r="RWZ23" i="36"/>
  <c r="RXA23" i="36"/>
  <c r="RXB23" i="36"/>
  <c r="RXC23" i="36"/>
  <c r="RXD23" i="36"/>
  <c r="RXE23" i="36"/>
  <c r="RXF23" i="36"/>
  <c r="RXG23" i="36"/>
  <c r="RXH23" i="36"/>
  <c r="RXI23" i="36"/>
  <c r="RXJ23" i="36"/>
  <c r="RXK23" i="36"/>
  <c r="RXL23" i="36"/>
  <c r="RXM23" i="36"/>
  <c r="RXN23" i="36"/>
  <c r="RXO23" i="36"/>
  <c r="RXP23" i="36"/>
  <c r="RXQ23" i="36"/>
  <c r="RXR23" i="36"/>
  <c r="RXS23" i="36"/>
  <c r="RXT23" i="36"/>
  <c r="RXU23" i="36"/>
  <c r="RXV23" i="36"/>
  <c r="RXW23" i="36"/>
  <c r="RXX23" i="36"/>
  <c r="RXY23" i="36"/>
  <c r="RXZ23" i="36"/>
  <c r="RYA23" i="36"/>
  <c r="RYB23" i="36"/>
  <c r="RYC23" i="36"/>
  <c r="RYD23" i="36"/>
  <c r="RYE23" i="36"/>
  <c r="RYF23" i="36"/>
  <c r="RYG23" i="36"/>
  <c r="RYH23" i="36"/>
  <c r="RYI23" i="36"/>
  <c r="RYJ23" i="36"/>
  <c r="RYK23" i="36"/>
  <c r="RYL23" i="36"/>
  <c r="RYM23" i="36"/>
  <c r="RYN23" i="36"/>
  <c r="RYO23" i="36"/>
  <c r="RYP23" i="36"/>
  <c r="RYQ23" i="36"/>
  <c r="RYR23" i="36"/>
  <c r="RYS23" i="36"/>
  <c r="RYT23" i="36"/>
  <c r="RYU23" i="36"/>
  <c r="RYV23" i="36"/>
  <c r="RYW23" i="36"/>
  <c r="RYX23" i="36"/>
  <c r="RYY23" i="36"/>
  <c r="RYZ23" i="36"/>
  <c r="RZA23" i="36"/>
  <c r="RZB23" i="36"/>
  <c r="RZC23" i="36"/>
  <c r="RZD23" i="36"/>
  <c r="RZE23" i="36"/>
  <c r="RZF23" i="36"/>
  <c r="RZG23" i="36"/>
  <c r="RZH23" i="36"/>
  <c r="RZI23" i="36"/>
  <c r="RZJ23" i="36"/>
  <c r="RZK23" i="36"/>
  <c r="RZL23" i="36"/>
  <c r="RZM23" i="36"/>
  <c r="RZN23" i="36"/>
  <c r="RZO23" i="36"/>
  <c r="RZP23" i="36"/>
  <c r="RZQ23" i="36"/>
  <c r="RZR23" i="36"/>
  <c r="RZS23" i="36"/>
  <c r="RZT23" i="36"/>
  <c r="RZU23" i="36"/>
  <c r="RZV23" i="36"/>
  <c r="RZW23" i="36"/>
  <c r="RZX23" i="36"/>
  <c r="RZY23" i="36"/>
  <c r="RZZ23" i="36"/>
  <c r="SAA23" i="36"/>
  <c r="SAB23" i="36"/>
  <c r="SAC23" i="36"/>
  <c r="SAD23" i="36"/>
  <c r="SAE23" i="36"/>
  <c r="SAF23" i="36"/>
  <c r="SAG23" i="36"/>
  <c r="SAH23" i="36"/>
  <c r="SAI23" i="36"/>
  <c r="SAJ23" i="36"/>
  <c r="SAK23" i="36"/>
  <c r="SAL23" i="36"/>
  <c r="SAM23" i="36"/>
  <c r="SAN23" i="36"/>
  <c r="SAO23" i="36"/>
  <c r="SAP23" i="36"/>
  <c r="SAQ23" i="36"/>
  <c r="SAR23" i="36"/>
  <c r="SAS23" i="36"/>
  <c r="SAT23" i="36"/>
  <c r="SAU23" i="36"/>
  <c r="SAV23" i="36"/>
  <c r="SAW23" i="36"/>
  <c r="SAX23" i="36"/>
  <c r="SAY23" i="36"/>
  <c r="SAZ23" i="36"/>
  <c r="SBA23" i="36"/>
  <c r="SBB23" i="36"/>
  <c r="SBC23" i="36"/>
  <c r="SBD23" i="36"/>
  <c r="SBE23" i="36"/>
  <c r="SBF23" i="36"/>
  <c r="SBG23" i="36"/>
  <c r="SBH23" i="36"/>
  <c r="SBI23" i="36"/>
  <c r="SBJ23" i="36"/>
  <c r="SBK23" i="36"/>
  <c r="SBL23" i="36"/>
  <c r="SBM23" i="36"/>
  <c r="SBN23" i="36"/>
  <c r="SBO23" i="36"/>
  <c r="SBP23" i="36"/>
  <c r="SBQ23" i="36"/>
  <c r="SBR23" i="36"/>
  <c r="SBS23" i="36"/>
  <c r="SBT23" i="36"/>
  <c r="SBU23" i="36"/>
  <c r="SBV23" i="36"/>
  <c r="SBW23" i="36"/>
  <c r="SBX23" i="36"/>
  <c r="SBY23" i="36"/>
  <c r="SBZ23" i="36"/>
  <c r="SCA23" i="36"/>
  <c r="SCB23" i="36"/>
  <c r="SCC23" i="36"/>
  <c r="SCD23" i="36"/>
  <c r="SCE23" i="36"/>
  <c r="SCF23" i="36"/>
  <c r="SCG23" i="36"/>
  <c r="SCH23" i="36"/>
  <c r="SCI23" i="36"/>
  <c r="SCJ23" i="36"/>
  <c r="SCK23" i="36"/>
  <c r="SCL23" i="36"/>
  <c r="SCM23" i="36"/>
  <c r="SCN23" i="36"/>
  <c r="SCO23" i="36"/>
  <c r="SCP23" i="36"/>
  <c r="SCQ23" i="36"/>
  <c r="SCR23" i="36"/>
  <c r="SCS23" i="36"/>
  <c r="SCT23" i="36"/>
  <c r="SCU23" i="36"/>
  <c r="SCV23" i="36"/>
  <c r="SCW23" i="36"/>
  <c r="SCX23" i="36"/>
  <c r="SCY23" i="36"/>
  <c r="SCZ23" i="36"/>
  <c r="SDA23" i="36"/>
  <c r="SDB23" i="36"/>
  <c r="SDC23" i="36"/>
  <c r="SDD23" i="36"/>
  <c r="SDE23" i="36"/>
  <c r="SDF23" i="36"/>
  <c r="SDG23" i="36"/>
  <c r="SDH23" i="36"/>
  <c r="SDI23" i="36"/>
  <c r="SDJ23" i="36"/>
  <c r="SDK23" i="36"/>
  <c r="SDL23" i="36"/>
  <c r="SDM23" i="36"/>
  <c r="SDN23" i="36"/>
  <c r="SDO23" i="36"/>
  <c r="SDP23" i="36"/>
  <c r="SDQ23" i="36"/>
  <c r="SDR23" i="36"/>
  <c r="SDS23" i="36"/>
  <c r="SDT23" i="36"/>
  <c r="SDU23" i="36"/>
  <c r="SDV23" i="36"/>
  <c r="SDW23" i="36"/>
  <c r="SDX23" i="36"/>
  <c r="SDY23" i="36"/>
  <c r="SDZ23" i="36"/>
  <c r="SEA23" i="36"/>
  <c r="SEB23" i="36"/>
  <c r="SEC23" i="36"/>
  <c r="SED23" i="36"/>
  <c r="SEE23" i="36"/>
  <c r="SEF23" i="36"/>
  <c r="SEG23" i="36"/>
  <c r="SEH23" i="36"/>
  <c r="SEI23" i="36"/>
  <c r="SEJ23" i="36"/>
  <c r="SEK23" i="36"/>
  <c r="SEL23" i="36"/>
  <c r="SEM23" i="36"/>
  <c r="SEN23" i="36"/>
  <c r="SEO23" i="36"/>
  <c r="SEP23" i="36"/>
  <c r="SEQ23" i="36"/>
  <c r="SER23" i="36"/>
  <c r="SES23" i="36"/>
  <c r="SET23" i="36"/>
  <c r="SEU23" i="36"/>
  <c r="SEV23" i="36"/>
  <c r="SEW23" i="36"/>
  <c r="SEX23" i="36"/>
  <c r="SEY23" i="36"/>
  <c r="SEZ23" i="36"/>
  <c r="SFA23" i="36"/>
  <c r="SFB23" i="36"/>
  <c r="SFC23" i="36"/>
  <c r="SFD23" i="36"/>
  <c r="SFE23" i="36"/>
  <c r="SFF23" i="36"/>
  <c r="SFG23" i="36"/>
  <c r="SFH23" i="36"/>
  <c r="SFI23" i="36"/>
  <c r="SFJ23" i="36"/>
  <c r="SFK23" i="36"/>
  <c r="SFL23" i="36"/>
  <c r="SFM23" i="36"/>
  <c r="SFN23" i="36"/>
  <c r="SFO23" i="36"/>
  <c r="SFP23" i="36"/>
  <c r="SFQ23" i="36"/>
  <c r="SFR23" i="36"/>
  <c r="SFS23" i="36"/>
  <c r="SFT23" i="36"/>
  <c r="SFU23" i="36"/>
  <c r="SFV23" i="36"/>
  <c r="SFW23" i="36"/>
  <c r="SFX23" i="36"/>
  <c r="SFY23" i="36"/>
  <c r="SFZ23" i="36"/>
  <c r="SGA23" i="36"/>
  <c r="SGB23" i="36"/>
  <c r="SGC23" i="36"/>
  <c r="SGD23" i="36"/>
  <c r="SGE23" i="36"/>
  <c r="SGF23" i="36"/>
  <c r="SGG23" i="36"/>
  <c r="SGH23" i="36"/>
  <c r="SGI23" i="36"/>
  <c r="SGJ23" i="36"/>
  <c r="SGK23" i="36"/>
  <c r="SGL23" i="36"/>
  <c r="SGM23" i="36"/>
  <c r="SGN23" i="36"/>
  <c r="SGO23" i="36"/>
  <c r="SGP23" i="36"/>
  <c r="SGQ23" i="36"/>
  <c r="SGR23" i="36"/>
  <c r="SGS23" i="36"/>
  <c r="SGT23" i="36"/>
  <c r="SGU23" i="36"/>
  <c r="SGV23" i="36"/>
  <c r="SGW23" i="36"/>
  <c r="SGX23" i="36"/>
  <c r="SGY23" i="36"/>
  <c r="SGZ23" i="36"/>
  <c r="SHA23" i="36"/>
  <c r="SHB23" i="36"/>
  <c r="SHC23" i="36"/>
  <c r="SHD23" i="36"/>
  <c r="SHE23" i="36"/>
  <c r="SHF23" i="36"/>
  <c r="SHG23" i="36"/>
  <c r="SHH23" i="36"/>
  <c r="SHI23" i="36"/>
  <c r="SHJ23" i="36"/>
  <c r="SHK23" i="36"/>
  <c r="SHL23" i="36"/>
  <c r="SHM23" i="36"/>
  <c r="SHN23" i="36"/>
  <c r="SHO23" i="36"/>
  <c r="SHP23" i="36"/>
  <c r="SHQ23" i="36"/>
  <c r="SHR23" i="36"/>
  <c r="SHS23" i="36"/>
  <c r="SHT23" i="36"/>
  <c r="SHU23" i="36"/>
  <c r="SHV23" i="36"/>
  <c r="SHW23" i="36"/>
  <c r="SHX23" i="36"/>
  <c r="SHY23" i="36"/>
  <c r="SHZ23" i="36"/>
  <c r="SIA23" i="36"/>
  <c r="SIB23" i="36"/>
  <c r="SIC23" i="36"/>
  <c r="SID23" i="36"/>
  <c r="SIE23" i="36"/>
  <c r="SIF23" i="36"/>
  <c r="SIG23" i="36"/>
  <c r="SIH23" i="36"/>
  <c r="SII23" i="36"/>
  <c r="SIJ23" i="36"/>
  <c r="SIK23" i="36"/>
  <c r="SIL23" i="36"/>
  <c r="SIM23" i="36"/>
  <c r="SIN23" i="36"/>
  <c r="SIO23" i="36"/>
  <c r="SIP23" i="36"/>
  <c r="SIQ23" i="36"/>
  <c r="SIR23" i="36"/>
  <c r="SIS23" i="36"/>
  <c r="SIT23" i="36"/>
  <c r="SIU23" i="36"/>
  <c r="SIV23" i="36"/>
  <c r="SIW23" i="36"/>
  <c r="SIX23" i="36"/>
  <c r="SIY23" i="36"/>
  <c r="SIZ23" i="36"/>
  <c r="SJA23" i="36"/>
  <c r="SJB23" i="36"/>
  <c r="SJC23" i="36"/>
  <c r="SJD23" i="36"/>
  <c r="SJE23" i="36"/>
  <c r="SJF23" i="36"/>
  <c r="SJG23" i="36"/>
  <c r="SJH23" i="36"/>
  <c r="SJI23" i="36"/>
  <c r="SJJ23" i="36"/>
  <c r="SJK23" i="36"/>
  <c r="SJL23" i="36"/>
  <c r="SJM23" i="36"/>
  <c r="SJN23" i="36"/>
  <c r="SJO23" i="36"/>
  <c r="SJP23" i="36"/>
  <c r="SJQ23" i="36"/>
  <c r="SJR23" i="36"/>
  <c r="SJS23" i="36"/>
  <c r="SJT23" i="36"/>
  <c r="SJU23" i="36"/>
  <c r="SJV23" i="36"/>
  <c r="SJW23" i="36"/>
  <c r="SJX23" i="36"/>
  <c r="SJY23" i="36"/>
  <c r="SJZ23" i="36"/>
  <c r="SKA23" i="36"/>
  <c r="SKB23" i="36"/>
  <c r="SKC23" i="36"/>
  <c r="SKD23" i="36"/>
  <c r="SKE23" i="36"/>
  <c r="SKF23" i="36"/>
  <c r="SKG23" i="36"/>
  <c r="SKH23" i="36"/>
  <c r="SKI23" i="36"/>
  <c r="SKJ23" i="36"/>
  <c r="SKK23" i="36"/>
  <c r="SKL23" i="36"/>
  <c r="SKM23" i="36"/>
  <c r="SKN23" i="36"/>
  <c r="SKO23" i="36"/>
  <c r="SKP23" i="36"/>
  <c r="SKQ23" i="36"/>
  <c r="SKR23" i="36"/>
  <c r="SKS23" i="36"/>
  <c r="SKT23" i="36"/>
  <c r="SKU23" i="36"/>
  <c r="SKV23" i="36"/>
  <c r="SKW23" i="36"/>
  <c r="SKX23" i="36"/>
  <c r="SKY23" i="36"/>
  <c r="SKZ23" i="36"/>
  <c r="SLA23" i="36"/>
  <c r="SLB23" i="36"/>
  <c r="SLC23" i="36"/>
  <c r="SLD23" i="36"/>
  <c r="SLE23" i="36"/>
  <c r="SLF23" i="36"/>
  <c r="SLG23" i="36"/>
  <c r="SLH23" i="36"/>
  <c r="SLI23" i="36"/>
  <c r="SLJ23" i="36"/>
  <c r="SLK23" i="36"/>
  <c r="SLL23" i="36"/>
  <c r="SLM23" i="36"/>
  <c r="SLN23" i="36"/>
  <c r="SLO23" i="36"/>
  <c r="SLP23" i="36"/>
  <c r="SLQ23" i="36"/>
  <c r="SLR23" i="36"/>
  <c r="SLS23" i="36"/>
  <c r="SLT23" i="36"/>
  <c r="SLU23" i="36"/>
  <c r="SLV23" i="36"/>
  <c r="SLW23" i="36"/>
  <c r="SLX23" i="36"/>
  <c r="SLY23" i="36"/>
  <c r="SLZ23" i="36"/>
  <c r="SMA23" i="36"/>
  <c r="SMB23" i="36"/>
  <c r="SMC23" i="36"/>
  <c r="SMD23" i="36"/>
  <c r="SME23" i="36"/>
  <c r="SMF23" i="36"/>
  <c r="SMG23" i="36"/>
  <c r="SMH23" i="36"/>
  <c r="SMI23" i="36"/>
  <c r="SMJ23" i="36"/>
  <c r="SMK23" i="36"/>
  <c r="SML23" i="36"/>
  <c r="SMM23" i="36"/>
  <c r="SMN23" i="36"/>
  <c r="SMO23" i="36"/>
  <c r="SMP23" i="36"/>
  <c r="SMQ23" i="36"/>
  <c r="SMR23" i="36"/>
  <c r="SMS23" i="36"/>
  <c r="SMT23" i="36"/>
  <c r="SMU23" i="36"/>
  <c r="SMV23" i="36"/>
  <c r="SMW23" i="36"/>
  <c r="SMX23" i="36"/>
  <c r="SMY23" i="36"/>
  <c r="SMZ23" i="36"/>
  <c r="SNA23" i="36"/>
  <c r="SNB23" i="36"/>
  <c r="SNC23" i="36"/>
  <c r="SND23" i="36"/>
  <c r="SNE23" i="36"/>
  <c r="SNF23" i="36"/>
  <c r="SNG23" i="36"/>
  <c r="SNH23" i="36"/>
  <c r="SNI23" i="36"/>
  <c r="SNJ23" i="36"/>
  <c r="SNK23" i="36"/>
  <c r="SNL23" i="36"/>
  <c r="SNM23" i="36"/>
  <c r="SNN23" i="36"/>
  <c r="SNO23" i="36"/>
  <c r="SNP23" i="36"/>
  <c r="SNQ23" i="36"/>
  <c r="SNR23" i="36"/>
  <c r="SNS23" i="36"/>
  <c r="SNT23" i="36"/>
  <c r="SNU23" i="36"/>
  <c r="SNV23" i="36"/>
  <c r="SNW23" i="36"/>
  <c r="SNX23" i="36"/>
  <c r="SNY23" i="36"/>
  <c r="SNZ23" i="36"/>
  <c r="SOA23" i="36"/>
  <c r="SOB23" i="36"/>
  <c r="SOC23" i="36"/>
  <c r="SOD23" i="36"/>
  <c r="SOE23" i="36"/>
  <c r="SOF23" i="36"/>
  <c r="SOG23" i="36"/>
  <c r="SOH23" i="36"/>
  <c r="SOI23" i="36"/>
  <c r="SOJ23" i="36"/>
  <c r="SOK23" i="36"/>
  <c r="SOL23" i="36"/>
  <c r="SOM23" i="36"/>
  <c r="SON23" i="36"/>
  <c r="SOO23" i="36"/>
  <c r="SOP23" i="36"/>
  <c r="SOQ23" i="36"/>
  <c r="SOR23" i="36"/>
  <c r="SOS23" i="36"/>
  <c r="SOT23" i="36"/>
  <c r="SOU23" i="36"/>
  <c r="SOV23" i="36"/>
  <c r="SOW23" i="36"/>
  <c r="SOX23" i="36"/>
  <c r="SOY23" i="36"/>
  <c r="SOZ23" i="36"/>
  <c r="SPA23" i="36"/>
  <c r="SPB23" i="36"/>
  <c r="SPC23" i="36"/>
  <c r="SPD23" i="36"/>
  <c r="SPE23" i="36"/>
  <c r="SPF23" i="36"/>
  <c r="SPG23" i="36"/>
  <c r="SPH23" i="36"/>
  <c r="SPI23" i="36"/>
  <c r="SPJ23" i="36"/>
  <c r="SPK23" i="36"/>
  <c r="SPL23" i="36"/>
  <c r="SPM23" i="36"/>
  <c r="SPN23" i="36"/>
  <c r="SPO23" i="36"/>
  <c r="SPP23" i="36"/>
  <c r="SPQ23" i="36"/>
  <c r="SPR23" i="36"/>
  <c r="SPS23" i="36"/>
  <c r="SPT23" i="36"/>
  <c r="SPU23" i="36"/>
  <c r="SPV23" i="36"/>
  <c r="SPW23" i="36"/>
  <c r="SPX23" i="36"/>
  <c r="SPY23" i="36"/>
  <c r="SPZ23" i="36"/>
  <c r="SQA23" i="36"/>
  <c r="SQB23" i="36"/>
  <c r="SQC23" i="36"/>
  <c r="SQD23" i="36"/>
  <c r="SQE23" i="36"/>
  <c r="SQF23" i="36"/>
  <c r="SQG23" i="36"/>
  <c r="SQH23" i="36"/>
  <c r="SQI23" i="36"/>
  <c r="SQJ23" i="36"/>
  <c r="SQK23" i="36"/>
  <c r="SQL23" i="36"/>
  <c r="SQM23" i="36"/>
  <c r="SQN23" i="36"/>
  <c r="SQO23" i="36"/>
  <c r="SQP23" i="36"/>
  <c r="SQQ23" i="36"/>
  <c r="SQR23" i="36"/>
  <c r="SQS23" i="36"/>
  <c r="SQT23" i="36"/>
  <c r="SQU23" i="36"/>
  <c r="SQV23" i="36"/>
  <c r="SQW23" i="36"/>
  <c r="SQX23" i="36"/>
  <c r="SQY23" i="36"/>
  <c r="SQZ23" i="36"/>
  <c r="SRA23" i="36"/>
  <c r="SRB23" i="36"/>
  <c r="SRC23" i="36"/>
  <c r="SRD23" i="36"/>
  <c r="SRE23" i="36"/>
  <c r="SRF23" i="36"/>
  <c r="SRG23" i="36"/>
  <c r="SRH23" i="36"/>
  <c r="SRI23" i="36"/>
  <c r="SRJ23" i="36"/>
  <c r="SRK23" i="36"/>
  <c r="SRL23" i="36"/>
  <c r="SRM23" i="36"/>
  <c r="SRN23" i="36"/>
  <c r="SRO23" i="36"/>
  <c r="SRP23" i="36"/>
  <c r="SRQ23" i="36"/>
  <c r="SRR23" i="36"/>
  <c r="SRS23" i="36"/>
  <c r="SRT23" i="36"/>
  <c r="SRU23" i="36"/>
  <c r="SRV23" i="36"/>
  <c r="SRW23" i="36"/>
  <c r="SRX23" i="36"/>
  <c r="SRY23" i="36"/>
  <c r="SRZ23" i="36"/>
  <c r="SSA23" i="36"/>
  <c r="SSB23" i="36"/>
  <c r="SSC23" i="36"/>
  <c r="SSD23" i="36"/>
  <c r="SSE23" i="36"/>
  <c r="SSF23" i="36"/>
  <c r="SSG23" i="36"/>
  <c r="SSH23" i="36"/>
  <c r="SSI23" i="36"/>
  <c r="SSJ23" i="36"/>
  <c r="SSK23" i="36"/>
  <c r="SSL23" i="36"/>
  <c r="SSM23" i="36"/>
  <c r="SSN23" i="36"/>
  <c r="SSO23" i="36"/>
  <c r="SSP23" i="36"/>
  <c r="SSQ23" i="36"/>
  <c r="SSR23" i="36"/>
  <c r="SSS23" i="36"/>
  <c r="SST23" i="36"/>
  <c r="SSU23" i="36"/>
  <c r="SSV23" i="36"/>
  <c r="SSW23" i="36"/>
  <c r="SSX23" i="36"/>
  <c r="SSY23" i="36"/>
  <c r="SSZ23" i="36"/>
  <c r="STA23" i="36"/>
  <c r="STB23" i="36"/>
  <c r="STC23" i="36"/>
  <c r="STD23" i="36"/>
  <c r="STE23" i="36"/>
  <c r="STF23" i="36"/>
  <c r="STG23" i="36"/>
  <c r="STH23" i="36"/>
  <c r="STI23" i="36"/>
  <c r="STJ23" i="36"/>
  <c r="STK23" i="36"/>
  <c r="STL23" i="36"/>
  <c r="STM23" i="36"/>
  <c r="STN23" i="36"/>
  <c r="STO23" i="36"/>
  <c r="STP23" i="36"/>
  <c r="STQ23" i="36"/>
  <c r="STR23" i="36"/>
  <c r="STS23" i="36"/>
  <c r="STT23" i="36"/>
  <c r="STU23" i="36"/>
  <c r="STV23" i="36"/>
  <c r="STW23" i="36"/>
  <c r="STX23" i="36"/>
  <c r="STY23" i="36"/>
  <c r="STZ23" i="36"/>
  <c r="SUA23" i="36"/>
  <c r="SUB23" i="36"/>
  <c r="SUC23" i="36"/>
  <c r="SUD23" i="36"/>
  <c r="SUE23" i="36"/>
  <c r="SUF23" i="36"/>
  <c r="SUG23" i="36"/>
  <c r="SUH23" i="36"/>
  <c r="SUI23" i="36"/>
  <c r="SUJ23" i="36"/>
  <c r="SUK23" i="36"/>
  <c r="SUL23" i="36"/>
  <c r="SUM23" i="36"/>
  <c r="SUN23" i="36"/>
  <c r="SUO23" i="36"/>
  <c r="SUP23" i="36"/>
  <c r="SUQ23" i="36"/>
  <c r="SUR23" i="36"/>
  <c r="SUS23" i="36"/>
  <c r="SUT23" i="36"/>
  <c r="SUU23" i="36"/>
  <c r="SUV23" i="36"/>
  <c r="SUW23" i="36"/>
  <c r="SUX23" i="36"/>
  <c r="SUY23" i="36"/>
  <c r="SUZ23" i="36"/>
  <c r="SVA23" i="36"/>
  <c r="SVB23" i="36"/>
  <c r="SVC23" i="36"/>
  <c r="SVD23" i="36"/>
  <c r="SVE23" i="36"/>
  <c r="SVF23" i="36"/>
  <c r="SVG23" i="36"/>
  <c r="SVH23" i="36"/>
  <c r="SVI23" i="36"/>
  <c r="SVJ23" i="36"/>
  <c r="SVK23" i="36"/>
  <c r="SVL23" i="36"/>
  <c r="SVM23" i="36"/>
  <c r="SVN23" i="36"/>
  <c r="SVO23" i="36"/>
  <c r="SVP23" i="36"/>
  <c r="SVQ23" i="36"/>
  <c r="SVR23" i="36"/>
  <c r="SVS23" i="36"/>
  <c r="SVT23" i="36"/>
  <c r="SVU23" i="36"/>
  <c r="SVV23" i="36"/>
  <c r="SVW23" i="36"/>
  <c r="SVX23" i="36"/>
  <c r="SVY23" i="36"/>
  <c r="SVZ23" i="36"/>
  <c r="SWA23" i="36"/>
  <c r="SWB23" i="36"/>
  <c r="SWC23" i="36"/>
  <c r="SWD23" i="36"/>
  <c r="SWE23" i="36"/>
  <c r="SWF23" i="36"/>
  <c r="SWG23" i="36"/>
  <c r="SWH23" i="36"/>
  <c r="SWI23" i="36"/>
  <c r="SWJ23" i="36"/>
  <c r="SWK23" i="36"/>
  <c r="SWL23" i="36"/>
  <c r="SWM23" i="36"/>
  <c r="SWN23" i="36"/>
  <c r="SWO23" i="36"/>
  <c r="SWP23" i="36"/>
  <c r="SWQ23" i="36"/>
  <c r="SWR23" i="36"/>
  <c r="SWS23" i="36"/>
  <c r="SWT23" i="36"/>
  <c r="SWU23" i="36"/>
  <c r="SWV23" i="36"/>
  <c r="SWW23" i="36"/>
  <c r="SWX23" i="36"/>
  <c r="SWY23" i="36"/>
  <c r="SWZ23" i="36"/>
  <c r="SXA23" i="36"/>
  <c r="SXB23" i="36"/>
  <c r="SXC23" i="36"/>
  <c r="SXD23" i="36"/>
  <c r="SXE23" i="36"/>
  <c r="SXF23" i="36"/>
  <c r="SXG23" i="36"/>
  <c r="SXH23" i="36"/>
  <c r="SXI23" i="36"/>
  <c r="SXJ23" i="36"/>
  <c r="SXK23" i="36"/>
  <c r="SXL23" i="36"/>
  <c r="SXM23" i="36"/>
  <c r="SXN23" i="36"/>
  <c r="SXO23" i="36"/>
  <c r="SXP23" i="36"/>
  <c r="SXQ23" i="36"/>
  <c r="SXR23" i="36"/>
  <c r="SXS23" i="36"/>
  <c r="SXT23" i="36"/>
  <c r="SXU23" i="36"/>
  <c r="SXV23" i="36"/>
  <c r="SXW23" i="36"/>
  <c r="SXX23" i="36"/>
  <c r="SXY23" i="36"/>
  <c r="SXZ23" i="36"/>
  <c r="SYA23" i="36"/>
  <c r="SYB23" i="36"/>
  <c r="SYC23" i="36"/>
  <c r="SYD23" i="36"/>
  <c r="SYE23" i="36"/>
  <c r="SYF23" i="36"/>
  <c r="SYG23" i="36"/>
  <c r="SYH23" i="36"/>
  <c r="SYI23" i="36"/>
  <c r="SYJ23" i="36"/>
  <c r="SYK23" i="36"/>
  <c r="SYL23" i="36"/>
  <c r="SYM23" i="36"/>
  <c r="SYN23" i="36"/>
  <c r="SYO23" i="36"/>
  <c r="SYP23" i="36"/>
  <c r="SYQ23" i="36"/>
  <c r="SYR23" i="36"/>
  <c r="SYS23" i="36"/>
  <c r="SYT23" i="36"/>
  <c r="SYU23" i="36"/>
  <c r="SYV23" i="36"/>
  <c r="SYW23" i="36"/>
  <c r="SYX23" i="36"/>
  <c r="SYY23" i="36"/>
  <c r="SYZ23" i="36"/>
  <c r="SZA23" i="36"/>
  <c r="SZB23" i="36"/>
  <c r="SZC23" i="36"/>
  <c r="SZD23" i="36"/>
  <c r="SZE23" i="36"/>
  <c r="SZF23" i="36"/>
  <c r="SZG23" i="36"/>
  <c r="SZH23" i="36"/>
  <c r="SZI23" i="36"/>
  <c r="SZJ23" i="36"/>
  <c r="SZK23" i="36"/>
  <c r="SZL23" i="36"/>
  <c r="SZM23" i="36"/>
  <c r="SZN23" i="36"/>
  <c r="SZO23" i="36"/>
  <c r="SZP23" i="36"/>
  <c r="SZQ23" i="36"/>
  <c r="SZR23" i="36"/>
  <c r="SZS23" i="36"/>
  <c r="SZT23" i="36"/>
  <c r="SZU23" i="36"/>
  <c r="SZV23" i="36"/>
  <c r="SZW23" i="36"/>
  <c r="SZX23" i="36"/>
  <c r="SZY23" i="36"/>
  <c r="SZZ23" i="36"/>
  <c r="TAA23" i="36"/>
  <c r="TAB23" i="36"/>
  <c r="TAC23" i="36"/>
  <c r="TAD23" i="36"/>
  <c r="TAE23" i="36"/>
  <c r="TAF23" i="36"/>
  <c r="TAG23" i="36"/>
  <c r="TAH23" i="36"/>
  <c r="TAI23" i="36"/>
  <c r="TAJ23" i="36"/>
  <c r="TAK23" i="36"/>
  <c r="TAL23" i="36"/>
  <c r="TAM23" i="36"/>
  <c r="TAN23" i="36"/>
  <c r="TAO23" i="36"/>
  <c r="TAP23" i="36"/>
  <c r="TAQ23" i="36"/>
  <c r="TAR23" i="36"/>
  <c r="TAS23" i="36"/>
  <c r="TAT23" i="36"/>
  <c r="TAU23" i="36"/>
  <c r="TAV23" i="36"/>
  <c r="TAW23" i="36"/>
  <c r="TAX23" i="36"/>
  <c r="TAY23" i="36"/>
  <c r="TAZ23" i="36"/>
  <c r="TBA23" i="36"/>
  <c r="TBB23" i="36"/>
  <c r="TBC23" i="36"/>
  <c r="TBD23" i="36"/>
  <c r="TBE23" i="36"/>
  <c r="TBF23" i="36"/>
  <c r="TBG23" i="36"/>
  <c r="TBH23" i="36"/>
  <c r="TBI23" i="36"/>
  <c r="TBJ23" i="36"/>
  <c r="TBK23" i="36"/>
  <c r="TBL23" i="36"/>
  <c r="TBM23" i="36"/>
  <c r="TBN23" i="36"/>
  <c r="TBO23" i="36"/>
  <c r="TBP23" i="36"/>
  <c r="TBQ23" i="36"/>
  <c r="TBR23" i="36"/>
  <c r="TBS23" i="36"/>
  <c r="TBT23" i="36"/>
  <c r="TBU23" i="36"/>
  <c r="TBV23" i="36"/>
  <c r="TBW23" i="36"/>
  <c r="TBX23" i="36"/>
  <c r="TBY23" i="36"/>
  <c r="TBZ23" i="36"/>
  <c r="TCA23" i="36"/>
  <c r="TCB23" i="36"/>
  <c r="TCC23" i="36"/>
  <c r="TCD23" i="36"/>
  <c r="TCE23" i="36"/>
  <c r="TCF23" i="36"/>
  <c r="TCG23" i="36"/>
  <c r="TCH23" i="36"/>
  <c r="TCI23" i="36"/>
  <c r="TCJ23" i="36"/>
  <c r="TCK23" i="36"/>
  <c r="TCL23" i="36"/>
  <c r="TCM23" i="36"/>
  <c r="TCN23" i="36"/>
  <c r="TCO23" i="36"/>
  <c r="TCP23" i="36"/>
  <c r="TCQ23" i="36"/>
  <c r="TCR23" i="36"/>
  <c r="TCS23" i="36"/>
  <c r="TCT23" i="36"/>
  <c r="TCU23" i="36"/>
  <c r="TCV23" i="36"/>
  <c r="TCW23" i="36"/>
  <c r="TCX23" i="36"/>
  <c r="TCY23" i="36"/>
  <c r="TCZ23" i="36"/>
  <c r="TDA23" i="36"/>
  <c r="TDB23" i="36"/>
  <c r="TDC23" i="36"/>
  <c r="TDD23" i="36"/>
  <c r="TDE23" i="36"/>
  <c r="TDF23" i="36"/>
  <c r="TDG23" i="36"/>
  <c r="TDH23" i="36"/>
  <c r="TDI23" i="36"/>
  <c r="TDJ23" i="36"/>
  <c r="TDK23" i="36"/>
  <c r="TDL23" i="36"/>
  <c r="TDM23" i="36"/>
  <c r="TDN23" i="36"/>
  <c r="TDO23" i="36"/>
  <c r="TDP23" i="36"/>
  <c r="TDQ23" i="36"/>
  <c r="TDR23" i="36"/>
  <c r="TDS23" i="36"/>
  <c r="TDT23" i="36"/>
  <c r="TDU23" i="36"/>
  <c r="TDV23" i="36"/>
  <c r="TDW23" i="36"/>
  <c r="TDX23" i="36"/>
  <c r="TDY23" i="36"/>
  <c r="TDZ23" i="36"/>
  <c r="TEA23" i="36"/>
  <c r="TEB23" i="36"/>
  <c r="TEC23" i="36"/>
  <c r="TED23" i="36"/>
  <c r="TEE23" i="36"/>
  <c r="TEF23" i="36"/>
  <c r="TEG23" i="36"/>
  <c r="TEH23" i="36"/>
  <c r="TEI23" i="36"/>
  <c r="TEJ23" i="36"/>
  <c r="TEK23" i="36"/>
  <c r="TEL23" i="36"/>
  <c r="TEM23" i="36"/>
  <c r="TEN23" i="36"/>
  <c r="TEO23" i="36"/>
  <c r="TEP23" i="36"/>
  <c r="TEQ23" i="36"/>
  <c r="TER23" i="36"/>
  <c r="TES23" i="36"/>
  <c r="TET23" i="36"/>
  <c r="TEU23" i="36"/>
  <c r="TEV23" i="36"/>
  <c r="TEW23" i="36"/>
  <c r="TEX23" i="36"/>
  <c r="TEY23" i="36"/>
  <c r="TEZ23" i="36"/>
  <c r="TFA23" i="36"/>
  <c r="TFB23" i="36"/>
  <c r="TFC23" i="36"/>
  <c r="TFD23" i="36"/>
  <c r="TFE23" i="36"/>
  <c r="TFF23" i="36"/>
  <c r="TFG23" i="36"/>
  <c r="TFH23" i="36"/>
  <c r="TFI23" i="36"/>
  <c r="TFJ23" i="36"/>
  <c r="TFK23" i="36"/>
  <c r="TFL23" i="36"/>
  <c r="TFM23" i="36"/>
  <c r="TFN23" i="36"/>
  <c r="TFO23" i="36"/>
  <c r="TFP23" i="36"/>
  <c r="TFQ23" i="36"/>
  <c r="TFR23" i="36"/>
  <c r="TFS23" i="36"/>
  <c r="TFT23" i="36"/>
  <c r="TFU23" i="36"/>
  <c r="TFV23" i="36"/>
  <c r="TFW23" i="36"/>
  <c r="TFX23" i="36"/>
  <c r="TFY23" i="36"/>
  <c r="TFZ23" i="36"/>
  <c r="TGA23" i="36"/>
  <c r="TGB23" i="36"/>
  <c r="TGC23" i="36"/>
  <c r="TGD23" i="36"/>
  <c r="TGE23" i="36"/>
  <c r="TGF23" i="36"/>
  <c r="TGG23" i="36"/>
  <c r="TGH23" i="36"/>
  <c r="TGI23" i="36"/>
  <c r="TGJ23" i="36"/>
  <c r="TGK23" i="36"/>
  <c r="TGL23" i="36"/>
  <c r="TGM23" i="36"/>
  <c r="TGN23" i="36"/>
  <c r="TGO23" i="36"/>
  <c r="TGP23" i="36"/>
  <c r="TGQ23" i="36"/>
  <c r="TGR23" i="36"/>
  <c r="TGS23" i="36"/>
  <c r="TGT23" i="36"/>
  <c r="TGU23" i="36"/>
  <c r="TGV23" i="36"/>
  <c r="TGW23" i="36"/>
  <c r="TGX23" i="36"/>
  <c r="TGY23" i="36"/>
  <c r="TGZ23" i="36"/>
  <c r="THA23" i="36"/>
  <c r="THB23" i="36"/>
  <c r="THC23" i="36"/>
  <c r="THD23" i="36"/>
  <c r="THE23" i="36"/>
  <c r="THF23" i="36"/>
  <c r="THG23" i="36"/>
  <c r="THH23" i="36"/>
  <c r="THI23" i="36"/>
  <c r="THJ23" i="36"/>
  <c r="THK23" i="36"/>
  <c r="THL23" i="36"/>
  <c r="THM23" i="36"/>
  <c r="THN23" i="36"/>
  <c r="THO23" i="36"/>
  <c r="THP23" i="36"/>
  <c r="THQ23" i="36"/>
  <c r="THR23" i="36"/>
  <c r="THS23" i="36"/>
  <c r="THT23" i="36"/>
  <c r="THU23" i="36"/>
  <c r="THV23" i="36"/>
  <c r="THW23" i="36"/>
  <c r="THX23" i="36"/>
  <c r="THY23" i="36"/>
  <c r="THZ23" i="36"/>
  <c r="TIA23" i="36"/>
  <c r="TIB23" i="36"/>
  <c r="TIC23" i="36"/>
  <c r="TID23" i="36"/>
  <c r="TIE23" i="36"/>
  <c r="TIF23" i="36"/>
  <c r="TIG23" i="36"/>
  <c r="TIH23" i="36"/>
  <c r="TII23" i="36"/>
  <c r="TIJ23" i="36"/>
  <c r="TIK23" i="36"/>
  <c r="TIL23" i="36"/>
  <c r="TIM23" i="36"/>
  <c r="TIN23" i="36"/>
  <c r="TIO23" i="36"/>
  <c r="TIP23" i="36"/>
  <c r="TIQ23" i="36"/>
  <c r="TIR23" i="36"/>
  <c r="TIS23" i="36"/>
  <c r="TIT23" i="36"/>
  <c r="TIU23" i="36"/>
  <c r="TIV23" i="36"/>
  <c r="TIW23" i="36"/>
  <c r="TIX23" i="36"/>
  <c r="TIY23" i="36"/>
  <c r="TIZ23" i="36"/>
  <c r="TJA23" i="36"/>
  <c r="TJB23" i="36"/>
  <c r="TJC23" i="36"/>
  <c r="TJD23" i="36"/>
  <c r="TJE23" i="36"/>
  <c r="TJF23" i="36"/>
  <c r="TJG23" i="36"/>
  <c r="TJH23" i="36"/>
  <c r="TJI23" i="36"/>
  <c r="TJJ23" i="36"/>
  <c r="TJK23" i="36"/>
  <c r="TJL23" i="36"/>
  <c r="TJM23" i="36"/>
  <c r="TJN23" i="36"/>
  <c r="TJO23" i="36"/>
  <c r="TJP23" i="36"/>
  <c r="TJQ23" i="36"/>
  <c r="TJR23" i="36"/>
  <c r="TJS23" i="36"/>
  <c r="TJT23" i="36"/>
  <c r="TJU23" i="36"/>
  <c r="TJV23" i="36"/>
  <c r="TJW23" i="36"/>
  <c r="TJX23" i="36"/>
  <c r="TJY23" i="36"/>
  <c r="TJZ23" i="36"/>
  <c r="TKA23" i="36"/>
  <c r="TKB23" i="36"/>
  <c r="TKC23" i="36"/>
  <c r="TKD23" i="36"/>
  <c r="TKE23" i="36"/>
  <c r="TKF23" i="36"/>
  <c r="TKG23" i="36"/>
  <c r="TKH23" i="36"/>
  <c r="TKI23" i="36"/>
  <c r="TKJ23" i="36"/>
  <c r="TKK23" i="36"/>
  <c r="TKL23" i="36"/>
  <c r="TKM23" i="36"/>
  <c r="TKN23" i="36"/>
  <c r="TKO23" i="36"/>
  <c r="TKP23" i="36"/>
  <c r="TKQ23" i="36"/>
  <c r="TKR23" i="36"/>
  <c r="TKS23" i="36"/>
  <c r="TKT23" i="36"/>
  <c r="TKU23" i="36"/>
  <c r="TKV23" i="36"/>
  <c r="TKW23" i="36"/>
  <c r="TKX23" i="36"/>
  <c r="TKY23" i="36"/>
  <c r="TKZ23" i="36"/>
  <c r="TLA23" i="36"/>
  <c r="TLB23" i="36"/>
  <c r="TLC23" i="36"/>
  <c r="TLD23" i="36"/>
  <c r="TLE23" i="36"/>
  <c r="TLF23" i="36"/>
  <c r="TLG23" i="36"/>
  <c r="TLH23" i="36"/>
  <c r="TLI23" i="36"/>
  <c r="TLJ23" i="36"/>
  <c r="TLK23" i="36"/>
  <c r="TLL23" i="36"/>
  <c r="TLM23" i="36"/>
  <c r="TLN23" i="36"/>
  <c r="TLO23" i="36"/>
  <c r="TLP23" i="36"/>
  <c r="TLQ23" i="36"/>
  <c r="TLR23" i="36"/>
  <c r="TLS23" i="36"/>
  <c r="TLT23" i="36"/>
  <c r="TLU23" i="36"/>
  <c r="TLV23" i="36"/>
  <c r="TLW23" i="36"/>
  <c r="TLX23" i="36"/>
  <c r="TLY23" i="36"/>
  <c r="TLZ23" i="36"/>
  <c r="TMA23" i="36"/>
  <c r="TMB23" i="36"/>
  <c r="TMC23" i="36"/>
  <c r="TMD23" i="36"/>
  <c r="TME23" i="36"/>
  <c r="TMF23" i="36"/>
  <c r="TMG23" i="36"/>
  <c r="TMH23" i="36"/>
  <c r="TMI23" i="36"/>
  <c r="TMJ23" i="36"/>
  <c r="TMK23" i="36"/>
  <c r="TML23" i="36"/>
  <c r="TMM23" i="36"/>
  <c r="TMN23" i="36"/>
  <c r="TMO23" i="36"/>
  <c r="TMP23" i="36"/>
  <c r="TMQ23" i="36"/>
  <c r="TMR23" i="36"/>
  <c r="TMS23" i="36"/>
  <c r="TMT23" i="36"/>
  <c r="TMU23" i="36"/>
  <c r="TMV23" i="36"/>
  <c r="TMW23" i="36"/>
  <c r="TMX23" i="36"/>
  <c r="TMY23" i="36"/>
  <c r="TMZ23" i="36"/>
  <c r="TNA23" i="36"/>
  <c r="TNB23" i="36"/>
  <c r="TNC23" i="36"/>
  <c r="TND23" i="36"/>
  <c r="TNE23" i="36"/>
  <c r="TNF23" i="36"/>
  <c r="TNG23" i="36"/>
  <c r="TNH23" i="36"/>
  <c r="TNI23" i="36"/>
  <c r="TNJ23" i="36"/>
  <c r="TNK23" i="36"/>
  <c r="TNL23" i="36"/>
  <c r="TNM23" i="36"/>
  <c r="TNN23" i="36"/>
  <c r="TNO23" i="36"/>
  <c r="TNP23" i="36"/>
  <c r="TNQ23" i="36"/>
  <c r="TNR23" i="36"/>
  <c r="TNS23" i="36"/>
  <c r="TNT23" i="36"/>
  <c r="TNU23" i="36"/>
  <c r="TNV23" i="36"/>
  <c r="TNW23" i="36"/>
  <c r="TNX23" i="36"/>
  <c r="TNY23" i="36"/>
  <c r="TNZ23" i="36"/>
  <c r="TOA23" i="36"/>
  <c r="TOB23" i="36"/>
  <c r="TOC23" i="36"/>
  <c r="TOD23" i="36"/>
  <c r="TOE23" i="36"/>
  <c r="TOF23" i="36"/>
  <c r="TOG23" i="36"/>
  <c r="TOH23" i="36"/>
  <c r="TOI23" i="36"/>
  <c r="TOJ23" i="36"/>
  <c r="TOK23" i="36"/>
  <c r="TOL23" i="36"/>
  <c r="TOM23" i="36"/>
  <c r="TON23" i="36"/>
  <c r="TOO23" i="36"/>
  <c r="TOP23" i="36"/>
  <c r="TOQ23" i="36"/>
  <c r="TOR23" i="36"/>
  <c r="TOS23" i="36"/>
  <c r="TOT23" i="36"/>
  <c r="TOU23" i="36"/>
  <c r="TOV23" i="36"/>
  <c r="TOW23" i="36"/>
  <c r="TOX23" i="36"/>
  <c r="TOY23" i="36"/>
  <c r="TOZ23" i="36"/>
  <c r="TPA23" i="36"/>
  <c r="TPB23" i="36"/>
  <c r="TPC23" i="36"/>
  <c r="TPD23" i="36"/>
  <c r="TPE23" i="36"/>
  <c r="TPF23" i="36"/>
  <c r="TPG23" i="36"/>
  <c r="TPH23" i="36"/>
  <c r="TPI23" i="36"/>
  <c r="TPJ23" i="36"/>
  <c r="TPK23" i="36"/>
  <c r="TPL23" i="36"/>
  <c r="TPM23" i="36"/>
  <c r="TPN23" i="36"/>
  <c r="TPO23" i="36"/>
  <c r="TPP23" i="36"/>
  <c r="TPQ23" i="36"/>
  <c r="TPR23" i="36"/>
  <c r="TPS23" i="36"/>
  <c r="TPT23" i="36"/>
  <c r="TPU23" i="36"/>
  <c r="TPV23" i="36"/>
  <c r="TPW23" i="36"/>
  <c r="TPX23" i="36"/>
  <c r="TPY23" i="36"/>
  <c r="TPZ23" i="36"/>
  <c r="TQA23" i="36"/>
  <c r="TQB23" i="36"/>
  <c r="TQC23" i="36"/>
  <c r="TQD23" i="36"/>
  <c r="TQE23" i="36"/>
  <c r="TQF23" i="36"/>
  <c r="TQG23" i="36"/>
  <c r="TQH23" i="36"/>
  <c r="TQI23" i="36"/>
  <c r="TQJ23" i="36"/>
  <c r="TQK23" i="36"/>
  <c r="TQL23" i="36"/>
  <c r="TQM23" i="36"/>
  <c r="TQN23" i="36"/>
  <c r="TQO23" i="36"/>
  <c r="TQP23" i="36"/>
  <c r="TQQ23" i="36"/>
  <c r="TQR23" i="36"/>
  <c r="TQS23" i="36"/>
  <c r="TQT23" i="36"/>
  <c r="TQU23" i="36"/>
  <c r="TQV23" i="36"/>
  <c r="TQW23" i="36"/>
  <c r="TQX23" i="36"/>
  <c r="TQY23" i="36"/>
  <c r="TQZ23" i="36"/>
  <c r="TRA23" i="36"/>
  <c r="TRB23" i="36"/>
  <c r="TRC23" i="36"/>
  <c r="TRD23" i="36"/>
  <c r="TRE23" i="36"/>
  <c r="TRF23" i="36"/>
  <c r="TRG23" i="36"/>
  <c r="TRH23" i="36"/>
  <c r="TRI23" i="36"/>
  <c r="TRJ23" i="36"/>
  <c r="TRK23" i="36"/>
  <c r="TRL23" i="36"/>
  <c r="TRM23" i="36"/>
  <c r="TRN23" i="36"/>
  <c r="TRO23" i="36"/>
  <c r="TRP23" i="36"/>
  <c r="TRQ23" i="36"/>
  <c r="TRR23" i="36"/>
  <c r="TRS23" i="36"/>
  <c r="TRT23" i="36"/>
  <c r="TRU23" i="36"/>
  <c r="TRV23" i="36"/>
  <c r="TRW23" i="36"/>
  <c r="TRX23" i="36"/>
  <c r="TRY23" i="36"/>
  <c r="TRZ23" i="36"/>
  <c r="TSA23" i="36"/>
  <c r="TSB23" i="36"/>
  <c r="TSC23" i="36"/>
  <c r="TSD23" i="36"/>
  <c r="TSE23" i="36"/>
  <c r="TSF23" i="36"/>
  <c r="TSG23" i="36"/>
  <c r="TSH23" i="36"/>
  <c r="TSI23" i="36"/>
  <c r="TSJ23" i="36"/>
  <c r="TSK23" i="36"/>
  <c r="TSL23" i="36"/>
  <c r="TSM23" i="36"/>
  <c r="TSN23" i="36"/>
  <c r="TSO23" i="36"/>
  <c r="TSP23" i="36"/>
  <c r="TSQ23" i="36"/>
  <c r="TSR23" i="36"/>
  <c r="TSS23" i="36"/>
  <c r="TST23" i="36"/>
  <c r="TSU23" i="36"/>
  <c r="TSV23" i="36"/>
  <c r="TSW23" i="36"/>
  <c r="TSX23" i="36"/>
  <c r="TSY23" i="36"/>
  <c r="TSZ23" i="36"/>
  <c r="TTA23" i="36"/>
  <c r="TTB23" i="36"/>
  <c r="TTC23" i="36"/>
  <c r="TTD23" i="36"/>
  <c r="TTE23" i="36"/>
  <c r="TTF23" i="36"/>
  <c r="TTG23" i="36"/>
  <c r="TTH23" i="36"/>
  <c r="TTI23" i="36"/>
  <c r="TTJ23" i="36"/>
  <c r="TTK23" i="36"/>
  <c r="TTL23" i="36"/>
  <c r="TTM23" i="36"/>
  <c r="TTN23" i="36"/>
  <c r="TTO23" i="36"/>
  <c r="TTP23" i="36"/>
  <c r="TTQ23" i="36"/>
  <c r="TTR23" i="36"/>
  <c r="TTS23" i="36"/>
  <c r="TTT23" i="36"/>
  <c r="TTU23" i="36"/>
  <c r="TTV23" i="36"/>
  <c r="TTW23" i="36"/>
  <c r="TTX23" i="36"/>
  <c r="TTY23" i="36"/>
  <c r="TTZ23" i="36"/>
  <c r="TUA23" i="36"/>
  <c r="TUB23" i="36"/>
  <c r="TUC23" i="36"/>
  <c r="TUD23" i="36"/>
  <c r="TUE23" i="36"/>
  <c r="TUF23" i="36"/>
  <c r="TUG23" i="36"/>
  <c r="TUH23" i="36"/>
  <c r="TUI23" i="36"/>
  <c r="TUJ23" i="36"/>
  <c r="TUK23" i="36"/>
  <c r="TUL23" i="36"/>
  <c r="TUM23" i="36"/>
  <c r="TUN23" i="36"/>
  <c r="TUO23" i="36"/>
  <c r="TUP23" i="36"/>
  <c r="TUQ23" i="36"/>
  <c r="TUR23" i="36"/>
  <c r="TUS23" i="36"/>
  <c r="TUT23" i="36"/>
  <c r="TUU23" i="36"/>
  <c r="TUV23" i="36"/>
  <c r="TUW23" i="36"/>
  <c r="TUX23" i="36"/>
  <c r="TUY23" i="36"/>
  <c r="TUZ23" i="36"/>
  <c r="TVA23" i="36"/>
  <c r="TVB23" i="36"/>
  <c r="TVC23" i="36"/>
  <c r="TVD23" i="36"/>
  <c r="TVE23" i="36"/>
  <c r="TVF23" i="36"/>
  <c r="TVG23" i="36"/>
  <c r="TVH23" i="36"/>
  <c r="TVI23" i="36"/>
  <c r="TVJ23" i="36"/>
  <c r="TVK23" i="36"/>
  <c r="TVL23" i="36"/>
  <c r="TVM23" i="36"/>
  <c r="TVN23" i="36"/>
  <c r="TVO23" i="36"/>
  <c r="TVP23" i="36"/>
  <c r="TVQ23" i="36"/>
  <c r="TVR23" i="36"/>
  <c r="TVS23" i="36"/>
  <c r="TVT23" i="36"/>
  <c r="TVU23" i="36"/>
  <c r="TVV23" i="36"/>
  <c r="TVW23" i="36"/>
  <c r="TVX23" i="36"/>
  <c r="TVY23" i="36"/>
  <c r="TVZ23" i="36"/>
  <c r="TWA23" i="36"/>
  <c r="TWB23" i="36"/>
  <c r="TWC23" i="36"/>
  <c r="TWD23" i="36"/>
  <c r="TWE23" i="36"/>
  <c r="TWF23" i="36"/>
  <c r="TWG23" i="36"/>
  <c r="TWH23" i="36"/>
  <c r="TWI23" i="36"/>
  <c r="TWJ23" i="36"/>
  <c r="TWK23" i="36"/>
  <c r="TWL23" i="36"/>
  <c r="TWM23" i="36"/>
  <c r="TWN23" i="36"/>
  <c r="TWO23" i="36"/>
  <c r="TWP23" i="36"/>
  <c r="TWQ23" i="36"/>
  <c r="TWR23" i="36"/>
  <c r="TWS23" i="36"/>
  <c r="TWT23" i="36"/>
  <c r="TWU23" i="36"/>
  <c r="TWV23" i="36"/>
  <c r="TWW23" i="36"/>
  <c r="TWX23" i="36"/>
  <c r="TWY23" i="36"/>
  <c r="TWZ23" i="36"/>
  <c r="TXA23" i="36"/>
  <c r="TXB23" i="36"/>
  <c r="TXC23" i="36"/>
  <c r="TXD23" i="36"/>
  <c r="TXE23" i="36"/>
  <c r="TXF23" i="36"/>
  <c r="TXG23" i="36"/>
  <c r="TXH23" i="36"/>
  <c r="TXI23" i="36"/>
  <c r="TXJ23" i="36"/>
  <c r="TXK23" i="36"/>
  <c r="TXL23" i="36"/>
  <c r="TXM23" i="36"/>
  <c r="TXN23" i="36"/>
  <c r="TXO23" i="36"/>
  <c r="TXP23" i="36"/>
  <c r="TXQ23" i="36"/>
  <c r="TXR23" i="36"/>
  <c r="TXS23" i="36"/>
  <c r="TXT23" i="36"/>
  <c r="TXU23" i="36"/>
  <c r="TXV23" i="36"/>
  <c r="TXW23" i="36"/>
  <c r="TXX23" i="36"/>
  <c r="TXY23" i="36"/>
  <c r="TXZ23" i="36"/>
  <c r="TYA23" i="36"/>
  <c r="TYB23" i="36"/>
  <c r="TYC23" i="36"/>
  <c r="TYD23" i="36"/>
  <c r="TYE23" i="36"/>
  <c r="TYF23" i="36"/>
  <c r="TYG23" i="36"/>
  <c r="TYH23" i="36"/>
  <c r="TYI23" i="36"/>
  <c r="TYJ23" i="36"/>
  <c r="TYK23" i="36"/>
  <c r="TYL23" i="36"/>
  <c r="TYM23" i="36"/>
  <c r="TYN23" i="36"/>
  <c r="TYO23" i="36"/>
  <c r="TYP23" i="36"/>
  <c r="TYQ23" i="36"/>
  <c r="TYR23" i="36"/>
  <c r="TYS23" i="36"/>
  <c r="TYT23" i="36"/>
  <c r="TYU23" i="36"/>
  <c r="TYV23" i="36"/>
  <c r="TYW23" i="36"/>
  <c r="TYX23" i="36"/>
  <c r="TYY23" i="36"/>
  <c r="TYZ23" i="36"/>
  <c r="TZA23" i="36"/>
  <c r="TZB23" i="36"/>
  <c r="TZC23" i="36"/>
  <c r="TZD23" i="36"/>
  <c r="TZE23" i="36"/>
  <c r="TZF23" i="36"/>
  <c r="TZG23" i="36"/>
  <c r="TZH23" i="36"/>
  <c r="TZI23" i="36"/>
  <c r="TZJ23" i="36"/>
  <c r="TZK23" i="36"/>
  <c r="TZL23" i="36"/>
  <c r="TZM23" i="36"/>
  <c r="TZN23" i="36"/>
  <c r="TZO23" i="36"/>
  <c r="TZP23" i="36"/>
  <c r="TZQ23" i="36"/>
  <c r="TZR23" i="36"/>
  <c r="TZS23" i="36"/>
  <c r="TZT23" i="36"/>
  <c r="TZU23" i="36"/>
  <c r="TZV23" i="36"/>
  <c r="TZW23" i="36"/>
  <c r="TZX23" i="36"/>
  <c r="TZY23" i="36"/>
  <c r="TZZ23" i="36"/>
  <c r="UAA23" i="36"/>
  <c r="UAB23" i="36"/>
  <c r="UAC23" i="36"/>
  <c r="UAD23" i="36"/>
  <c r="UAE23" i="36"/>
  <c r="UAF23" i="36"/>
  <c r="UAG23" i="36"/>
  <c r="UAH23" i="36"/>
  <c r="UAI23" i="36"/>
  <c r="UAJ23" i="36"/>
  <c r="UAK23" i="36"/>
  <c r="UAL23" i="36"/>
  <c r="UAM23" i="36"/>
  <c r="UAN23" i="36"/>
  <c r="UAO23" i="36"/>
  <c r="UAP23" i="36"/>
  <c r="UAQ23" i="36"/>
  <c r="UAR23" i="36"/>
  <c r="UAS23" i="36"/>
  <c r="UAT23" i="36"/>
  <c r="UAU23" i="36"/>
  <c r="UAV23" i="36"/>
  <c r="UAW23" i="36"/>
  <c r="UAX23" i="36"/>
  <c r="UAY23" i="36"/>
  <c r="UAZ23" i="36"/>
  <c r="UBA23" i="36"/>
  <c r="UBB23" i="36"/>
  <c r="UBC23" i="36"/>
  <c r="UBD23" i="36"/>
  <c r="UBE23" i="36"/>
  <c r="UBF23" i="36"/>
  <c r="UBG23" i="36"/>
  <c r="UBH23" i="36"/>
  <c r="UBI23" i="36"/>
  <c r="UBJ23" i="36"/>
  <c r="UBK23" i="36"/>
  <c r="UBL23" i="36"/>
  <c r="UBM23" i="36"/>
  <c r="UBN23" i="36"/>
  <c r="UBO23" i="36"/>
  <c r="UBP23" i="36"/>
  <c r="UBQ23" i="36"/>
  <c r="UBR23" i="36"/>
  <c r="UBS23" i="36"/>
  <c r="UBT23" i="36"/>
  <c r="UBU23" i="36"/>
  <c r="UBV23" i="36"/>
  <c r="UBW23" i="36"/>
  <c r="UBX23" i="36"/>
  <c r="UBY23" i="36"/>
  <c r="UBZ23" i="36"/>
  <c r="UCA23" i="36"/>
  <c r="UCB23" i="36"/>
  <c r="UCC23" i="36"/>
  <c r="UCD23" i="36"/>
  <c r="UCE23" i="36"/>
  <c r="UCF23" i="36"/>
  <c r="UCG23" i="36"/>
  <c r="UCH23" i="36"/>
  <c r="UCI23" i="36"/>
  <c r="UCJ23" i="36"/>
  <c r="UCK23" i="36"/>
  <c r="UCL23" i="36"/>
  <c r="UCM23" i="36"/>
  <c r="UCN23" i="36"/>
  <c r="UCO23" i="36"/>
  <c r="UCP23" i="36"/>
  <c r="UCQ23" i="36"/>
  <c r="UCR23" i="36"/>
  <c r="UCS23" i="36"/>
  <c r="UCT23" i="36"/>
  <c r="UCU23" i="36"/>
  <c r="UCV23" i="36"/>
  <c r="UCW23" i="36"/>
  <c r="UCX23" i="36"/>
  <c r="UCY23" i="36"/>
  <c r="UCZ23" i="36"/>
  <c r="UDA23" i="36"/>
  <c r="UDB23" i="36"/>
  <c r="UDC23" i="36"/>
  <c r="UDD23" i="36"/>
  <c r="UDE23" i="36"/>
  <c r="UDF23" i="36"/>
  <c r="UDG23" i="36"/>
  <c r="UDH23" i="36"/>
  <c r="UDI23" i="36"/>
  <c r="UDJ23" i="36"/>
  <c r="UDK23" i="36"/>
  <c r="UDL23" i="36"/>
  <c r="UDM23" i="36"/>
  <c r="UDN23" i="36"/>
  <c r="UDO23" i="36"/>
  <c r="UDP23" i="36"/>
  <c r="UDQ23" i="36"/>
  <c r="UDR23" i="36"/>
  <c r="UDS23" i="36"/>
  <c r="UDT23" i="36"/>
  <c r="UDU23" i="36"/>
  <c r="UDV23" i="36"/>
  <c r="UDW23" i="36"/>
  <c r="UDX23" i="36"/>
  <c r="UDY23" i="36"/>
  <c r="UDZ23" i="36"/>
  <c r="UEA23" i="36"/>
  <c r="UEB23" i="36"/>
  <c r="UEC23" i="36"/>
  <c r="UED23" i="36"/>
  <c r="UEE23" i="36"/>
  <c r="UEF23" i="36"/>
  <c r="UEG23" i="36"/>
  <c r="UEH23" i="36"/>
  <c r="UEI23" i="36"/>
  <c r="UEJ23" i="36"/>
  <c r="UEK23" i="36"/>
  <c r="UEL23" i="36"/>
  <c r="UEM23" i="36"/>
  <c r="UEN23" i="36"/>
  <c r="UEO23" i="36"/>
  <c r="UEP23" i="36"/>
  <c r="UEQ23" i="36"/>
  <c r="UER23" i="36"/>
  <c r="UES23" i="36"/>
  <c r="UET23" i="36"/>
  <c r="UEU23" i="36"/>
  <c r="UEV23" i="36"/>
  <c r="UEW23" i="36"/>
  <c r="UEX23" i="36"/>
  <c r="UEY23" i="36"/>
  <c r="UEZ23" i="36"/>
  <c r="UFA23" i="36"/>
  <c r="UFB23" i="36"/>
  <c r="UFC23" i="36"/>
  <c r="UFD23" i="36"/>
  <c r="UFE23" i="36"/>
  <c r="UFF23" i="36"/>
  <c r="UFG23" i="36"/>
  <c r="UFH23" i="36"/>
  <c r="UFI23" i="36"/>
  <c r="UFJ23" i="36"/>
  <c r="UFK23" i="36"/>
  <c r="UFL23" i="36"/>
  <c r="UFM23" i="36"/>
  <c r="UFN23" i="36"/>
  <c r="UFO23" i="36"/>
  <c r="UFP23" i="36"/>
  <c r="UFQ23" i="36"/>
  <c r="UFR23" i="36"/>
  <c r="UFS23" i="36"/>
  <c r="UFT23" i="36"/>
  <c r="UFU23" i="36"/>
  <c r="UFV23" i="36"/>
  <c r="UFW23" i="36"/>
  <c r="UFX23" i="36"/>
  <c r="UFY23" i="36"/>
  <c r="UFZ23" i="36"/>
  <c r="UGA23" i="36"/>
  <c r="UGB23" i="36"/>
  <c r="UGC23" i="36"/>
  <c r="UGD23" i="36"/>
  <c r="UGE23" i="36"/>
  <c r="UGF23" i="36"/>
  <c r="UGG23" i="36"/>
  <c r="UGH23" i="36"/>
  <c r="UGI23" i="36"/>
  <c r="UGJ23" i="36"/>
  <c r="UGK23" i="36"/>
  <c r="UGL23" i="36"/>
  <c r="UGM23" i="36"/>
  <c r="UGN23" i="36"/>
  <c r="UGO23" i="36"/>
  <c r="UGP23" i="36"/>
  <c r="UGQ23" i="36"/>
  <c r="UGR23" i="36"/>
  <c r="UGS23" i="36"/>
  <c r="UGT23" i="36"/>
  <c r="UGU23" i="36"/>
  <c r="UGV23" i="36"/>
  <c r="UGW23" i="36"/>
  <c r="UGX23" i="36"/>
  <c r="UGY23" i="36"/>
  <c r="UGZ23" i="36"/>
  <c r="UHA23" i="36"/>
  <c r="UHB23" i="36"/>
  <c r="UHC23" i="36"/>
  <c r="UHD23" i="36"/>
  <c r="UHE23" i="36"/>
  <c r="UHF23" i="36"/>
  <c r="UHG23" i="36"/>
  <c r="UHH23" i="36"/>
  <c r="UHI23" i="36"/>
  <c r="UHJ23" i="36"/>
  <c r="UHK23" i="36"/>
  <c r="UHL23" i="36"/>
  <c r="UHM23" i="36"/>
  <c r="UHN23" i="36"/>
  <c r="UHO23" i="36"/>
  <c r="UHP23" i="36"/>
  <c r="UHQ23" i="36"/>
  <c r="UHR23" i="36"/>
  <c r="UHS23" i="36"/>
  <c r="UHT23" i="36"/>
  <c r="UHU23" i="36"/>
  <c r="UHV23" i="36"/>
  <c r="UHW23" i="36"/>
  <c r="UHX23" i="36"/>
  <c r="UHY23" i="36"/>
  <c r="UHZ23" i="36"/>
  <c r="UIA23" i="36"/>
  <c r="UIB23" i="36"/>
  <c r="UIC23" i="36"/>
  <c r="UID23" i="36"/>
  <c r="UIE23" i="36"/>
  <c r="UIF23" i="36"/>
  <c r="UIG23" i="36"/>
  <c r="UIH23" i="36"/>
  <c r="UII23" i="36"/>
  <c r="UIJ23" i="36"/>
  <c r="UIK23" i="36"/>
  <c r="UIL23" i="36"/>
  <c r="UIM23" i="36"/>
  <c r="UIN23" i="36"/>
  <c r="UIO23" i="36"/>
  <c r="UIP23" i="36"/>
  <c r="UIQ23" i="36"/>
  <c r="UIR23" i="36"/>
  <c r="UIS23" i="36"/>
  <c r="UIT23" i="36"/>
  <c r="UIU23" i="36"/>
  <c r="UIV23" i="36"/>
  <c r="UIW23" i="36"/>
  <c r="UIX23" i="36"/>
  <c r="UIY23" i="36"/>
  <c r="UIZ23" i="36"/>
  <c r="UJA23" i="36"/>
  <c r="UJB23" i="36"/>
  <c r="UJC23" i="36"/>
  <c r="UJD23" i="36"/>
  <c r="UJE23" i="36"/>
  <c r="UJF23" i="36"/>
  <c r="UJG23" i="36"/>
  <c r="UJH23" i="36"/>
  <c r="UJI23" i="36"/>
  <c r="UJJ23" i="36"/>
  <c r="UJK23" i="36"/>
  <c r="UJL23" i="36"/>
  <c r="UJM23" i="36"/>
  <c r="UJN23" i="36"/>
  <c r="UJO23" i="36"/>
  <c r="UJP23" i="36"/>
  <c r="UJQ23" i="36"/>
  <c r="UJR23" i="36"/>
  <c r="UJS23" i="36"/>
  <c r="UJT23" i="36"/>
  <c r="UJU23" i="36"/>
  <c r="UJV23" i="36"/>
  <c r="UJW23" i="36"/>
  <c r="UJX23" i="36"/>
  <c r="UJY23" i="36"/>
  <c r="UJZ23" i="36"/>
  <c r="UKA23" i="36"/>
  <c r="UKB23" i="36"/>
  <c r="UKC23" i="36"/>
  <c r="UKD23" i="36"/>
  <c r="UKE23" i="36"/>
  <c r="UKF23" i="36"/>
  <c r="UKG23" i="36"/>
  <c r="UKH23" i="36"/>
  <c r="UKI23" i="36"/>
  <c r="UKJ23" i="36"/>
  <c r="UKK23" i="36"/>
  <c r="UKL23" i="36"/>
  <c r="UKM23" i="36"/>
  <c r="UKN23" i="36"/>
  <c r="UKO23" i="36"/>
  <c r="UKP23" i="36"/>
  <c r="UKQ23" i="36"/>
  <c r="UKR23" i="36"/>
  <c r="UKS23" i="36"/>
  <c r="UKT23" i="36"/>
  <c r="UKU23" i="36"/>
  <c r="UKV23" i="36"/>
  <c r="UKW23" i="36"/>
  <c r="UKX23" i="36"/>
  <c r="UKY23" i="36"/>
  <c r="UKZ23" i="36"/>
  <c r="ULA23" i="36"/>
  <c r="ULB23" i="36"/>
  <c r="ULC23" i="36"/>
  <c r="ULD23" i="36"/>
  <c r="ULE23" i="36"/>
  <c r="ULF23" i="36"/>
  <c r="ULG23" i="36"/>
  <c r="ULH23" i="36"/>
  <c r="ULI23" i="36"/>
  <c r="ULJ23" i="36"/>
  <c r="ULK23" i="36"/>
  <c r="ULL23" i="36"/>
  <c r="ULM23" i="36"/>
  <c r="ULN23" i="36"/>
  <c r="ULO23" i="36"/>
  <c r="ULP23" i="36"/>
  <c r="ULQ23" i="36"/>
  <c r="ULR23" i="36"/>
  <c r="ULS23" i="36"/>
  <c r="ULT23" i="36"/>
  <c r="ULU23" i="36"/>
  <c r="ULV23" i="36"/>
  <c r="ULW23" i="36"/>
  <c r="ULX23" i="36"/>
  <c r="ULY23" i="36"/>
  <c r="ULZ23" i="36"/>
  <c r="UMA23" i="36"/>
  <c r="UMB23" i="36"/>
  <c r="UMC23" i="36"/>
  <c r="UMD23" i="36"/>
  <c r="UME23" i="36"/>
  <c r="UMF23" i="36"/>
  <c r="UMG23" i="36"/>
  <c r="UMH23" i="36"/>
  <c r="UMI23" i="36"/>
  <c r="UMJ23" i="36"/>
  <c r="UMK23" i="36"/>
  <c r="UML23" i="36"/>
  <c r="UMM23" i="36"/>
  <c r="UMN23" i="36"/>
  <c r="UMO23" i="36"/>
  <c r="UMP23" i="36"/>
  <c r="UMQ23" i="36"/>
  <c r="UMR23" i="36"/>
  <c r="UMS23" i="36"/>
  <c r="UMT23" i="36"/>
  <c r="UMU23" i="36"/>
  <c r="UMV23" i="36"/>
  <c r="UMW23" i="36"/>
  <c r="UMX23" i="36"/>
  <c r="UMY23" i="36"/>
  <c r="UMZ23" i="36"/>
  <c r="UNA23" i="36"/>
  <c r="UNB23" i="36"/>
  <c r="UNC23" i="36"/>
  <c r="UND23" i="36"/>
  <c r="UNE23" i="36"/>
  <c r="UNF23" i="36"/>
  <c r="UNG23" i="36"/>
  <c r="UNH23" i="36"/>
  <c r="UNI23" i="36"/>
  <c r="UNJ23" i="36"/>
  <c r="UNK23" i="36"/>
  <c r="UNL23" i="36"/>
  <c r="UNM23" i="36"/>
  <c r="UNN23" i="36"/>
  <c r="UNO23" i="36"/>
  <c r="UNP23" i="36"/>
  <c r="UNQ23" i="36"/>
  <c r="UNR23" i="36"/>
  <c r="UNS23" i="36"/>
  <c r="UNT23" i="36"/>
  <c r="UNU23" i="36"/>
  <c r="UNV23" i="36"/>
  <c r="UNW23" i="36"/>
  <c r="UNX23" i="36"/>
  <c r="UNY23" i="36"/>
  <c r="UNZ23" i="36"/>
  <c r="UOA23" i="36"/>
  <c r="UOB23" i="36"/>
  <c r="UOC23" i="36"/>
  <c r="UOD23" i="36"/>
  <c r="UOE23" i="36"/>
  <c r="UOF23" i="36"/>
  <c r="UOG23" i="36"/>
  <c r="UOH23" i="36"/>
  <c r="UOI23" i="36"/>
  <c r="UOJ23" i="36"/>
  <c r="UOK23" i="36"/>
  <c r="UOL23" i="36"/>
  <c r="UOM23" i="36"/>
  <c r="UON23" i="36"/>
  <c r="UOO23" i="36"/>
  <c r="UOP23" i="36"/>
  <c r="UOQ23" i="36"/>
  <c r="UOR23" i="36"/>
  <c r="UOS23" i="36"/>
  <c r="UOT23" i="36"/>
  <c r="UOU23" i="36"/>
  <c r="UOV23" i="36"/>
  <c r="UOW23" i="36"/>
  <c r="UOX23" i="36"/>
  <c r="UOY23" i="36"/>
  <c r="UOZ23" i="36"/>
  <c r="UPA23" i="36"/>
  <c r="UPB23" i="36"/>
  <c r="UPC23" i="36"/>
  <c r="UPD23" i="36"/>
  <c r="UPE23" i="36"/>
  <c r="UPF23" i="36"/>
  <c r="UPG23" i="36"/>
  <c r="UPH23" i="36"/>
  <c r="UPI23" i="36"/>
  <c r="UPJ23" i="36"/>
  <c r="UPK23" i="36"/>
  <c r="UPL23" i="36"/>
  <c r="UPM23" i="36"/>
  <c r="UPN23" i="36"/>
  <c r="UPO23" i="36"/>
  <c r="UPP23" i="36"/>
  <c r="UPQ23" i="36"/>
  <c r="UPR23" i="36"/>
  <c r="UPS23" i="36"/>
  <c r="UPT23" i="36"/>
  <c r="UPU23" i="36"/>
  <c r="UPV23" i="36"/>
  <c r="UPW23" i="36"/>
  <c r="UPX23" i="36"/>
  <c r="UPY23" i="36"/>
  <c r="UPZ23" i="36"/>
  <c r="UQA23" i="36"/>
  <c r="UQB23" i="36"/>
  <c r="UQC23" i="36"/>
  <c r="UQD23" i="36"/>
  <c r="UQE23" i="36"/>
  <c r="UQF23" i="36"/>
  <c r="UQG23" i="36"/>
  <c r="UQH23" i="36"/>
  <c r="UQI23" i="36"/>
  <c r="UQJ23" i="36"/>
  <c r="UQK23" i="36"/>
  <c r="UQL23" i="36"/>
  <c r="UQM23" i="36"/>
  <c r="UQN23" i="36"/>
  <c r="UQO23" i="36"/>
  <c r="UQP23" i="36"/>
  <c r="UQQ23" i="36"/>
  <c r="UQR23" i="36"/>
  <c r="UQS23" i="36"/>
  <c r="UQT23" i="36"/>
  <c r="UQU23" i="36"/>
  <c r="UQV23" i="36"/>
  <c r="UQW23" i="36"/>
  <c r="UQX23" i="36"/>
  <c r="UQY23" i="36"/>
  <c r="UQZ23" i="36"/>
  <c r="URA23" i="36"/>
  <c r="URB23" i="36"/>
  <c r="URC23" i="36"/>
  <c r="URD23" i="36"/>
  <c r="URE23" i="36"/>
  <c r="URF23" i="36"/>
  <c r="URG23" i="36"/>
  <c r="URH23" i="36"/>
  <c r="URI23" i="36"/>
  <c r="URJ23" i="36"/>
  <c r="URK23" i="36"/>
  <c r="URL23" i="36"/>
  <c r="URM23" i="36"/>
  <c r="URN23" i="36"/>
  <c r="URO23" i="36"/>
  <c r="URP23" i="36"/>
  <c r="URQ23" i="36"/>
  <c r="URR23" i="36"/>
  <c r="URS23" i="36"/>
  <c r="URT23" i="36"/>
  <c r="URU23" i="36"/>
  <c r="URV23" i="36"/>
  <c r="URW23" i="36"/>
  <c r="URX23" i="36"/>
  <c r="URY23" i="36"/>
  <c r="URZ23" i="36"/>
  <c r="USA23" i="36"/>
  <c r="USB23" i="36"/>
  <c r="USC23" i="36"/>
  <c r="USD23" i="36"/>
  <c r="USE23" i="36"/>
  <c r="USF23" i="36"/>
  <c r="USG23" i="36"/>
  <c r="USH23" i="36"/>
  <c r="USI23" i="36"/>
  <c r="USJ23" i="36"/>
  <c r="USK23" i="36"/>
  <c r="USL23" i="36"/>
  <c r="USM23" i="36"/>
  <c r="USN23" i="36"/>
  <c r="USO23" i="36"/>
  <c r="USP23" i="36"/>
  <c r="USQ23" i="36"/>
  <c r="USR23" i="36"/>
  <c r="USS23" i="36"/>
  <c r="UST23" i="36"/>
  <c r="USU23" i="36"/>
  <c r="USV23" i="36"/>
  <c r="USW23" i="36"/>
  <c r="USX23" i="36"/>
  <c r="USY23" i="36"/>
  <c r="USZ23" i="36"/>
  <c r="UTA23" i="36"/>
  <c r="UTB23" i="36"/>
  <c r="UTC23" i="36"/>
  <c r="UTD23" i="36"/>
  <c r="UTE23" i="36"/>
  <c r="UTF23" i="36"/>
  <c r="UTG23" i="36"/>
  <c r="UTH23" i="36"/>
  <c r="UTI23" i="36"/>
  <c r="UTJ23" i="36"/>
  <c r="UTK23" i="36"/>
  <c r="UTL23" i="36"/>
  <c r="UTM23" i="36"/>
  <c r="UTN23" i="36"/>
  <c r="UTO23" i="36"/>
  <c r="UTP23" i="36"/>
  <c r="UTQ23" i="36"/>
  <c r="UTR23" i="36"/>
  <c r="UTS23" i="36"/>
  <c r="UTT23" i="36"/>
  <c r="UTU23" i="36"/>
  <c r="UTV23" i="36"/>
  <c r="UTW23" i="36"/>
  <c r="UTX23" i="36"/>
  <c r="UTY23" i="36"/>
  <c r="UTZ23" i="36"/>
  <c r="UUA23" i="36"/>
  <c r="UUB23" i="36"/>
  <c r="UUC23" i="36"/>
  <c r="UUD23" i="36"/>
  <c r="UUE23" i="36"/>
  <c r="UUF23" i="36"/>
  <c r="UUG23" i="36"/>
  <c r="UUH23" i="36"/>
  <c r="UUI23" i="36"/>
  <c r="UUJ23" i="36"/>
  <c r="UUK23" i="36"/>
  <c r="UUL23" i="36"/>
  <c r="UUM23" i="36"/>
  <c r="UUN23" i="36"/>
  <c r="UUO23" i="36"/>
  <c r="UUP23" i="36"/>
  <c r="UUQ23" i="36"/>
  <c r="UUR23" i="36"/>
  <c r="UUS23" i="36"/>
  <c r="UUT23" i="36"/>
  <c r="UUU23" i="36"/>
  <c r="UUV23" i="36"/>
  <c r="UUW23" i="36"/>
  <c r="UUX23" i="36"/>
  <c r="UUY23" i="36"/>
  <c r="UUZ23" i="36"/>
  <c r="UVA23" i="36"/>
  <c r="UVB23" i="36"/>
  <c r="UVC23" i="36"/>
  <c r="UVD23" i="36"/>
  <c r="UVE23" i="36"/>
  <c r="UVF23" i="36"/>
  <c r="UVG23" i="36"/>
  <c r="UVH23" i="36"/>
  <c r="UVI23" i="36"/>
  <c r="UVJ23" i="36"/>
  <c r="UVK23" i="36"/>
  <c r="UVL23" i="36"/>
  <c r="UVM23" i="36"/>
  <c r="UVN23" i="36"/>
  <c r="UVO23" i="36"/>
  <c r="UVP23" i="36"/>
  <c r="UVQ23" i="36"/>
  <c r="UVR23" i="36"/>
  <c r="UVS23" i="36"/>
  <c r="UVT23" i="36"/>
  <c r="UVU23" i="36"/>
  <c r="UVV23" i="36"/>
  <c r="UVW23" i="36"/>
  <c r="UVX23" i="36"/>
  <c r="UVY23" i="36"/>
  <c r="UVZ23" i="36"/>
  <c r="UWA23" i="36"/>
  <c r="UWB23" i="36"/>
  <c r="UWC23" i="36"/>
  <c r="UWD23" i="36"/>
  <c r="UWE23" i="36"/>
  <c r="UWF23" i="36"/>
  <c r="UWG23" i="36"/>
  <c r="UWH23" i="36"/>
  <c r="UWI23" i="36"/>
  <c r="UWJ23" i="36"/>
  <c r="UWK23" i="36"/>
  <c r="UWL23" i="36"/>
  <c r="UWM23" i="36"/>
  <c r="UWN23" i="36"/>
  <c r="UWO23" i="36"/>
  <c r="UWP23" i="36"/>
  <c r="UWQ23" i="36"/>
  <c r="UWR23" i="36"/>
  <c r="UWS23" i="36"/>
  <c r="UWT23" i="36"/>
  <c r="UWU23" i="36"/>
  <c r="UWV23" i="36"/>
  <c r="UWW23" i="36"/>
  <c r="UWX23" i="36"/>
  <c r="UWY23" i="36"/>
  <c r="UWZ23" i="36"/>
  <c r="UXA23" i="36"/>
  <c r="UXB23" i="36"/>
  <c r="UXC23" i="36"/>
  <c r="UXD23" i="36"/>
  <c r="UXE23" i="36"/>
  <c r="UXF23" i="36"/>
  <c r="UXG23" i="36"/>
  <c r="UXH23" i="36"/>
  <c r="UXI23" i="36"/>
  <c r="UXJ23" i="36"/>
  <c r="UXK23" i="36"/>
  <c r="UXL23" i="36"/>
  <c r="UXM23" i="36"/>
  <c r="UXN23" i="36"/>
  <c r="UXO23" i="36"/>
  <c r="UXP23" i="36"/>
  <c r="UXQ23" i="36"/>
  <c r="UXR23" i="36"/>
  <c r="UXS23" i="36"/>
  <c r="UXT23" i="36"/>
  <c r="UXU23" i="36"/>
  <c r="UXV23" i="36"/>
  <c r="UXW23" i="36"/>
  <c r="UXX23" i="36"/>
  <c r="UXY23" i="36"/>
  <c r="UXZ23" i="36"/>
  <c r="UYA23" i="36"/>
  <c r="UYB23" i="36"/>
  <c r="UYC23" i="36"/>
  <c r="UYD23" i="36"/>
  <c r="UYE23" i="36"/>
  <c r="UYF23" i="36"/>
  <c r="UYG23" i="36"/>
  <c r="UYH23" i="36"/>
  <c r="UYI23" i="36"/>
  <c r="UYJ23" i="36"/>
  <c r="UYK23" i="36"/>
  <c r="UYL23" i="36"/>
  <c r="UYM23" i="36"/>
  <c r="UYN23" i="36"/>
  <c r="UYO23" i="36"/>
  <c r="UYP23" i="36"/>
  <c r="UYQ23" i="36"/>
  <c r="UYR23" i="36"/>
  <c r="UYS23" i="36"/>
  <c r="UYT23" i="36"/>
  <c r="UYU23" i="36"/>
  <c r="UYV23" i="36"/>
  <c r="UYW23" i="36"/>
  <c r="UYX23" i="36"/>
  <c r="UYY23" i="36"/>
  <c r="UYZ23" i="36"/>
  <c r="UZA23" i="36"/>
  <c r="UZB23" i="36"/>
  <c r="UZC23" i="36"/>
  <c r="UZD23" i="36"/>
  <c r="UZE23" i="36"/>
  <c r="UZF23" i="36"/>
  <c r="UZG23" i="36"/>
  <c r="UZH23" i="36"/>
  <c r="UZI23" i="36"/>
  <c r="UZJ23" i="36"/>
  <c r="UZK23" i="36"/>
  <c r="UZL23" i="36"/>
  <c r="UZM23" i="36"/>
  <c r="UZN23" i="36"/>
  <c r="UZO23" i="36"/>
  <c r="UZP23" i="36"/>
  <c r="UZQ23" i="36"/>
  <c r="UZR23" i="36"/>
  <c r="UZS23" i="36"/>
  <c r="UZT23" i="36"/>
  <c r="UZU23" i="36"/>
  <c r="UZV23" i="36"/>
  <c r="UZW23" i="36"/>
  <c r="UZX23" i="36"/>
  <c r="UZY23" i="36"/>
  <c r="UZZ23" i="36"/>
  <c r="VAA23" i="36"/>
  <c r="VAB23" i="36"/>
  <c r="VAC23" i="36"/>
  <c r="VAD23" i="36"/>
  <c r="VAE23" i="36"/>
  <c r="VAF23" i="36"/>
  <c r="VAG23" i="36"/>
  <c r="VAH23" i="36"/>
  <c r="VAI23" i="36"/>
  <c r="VAJ23" i="36"/>
  <c r="VAK23" i="36"/>
  <c r="VAL23" i="36"/>
  <c r="VAM23" i="36"/>
  <c r="VAN23" i="36"/>
  <c r="VAO23" i="36"/>
  <c r="VAP23" i="36"/>
  <c r="VAQ23" i="36"/>
  <c r="VAR23" i="36"/>
  <c r="VAS23" i="36"/>
  <c r="VAT23" i="36"/>
  <c r="VAU23" i="36"/>
  <c r="VAV23" i="36"/>
  <c r="VAW23" i="36"/>
  <c r="VAX23" i="36"/>
  <c r="VAY23" i="36"/>
  <c r="VAZ23" i="36"/>
  <c r="VBA23" i="36"/>
  <c r="VBB23" i="36"/>
  <c r="VBC23" i="36"/>
  <c r="VBD23" i="36"/>
  <c r="VBE23" i="36"/>
  <c r="VBF23" i="36"/>
  <c r="VBG23" i="36"/>
  <c r="VBH23" i="36"/>
  <c r="VBI23" i="36"/>
  <c r="VBJ23" i="36"/>
  <c r="VBK23" i="36"/>
  <c r="VBL23" i="36"/>
  <c r="VBM23" i="36"/>
  <c r="VBN23" i="36"/>
  <c r="VBO23" i="36"/>
  <c r="VBP23" i="36"/>
  <c r="VBQ23" i="36"/>
  <c r="VBR23" i="36"/>
  <c r="VBS23" i="36"/>
  <c r="VBT23" i="36"/>
  <c r="VBU23" i="36"/>
  <c r="VBV23" i="36"/>
  <c r="VBW23" i="36"/>
  <c r="VBX23" i="36"/>
  <c r="VBY23" i="36"/>
  <c r="VBZ23" i="36"/>
  <c r="VCA23" i="36"/>
  <c r="VCB23" i="36"/>
  <c r="VCC23" i="36"/>
  <c r="VCD23" i="36"/>
  <c r="VCE23" i="36"/>
  <c r="VCF23" i="36"/>
  <c r="VCG23" i="36"/>
  <c r="VCH23" i="36"/>
  <c r="VCI23" i="36"/>
  <c r="VCJ23" i="36"/>
  <c r="VCK23" i="36"/>
  <c r="VCL23" i="36"/>
  <c r="VCM23" i="36"/>
  <c r="VCN23" i="36"/>
  <c r="VCO23" i="36"/>
  <c r="VCP23" i="36"/>
  <c r="VCQ23" i="36"/>
  <c r="VCR23" i="36"/>
  <c r="VCS23" i="36"/>
  <c r="VCT23" i="36"/>
  <c r="VCU23" i="36"/>
  <c r="VCV23" i="36"/>
  <c r="VCW23" i="36"/>
  <c r="VCX23" i="36"/>
  <c r="VCY23" i="36"/>
  <c r="VCZ23" i="36"/>
  <c r="VDA23" i="36"/>
  <c r="VDB23" i="36"/>
  <c r="VDC23" i="36"/>
  <c r="VDD23" i="36"/>
  <c r="VDE23" i="36"/>
  <c r="VDF23" i="36"/>
  <c r="VDG23" i="36"/>
  <c r="VDH23" i="36"/>
  <c r="VDI23" i="36"/>
  <c r="VDJ23" i="36"/>
  <c r="VDK23" i="36"/>
  <c r="VDL23" i="36"/>
  <c r="VDM23" i="36"/>
  <c r="VDN23" i="36"/>
  <c r="VDO23" i="36"/>
  <c r="VDP23" i="36"/>
  <c r="VDQ23" i="36"/>
  <c r="VDR23" i="36"/>
  <c r="VDS23" i="36"/>
  <c r="VDT23" i="36"/>
  <c r="VDU23" i="36"/>
  <c r="VDV23" i="36"/>
  <c r="VDW23" i="36"/>
  <c r="VDX23" i="36"/>
  <c r="VDY23" i="36"/>
  <c r="VDZ23" i="36"/>
  <c r="VEA23" i="36"/>
  <c r="VEB23" i="36"/>
  <c r="VEC23" i="36"/>
  <c r="VED23" i="36"/>
  <c r="VEE23" i="36"/>
  <c r="VEF23" i="36"/>
  <c r="VEG23" i="36"/>
  <c r="VEH23" i="36"/>
  <c r="VEI23" i="36"/>
  <c r="VEJ23" i="36"/>
  <c r="VEK23" i="36"/>
  <c r="VEL23" i="36"/>
  <c r="VEM23" i="36"/>
  <c r="VEN23" i="36"/>
  <c r="VEO23" i="36"/>
  <c r="VEP23" i="36"/>
  <c r="VEQ23" i="36"/>
  <c r="VER23" i="36"/>
  <c r="VES23" i="36"/>
  <c r="VET23" i="36"/>
  <c r="VEU23" i="36"/>
  <c r="VEV23" i="36"/>
  <c r="VEW23" i="36"/>
  <c r="VEX23" i="36"/>
  <c r="VEY23" i="36"/>
  <c r="VEZ23" i="36"/>
  <c r="VFA23" i="36"/>
  <c r="VFB23" i="36"/>
  <c r="VFC23" i="36"/>
  <c r="VFD23" i="36"/>
  <c r="VFE23" i="36"/>
  <c r="VFF23" i="36"/>
  <c r="VFG23" i="36"/>
  <c r="VFH23" i="36"/>
  <c r="VFI23" i="36"/>
  <c r="VFJ23" i="36"/>
  <c r="VFK23" i="36"/>
  <c r="VFL23" i="36"/>
  <c r="VFM23" i="36"/>
  <c r="VFN23" i="36"/>
  <c r="VFO23" i="36"/>
  <c r="VFP23" i="36"/>
  <c r="VFQ23" i="36"/>
  <c r="VFR23" i="36"/>
  <c r="VFS23" i="36"/>
  <c r="VFT23" i="36"/>
  <c r="VFU23" i="36"/>
  <c r="VFV23" i="36"/>
  <c r="VFW23" i="36"/>
  <c r="VFX23" i="36"/>
  <c r="VFY23" i="36"/>
  <c r="VFZ23" i="36"/>
  <c r="VGA23" i="36"/>
  <c r="VGB23" i="36"/>
  <c r="VGC23" i="36"/>
  <c r="VGD23" i="36"/>
  <c r="VGE23" i="36"/>
  <c r="VGF23" i="36"/>
  <c r="VGG23" i="36"/>
  <c r="VGH23" i="36"/>
  <c r="VGI23" i="36"/>
  <c r="VGJ23" i="36"/>
  <c r="VGK23" i="36"/>
  <c r="VGL23" i="36"/>
  <c r="VGM23" i="36"/>
  <c r="VGN23" i="36"/>
  <c r="VGO23" i="36"/>
  <c r="VGP23" i="36"/>
  <c r="VGQ23" i="36"/>
  <c r="VGR23" i="36"/>
  <c r="VGS23" i="36"/>
  <c r="VGT23" i="36"/>
  <c r="VGU23" i="36"/>
  <c r="VGV23" i="36"/>
  <c r="VGW23" i="36"/>
  <c r="VGX23" i="36"/>
  <c r="VGY23" i="36"/>
  <c r="VGZ23" i="36"/>
  <c r="VHA23" i="36"/>
  <c r="VHB23" i="36"/>
  <c r="VHC23" i="36"/>
  <c r="VHD23" i="36"/>
  <c r="VHE23" i="36"/>
  <c r="VHF23" i="36"/>
  <c r="VHG23" i="36"/>
  <c r="VHH23" i="36"/>
  <c r="VHI23" i="36"/>
  <c r="VHJ23" i="36"/>
  <c r="VHK23" i="36"/>
  <c r="VHL23" i="36"/>
  <c r="VHM23" i="36"/>
  <c r="VHN23" i="36"/>
  <c r="VHO23" i="36"/>
  <c r="VHP23" i="36"/>
  <c r="VHQ23" i="36"/>
  <c r="VHR23" i="36"/>
  <c r="VHS23" i="36"/>
  <c r="VHT23" i="36"/>
  <c r="VHU23" i="36"/>
  <c r="VHV23" i="36"/>
  <c r="VHW23" i="36"/>
  <c r="VHX23" i="36"/>
  <c r="VHY23" i="36"/>
  <c r="VHZ23" i="36"/>
  <c r="VIA23" i="36"/>
  <c r="VIB23" i="36"/>
  <c r="VIC23" i="36"/>
  <c r="VID23" i="36"/>
  <c r="VIE23" i="36"/>
  <c r="VIF23" i="36"/>
  <c r="VIG23" i="36"/>
  <c r="VIH23" i="36"/>
  <c r="VII23" i="36"/>
  <c r="VIJ23" i="36"/>
  <c r="VIK23" i="36"/>
  <c r="VIL23" i="36"/>
  <c r="VIM23" i="36"/>
  <c r="VIN23" i="36"/>
  <c r="VIO23" i="36"/>
  <c r="VIP23" i="36"/>
  <c r="VIQ23" i="36"/>
  <c r="VIR23" i="36"/>
  <c r="VIS23" i="36"/>
  <c r="VIT23" i="36"/>
  <c r="VIU23" i="36"/>
  <c r="VIV23" i="36"/>
  <c r="VIW23" i="36"/>
  <c r="VIX23" i="36"/>
  <c r="VIY23" i="36"/>
  <c r="VIZ23" i="36"/>
  <c r="VJA23" i="36"/>
  <c r="VJB23" i="36"/>
  <c r="VJC23" i="36"/>
  <c r="VJD23" i="36"/>
  <c r="VJE23" i="36"/>
  <c r="VJF23" i="36"/>
  <c r="VJG23" i="36"/>
  <c r="VJH23" i="36"/>
  <c r="VJI23" i="36"/>
  <c r="VJJ23" i="36"/>
  <c r="VJK23" i="36"/>
  <c r="VJL23" i="36"/>
  <c r="VJM23" i="36"/>
  <c r="VJN23" i="36"/>
  <c r="VJO23" i="36"/>
  <c r="VJP23" i="36"/>
  <c r="VJQ23" i="36"/>
  <c r="VJR23" i="36"/>
  <c r="VJS23" i="36"/>
  <c r="VJT23" i="36"/>
  <c r="VJU23" i="36"/>
  <c r="VJV23" i="36"/>
  <c r="VJW23" i="36"/>
  <c r="VJX23" i="36"/>
  <c r="VJY23" i="36"/>
  <c r="VJZ23" i="36"/>
  <c r="VKA23" i="36"/>
  <c r="VKB23" i="36"/>
  <c r="VKC23" i="36"/>
  <c r="VKD23" i="36"/>
  <c r="VKE23" i="36"/>
  <c r="VKF23" i="36"/>
  <c r="VKG23" i="36"/>
  <c r="VKH23" i="36"/>
  <c r="VKI23" i="36"/>
  <c r="VKJ23" i="36"/>
  <c r="VKK23" i="36"/>
  <c r="VKL23" i="36"/>
  <c r="VKM23" i="36"/>
  <c r="VKN23" i="36"/>
  <c r="VKO23" i="36"/>
  <c r="VKP23" i="36"/>
  <c r="VKQ23" i="36"/>
  <c r="VKR23" i="36"/>
  <c r="VKS23" i="36"/>
  <c r="VKT23" i="36"/>
  <c r="VKU23" i="36"/>
  <c r="VKV23" i="36"/>
  <c r="VKW23" i="36"/>
  <c r="VKX23" i="36"/>
  <c r="VKY23" i="36"/>
  <c r="VKZ23" i="36"/>
  <c r="VLA23" i="36"/>
  <c r="VLB23" i="36"/>
  <c r="VLC23" i="36"/>
  <c r="VLD23" i="36"/>
  <c r="VLE23" i="36"/>
  <c r="VLF23" i="36"/>
  <c r="VLG23" i="36"/>
  <c r="VLH23" i="36"/>
  <c r="VLI23" i="36"/>
  <c r="VLJ23" i="36"/>
  <c r="VLK23" i="36"/>
  <c r="VLL23" i="36"/>
  <c r="VLM23" i="36"/>
  <c r="VLN23" i="36"/>
  <c r="VLO23" i="36"/>
  <c r="VLP23" i="36"/>
  <c r="VLQ23" i="36"/>
  <c r="VLR23" i="36"/>
  <c r="VLS23" i="36"/>
  <c r="VLT23" i="36"/>
  <c r="VLU23" i="36"/>
  <c r="VLV23" i="36"/>
  <c r="VLW23" i="36"/>
  <c r="VLX23" i="36"/>
  <c r="VLY23" i="36"/>
  <c r="VLZ23" i="36"/>
  <c r="VMA23" i="36"/>
  <c r="VMB23" i="36"/>
  <c r="VMC23" i="36"/>
  <c r="VMD23" i="36"/>
  <c r="VME23" i="36"/>
  <c r="VMF23" i="36"/>
  <c r="VMG23" i="36"/>
  <c r="VMH23" i="36"/>
  <c r="VMI23" i="36"/>
  <c r="VMJ23" i="36"/>
  <c r="VMK23" i="36"/>
  <c r="VML23" i="36"/>
  <c r="VMM23" i="36"/>
  <c r="VMN23" i="36"/>
  <c r="VMO23" i="36"/>
  <c r="VMP23" i="36"/>
  <c r="VMQ23" i="36"/>
  <c r="VMR23" i="36"/>
  <c r="VMS23" i="36"/>
  <c r="VMT23" i="36"/>
  <c r="VMU23" i="36"/>
  <c r="VMV23" i="36"/>
  <c r="VMW23" i="36"/>
  <c r="VMX23" i="36"/>
  <c r="VMY23" i="36"/>
  <c r="VMZ23" i="36"/>
  <c r="VNA23" i="36"/>
  <c r="VNB23" i="36"/>
  <c r="VNC23" i="36"/>
  <c r="VND23" i="36"/>
  <c r="VNE23" i="36"/>
  <c r="VNF23" i="36"/>
  <c r="VNG23" i="36"/>
  <c r="VNH23" i="36"/>
  <c r="VNI23" i="36"/>
  <c r="VNJ23" i="36"/>
  <c r="VNK23" i="36"/>
  <c r="VNL23" i="36"/>
  <c r="VNM23" i="36"/>
  <c r="VNN23" i="36"/>
  <c r="VNO23" i="36"/>
  <c r="VNP23" i="36"/>
  <c r="VNQ23" i="36"/>
  <c r="VNR23" i="36"/>
  <c r="VNS23" i="36"/>
  <c r="VNT23" i="36"/>
  <c r="VNU23" i="36"/>
  <c r="VNV23" i="36"/>
  <c r="VNW23" i="36"/>
  <c r="VNX23" i="36"/>
  <c r="VNY23" i="36"/>
  <c r="VNZ23" i="36"/>
  <c r="VOA23" i="36"/>
  <c r="VOB23" i="36"/>
  <c r="VOC23" i="36"/>
  <c r="VOD23" i="36"/>
  <c r="VOE23" i="36"/>
  <c r="VOF23" i="36"/>
  <c r="VOG23" i="36"/>
  <c r="VOH23" i="36"/>
  <c r="VOI23" i="36"/>
  <c r="VOJ23" i="36"/>
  <c r="VOK23" i="36"/>
  <c r="VOL23" i="36"/>
  <c r="VOM23" i="36"/>
  <c r="VON23" i="36"/>
  <c r="VOO23" i="36"/>
  <c r="VOP23" i="36"/>
  <c r="VOQ23" i="36"/>
  <c r="VOR23" i="36"/>
  <c r="VOS23" i="36"/>
  <c r="VOT23" i="36"/>
  <c r="VOU23" i="36"/>
  <c r="VOV23" i="36"/>
  <c r="VOW23" i="36"/>
  <c r="VOX23" i="36"/>
  <c r="VOY23" i="36"/>
  <c r="VOZ23" i="36"/>
  <c r="VPA23" i="36"/>
  <c r="VPB23" i="36"/>
  <c r="VPC23" i="36"/>
  <c r="VPD23" i="36"/>
  <c r="VPE23" i="36"/>
  <c r="VPF23" i="36"/>
  <c r="VPG23" i="36"/>
  <c r="VPH23" i="36"/>
  <c r="VPI23" i="36"/>
  <c r="VPJ23" i="36"/>
  <c r="VPK23" i="36"/>
  <c r="VPL23" i="36"/>
  <c r="VPM23" i="36"/>
  <c r="VPN23" i="36"/>
  <c r="VPO23" i="36"/>
  <c r="VPP23" i="36"/>
  <c r="VPQ23" i="36"/>
  <c r="VPR23" i="36"/>
  <c r="VPS23" i="36"/>
  <c r="VPT23" i="36"/>
  <c r="VPU23" i="36"/>
  <c r="VPV23" i="36"/>
  <c r="VPW23" i="36"/>
  <c r="VPX23" i="36"/>
  <c r="VPY23" i="36"/>
  <c r="VPZ23" i="36"/>
  <c r="VQA23" i="36"/>
  <c r="VQB23" i="36"/>
  <c r="VQC23" i="36"/>
  <c r="VQD23" i="36"/>
  <c r="VQE23" i="36"/>
  <c r="VQF23" i="36"/>
  <c r="VQG23" i="36"/>
  <c r="VQH23" i="36"/>
  <c r="VQI23" i="36"/>
  <c r="VQJ23" i="36"/>
  <c r="VQK23" i="36"/>
  <c r="VQL23" i="36"/>
  <c r="VQM23" i="36"/>
  <c r="VQN23" i="36"/>
  <c r="VQO23" i="36"/>
  <c r="VQP23" i="36"/>
  <c r="VQQ23" i="36"/>
  <c r="VQR23" i="36"/>
  <c r="VQS23" i="36"/>
  <c r="VQT23" i="36"/>
  <c r="VQU23" i="36"/>
  <c r="VQV23" i="36"/>
  <c r="VQW23" i="36"/>
  <c r="VQX23" i="36"/>
  <c r="VQY23" i="36"/>
  <c r="VQZ23" i="36"/>
  <c r="VRA23" i="36"/>
  <c r="VRB23" i="36"/>
  <c r="VRC23" i="36"/>
  <c r="VRD23" i="36"/>
  <c r="VRE23" i="36"/>
  <c r="VRF23" i="36"/>
  <c r="VRG23" i="36"/>
  <c r="VRH23" i="36"/>
  <c r="VRI23" i="36"/>
  <c r="VRJ23" i="36"/>
  <c r="VRK23" i="36"/>
  <c r="VRL23" i="36"/>
  <c r="VRM23" i="36"/>
  <c r="VRN23" i="36"/>
  <c r="VRO23" i="36"/>
  <c r="VRP23" i="36"/>
  <c r="VRQ23" i="36"/>
  <c r="VRR23" i="36"/>
  <c r="VRS23" i="36"/>
  <c r="VRT23" i="36"/>
  <c r="VRU23" i="36"/>
  <c r="VRV23" i="36"/>
  <c r="VRW23" i="36"/>
  <c r="VRX23" i="36"/>
  <c r="VRY23" i="36"/>
  <c r="VRZ23" i="36"/>
  <c r="VSA23" i="36"/>
  <c r="VSB23" i="36"/>
  <c r="VSC23" i="36"/>
  <c r="VSD23" i="36"/>
  <c r="VSE23" i="36"/>
  <c r="VSF23" i="36"/>
  <c r="VSG23" i="36"/>
  <c r="VSH23" i="36"/>
  <c r="VSI23" i="36"/>
  <c r="VSJ23" i="36"/>
  <c r="VSK23" i="36"/>
  <c r="VSL23" i="36"/>
  <c r="VSM23" i="36"/>
  <c r="VSN23" i="36"/>
  <c r="VSO23" i="36"/>
  <c r="VSP23" i="36"/>
  <c r="VSQ23" i="36"/>
  <c r="VSR23" i="36"/>
  <c r="VSS23" i="36"/>
  <c r="VST23" i="36"/>
  <c r="VSU23" i="36"/>
  <c r="VSV23" i="36"/>
  <c r="VSW23" i="36"/>
  <c r="VSX23" i="36"/>
  <c r="VSY23" i="36"/>
  <c r="VSZ23" i="36"/>
  <c r="VTA23" i="36"/>
  <c r="VTB23" i="36"/>
  <c r="VTC23" i="36"/>
  <c r="VTD23" i="36"/>
  <c r="VTE23" i="36"/>
  <c r="VTF23" i="36"/>
  <c r="VTG23" i="36"/>
  <c r="VTH23" i="36"/>
  <c r="VTI23" i="36"/>
  <c r="VTJ23" i="36"/>
  <c r="VTK23" i="36"/>
  <c r="VTL23" i="36"/>
  <c r="VTM23" i="36"/>
  <c r="VTN23" i="36"/>
  <c r="VTO23" i="36"/>
  <c r="VTP23" i="36"/>
  <c r="VTQ23" i="36"/>
  <c r="VTR23" i="36"/>
  <c r="VTS23" i="36"/>
  <c r="VTT23" i="36"/>
  <c r="VTU23" i="36"/>
  <c r="VTV23" i="36"/>
  <c r="VTW23" i="36"/>
  <c r="VTX23" i="36"/>
  <c r="VTY23" i="36"/>
  <c r="VTZ23" i="36"/>
  <c r="VUA23" i="36"/>
  <c r="VUB23" i="36"/>
  <c r="VUC23" i="36"/>
  <c r="VUD23" i="36"/>
  <c r="VUE23" i="36"/>
  <c r="VUF23" i="36"/>
  <c r="VUG23" i="36"/>
  <c r="VUH23" i="36"/>
  <c r="VUI23" i="36"/>
  <c r="VUJ23" i="36"/>
  <c r="VUK23" i="36"/>
  <c r="VUL23" i="36"/>
  <c r="VUM23" i="36"/>
  <c r="VUN23" i="36"/>
  <c r="VUO23" i="36"/>
  <c r="VUP23" i="36"/>
  <c r="VUQ23" i="36"/>
  <c r="VUR23" i="36"/>
  <c r="VUS23" i="36"/>
  <c r="VUT23" i="36"/>
  <c r="VUU23" i="36"/>
  <c r="VUV23" i="36"/>
  <c r="VUW23" i="36"/>
  <c r="VUX23" i="36"/>
  <c r="VUY23" i="36"/>
  <c r="VUZ23" i="36"/>
  <c r="VVA23" i="36"/>
  <c r="VVB23" i="36"/>
  <c r="VVC23" i="36"/>
  <c r="VVD23" i="36"/>
  <c r="VVE23" i="36"/>
  <c r="VVF23" i="36"/>
  <c r="VVG23" i="36"/>
  <c r="VVH23" i="36"/>
  <c r="VVI23" i="36"/>
  <c r="VVJ23" i="36"/>
  <c r="VVK23" i="36"/>
  <c r="VVL23" i="36"/>
  <c r="VVM23" i="36"/>
  <c r="VVN23" i="36"/>
  <c r="VVO23" i="36"/>
  <c r="VVP23" i="36"/>
  <c r="VVQ23" i="36"/>
  <c r="VVR23" i="36"/>
  <c r="VVS23" i="36"/>
  <c r="VVT23" i="36"/>
  <c r="VVU23" i="36"/>
  <c r="VVV23" i="36"/>
  <c r="VVW23" i="36"/>
  <c r="VVX23" i="36"/>
  <c r="VVY23" i="36"/>
  <c r="VVZ23" i="36"/>
  <c r="VWA23" i="36"/>
  <c r="VWB23" i="36"/>
  <c r="VWC23" i="36"/>
  <c r="VWD23" i="36"/>
  <c r="VWE23" i="36"/>
  <c r="VWF23" i="36"/>
  <c r="VWG23" i="36"/>
  <c r="VWH23" i="36"/>
  <c r="VWI23" i="36"/>
  <c r="VWJ23" i="36"/>
  <c r="VWK23" i="36"/>
  <c r="VWL23" i="36"/>
  <c r="VWM23" i="36"/>
  <c r="VWN23" i="36"/>
  <c r="VWO23" i="36"/>
  <c r="VWP23" i="36"/>
  <c r="VWQ23" i="36"/>
  <c r="VWR23" i="36"/>
  <c r="VWS23" i="36"/>
  <c r="VWT23" i="36"/>
  <c r="VWU23" i="36"/>
  <c r="VWV23" i="36"/>
  <c r="VWW23" i="36"/>
  <c r="VWX23" i="36"/>
  <c r="VWY23" i="36"/>
  <c r="VWZ23" i="36"/>
  <c r="VXA23" i="36"/>
  <c r="VXB23" i="36"/>
  <c r="VXC23" i="36"/>
  <c r="VXD23" i="36"/>
  <c r="VXE23" i="36"/>
  <c r="VXF23" i="36"/>
  <c r="VXG23" i="36"/>
  <c r="VXH23" i="36"/>
  <c r="VXI23" i="36"/>
  <c r="VXJ23" i="36"/>
  <c r="VXK23" i="36"/>
  <c r="VXL23" i="36"/>
  <c r="VXM23" i="36"/>
  <c r="VXN23" i="36"/>
  <c r="VXO23" i="36"/>
  <c r="VXP23" i="36"/>
  <c r="VXQ23" i="36"/>
  <c r="VXR23" i="36"/>
  <c r="VXS23" i="36"/>
  <c r="VXT23" i="36"/>
  <c r="VXU23" i="36"/>
  <c r="VXV23" i="36"/>
  <c r="VXW23" i="36"/>
  <c r="VXX23" i="36"/>
  <c r="VXY23" i="36"/>
  <c r="VXZ23" i="36"/>
  <c r="VYA23" i="36"/>
  <c r="VYB23" i="36"/>
  <c r="VYC23" i="36"/>
  <c r="VYD23" i="36"/>
  <c r="VYE23" i="36"/>
  <c r="VYF23" i="36"/>
  <c r="VYG23" i="36"/>
  <c r="VYH23" i="36"/>
  <c r="VYI23" i="36"/>
  <c r="VYJ23" i="36"/>
  <c r="VYK23" i="36"/>
  <c r="VYL23" i="36"/>
  <c r="VYM23" i="36"/>
  <c r="VYN23" i="36"/>
  <c r="VYO23" i="36"/>
  <c r="VYP23" i="36"/>
  <c r="VYQ23" i="36"/>
  <c r="VYR23" i="36"/>
  <c r="VYS23" i="36"/>
  <c r="VYT23" i="36"/>
  <c r="VYU23" i="36"/>
  <c r="VYV23" i="36"/>
  <c r="VYW23" i="36"/>
  <c r="VYX23" i="36"/>
  <c r="VYY23" i="36"/>
  <c r="VYZ23" i="36"/>
  <c r="VZA23" i="36"/>
  <c r="VZB23" i="36"/>
  <c r="VZC23" i="36"/>
  <c r="VZD23" i="36"/>
  <c r="VZE23" i="36"/>
  <c r="VZF23" i="36"/>
  <c r="VZG23" i="36"/>
  <c r="VZH23" i="36"/>
  <c r="VZI23" i="36"/>
  <c r="VZJ23" i="36"/>
  <c r="VZK23" i="36"/>
  <c r="VZL23" i="36"/>
  <c r="VZM23" i="36"/>
  <c r="VZN23" i="36"/>
  <c r="VZO23" i="36"/>
  <c r="VZP23" i="36"/>
  <c r="VZQ23" i="36"/>
  <c r="VZR23" i="36"/>
  <c r="VZS23" i="36"/>
  <c r="VZT23" i="36"/>
  <c r="VZU23" i="36"/>
  <c r="VZV23" i="36"/>
  <c r="VZW23" i="36"/>
  <c r="VZX23" i="36"/>
  <c r="VZY23" i="36"/>
  <c r="VZZ23" i="36"/>
  <c r="WAA23" i="36"/>
  <c r="WAB23" i="36"/>
  <c r="WAC23" i="36"/>
  <c r="WAD23" i="36"/>
  <c r="WAE23" i="36"/>
  <c r="WAF23" i="36"/>
  <c r="WAG23" i="36"/>
  <c r="WAH23" i="36"/>
  <c r="WAI23" i="36"/>
  <c r="WAJ23" i="36"/>
  <c r="WAK23" i="36"/>
  <c r="WAL23" i="36"/>
  <c r="WAM23" i="36"/>
  <c r="WAN23" i="36"/>
  <c r="WAO23" i="36"/>
  <c r="WAP23" i="36"/>
  <c r="WAQ23" i="36"/>
  <c r="WAR23" i="36"/>
  <c r="WAS23" i="36"/>
  <c r="WAT23" i="36"/>
  <c r="WAU23" i="36"/>
  <c r="WAV23" i="36"/>
  <c r="WAW23" i="36"/>
  <c r="WAX23" i="36"/>
  <c r="WAY23" i="36"/>
  <c r="WAZ23" i="36"/>
  <c r="WBA23" i="36"/>
  <c r="WBB23" i="36"/>
  <c r="WBC23" i="36"/>
  <c r="WBD23" i="36"/>
  <c r="WBE23" i="36"/>
  <c r="WBF23" i="36"/>
  <c r="WBG23" i="36"/>
  <c r="WBH23" i="36"/>
  <c r="WBI23" i="36"/>
  <c r="WBJ23" i="36"/>
  <c r="WBK23" i="36"/>
  <c r="WBL23" i="36"/>
  <c r="WBM23" i="36"/>
  <c r="WBN23" i="36"/>
  <c r="WBO23" i="36"/>
  <c r="WBP23" i="36"/>
  <c r="WBQ23" i="36"/>
  <c r="WBR23" i="36"/>
  <c r="WBS23" i="36"/>
  <c r="WBT23" i="36"/>
  <c r="WBU23" i="36"/>
  <c r="WBV23" i="36"/>
  <c r="WBW23" i="36"/>
  <c r="WBX23" i="36"/>
  <c r="WBY23" i="36"/>
  <c r="WBZ23" i="36"/>
  <c r="WCA23" i="36"/>
  <c r="WCB23" i="36"/>
  <c r="WCC23" i="36"/>
  <c r="WCD23" i="36"/>
  <c r="WCE23" i="36"/>
  <c r="WCF23" i="36"/>
  <c r="WCG23" i="36"/>
  <c r="WCH23" i="36"/>
  <c r="WCI23" i="36"/>
  <c r="WCJ23" i="36"/>
  <c r="WCK23" i="36"/>
  <c r="WCL23" i="36"/>
  <c r="WCM23" i="36"/>
  <c r="WCN23" i="36"/>
  <c r="WCO23" i="36"/>
  <c r="WCP23" i="36"/>
  <c r="WCQ23" i="36"/>
  <c r="WCR23" i="36"/>
  <c r="WCS23" i="36"/>
  <c r="WCT23" i="36"/>
  <c r="WCU23" i="36"/>
  <c r="WCV23" i="36"/>
  <c r="WCW23" i="36"/>
  <c r="WCX23" i="36"/>
  <c r="WCY23" i="36"/>
  <c r="WCZ23" i="36"/>
  <c r="WDA23" i="36"/>
  <c r="WDB23" i="36"/>
  <c r="WDC23" i="36"/>
  <c r="WDD23" i="36"/>
  <c r="WDE23" i="36"/>
  <c r="WDF23" i="36"/>
  <c r="WDG23" i="36"/>
  <c r="WDH23" i="36"/>
  <c r="WDI23" i="36"/>
  <c r="WDJ23" i="36"/>
  <c r="WDK23" i="36"/>
  <c r="WDL23" i="36"/>
  <c r="WDM23" i="36"/>
  <c r="WDN23" i="36"/>
  <c r="WDO23" i="36"/>
  <c r="WDP23" i="36"/>
  <c r="WDQ23" i="36"/>
  <c r="WDR23" i="36"/>
  <c r="WDS23" i="36"/>
  <c r="WDT23" i="36"/>
  <c r="WDU23" i="36"/>
  <c r="WDV23" i="36"/>
  <c r="WDW23" i="36"/>
  <c r="WDX23" i="36"/>
  <c r="WDY23" i="36"/>
  <c r="WDZ23" i="36"/>
  <c r="WEA23" i="36"/>
  <c r="WEB23" i="36"/>
  <c r="WEC23" i="36"/>
  <c r="WED23" i="36"/>
  <c r="WEE23" i="36"/>
  <c r="WEF23" i="36"/>
  <c r="WEG23" i="36"/>
  <c r="WEH23" i="36"/>
  <c r="WEI23" i="36"/>
  <c r="WEJ23" i="36"/>
  <c r="WEK23" i="36"/>
  <c r="WEL23" i="36"/>
  <c r="WEM23" i="36"/>
  <c r="WEN23" i="36"/>
  <c r="WEO23" i="36"/>
  <c r="WEP23" i="36"/>
  <c r="WEQ23" i="36"/>
  <c r="WER23" i="36"/>
  <c r="WES23" i="36"/>
  <c r="WET23" i="36"/>
  <c r="WEU23" i="36"/>
  <c r="WEV23" i="36"/>
  <c r="WEW23" i="36"/>
  <c r="WEX23" i="36"/>
  <c r="WEY23" i="36"/>
  <c r="WEZ23" i="36"/>
  <c r="WFA23" i="36"/>
  <c r="WFB23" i="36"/>
  <c r="WFC23" i="36"/>
  <c r="WFD23" i="36"/>
  <c r="WFE23" i="36"/>
  <c r="WFF23" i="36"/>
  <c r="WFG23" i="36"/>
  <c r="WFH23" i="36"/>
  <c r="WFI23" i="36"/>
  <c r="WFJ23" i="36"/>
  <c r="WFK23" i="36"/>
  <c r="WFL23" i="36"/>
  <c r="WFM23" i="36"/>
  <c r="WFN23" i="36"/>
  <c r="WFO23" i="36"/>
  <c r="WFP23" i="36"/>
  <c r="WFQ23" i="36"/>
  <c r="WFR23" i="36"/>
  <c r="WFS23" i="36"/>
  <c r="WFT23" i="36"/>
  <c r="WFU23" i="36"/>
  <c r="WFV23" i="36"/>
  <c r="WFW23" i="36"/>
  <c r="WFX23" i="36"/>
  <c r="WFY23" i="36"/>
  <c r="WFZ23" i="36"/>
  <c r="WGA23" i="36"/>
  <c r="WGB23" i="36"/>
  <c r="WGC23" i="36"/>
  <c r="WGD23" i="36"/>
  <c r="WGE23" i="36"/>
  <c r="WGF23" i="36"/>
  <c r="WGG23" i="36"/>
  <c r="WGH23" i="36"/>
  <c r="WGI23" i="36"/>
  <c r="WGJ23" i="36"/>
  <c r="WGK23" i="36"/>
  <c r="WGL23" i="36"/>
  <c r="WGM23" i="36"/>
  <c r="WGN23" i="36"/>
  <c r="WGO23" i="36"/>
  <c r="WGP23" i="36"/>
  <c r="WGQ23" i="36"/>
  <c r="WGR23" i="36"/>
  <c r="WGS23" i="36"/>
  <c r="WGT23" i="36"/>
  <c r="WGU23" i="36"/>
  <c r="WGV23" i="36"/>
  <c r="WGW23" i="36"/>
  <c r="WGX23" i="36"/>
  <c r="WGY23" i="36"/>
  <c r="WGZ23" i="36"/>
  <c r="WHA23" i="36"/>
  <c r="WHB23" i="36"/>
  <c r="WHC23" i="36"/>
  <c r="WHD23" i="36"/>
  <c r="WHE23" i="36"/>
  <c r="WHF23" i="36"/>
  <c r="WHG23" i="36"/>
  <c r="WHH23" i="36"/>
  <c r="WHI23" i="36"/>
  <c r="WHJ23" i="36"/>
  <c r="WHK23" i="36"/>
  <c r="WHL23" i="36"/>
  <c r="WHM23" i="36"/>
  <c r="WHN23" i="36"/>
  <c r="WHO23" i="36"/>
  <c r="WHP23" i="36"/>
  <c r="WHQ23" i="36"/>
  <c r="WHR23" i="36"/>
  <c r="WHS23" i="36"/>
  <c r="WHT23" i="36"/>
  <c r="WHU23" i="36"/>
  <c r="WHV23" i="36"/>
  <c r="WHW23" i="36"/>
  <c r="WHX23" i="36"/>
  <c r="WHY23" i="36"/>
  <c r="WHZ23" i="36"/>
  <c r="WIA23" i="36"/>
  <c r="WIB23" i="36"/>
  <c r="WIC23" i="36"/>
  <c r="WID23" i="36"/>
  <c r="WIE23" i="36"/>
  <c r="WIF23" i="36"/>
  <c r="WIG23" i="36"/>
  <c r="WIH23" i="36"/>
  <c r="WII23" i="36"/>
  <c r="WIJ23" i="36"/>
  <c r="WIK23" i="36"/>
  <c r="WIL23" i="36"/>
  <c r="WIM23" i="36"/>
  <c r="WIN23" i="36"/>
  <c r="WIO23" i="36"/>
  <c r="WIP23" i="36"/>
  <c r="WIQ23" i="36"/>
  <c r="WIR23" i="36"/>
  <c r="WIS23" i="36"/>
  <c r="WIT23" i="36"/>
  <c r="WIU23" i="36"/>
  <c r="WIV23" i="36"/>
  <c r="WIW23" i="36"/>
  <c r="WIX23" i="36"/>
  <c r="WIY23" i="36"/>
  <c r="WIZ23" i="36"/>
  <c r="WJA23" i="36"/>
  <c r="WJB23" i="36"/>
  <c r="WJC23" i="36"/>
  <c r="WJD23" i="36"/>
  <c r="WJE23" i="36"/>
  <c r="WJF23" i="36"/>
  <c r="WJG23" i="36"/>
  <c r="WJH23" i="36"/>
  <c r="WJI23" i="36"/>
  <c r="WJJ23" i="36"/>
  <c r="WJK23" i="36"/>
  <c r="WJL23" i="36"/>
  <c r="WJM23" i="36"/>
  <c r="WJN23" i="36"/>
  <c r="WJO23" i="36"/>
  <c r="WJP23" i="36"/>
  <c r="WJQ23" i="36"/>
  <c r="WJR23" i="36"/>
  <c r="WJS23" i="36"/>
  <c r="WJT23" i="36"/>
  <c r="WJU23" i="36"/>
  <c r="WJV23" i="36"/>
  <c r="WJW23" i="36"/>
  <c r="WJX23" i="36"/>
  <c r="WJY23" i="36"/>
  <c r="WJZ23" i="36"/>
  <c r="WKA23" i="36"/>
  <c r="WKB23" i="36"/>
  <c r="WKC23" i="36"/>
  <c r="WKD23" i="36"/>
  <c r="WKE23" i="36"/>
  <c r="WKF23" i="36"/>
  <c r="WKG23" i="36"/>
  <c r="WKH23" i="36"/>
  <c r="WKI23" i="36"/>
  <c r="WKJ23" i="36"/>
  <c r="WKK23" i="36"/>
  <c r="WKL23" i="36"/>
  <c r="WKM23" i="36"/>
  <c r="WKN23" i="36"/>
  <c r="WKO23" i="36"/>
  <c r="WKP23" i="36"/>
  <c r="WKQ23" i="36"/>
  <c r="WKR23" i="36"/>
  <c r="WKS23" i="36"/>
  <c r="WKT23" i="36"/>
  <c r="WKU23" i="36"/>
  <c r="WKV23" i="36"/>
  <c r="WKW23" i="36"/>
  <c r="WKX23" i="36"/>
  <c r="WKY23" i="36"/>
  <c r="WKZ23" i="36"/>
  <c r="WLA23" i="36"/>
  <c r="WLB23" i="36"/>
  <c r="WLC23" i="36"/>
  <c r="WLD23" i="36"/>
  <c r="WLE23" i="36"/>
  <c r="WLF23" i="36"/>
  <c r="WLG23" i="36"/>
  <c r="WLH23" i="36"/>
  <c r="WLI23" i="36"/>
  <c r="WLJ23" i="36"/>
  <c r="WLK23" i="36"/>
  <c r="WLL23" i="36"/>
  <c r="WLM23" i="36"/>
  <c r="WLN23" i="36"/>
  <c r="WLO23" i="36"/>
  <c r="WLP23" i="36"/>
  <c r="WLQ23" i="36"/>
  <c r="WLR23" i="36"/>
  <c r="WLS23" i="36"/>
  <c r="WLT23" i="36"/>
  <c r="WLU23" i="36"/>
  <c r="WLV23" i="36"/>
  <c r="WLW23" i="36"/>
  <c r="WLX23" i="36"/>
  <c r="WLY23" i="36"/>
  <c r="WLZ23" i="36"/>
  <c r="WMA23" i="36"/>
  <c r="WMB23" i="36"/>
  <c r="WMC23" i="36"/>
  <c r="WMD23" i="36"/>
  <c r="WME23" i="36"/>
  <c r="WMF23" i="36"/>
  <c r="WMG23" i="36"/>
  <c r="WMH23" i="36"/>
  <c r="WMI23" i="36"/>
  <c r="WMJ23" i="36"/>
  <c r="WMK23" i="36"/>
  <c r="WML23" i="36"/>
  <c r="WMM23" i="36"/>
  <c r="WMN23" i="36"/>
  <c r="WMO23" i="36"/>
  <c r="WMP23" i="36"/>
  <c r="WMQ23" i="36"/>
  <c r="WMR23" i="36"/>
  <c r="WMS23" i="36"/>
  <c r="WMT23" i="36"/>
  <c r="WMU23" i="36"/>
  <c r="WMV23" i="36"/>
  <c r="WMW23" i="36"/>
  <c r="WMX23" i="36"/>
  <c r="WMY23" i="36"/>
  <c r="WMZ23" i="36"/>
  <c r="WNA23" i="36"/>
  <c r="WNB23" i="36"/>
  <c r="WNC23" i="36"/>
  <c r="WND23" i="36"/>
  <c r="WNE23" i="36"/>
  <c r="WNF23" i="36"/>
  <c r="WNG23" i="36"/>
  <c r="WNH23" i="36"/>
  <c r="WNI23" i="36"/>
  <c r="WNJ23" i="36"/>
  <c r="WNK23" i="36"/>
  <c r="WNL23" i="36"/>
  <c r="WNM23" i="36"/>
  <c r="WNN23" i="36"/>
  <c r="WNO23" i="36"/>
  <c r="WNP23" i="36"/>
  <c r="WNQ23" i="36"/>
  <c r="WNR23" i="36"/>
  <c r="WNS23" i="36"/>
  <c r="WNT23" i="36"/>
  <c r="WNU23" i="36"/>
  <c r="WNV23" i="36"/>
  <c r="WNW23" i="36"/>
  <c r="WNX23" i="36"/>
  <c r="WNY23" i="36"/>
  <c r="WNZ23" i="36"/>
  <c r="WOA23" i="36"/>
  <c r="WOB23" i="36"/>
  <c r="WOC23" i="36"/>
  <c r="WOD23" i="36"/>
  <c r="WOE23" i="36"/>
  <c r="WOF23" i="36"/>
  <c r="WOG23" i="36"/>
  <c r="WOH23" i="36"/>
  <c r="WOI23" i="36"/>
  <c r="WOJ23" i="36"/>
  <c r="WOK23" i="36"/>
  <c r="WOL23" i="36"/>
  <c r="WOM23" i="36"/>
  <c r="WON23" i="36"/>
  <c r="WOO23" i="36"/>
  <c r="WOP23" i="36"/>
  <c r="WOQ23" i="36"/>
  <c r="WOR23" i="36"/>
  <c r="WOS23" i="36"/>
  <c r="WOT23" i="36"/>
  <c r="WOU23" i="36"/>
  <c r="WOV23" i="36"/>
  <c r="WOW23" i="36"/>
  <c r="WOX23" i="36"/>
  <c r="WOY23" i="36"/>
  <c r="WOZ23" i="36"/>
  <c r="WPA23" i="36"/>
  <c r="WPB23" i="36"/>
  <c r="WPC23" i="36"/>
  <c r="WPD23" i="36"/>
  <c r="WPE23" i="36"/>
  <c r="WPF23" i="36"/>
  <c r="WPG23" i="36"/>
  <c r="WPH23" i="36"/>
  <c r="WPI23" i="36"/>
  <c r="WPJ23" i="36"/>
  <c r="WPK23" i="36"/>
  <c r="WPL23" i="36"/>
  <c r="WPM23" i="36"/>
  <c r="WPN23" i="36"/>
  <c r="WPO23" i="36"/>
  <c r="WPP23" i="36"/>
  <c r="WPQ23" i="36"/>
  <c r="WPR23" i="36"/>
  <c r="WPS23" i="36"/>
  <c r="WPT23" i="36"/>
  <c r="WPU23" i="36"/>
  <c r="WPV23" i="36"/>
  <c r="WPW23" i="36"/>
  <c r="WPX23" i="36"/>
  <c r="WPY23" i="36"/>
  <c r="WPZ23" i="36"/>
  <c r="WQA23" i="36"/>
  <c r="WQB23" i="36"/>
  <c r="WQC23" i="36"/>
  <c r="WQD23" i="36"/>
  <c r="WQE23" i="36"/>
  <c r="WQF23" i="36"/>
  <c r="WQG23" i="36"/>
  <c r="WQH23" i="36"/>
  <c r="WQI23" i="36"/>
  <c r="WQJ23" i="36"/>
  <c r="WQK23" i="36"/>
  <c r="WQL23" i="36"/>
  <c r="WQM23" i="36"/>
  <c r="WQN23" i="36"/>
  <c r="WQO23" i="36"/>
  <c r="WQP23" i="36"/>
  <c r="WQQ23" i="36"/>
  <c r="WQR23" i="36"/>
  <c r="WQS23" i="36"/>
  <c r="WQT23" i="36"/>
  <c r="WQU23" i="36"/>
  <c r="WQV23" i="36"/>
  <c r="WQW23" i="36"/>
  <c r="WQX23" i="36"/>
  <c r="WQY23" i="36"/>
  <c r="WQZ23" i="36"/>
  <c r="WRA23" i="36"/>
  <c r="WRB23" i="36"/>
  <c r="WRC23" i="36"/>
  <c r="WRD23" i="36"/>
  <c r="WRE23" i="36"/>
  <c r="WRF23" i="36"/>
  <c r="WRG23" i="36"/>
  <c r="WRH23" i="36"/>
  <c r="WRI23" i="36"/>
  <c r="WRJ23" i="36"/>
  <c r="WRK23" i="36"/>
  <c r="WRL23" i="36"/>
  <c r="WRM23" i="36"/>
  <c r="WRN23" i="36"/>
  <c r="WRO23" i="36"/>
  <c r="WRP23" i="36"/>
  <c r="WRQ23" i="36"/>
  <c r="WRR23" i="36"/>
  <c r="WRS23" i="36"/>
  <c r="WRT23" i="36"/>
  <c r="WRU23" i="36"/>
  <c r="WRV23" i="36"/>
  <c r="WRW23" i="36"/>
  <c r="WRX23" i="36"/>
  <c r="WRY23" i="36"/>
  <c r="WRZ23" i="36"/>
  <c r="WSA23" i="36"/>
  <c r="WSB23" i="36"/>
  <c r="WSC23" i="36"/>
  <c r="WSD23" i="36"/>
  <c r="WSE23" i="36"/>
  <c r="WSF23" i="36"/>
  <c r="WSG23" i="36"/>
  <c r="WSH23" i="36"/>
  <c r="WSI23" i="36"/>
  <c r="WSJ23" i="36"/>
  <c r="WSK23" i="36"/>
  <c r="WSL23" i="36"/>
  <c r="WSM23" i="36"/>
  <c r="WSN23" i="36"/>
  <c r="WSO23" i="36"/>
  <c r="WSP23" i="36"/>
  <c r="WSQ23" i="36"/>
  <c r="WSR23" i="36"/>
  <c r="WSS23" i="36"/>
  <c r="WST23" i="36"/>
  <c r="WSU23" i="36"/>
  <c r="WSV23" i="36"/>
  <c r="WSW23" i="36"/>
  <c r="WSX23" i="36"/>
  <c r="WSY23" i="36"/>
  <c r="WSZ23" i="36"/>
  <c r="WTA23" i="36"/>
  <c r="WTB23" i="36"/>
  <c r="WTC23" i="36"/>
  <c r="WTD23" i="36"/>
  <c r="WTE23" i="36"/>
  <c r="WTF23" i="36"/>
  <c r="WTG23" i="36"/>
  <c r="WTH23" i="36"/>
  <c r="WTI23" i="36"/>
  <c r="WTJ23" i="36"/>
  <c r="WTK23" i="36"/>
  <c r="WTL23" i="36"/>
  <c r="WTM23" i="36"/>
  <c r="WTN23" i="36"/>
  <c r="WTO23" i="36"/>
  <c r="WTP23" i="36"/>
  <c r="WTQ23" i="36"/>
  <c r="WTR23" i="36"/>
  <c r="WTS23" i="36"/>
  <c r="WTT23" i="36"/>
  <c r="WTU23" i="36"/>
  <c r="WTV23" i="36"/>
  <c r="WTW23" i="36"/>
  <c r="WTX23" i="36"/>
  <c r="WTY23" i="36"/>
  <c r="WTZ23" i="36"/>
  <c r="WUA23" i="36"/>
  <c r="WUB23" i="36"/>
  <c r="WUC23" i="36"/>
  <c r="WUD23" i="36"/>
  <c r="WUE23" i="36"/>
  <c r="WUF23" i="36"/>
  <c r="WUG23" i="36"/>
  <c r="WUH23" i="36"/>
  <c r="WUI23" i="36"/>
  <c r="WUJ23" i="36"/>
  <c r="WUK23" i="36"/>
  <c r="WUL23" i="36"/>
  <c r="WUM23" i="36"/>
  <c r="WUN23" i="36"/>
  <c r="WUO23" i="36"/>
  <c r="WUP23" i="36"/>
  <c r="WUQ23" i="36"/>
  <c r="WUR23" i="36"/>
  <c r="WUS23" i="36"/>
  <c r="WUT23" i="36"/>
  <c r="WUU23" i="36"/>
  <c r="WUV23" i="36"/>
  <c r="WUW23" i="36"/>
  <c r="WUX23" i="36"/>
  <c r="WUY23" i="36"/>
  <c r="WUZ23" i="36"/>
  <c r="WVA23" i="36"/>
  <c r="WVB23" i="36"/>
  <c r="WVC23" i="36"/>
  <c r="WVD23" i="36"/>
  <c r="WVE23" i="36"/>
  <c r="WVF23" i="36"/>
  <c r="WVG23" i="36"/>
  <c r="WVH23" i="36"/>
  <c r="WVI23" i="36"/>
  <c r="WVJ23" i="36"/>
  <c r="WVK23" i="36"/>
  <c r="WVL23" i="36"/>
  <c r="WVM23" i="36"/>
  <c r="WVN23" i="36"/>
  <c r="WVO23" i="36"/>
  <c r="WVP23" i="36"/>
  <c r="WVQ23" i="36"/>
  <c r="WVR23" i="36"/>
  <c r="WVS23" i="36"/>
  <c r="WVT23" i="36"/>
  <c r="WVU23" i="36"/>
  <c r="WVV23" i="36"/>
  <c r="WVW23" i="36"/>
  <c r="WVX23" i="36"/>
  <c r="WVY23" i="36"/>
  <c r="WVZ23" i="36"/>
  <c r="WWA23" i="36"/>
  <c r="WWB23" i="36"/>
  <c r="WWC23" i="36"/>
  <c r="WWD23" i="36"/>
  <c r="WWE23" i="36"/>
  <c r="WWF23" i="36"/>
  <c r="WWG23" i="36"/>
  <c r="WWH23" i="36"/>
  <c r="WWI23" i="36"/>
  <c r="WWJ23" i="36"/>
  <c r="WWK23" i="36"/>
  <c r="WWL23" i="36"/>
  <c r="WWM23" i="36"/>
  <c r="WWN23" i="36"/>
  <c r="WWO23" i="36"/>
  <c r="WWP23" i="36"/>
  <c r="WWQ23" i="36"/>
  <c r="WWR23" i="36"/>
  <c r="WWS23" i="36"/>
  <c r="WWT23" i="36"/>
  <c r="WWU23" i="36"/>
  <c r="WWV23" i="36"/>
  <c r="WWW23" i="36"/>
  <c r="WWX23" i="36"/>
  <c r="WWY23" i="36"/>
  <c r="WWZ23" i="36"/>
  <c r="WXA23" i="36"/>
  <c r="WXB23" i="36"/>
  <c r="WXC23" i="36"/>
  <c r="WXD23" i="36"/>
  <c r="WXE23" i="36"/>
  <c r="WXF23" i="36"/>
  <c r="WXG23" i="36"/>
  <c r="WXH23" i="36"/>
  <c r="WXI23" i="36"/>
  <c r="WXJ23" i="36"/>
  <c r="WXK23" i="36"/>
  <c r="WXL23" i="36"/>
  <c r="WXM23" i="36"/>
  <c r="WXN23" i="36"/>
  <c r="WXO23" i="36"/>
  <c r="WXP23" i="36"/>
  <c r="WXQ23" i="36"/>
  <c r="WXR23" i="36"/>
  <c r="WXS23" i="36"/>
  <c r="WXT23" i="36"/>
  <c r="WXU23" i="36"/>
  <c r="WXV23" i="36"/>
  <c r="WXW23" i="36"/>
  <c r="WXX23" i="36"/>
  <c r="WXY23" i="36"/>
  <c r="WXZ23" i="36"/>
  <c r="WYA23" i="36"/>
  <c r="WYB23" i="36"/>
  <c r="WYC23" i="36"/>
  <c r="WYD23" i="36"/>
  <c r="WYE23" i="36"/>
  <c r="WYF23" i="36"/>
  <c r="WYG23" i="36"/>
  <c r="WYH23" i="36"/>
  <c r="WYI23" i="36"/>
  <c r="WYJ23" i="36"/>
  <c r="WYK23" i="36"/>
  <c r="WYL23" i="36"/>
  <c r="WYM23" i="36"/>
  <c r="WYN23" i="36"/>
  <c r="WYO23" i="36"/>
  <c r="WYP23" i="36"/>
  <c r="WYQ23" i="36"/>
  <c r="WYR23" i="36"/>
  <c r="WYS23" i="36"/>
  <c r="WYT23" i="36"/>
  <c r="WYU23" i="36"/>
  <c r="WYV23" i="36"/>
  <c r="WYW23" i="36"/>
  <c r="WYX23" i="36"/>
  <c r="WYY23" i="36"/>
  <c r="WYZ23" i="36"/>
  <c r="WZA23" i="36"/>
  <c r="WZB23" i="36"/>
  <c r="WZC23" i="36"/>
  <c r="WZD23" i="36"/>
  <c r="WZE23" i="36"/>
  <c r="WZF23" i="36"/>
  <c r="WZG23" i="36"/>
  <c r="WZH23" i="36"/>
  <c r="WZI23" i="36"/>
  <c r="WZJ23" i="36"/>
  <c r="WZK23" i="36"/>
  <c r="WZL23" i="36"/>
  <c r="WZM23" i="36"/>
  <c r="WZN23" i="36"/>
  <c r="WZO23" i="36"/>
  <c r="WZP23" i="36"/>
  <c r="WZQ23" i="36"/>
  <c r="WZR23" i="36"/>
  <c r="WZS23" i="36"/>
  <c r="WZT23" i="36"/>
  <c r="WZU23" i="36"/>
  <c r="WZV23" i="36"/>
  <c r="WZW23" i="36"/>
  <c r="WZX23" i="36"/>
  <c r="WZY23" i="36"/>
  <c r="WZZ23" i="36"/>
  <c r="XAA23" i="36"/>
  <c r="XAB23" i="36"/>
  <c r="XAC23" i="36"/>
  <c r="XAD23" i="36"/>
  <c r="XAE23" i="36"/>
  <c r="XAF23" i="36"/>
  <c r="XAG23" i="36"/>
  <c r="XAH23" i="36"/>
  <c r="XAI23" i="36"/>
  <c r="XAJ23" i="36"/>
  <c r="XAK23" i="36"/>
  <c r="XAL23" i="36"/>
  <c r="XAM23" i="36"/>
  <c r="XAN23" i="36"/>
  <c r="XAO23" i="36"/>
  <c r="XAP23" i="36"/>
  <c r="XAQ23" i="36"/>
  <c r="XAR23" i="36"/>
  <c r="XAS23" i="36"/>
  <c r="XAT23" i="36"/>
  <c r="XAU23" i="36"/>
  <c r="XAV23" i="36"/>
  <c r="XAW23" i="36"/>
  <c r="XAX23" i="36"/>
  <c r="XAY23" i="36"/>
  <c r="XAZ23" i="36"/>
  <c r="XBA23" i="36"/>
  <c r="XBB23" i="36"/>
  <c r="XBC23" i="36"/>
  <c r="XBD23" i="36"/>
  <c r="XBE23" i="36"/>
  <c r="XBF23" i="36"/>
  <c r="XBG23" i="36"/>
  <c r="XBH23" i="36"/>
  <c r="XBI23" i="36"/>
  <c r="XBJ23" i="36"/>
  <c r="XBK23" i="36"/>
  <c r="XBL23" i="36"/>
  <c r="XBM23" i="36"/>
  <c r="XBN23" i="36"/>
  <c r="XBO23" i="36"/>
  <c r="XBP23" i="36"/>
  <c r="XBQ23" i="36"/>
  <c r="XBR23" i="36"/>
  <c r="XBS23" i="36"/>
  <c r="XBT23" i="36"/>
  <c r="XBU23" i="36"/>
  <c r="XBV23" i="36"/>
  <c r="XBW23" i="36"/>
  <c r="XBX23" i="36"/>
  <c r="XBY23" i="36"/>
  <c r="XBZ23" i="36"/>
  <c r="XCA23" i="36"/>
  <c r="XCB23" i="36"/>
  <c r="XCC23" i="36"/>
  <c r="XCD23" i="36"/>
  <c r="XCE23" i="36"/>
  <c r="XCF23" i="36"/>
  <c r="XCG23" i="36"/>
  <c r="XCH23" i="36"/>
  <c r="XCI23" i="36"/>
  <c r="XCJ23" i="36"/>
  <c r="XCK23" i="36"/>
  <c r="XCL23" i="36"/>
  <c r="XCM23" i="36"/>
  <c r="XCN23" i="36"/>
  <c r="XCO23" i="36"/>
  <c r="XCP23" i="36"/>
  <c r="XCQ23" i="36"/>
  <c r="XCR23" i="36"/>
  <c r="XCS23" i="36"/>
  <c r="XCT23" i="36"/>
  <c r="XCU23" i="36"/>
  <c r="XCV23" i="36"/>
  <c r="XCW23" i="36"/>
  <c r="XCX23" i="36"/>
  <c r="XCY23" i="36"/>
  <c r="XCZ23" i="36"/>
  <c r="XDA23" i="36"/>
  <c r="XDB23" i="36"/>
  <c r="XDC23" i="36"/>
  <c r="XDD23" i="36"/>
  <c r="XDE23" i="36"/>
  <c r="XDF23" i="36"/>
  <c r="XDG23" i="36"/>
  <c r="XDH23" i="36"/>
  <c r="XDI23" i="36"/>
  <c r="XDJ23" i="36"/>
  <c r="XDK23" i="36"/>
  <c r="XDL23" i="36"/>
  <c r="XDM23" i="36"/>
  <c r="XDN23" i="36"/>
  <c r="XDO23" i="36"/>
  <c r="XDP23" i="36"/>
  <c r="XDQ23" i="36"/>
  <c r="XDR23" i="36"/>
  <c r="XDS23" i="36"/>
  <c r="XDT23" i="36"/>
  <c r="XDU23" i="36"/>
  <c r="XDV23" i="36"/>
  <c r="XDW23" i="36"/>
  <c r="XDX23" i="36"/>
  <c r="XDY23" i="36"/>
  <c r="XDZ23" i="36"/>
  <c r="XEA23" i="36"/>
  <c r="XEB23" i="36"/>
  <c r="XEC23" i="36"/>
  <c r="XED23" i="36"/>
  <c r="XEE23" i="36"/>
  <c r="XEF23" i="36"/>
  <c r="XEG23" i="36"/>
  <c r="XEH23" i="36"/>
  <c r="XEI23" i="36"/>
  <c r="XEJ23" i="36"/>
  <c r="XEK23" i="36"/>
  <c r="XEL23" i="36"/>
  <c r="XEM23" i="36"/>
  <c r="XEN23" i="36"/>
  <c r="XEO23" i="36"/>
  <c r="XEP23" i="36"/>
  <c r="XEQ23" i="36"/>
  <c r="XER23" i="36"/>
  <c r="XES23" i="36"/>
  <c r="XET23" i="36"/>
  <c r="XEU23" i="36"/>
  <c r="XEV23" i="36"/>
  <c r="XEW23" i="36"/>
  <c r="XEX23" i="36"/>
  <c r="XEY23" i="36"/>
  <c r="XEZ23" i="36"/>
  <c r="XFA23" i="36"/>
  <c r="XFB23" i="36"/>
  <c r="XFC23" i="36"/>
  <c r="XFD23" i="36"/>
  <c r="D15" i="36"/>
  <c r="D14" i="36" s="1"/>
  <c r="G70" i="36"/>
  <c r="G71" i="36"/>
  <c r="G73" i="36"/>
  <c r="G74" i="36"/>
  <c r="E25" i="34" s="1"/>
  <c r="G75" i="36"/>
  <c r="G25" i="34" s="1"/>
  <c r="G76" i="36"/>
  <c r="G77" i="36"/>
  <c r="G78" i="36"/>
  <c r="L25" i="34" s="1"/>
  <c r="G84" i="36"/>
  <c r="G85" i="36"/>
  <c r="G86" i="36"/>
  <c r="N25" i="34" s="1"/>
  <c r="G97" i="36"/>
  <c r="F70" i="36"/>
  <c r="F71" i="36"/>
  <c r="F73" i="36"/>
  <c r="F74" i="36"/>
  <c r="E17" i="34" s="1"/>
  <c r="F75" i="36"/>
  <c r="G17" i="34" s="1"/>
  <c r="F76" i="36"/>
  <c r="F77" i="36"/>
  <c r="F78" i="36"/>
  <c r="L17" i="34" s="1"/>
  <c r="F84" i="36"/>
  <c r="F85" i="36"/>
  <c r="F86" i="36"/>
  <c r="N17" i="34" s="1"/>
  <c r="F97" i="36"/>
  <c r="F69" i="36"/>
  <c r="G69" i="36"/>
  <c r="E66" i="36"/>
  <c r="E67" i="36"/>
  <c r="E68" i="36"/>
  <c r="E69" i="36"/>
  <c r="E70" i="36"/>
  <c r="E71" i="36"/>
  <c r="E73" i="36"/>
  <c r="E74" i="36"/>
  <c r="E9" i="34" s="1"/>
  <c r="E75" i="36"/>
  <c r="G9" i="34" s="1"/>
  <c r="E76" i="36"/>
  <c r="E77" i="36"/>
  <c r="E65" i="36"/>
  <c r="U5" i="17"/>
  <c r="U11" i="17"/>
  <c r="U12" i="17"/>
  <c r="U19" i="17"/>
  <c r="U20" i="17"/>
  <c r="U28" i="17"/>
  <c r="U35" i="17"/>
  <c r="U36" i="17"/>
  <c r="U43" i="17"/>
  <c r="U44" i="17"/>
  <c r="U51" i="17"/>
  <c r="U52" i="17"/>
  <c r="U59" i="17"/>
  <c r="U60" i="17"/>
  <c r="U67" i="17"/>
  <c r="U68" i="17"/>
  <c r="U75" i="17"/>
  <c r="U76" i="17"/>
  <c r="U84" i="17"/>
  <c r="U92" i="17"/>
  <c r="U99" i="17"/>
  <c r="U100" i="17"/>
  <c r="U107" i="17"/>
  <c r="U108" i="17"/>
  <c r="U115" i="17"/>
  <c r="U116" i="17"/>
  <c r="U123" i="17"/>
  <c r="U124" i="17"/>
  <c r="U131" i="17"/>
  <c r="U132" i="17"/>
  <c r="U139" i="17"/>
  <c r="U140" i="17"/>
  <c r="U148" i="17"/>
  <c r="U156" i="17"/>
  <c r="U163" i="17"/>
  <c r="U164" i="17"/>
  <c r="U171" i="17"/>
  <c r="U172" i="17"/>
  <c r="U179" i="17"/>
  <c r="U180" i="17"/>
  <c r="U187" i="17"/>
  <c r="U188" i="17"/>
  <c r="U195" i="17"/>
  <c r="U196" i="17"/>
  <c r="U203" i="17"/>
  <c r="U204" i="17"/>
  <c r="U212" i="17"/>
  <c r="U220" i="17"/>
  <c r="U227" i="17"/>
  <c r="U228" i="17"/>
  <c r="U235" i="17"/>
  <c r="U236" i="17"/>
  <c r="U243" i="17"/>
  <c r="U244" i="17"/>
  <c r="U251" i="17"/>
  <c r="U252" i="17"/>
  <c r="U259" i="17"/>
  <c r="U260" i="17"/>
  <c r="U267" i="17"/>
  <c r="U268" i="17"/>
  <c r="U276" i="17"/>
  <c r="U284" i="17"/>
  <c r="U291" i="17"/>
  <c r="U292" i="17"/>
  <c r="U299" i="17"/>
  <c r="U300" i="17"/>
  <c r="U307" i="17"/>
  <c r="U308" i="17"/>
  <c r="U315" i="17"/>
  <c r="U316" i="17"/>
  <c r="U323" i="17"/>
  <c r="U324" i="17"/>
  <c r="U331" i="17"/>
  <c r="U332" i="17"/>
  <c r="U340" i="17"/>
  <c r="U348" i="17"/>
  <c r="U355" i="17"/>
  <c r="U356" i="17"/>
  <c r="U363" i="17"/>
  <c r="U364" i="17"/>
  <c r="U371" i="17"/>
  <c r="U372" i="17"/>
  <c r="U379" i="17"/>
  <c r="U380" i="17"/>
  <c r="U387" i="17"/>
  <c r="U388" i="17"/>
  <c r="U395" i="17"/>
  <c r="U396" i="17"/>
  <c r="U404" i="17"/>
  <c r="U412" i="17"/>
  <c r="U419" i="17"/>
  <c r="U420" i="17"/>
  <c r="U427" i="17"/>
  <c r="U428" i="17"/>
  <c r="U435" i="17"/>
  <c r="U436" i="17"/>
  <c r="U443" i="17"/>
  <c r="U444" i="17"/>
  <c r="U451" i="17"/>
  <c r="U452" i="17"/>
  <c r="U459" i="17"/>
  <c r="U460" i="17"/>
  <c r="U468" i="17"/>
  <c r="U475" i="17"/>
  <c r="U476" i="17"/>
  <c r="U483" i="17"/>
  <c r="U484" i="17"/>
  <c r="U491" i="17"/>
  <c r="U492" i="17"/>
  <c r="U499" i="17"/>
  <c r="U500" i="17"/>
  <c r="U4" i="17"/>
  <c r="U6" i="17"/>
  <c r="U7" i="17"/>
  <c r="U8" i="17"/>
  <c r="U9" i="17"/>
  <c r="U10" i="17"/>
  <c r="U13" i="17"/>
  <c r="U14" i="17"/>
  <c r="U15" i="17"/>
  <c r="U16" i="17"/>
  <c r="U17" i="17"/>
  <c r="U18" i="17"/>
  <c r="U21" i="17"/>
  <c r="U22" i="17"/>
  <c r="U23" i="17"/>
  <c r="U24" i="17"/>
  <c r="U25" i="17"/>
  <c r="U26" i="17"/>
  <c r="U27" i="17"/>
  <c r="U29" i="17"/>
  <c r="U30" i="17"/>
  <c r="U31" i="17"/>
  <c r="U32" i="17"/>
  <c r="U33" i="17"/>
  <c r="U34" i="17"/>
  <c r="U37" i="17"/>
  <c r="U38" i="17"/>
  <c r="U39" i="17"/>
  <c r="U40" i="17"/>
  <c r="U41" i="17"/>
  <c r="U42" i="17"/>
  <c r="U45" i="17"/>
  <c r="U46" i="17"/>
  <c r="U47" i="17"/>
  <c r="U48" i="17"/>
  <c r="U49" i="17"/>
  <c r="U50" i="17"/>
  <c r="U53" i="17"/>
  <c r="U54" i="17"/>
  <c r="U55" i="17"/>
  <c r="U56" i="17"/>
  <c r="U57" i="17"/>
  <c r="U58" i="17"/>
  <c r="U61" i="17"/>
  <c r="U62" i="17"/>
  <c r="U63" i="17"/>
  <c r="U64" i="17"/>
  <c r="U65" i="17"/>
  <c r="U66" i="17"/>
  <c r="U69" i="17"/>
  <c r="U70" i="17"/>
  <c r="U71" i="17"/>
  <c r="U72" i="17"/>
  <c r="U73" i="17"/>
  <c r="U74" i="17"/>
  <c r="U77" i="17"/>
  <c r="U78" i="17"/>
  <c r="U79" i="17"/>
  <c r="U80" i="17"/>
  <c r="U81" i="17"/>
  <c r="U82" i="17"/>
  <c r="U83" i="17"/>
  <c r="U85" i="17"/>
  <c r="U86" i="17"/>
  <c r="U87" i="17"/>
  <c r="U88" i="17"/>
  <c r="U89" i="17"/>
  <c r="U90" i="17"/>
  <c r="U91" i="17"/>
  <c r="U93" i="17"/>
  <c r="U94" i="17"/>
  <c r="U95" i="17"/>
  <c r="U96" i="17"/>
  <c r="U97" i="17"/>
  <c r="U98" i="17"/>
  <c r="U101" i="17"/>
  <c r="U102" i="17"/>
  <c r="U103" i="17"/>
  <c r="U104" i="17"/>
  <c r="U105" i="17"/>
  <c r="U106" i="17"/>
  <c r="U109" i="17"/>
  <c r="U110" i="17"/>
  <c r="U111" i="17"/>
  <c r="U112" i="17"/>
  <c r="U113" i="17"/>
  <c r="U114" i="17"/>
  <c r="U117" i="17"/>
  <c r="U118" i="17"/>
  <c r="U119" i="17"/>
  <c r="U120" i="17"/>
  <c r="U121" i="17"/>
  <c r="U122" i="17"/>
  <c r="U125" i="17"/>
  <c r="U126" i="17"/>
  <c r="U127" i="17"/>
  <c r="U128" i="17"/>
  <c r="U129" i="17"/>
  <c r="U130" i="17"/>
  <c r="U133" i="17"/>
  <c r="U134" i="17"/>
  <c r="U135" i="17"/>
  <c r="U136" i="17"/>
  <c r="U137" i="17"/>
  <c r="U138" i="17"/>
  <c r="U141" i="17"/>
  <c r="U142" i="17"/>
  <c r="U143" i="17"/>
  <c r="U144" i="17"/>
  <c r="U145" i="17"/>
  <c r="U146" i="17"/>
  <c r="U147" i="17"/>
  <c r="U149" i="17"/>
  <c r="U150" i="17"/>
  <c r="U151" i="17"/>
  <c r="U152" i="17"/>
  <c r="U153" i="17"/>
  <c r="U154" i="17"/>
  <c r="U155" i="17"/>
  <c r="U157" i="17"/>
  <c r="U158" i="17"/>
  <c r="U159" i="17"/>
  <c r="U160" i="17"/>
  <c r="U161" i="17"/>
  <c r="U162" i="17"/>
  <c r="U165" i="17"/>
  <c r="U166" i="17"/>
  <c r="U167" i="17"/>
  <c r="U168" i="17"/>
  <c r="U169" i="17"/>
  <c r="U170" i="17"/>
  <c r="U173" i="17"/>
  <c r="U174" i="17"/>
  <c r="U175" i="17"/>
  <c r="U176" i="17"/>
  <c r="U177" i="17"/>
  <c r="U178" i="17"/>
  <c r="U181" i="17"/>
  <c r="U182" i="17"/>
  <c r="U183" i="17"/>
  <c r="U184" i="17"/>
  <c r="U185" i="17"/>
  <c r="U186" i="17"/>
  <c r="U189" i="17"/>
  <c r="U190" i="17"/>
  <c r="U191" i="17"/>
  <c r="U192" i="17"/>
  <c r="U193" i="17"/>
  <c r="U194" i="17"/>
  <c r="U197" i="17"/>
  <c r="U198" i="17"/>
  <c r="U199" i="17"/>
  <c r="U200" i="17"/>
  <c r="U201" i="17"/>
  <c r="U202" i="17"/>
  <c r="U205" i="17"/>
  <c r="U206" i="17"/>
  <c r="U207" i="17"/>
  <c r="U208" i="17"/>
  <c r="U209" i="17"/>
  <c r="U210" i="17"/>
  <c r="U211" i="17"/>
  <c r="U213" i="17"/>
  <c r="U214" i="17"/>
  <c r="U215" i="17"/>
  <c r="U216" i="17"/>
  <c r="U217" i="17"/>
  <c r="U218" i="17"/>
  <c r="U219" i="17"/>
  <c r="U221" i="17"/>
  <c r="U222" i="17"/>
  <c r="U223" i="17"/>
  <c r="U224" i="17"/>
  <c r="U225" i="17"/>
  <c r="U226" i="17"/>
  <c r="U229" i="17"/>
  <c r="U230" i="17"/>
  <c r="U231" i="17"/>
  <c r="U232" i="17"/>
  <c r="U233" i="17"/>
  <c r="U234" i="17"/>
  <c r="U237" i="17"/>
  <c r="U238" i="17"/>
  <c r="U239" i="17"/>
  <c r="U240" i="17"/>
  <c r="U241" i="17"/>
  <c r="U242" i="17"/>
  <c r="U245" i="17"/>
  <c r="U246" i="17"/>
  <c r="U247" i="17"/>
  <c r="U248" i="17"/>
  <c r="U249" i="17"/>
  <c r="U250" i="17"/>
  <c r="U253" i="17"/>
  <c r="U254" i="17"/>
  <c r="U255" i="17"/>
  <c r="U256" i="17"/>
  <c r="U257" i="17"/>
  <c r="U258" i="17"/>
  <c r="U261" i="17"/>
  <c r="U262" i="17"/>
  <c r="U263" i="17"/>
  <c r="U264" i="17"/>
  <c r="U265" i="17"/>
  <c r="U266" i="17"/>
  <c r="U269" i="17"/>
  <c r="U270" i="17"/>
  <c r="U271" i="17"/>
  <c r="U272" i="17"/>
  <c r="U273" i="17"/>
  <c r="U274" i="17"/>
  <c r="U275" i="17"/>
  <c r="U277" i="17"/>
  <c r="U278" i="17"/>
  <c r="U279" i="17"/>
  <c r="U280" i="17"/>
  <c r="U281" i="17"/>
  <c r="U282" i="17"/>
  <c r="U283" i="17"/>
  <c r="U285" i="17"/>
  <c r="U286" i="17"/>
  <c r="U287" i="17"/>
  <c r="U288" i="17"/>
  <c r="U289" i="17"/>
  <c r="U290" i="17"/>
  <c r="U293" i="17"/>
  <c r="U294" i="17"/>
  <c r="U295" i="17"/>
  <c r="U296" i="17"/>
  <c r="U297" i="17"/>
  <c r="U298" i="17"/>
  <c r="U301" i="17"/>
  <c r="U302" i="17"/>
  <c r="U303" i="17"/>
  <c r="U304" i="17"/>
  <c r="U305" i="17"/>
  <c r="U306" i="17"/>
  <c r="U309" i="17"/>
  <c r="U310" i="17"/>
  <c r="U311" i="17"/>
  <c r="U312" i="17"/>
  <c r="U313" i="17"/>
  <c r="U314" i="17"/>
  <c r="U317" i="17"/>
  <c r="U318" i="17"/>
  <c r="U319" i="17"/>
  <c r="U320" i="17"/>
  <c r="U321" i="17"/>
  <c r="U322" i="17"/>
  <c r="U325" i="17"/>
  <c r="U326" i="17"/>
  <c r="U327" i="17"/>
  <c r="U328" i="17"/>
  <c r="U329" i="17"/>
  <c r="U330" i="17"/>
  <c r="U333" i="17"/>
  <c r="U334" i="17"/>
  <c r="U335" i="17"/>
  <c r="U336" i="17"/>
  <c r="U337" i="17"/>
  <c r="U338" i="17"/>
  <c r="U339" i="17"/>
  <c r="U341" i="17"/>
  <c r="U342" i="17"/>
  <c r="U343" i="17"/>
  <c r="U344" i="17"/>
  <c r="U345" i="17"/>
  <c r="U346" i="17"/>
  <c r="U347" i="17"/>
  <c r="U349" i="17"/>
  <c r="U350" i="17"/>
  <c r="U351" i="17"/>
  <c r="U352" i="17"/>
  <c r="U353" i="17"/>
  <c r="U354" i="17"/>
  <c r="U357" i="17"/>
  <c r="U358" i="17"/>
  <c r="U359" i="17"/>
  <c r="U360" i="17"/>
  <c r="U361" i="17"/>
  <c r="U362" i="17"/>
  <c r="U365" i="17"/>
  <c r="U366" i="17"/>
  <c r="U367" i="17"/>
  <c r="U368" i="17"/>
  <c r="U369" i="17"/>
  <c r="U370" i="17"/>
  <c r="U373" i="17"/>
  <c r="U374" i="17"/>
  <c r="U375" i="17"/>
  <c r="U376" i="17"/>
  <c r="U377" i="17"/>
  <c r="U378" i="17"/>
  <c r="U381" i="17"/>
  <c r="U382" i="17"/>
  <c r="U383" i="17"/>
  <c r="U384" i="17"/>
  <c r="U385" i="17"/>
  <c r="U386" i="17"/>
  <c r="U389" i="17"/>
  <c r="U390" i="17"/>
  <c r="U391" i="17"/>
  <c r="U392" i="17"/>
  <c r="U393" i="17"/>
  <c r="U394" i="17"/>
  <c r="U397" i="17"/>
  <c r="U398" i="17"/>
  <c r="U399" i="17"/>
  <c r="U400" i="17"/>
  <c r="U401" i="17"/>
  <c r="U402" i="17"/>
  <c r="U403" i="17"/>
  <c r="U405" i="17"/>
  <c r="U406" i="17"/>
  <c r="U407" i="17"/>
  <c r="U408" i="17"/>
  <c r="U409" i="17"/>
  <c r="U410" i="17"/>
  <c r="U411" i="17"/>
  <c r="U413" i="17"/>
  <c r="U414" i="17"/>
  <c r="U415" i="17"/>
  <c r="U416" i="17"/>
  <c r="U417" i="17"/>
  <c r="U418" i="17"/>
  <c r="U421" i="17"/>
  <c r="U422" i="17"/>
  <c r="U423" i="17"/>
  <c r="U424" i="17"/>
  <c r="U425" i="17"/>
  <c r="U426" i="17"/>
  <c r="U429" i="17"/>
  <c r="U430" i="17"/>
  <c r="U431" i="17"/>
  <c r="U432" i="17"/>
  <c r="U433" i="17"/>
  <c r="U434" i="17"/>
  <c r="U437" i="17"/>
  <c r="U438" i="17"/>
  <c r="U439" i="17"/>
  <c r="U440" i="17"/>
  <c r="U441" i="17"/>
  <c r="U442" i="17"/>
  <c r="U445" i="17"/>
  <c r="U446" i="17"/>
  <c r="U447" i="17"/>
  <c r="U448" i="17"/>
  <c r="U449" i="17"/>
  <c r="U450" i="17"/>
  <c r="U453" i="17"/>
  <c r="U454" i="17"/>
  <c r="U455" i="17"/>
  <c r="U456" i="17"/>
  <c r="U457" i="17"/>
  <c r="U458" i="17"/>
  <c r="U461" i="17"/>
  <c r="U462" i="17"/>
  <c r="U463" i="17"/>
  <c r="U464" i="17"/>
  <c r="U465" i="17"/>
  <c r="U466" i="17"/>
  <c r="U467" i="17"/>
  <c r="U469" i="17"/>
  <c r="U470" i="17"/>
  <c r="U471" i="17"/>
  <c r="U472" i="17"/>
  <c r="U473" i="17"/>
  <c r="U474" i="17"/>
  <c r="U477" i="17"/>
  <c r="U478" i="17"/>
  <c r="U479" i="17"/>
  <c r="U480" i="17"/>
  <c r="U481" i="17"/>
  <c r="U482" i="17"/>
  <c r="U485" i="17"/>
  <c r="U486" i="17"/>
  <c r="U487" i="17"/>
  <c r="U488" i="17"/>
  <c r="U489" i="17"/>
  <c r="U490" i="17"/>
  <c r="U493" i="17"/>
  <c r="U494" i="17"/>
  <c r="U495" i="17"/>
  <c r="U496" i="17"/>
  <c r="U497" i="17"/>
  <c r="U498" i="17"/>
  <c r="U501" i="17"/>
  <c r="E72" i="36" l="1"/>
  <c r="K9" i="34"/>
  <c r="F72" i="36"/>
  <c r="K17" i="34"/>
  <c r="G72" i="36"/>
  <c r="K25" i="34"/>
  <c r="E88" i="36"/>
  <c r="E96" i="36"/>
  <c r="E91" i="36"/>
  <c r="E94" i="36"/>
  <c r="E90" i="36"/>
  <c r="E89" i="36"/>
  <c r="E87" i="36"/>
  <c r="E92" i="36"/>
  <c r="E95" i="36"/>
  <c r="E93" i="36"/>
  <c r="G64" i="36"/>
  <c r="F64" i="36"/>
  <c r="E64" i="36"/>
  <c r="J9" i="34" s="1"/>
  <c r="E105" i="36"/>
  <c r="E97" i="36"/>
  <c r="E86" i="36"/>
  <c r="E85" i="36"/>
  <c r="E84" i="36"/>
  <c r="E81" i="36"/>
  <c r="E82" i="36"/>
  <c r="G79" i="36"/>
  <c r="M25" i="34" s="1"/>
  <c r="F79" i="36"/>
  <c r="M17" i="34" s="1"/>
  <c r="N9" i="34" l="1"/>
  <c r="O9" i="34"/>
  <c r="G63" i="36"/>
  <c r="F63" i="36"/>
  <c r="AJ7" i="25"/>
  <c r="AK7" i="25" s="1"/>
  <c r="C4" i="27" l="1"/>
  <c r="C6" i="27"/>
  <c r="C7" i="27"/>
  <c r="C8" i="27"/>
  <c r="C9" i="27"/>
  <c r="C10" i="27"/>
  <c r="C11" i="27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29" i="27"/>
  <c r="C30" i="27"/>
  <c r="C31" i="27"/>
  <c r="C32" i="27"/>
  <c r="C33" i="27"/>
  <c r="C34" i="27"/>
  <c r="C35" i="27"/>
  <c r="C36" i="27"/>
  <c r="C37" i="27"/>
  <c r="C38" i="27"/>
  <c r="C39" i="27"/>
  <c r="C40" i="27"/>
  <c r="C41" i="27"/>
  <c r="C42" i="27"/>
  <c r="C43" i="27"/>
  <c r="C44" i="27"/>
  <c r="C45" i="27"/>
  <c r="C46" i="27"/>
  <c r="C47" i="27"/>
  <c r="C48" i="27"/>
  <c r="C49" i="27"/>
  <c r="C50" i="27"/>
  <c r="C51" i="27"/>
  <c r="C52" i="27"/>
  <c r="C53" i="27"/>
  <c r="C54" i="27"/>
  <c r="C55" i="27"/>
  <c r="C56" i="27"/>
  <c r="C57" i="27"/>
  <c r="C58" i="27"/>
  <c r="C59" i="27"/>
  <c r="C60" i="27"/>
  <c r="C61" i="27"/>
  <c r="C62" i="27"/>
  <c r="C63" i="27"/>
  <c r="C64" i="27"/>
  <c r="C65" i="27"/>
  <c r="C66" i="27"/>
  <c r="C67" i="27"/>
  <c r="C68" i="27"/>
  <c r="C69" i="27"/>
  <c r="C70" i="27"/>
  <c r="C71" i="27"/>
  <c r="C72" i="27"/>
  <c r="C73" i="27"/>
  <c r="C74" i="27"/>
  <c r="C75" i="27"/>
  <c r="C76" i="27"/>
  <c r="C77" i="27"/>
  <c r="C78" i="27"/>
  <c r="C79" i="27"/>
  <c r="C80" i="27"/>
  <c r="C81" i="27"/>
  <c r="C82" i="27"/>
  <c r="C83" i="27"/>
  <c r="C84" i="27"/>
  <c r="C85" i="27"/>
  <c r="C86" i="27"/>
  <c r="C87" i="27"/>
  <c r="C88" i="27"/>
  <c r="C89" i="27"/>
  <c r="C90" i="27"/>
  <c r="C91" i="27"/>
  <c r="C92" i="27"/>
  <c r="C93" i="27"/>
  <c r="C94" i="27"/>
  <c r="C95" i="27"/>
  <c r="C96" i="27"/>
  <c r="C97" i="27"/>
  <c r="C98" i="27"/>
  <c r="C99" i="27"/>
  <c r="C100" i="27"/>
  <c r="C101" i="27"/>
  <c r="C102" i="27"/>
  <c r="C103" i="27"/>
  <c r="C104" i="27"/>
  <c r="C105" i="27"/>
  <c r="C106" i="27"/>
  <c r="C107" i="27"/>
  <c r="C108" i="27"/>
  <c r="C109" i="27"/>
  <c r="C110" i="27"/>
  <c r="C111" i="27"/>
  <c r="C112" i="27"/>
  <c r="C113" i="27"/>
  <c r="C114" i="27"/>
  <c r="C115" i="27"/>
  <c r="C116" i="27"/>
  <c r="C117" i="27"/>
  <c r="C118" i="27"/>
  <c r="C119" i="27"/>
  <c r="C120" i="27"/>
  <c r="C121" i="27"/>
  <c r="C122" i="27"/>
  <c r="C123" i="27"/>
  <c r="C124" i="27"/>
  <c r="C125" i="27"/>
  <c r="C126" i="27"/>
  <c r="C127" i="27"/>
  <c r="C128" i="27"/>
  <c r="C5" i="27"/>
  <c r="A330" i="17"/>
  <c r="B330" i="17"/>
  <c r="I330" i="17"/>
  <c r="J330" i="17"/>
  <c r="S330" i="17" s="1"/>
  <c r="O330" i="17"/>
  <c r="P330" i="17"/>
  <c r="Q330" i="17"/>
  <c r="R330" i="17"/>
  <c r="T330" i="17"/>
  <c r="A331" i="17"/>
  <c r="B331" i="17"/>
  <c r="I331" i="17"/>
  <c r="J331" i="17"/>
  <c r="S331" i="17" s="1"/>
  <c r="O331" i="17"/>
  <c r="P331" i="17"/>
  <c r="Q331" i="17"/>
  <c r="R331" i="17"/>
  <c r="T331" i="17"/>
  <c r="A332" i="17"/>
  <c r="B332" i="17"/>
  <c r="I332" i="17"/>
  <c r="J332" i="17"/>
  <c r="S332" i="17" s="1"/>
  <c r="O332" i="17"/>
  <c r="P332" i="17"/>
  <c r="Q332" i="17"/>
  <c r="R332" i="17"/>
  <c r="T332" i="17"/>
  <c r="A333" i="17"/>
  <c r="B333" i="17"/>
  <c r="I333" i="17"/>
  <c r="J333" i="17"/>
  <c r="S333" i="17" s="1"/>
  <c r="O333" i="17"/>
  <c r="P333" i="17"/>
  <c r="Q333" i="17"/>
  <c r="R333" i="17"/>
  <c r="T333" i="17"/>
  <c r="A334" i="17"/>
  <c r="B334" i="17"/>
  <c r="I334" i="17"/>
  <c r="J334" i="17"/>
  <c r="S334" i="17" s="1"/>
  <c r="O334" i="17"/>
  <c r="P334" i="17"/>
  <c r="Q334" i="17"/>
  <c r="R334" i="17"/>
  <c r="T334" i="17"/>
  <c r="A335" i="17"/>
  <c r="B335" i="17"/>
  <c r="I335" i="17"/>
  <c r="J335" i="17"/>
  <c r="S335" i="17" s="1"/>
  <c r="O335" i="17"/>
  <c r="P335" i="17"/>
  <c r="Q335" i="17"/>
  <c r="R335" i="17"/>
  <c r="T335" i="17"/>
  <c r="A336" i="17"/>
  <c r="B336" i="17"/>
  <c r="I336" i="17"/>
  <c r="J336" i="17"/>
  <c r="S336" i="17" s="1"/>
  <c r="O336" i="17"/>
  <c r="P336" i="17"/>
  <c r="Q336" i="17"/>
  <c r="R336" i="17"/>
  <c r="T336" i="17"/>
  <c r="A337" i="17"/>
  <c r="B337" i="17"/>
  <c r="I337" i="17"/>
  <c r="J337" i="17"/>
  <c r="S337" i="17" s="1"/>
  <c r="O337" i="17"/>
  <c r="P337" i="17"/>
  <c r="Q337" i="17"/>
  <c r="R337" i="17"/>
  <c r="T337" i="17"/>
  <c r="A338" i="17"/>
  <c r="B338" i="17"/>
  <c r="I338" i="17"/>
  <c r="J338" i="17"/>
  <c r="S338" i="17" s="1"/>
  <c r="O338" i="17"/>
  <c r="P338" i="17"/>
  <c r="Q338" i="17"/>
  <c r="R338" i="17"/>
  <c r="T338" i="17"/>
  <c r="A339" i="17"/>
  <c r="B339" i="17"/>
  <c r="I339" i="17"/>
  <c r="J339" i="17"/>
  <c r="S339" i="17" s="1"/>
  <c r="O339" i="17"/>
  <c r="P339" i="17"/>
  <c r="Q339" i="17"/>
  <c r="R339" i="17"/>
  <c r="T339" i="17"/>
  <c r="A340" i="17"/>
  <c r="B340" i="17"/>
  <c r="I340" i="17"/>
  <c r="J340" i="17"/>
  <c r="S340" i="17" s="1"/>
  <c r="O340" i="17"/>
  <c r="P340" i="17"/>
  <c r="Q340" i="17"/>
  <c r="R340" i="17"/>
  <c r="T340" i="17"/>
  <c r="A341" i="17"/>
  <c r="B341" i="17"/>
  <c r="I341" i="17"/>
  <c r="J341" i="17"/>
  <c r="S341" i="17" s="1"/>
  <c r="O341" i="17"/>
  <c r="P341" i="17"/>
  <c r="Q341" i="17"/>
  <c r="R341" i="17"/>
  <c r="T341" i="17"/>
  <c r="A342" i="17"/>
  <c r="B342" i="17"/>
  <c r="I342" i="17"/>
  <c r="J342" i="17"/>
  <c r="S342" i="17" s="1"/>
  <c r="O342" i="17"/>
  <c r="P342" i="17"/>
  <c r="Q342" i="17"/>
  <c r="R342" i="17"/>
  <c r="T342" i="17"/>
  <c r="A343" i="17"/>
  <c r="B343" i="17"/>
  <c r="I343" i="17"/>
  <c r="J343" i="17"/>
  <c r="S343" i="17" s="1"/>
  <c r="O343" i="17"/>
  <c r="P343" i="17"/>
  <c r="Q343" i="17"/>
  <c r="R343" i="17"/>
  <c r="T343" i="17"/>
  <c r="A344" i="17"/>
  <c r="B344" i="17"/>
  <c r="I344" i="17"/>
  <c r="J344" i="17"/>
  <c r="S344" i="17" s="1"/>
  <c r="O344" i="17"/>
  <c r="P344" i="17"/>
  <c r="Q344" i="17"/>
  <c r="R344" i="17"/>
  <c r="T344" i="17"/>
  <c r="A345" i="17"/>
  <c r="B345" i="17"/>
  <c r="I345" i="17"/>
  <c r="J345" i="17"/>
  <c r="S345" i="17" s="1"/>
  <c r="O345" i="17"/>
  <c r="P345" i="17"/>
  <c r="Q345" i="17"/>
  <c r="R345" i="17"/>
  <c r="T345" i="17"/>
  <c r="A346" i="17"/>
  <c r="B346" i="17"/>
  <c r="I346" i="17"/>
  <c r="J346" i="17"/>
  <c r="S346" i="17" s="1"/>
  <c r="O346" i="17"/>
  <c r="P346" i="17"/>
  <c r="Q346" i="17"/>
  <c r="R346" i="17"/>
  <c r="T346" i="17"/>
  <c r="A347" i="17"/>
  <c r="B347" i="17"/>
  <c r="I347" i="17"/>
  <c r="J347" i="17"/>
  <c r="S347" i="17" s="1"/>
  <c r="O347" i="17"/>
  <c r="P347" i="17"/>
  <c r="Q347" i="17"/>
  <c r="R347" i="17"/>
  <c r="T347" i="17"/>
  <c r="A348" i="17"/>
  <c r="B348" i="17"/>
  <c r="I348" i="17"/>
  <c r="J348" i="17"/>
  <c r="S348" i="17" s="1"/>
  <c r="O348" i="17"/>
  <c r="P348" i="17"/>
  <c r="Q348" i="17"/>
  <c r="R348" i="17"/>
  <c r="T348" i="17"/>
  <c r="A349" i="17"/>
  <c r="B349" i="17"/>
  <c r="I349" i="17"/>
  <c r="J349" i="17"/>
  <c r="S349" i="17" s="1"/>
  <c r="O349" i="17"/>
  <c r="P349" i="17"/>
  <c r="Q349" i="17"/>
  <c r="R349" i="17"/>
  <c r="T349" i="17"/>
  <c r="A350" i="17"/>
  <c r="B350" i="17"/>
  <c r="I350" i="17"/>
  <c r="J350" i="17"/>
  <c r="S350" i="17" s="1"/>
  <c r="O350" i="17"/>
  <c r="P350" i="17"/>
  <c r="Q350" i="17"/>
  <c r="R350" i="17"/>
  <c r="T350" i="17"/>
  <c r="A351" i="17"/>
  <c r="B351" i="17"/>
  <c r="I351" i="17"/>
  <c r="J351" i="17"/>
  <c r="S351" i="17" s="1"/>
  <c r="O351" i="17"/>
  <c r="P351" i="17"/>
  <c r="Q351" i="17"/>
  <c r="R351" i="17"/>
  <c r="T351" i="17"/>
  <c r="A352" i="17"/>
  <c r="B352" i="17"/>
  <c r="I352" i="17"/>
  <c r="J352" i="17"/>
  <c r="S352" i="17" s="1"/>
  <c r="O352" i="17"/>
  <c r="P352" i="17"/>
  <c r="Q352" i="17"/>
  <c r="R352" i="17"/>
  <c r="T352" i="17"/>
  <c r="A353" i="17"/>
  <c r="B353" i="17"/>
  <c r="I353" i="17"/>
  <c r="J353" i="17"/>
  <c r="S353" i="17" s="1"/>
  <c r="O353" i="17"/>
  <c r="P353" i="17"/>
  <c r="Q353" i="17"/>
  <c r="R353" i="17"/>
  <c r="T353" i="17"/>
  <c r="A354" i="17"/>
  <c r="B354" i="17"/>
  <c r="I354" i="17"/>
  <c r="J354" i="17"/>
  <c r="S354" i="17" s="1"/>
  <c r="O354" i="17"/>
  <c r="P354" i="17"/>
  <c r="Q354" i="17"/>
  <c r="R354" i="17"/>
  <c r="T354" i="17"/>
  <c r="A355" i="17"/>
  <c r="B355" i="17"/>
  <c r="I355" i="17"/>
  <c r="J355" i="17"/>
  <c r="S355" i="17" s="1"/>
  <c r="O355" i="17"/>
  <c r="P355" i="17"/>
  <c r="Q355" i="17"/>
  <c r="R355" i="17"/>
  <c r="T355" i="17"/>
  <c r="AJ14" i="17"/>
  <c r="AI14" i="17"/>
  <c r="N64" i="12"/>
  <c r="A8" i="17"/>
  <c r="B8" i="17"/>
  <c r="I8" i="17"/>
  <c r="J8" i="17"/>
  <c r="A9" i="17"/>
  <c r="B9" i="17"/>
  <c r="I9" i="17"/>
  <c r="J9" i="17"/>
  <c r="A10" i="17"/>
  <c r="B10" i="17"/>
  <c r="I10" i="17"/>
  <c r="J10" i="17"/>
  <c r="A11" i="17"/>
  <c r="B11" i="17"/>
  <c r="I11" i="17"/>
  <c r="J11" i="17"/>
  <c r="A12" i="17"/>
  <c r="B12" i="17"/>
  <c r="I12" i="17"/>
  <c r="J12" i="17"/>
  <c r="A13" i="17"/>
  <c r="B13" i="17"/>
  <c r="I13" i="17"/>
  <c r="J13" i="17"/>
  <c r="A14" i="17"/>
  <c r="B14" i="17"/>
  <c r="I14" i="17"/>
  <c r="J14" i="17"/>
  <c r="A15" i="17"/>
  <c r="B15" i="17"/>
  <c r="I15" i="17"/>
  <c r="J15" i="17"/>
  <c r="A16" i="17"/>
  <c r="B16" i="17"/>
  <c r="I16" i="17"/>
  <c r="J16" i="17"/>
  <c r="A17" i="17"/>
  <c r="B17" i="17"/>
  <c r="I17" i="17"/>
  <c r="J17" i="17"/>
  <c r="A18" i="17"/>
  <c r="B18" i="17"/>
  <c r="I18" i="17"/>
  <c r="J18" i="17"/>
  <c r="A19" i="17"/>
  <c r="B19" i="17"/>
  <c r="I19" i="17"/>
  <c r="J19" i="17"/>
  <c r="A20" i="17"/>
  <c r="B20" i="17"/>
  <c r="I20" i="17"/>
  <c r="J20" i="17"/>
  <c r="A21" i="17"/>
  <c r="B21" i="17"/>
  <c r="I21" i="17"/>
  <c r="J21" i="17"/>
  <c r="A22" i="17"/>
  <c r="B22" i="17"/>
  <c r="I22" i="17"/>
  <c r="J22" i="17"/>
  <c r="A23" i="17"/>
  <c r="B23" i="17"/>
  <c r="I23" i="17"/>
  <c r="J23" i="17"/>
  <c r="A24" i="17"/>
  <c r="B24" i="17"/>
  <c r="I24" i="17"/>
  <c r="J24" i="17"/>
  <c r="A25" i="17"/>
  <c r="B25" i="17"/>
  <c r="I25" i="17"/>
  <c r="J25" i="17"/>
  <c r="A26" i="17"/>
  <c r="B26" i="17"/>
  <c r="I26" i="17"/>
  <c r="J26" i="17"/>
  <c r="A27" i="17"/>
  <c r="B27" i="17"/>
  <c r="I27" i="17"/>
  <c r="J27" i="17"/>
  <c r="A28" i="17"/>
  <c r="B28" i="17"/>
  <c r="I28" i="17"/>
  <c r="J28" i="17"/>
  <c r="A29" i="17"/>
  <c r="B29" i="17"/>
  <c r="I29" i="17"/>
  <c r="J29" i="17"/>
  <c r="A30" i="17"/>
  <c r="B30" i="17"/>
  <c r="I30" i="17"/>
  <c r="J30" i="17"/>
  <c r="A31" i="17"/>
  <c r="B31" i="17"/>
  <c r="I31" i="17"/>
  <c r="J31" i="17"/>
  <c r="A32" i="17"/>
  <c r="B32" i="17"/>
  <c r="I32" i="17"/>
  <c r="J32" i="17"/>
  <c r="A33" i="17"/>
  <c r="B33" i="17"/>
  <c r="I33" i="17"/>
  <c r="J33" i="17"/>
  <c r="A34" i="17"/>
  <c r="B34" i="17"/>
  <c r="I34" i="17"/>
  <c r="J34" i="17"/>
  <c r="A35" i="17"/>
  <c r="B35" i="17"/>
  <c r="I35" i="17"/>
  <c r="J35" i="17"/>
  <c r="A36" i="17"/>
  <c r="B36" i="17"/>
  <c r="I36" i="17"/>
  <c r="J36" i="17"/>
  <c r="A37" i="17"/>
  <c r="B37" i="17"/>
  <c r="I37" i="17"/>
  <c r="J37" i="17"/>
  <c r="A38" i="17"/>
  <c r="B38" i="17"/>
  <c r="I38" i="17"/>
  <c r="J38" i="17"/>
  <c r="A39" i="17"/>
  <c r="B39" i="17"/>
  <c r="I39" i="17"/>
  <c r="J39" i="17"/>
  <c r="A40" i="17"/>
  <c r="B40" i="17"/>
  <c r="I40" i="17"/>
  <c r="J40" i="17"/>
  <c r="A41" i="17"/>
  <c r="B41" i="17"/>
  <c r="I41" i="17"/>
  <c r="J41" i="17"/>
  <c r="A42" i="17"/>
  <c r="B42" i="17"/>
  <c r="I42" i="17"/>
  <c r="J42" i="17"/>
  <c r="A43" i="17"/>
  <c r="B43" i="17"/>
  <c r="I43" i="17"/>
  <c r="J43" i="17"/>
  <c r="A44" i="17"/>
  <c r="B44" i="17"/>
  <c r="I44" i="17"/>
  <c r="J44" i="17"/>
  <c r="A45" i="17"/>
  <c r="B45" i="17"/>
  <c r="I45" i="17"/>
  <c r="J45" i="17"/>
  <c r="A46" i="17"/>
  <c r="B46" i="17"/>
  <c r="I46" i="17"/>
  <c r="J46" i="17"/>
  <c r="A47" i="17"/>
  <c r="B47" i="17"/>
  <c r="I47" i="17"/>
  <c r="J47" i="17"/>
  <c r="A48" i="17"/>
  <c r="B48" i="17"/>
  <c r="I48" i="17"/>
  <c r="J48" i="17"/>
  <c r="A49" i="17"/>
  <c r="B49" i="17"/>
  <c r="I49" i="17"/>
  <c r="J49" i="17"/>
  <c r="A50" i="17"/>
  <c r="B50" i="17"/>
  <c r="I50" i="17"/>
  <c r="J50" i="17"/>
  <c r="A51" i="17"/>
  <c r="B51" i="17"/>
  <c r="I51" i="17"/>
  <c r="J51" i="17"/>
  <c r="A52" i="17"/>
  <c r="B52" i="17"/>
  <c r="I52" i="17"/>
  <c r="J52" i="17"/>
  <c r="A53" i="17"/>
  <c r="B53" i="17"/>
  <c r="I53" i="17"/>
  <c r="J53" i="17"/>
  <c r="A54" i="17"/>
  <c r="B54" i="17"/>
  <c r="I54" i="17"/>
  <c r="J54" i="17"/>
  <c r="A55" i="17"/>
  <c r="B55" i="17"/>
  <c r="I55" i="17"/>
  <c r="J55" i="17"/>
  <c r="A56" i="17"/>
  <c r="B56" i="17"/>
  <c r="I56" i="17"/>
  <c r="J56" i="17"/>
  <c r="A57" i="17"/>
  <c r="B57" i="17"/>
  <c r="I57" i="17"/>
  <c r="J57" i="17"/>
  <c r="A58" i="17"/>
  <c r="B58" i="17"/>
  <c r="I58" i="17"/>
  <c r="J58" i="17"/>
  <c r="A59" i="17"/>
  <c r="B59" i="17"/>
  <c r="I59" i="17"/>
  <c r="J59" i="17"/>
  <c r="A60" i="17"/>
  <c r="B60" i="17"/>
  <c r="I60" i="17"/>
  <c r="J60" i="17"/>
  <c r="A61" i="17"/>
  <c r="B61" i="17"/>
  <c r="I61" i="17"/>
  <c r="J61" i="17"/>
  <c r="A62" i="17"/>
  <c r="B62" i="17"/>
  <c r="I62" i="17"/>
  <c r="J62" i="17"/>
  <c r="A63" i="17"/>
  <c r="B63" i="17"/>
  <c r="I63" i="17"/>
  <c r="J63" i="17"/>
  <c r="A64" i="17"/>
  <c r="B64" i="17"/>
  <c r="I64" i="17"/>
  <c r="J64" i="17"/>
  <c r="A65" i="17"/>
  <c r="B65" i="17"/>
  <c r="I65" i="17"/>
  <c r="J65" i="17"/>
  <c r="A66" i="17"/>
  <c r="B66" i="17"/>
  <c r="I66" i="17"/>
  <c r="J66" i="17"/>
  <c r="A67" i="17"/>
  <c r="B67" i="17"/>
  <c r="I67" i="17"/>
  <c r="J67" i="17"/>
  <c r="A68" i="17"/>
  <c r="B68" i="17"/>
  <c r="I68" i="17"/>
  <c r="J68" i="17"/>
  <c r="A69" i="17"/>
  <c r="B69" i="17"/>
  <c r="I69" i="17"/>
  <c r="J69" i="17"/>
  <c r="A70" i="17"/>
  <c r="B70" i="17"/>
  <c r="I70" i="17"/>
  <c r="J70" i="17"/>
  <c r="A71" i="17"/>
  <c r="B71" i="17"/>
  <c r="I71" i="17"/>
  <c r="J71" i="17"/>
  <c r="A72" i="17"/>
  <c r="B72" i="17"/>
  <c r="I72" i="17"/>
  <c r="J72" i="17"/>
  <c r="A73" i="17"/>
  <c r="B73" i="17"/>
  <c r="I73" i="17"/>
  <c r="J73" i="17"/>
  <c r="A74" i="17"/>
  <c r="B74" i="17"/>
  <c r="I74" i="17"/>
  <c r="J74" i="17"/>
  <c r="A75" i="17"/>
  <c r="B75" i="17"/>
  <c r="I75" i="17"/>
  <c r="J75" i="17"/>
  <c r="A76" i="17"/>
  <c r="B76" i="17"/>
  <c r="I76" i="17"/>
  <c r="J76" i="17"/>
  <c r="A77" i="17"/>
  <c r="B77" i="17"/>
  <c r="I77" i="17"/>
  <c r="J77" i="17"/>
  <c r="A78" i="17"/>
  <c r="B78" i="17"/>
  <c r="I78" i="17"/>
  <c r="J78" i="17"/>
  <c r="A79" i="17"/>
  <c r="B79" i="17"/>
  <c r="I79" i="17"/>
  <c r="J79" i="17"/>
  <c r="A80" i="17"/>
  <c r="B80" i="17"/>
  <c r="I80" i="17"/>
  <c r="J80" i="17"/>
  <c r="A81" i="17"/>
  <c r="B81" i="17"/>
  <c r="I81" i="17"/>
  <c r="J81" i="17"/>
  <c r="A82" i="17"/>
  <c r="B82" i="17"/>
  <c r="I82" i="17"/>
  <c r="J82" i="17"/>
  <c r="A83" i="17"/>
  <c r="B83" i="17"/>
  <c r="I83" i="17"/>
  <c r="J83" i="17"/>
  <c r="A84" i="17"/>
  <c r="B84" i="17"/>
  <c r="I84" i="17"/>
  <c r="J84" i="17"/>
  <c r="A85" i="17"/>
  <c r="B85" i="17"/>
  <c r="I85" i="17"/>
  <c r="J85" i="17"/>
  <c r="A86" i="17"/>
  <c r="B86" i="17"/>
  <c r="I86" i="17"/>
  <c r="J86" i="17"/>
  <c r="A87" i="17"/>
  <c r="B87" i="17"/>
  <c r="I87" i="17"/>
  <c r="J87" i="17"/>
  <c r="A88" i="17"/>
  <c r="B88" i="17"/>
  <c r="I88" i="17"/>
  <c r="J88" i="17"/>
  <c r="A89" i="17"/>
  <c r="B89" i="17"/>
  <c r="I89" i="17"/>
  <c r="J89" i="17"/>
  <c r="A90" i="17"/>
  <c r="B90" i="17"/>
  <c r="I90" i="17"/>
  <c r="J90" i="17"/>
  <c r="A91" i="17"/>
  <c r="B91" i="17"/>
  <c r="I91" i="17"/>
  <c r="J91" i="17"/>
  <c r="A92" i="17"/>
  <c r="B92" i="17"/>
  <c r="I92" i="17"/>
  <c r="J92" i="17"/>
  <c r="A93" i="17"/>
  <c r="B93" i="17"/>
  <c r="I93" i="17"/>
  <c r="J93" i="17"/>
  <c r="A94" i="17"/>
  <c r="B94" i="17"/>
  <c r="I94" i="17"/>
  <c r="J94" i="17"/>
  <c r="A95" i="17"/>
  <c r="B95" i="17"/>
  <c r="I95" i="17"/>
  <c r="J95" i="17"/>
  <c r="A96" i="17"/>
  <c r="B96" i="17"/>
  <c r="I96" i="17"/>
  <c r="J96" i="17"/>
  <c r="A97" i="17"/>
  <c r="B97" i="17"/>
  <c r="I97" i="17"/>
  <c r="J97" i="17"/>
  <c r="A98" i="17"/>
  <c r="B98" i="17"/>
  <c r="I98" i="17"/>
  <c r="J98" i="17"/>
  <c r="A99" i="17"/>
  <c r="B99" i="17"/>
  <c r="I99" i="17"/>
  <c r="J99" i="17"/>
  <c r="A100" i="17"/>
  <c r="B100" i="17"/>
  <c r="I100" i="17"/>
  <c r="J100" i="17"/>
  <c r="A101" i="17"/>
  <c r="B101" i="17"/>
  <c r="I101" i="17"/>
  <c r="J101" i="17"/>
  <c r="A102" i="17"/>
  <c r="B102" i="17"/>
  <c r="I102" i="17"/>
  <c r="J102" i="17"/>
  <c r="A103" i="17"/>
  <c r="B103" i="17"/>
  <c r="I103" i="17"/>
  <c r="J103" i="17"/>
  <c r="A104" i="17"/>
  <c r="B104" i="17"/>
  <c r="I104" i="17"/>
  <c r="J104" i="17"/>
  <c r="A105" i="17"/>
  <c r="B105" i="17"/>
  <c r="I105" i="17"/>
  <c r="J105" i="17"/>
  <c r="A106" i="17"/>
  <c r="B106" i="17"/>
  <c r="I106" i="17"/>
  <c r="J106" i="17"/>
  <c r="A107" i="17"/>
  <c r="B107" i="17"/>
  <c r="I107" i="17"/>
  <c r="J107" i="17"/>
  <c r="A108" i="17"/>
  <c r="B108" i="17"/>
  <c r="I108" i="17"/>
  <c r="J108" i="17"/>
  <c r="A109" i="17"/>
  <c r="B109" i="17"/>
  <c r="I109" i="17"/>
  <c r="J109" i="17"/>
  <c r="A110" i="17"/>
  <c r="B110" i="17"/>
  <c r="I110" i="17"/>
  <c r="J110" i="17"/>
  <c r="A111" i="17"/>
  <c r="B111" i="17"/>
  <c r="I111" i="17"/>
  <c r="J111" i="17"/>
  <c r="A112" i="17"/>
  <c r="B112" i="17"/>
  <c r="I112" i="17"/>
  <c r="J112" i="17"/>
  <c r="A113" i="17"/>
  <c r="B113" i="17"/>
  <c r="I113" i="17"/>
  <c r="J113" i="17"/>
  <c r="A114" i="17"/>
  <c r="B114" i="17"/>
  <c r="I114" i="17"/>
  <c r="J114" i="17"/>
  <c r="A115" i="17"/>
  <c r="B115" i="17"/>
  <c r="I115" i="17"/>
  <c r="J115" i="17"/>
  <c r="A116" i="17"/>
  <c r="B116" i="17"/>
  <c r="I116" i="17"/>
  <c r="J116" i="17"/>
  <c r="A117" i="17"/>
  <c r="B117" i="17"/>
  <c r="I117" i="17"/>
  <c r="J117" i="17"/>
  <c r="A118" i="17"/>
  <c r="B118" i="17"/>
  <c r="I118" i="17"/>
  <c r="J118" i="17"/>
  <c r="A119" i="17"/>
  <c r="B119" i="17"/>
  <c r="I119" i="17"/>
  <c r="J119" i="17"/>
  <c r="A120" i="17"/>
  <c r="B120" i="17"/>
  <c r="I120" i="17"/>
  <c r="J120" i="17"/>
  <c r="A121" i="17"/>
  <c r="B121" i="17"/>
  <c r="I121" i="17"/>
  <c r="J121" i="17"/>
  <c r="A122" i="17"/>
  <c r="B122" i="17"/>
  <c r="I122" i="17"/>
  <c r="J122" i="17"/>
  <c r="A123" i="17"/>
  <c r="B123" i="17"/>
  <c r="I123" i="17"/>
  <c r="J123" i="17"/>
  <c r="A124" i="17"/>
  <c r="B124" i="17"/>
  <c r="I124" i="17"/>
  <c r="J124" i="17"/>
  <c r="A125" i="17"/>
  <c r="B125" i="17"/>
  <c r="I125" i="17"/>
  <c r="J125" i="17"/>
  <c r="A126" i="17"/>
  <c r="B126" i="17"/>
  <c r="I126" i="17"/>
  <c r="J126" i="17"/>
  <c r="A127" i="17"/>
  <c r="B127" i="17"/>
  <c r="I127" i="17"/>
  <c r="J127" i="17"/>
  <c r="A128" i="17"/>
  <c r="B128" i="17"/>
  <c r="I128" i="17"/>
  <c r="J128" i="17"/>
  <c r="A129" i="17"/>
  <c r="B129" i="17"/>
  <c r="I129" i="17"/>
  <c r="J129" i="17"/>
  <c r="A130" i="17"/>
  <c r="B130" i="17"/>
  <c r="I130" i="17"/>
  <c r="J130" i="17"/>
  <c r="A131" i="17"/>
  <c r="B131" i="17"/>
  <c r="I131" i="17"/>
  <c r="J131" i="17"/>
  <c r="A132" i="17"/>
  <c r="B132" i="17"/>
  <c r="I132" i="17"/>
  <c r="J132" i="17"/>
  <c r="A133" i="17"/>
  <c r="B133" i="17"/>
  <c r="I133" i="17"/>
  <c r="J133" i="17"/>
  <c r="A134" i="17"/>
  <c r="B134" i="17"/>
  <c r="I134" i="17"/>
  <c r="J134" i="17"/>
  <c r="A135" i="17"/>
  <c r="B135" i="17"/>
  <c r="I135" i="17"/>
  <c r="J135" i="17"/>
  <c r="A136" i="17"/>
  <c r="B136" i="17"/>
  <c r="I136" i="17"/>
  <c r="J136" i="17"/>
  <c r="A137" i="17"/>
  <c r="B137" i="17"/>
  <c r="I137" i="17"/>
  <c r="J137" i="17"/>
  <c r="A138" i="17"/>
  <c r="B138" i="17"/>
  <c r="I138" i="17"/>
  <c r="J138" i="17"/>
  <c r="A139" i="17"/>
  <c r="B139" i="17"/>
  <c r="I139" i="17"/>
  <c r="J139" i="17"/>
  <c r="A140" i="17"/>
  <c r="B140" i="17"/>
  <c r="I140" i="17"/>
  <c r="J140" i="17"/>
  <c r="A141" i="17"/>
  <c r="B141" i="17"/>
  <c r="I141" i="17"/>
  <c r="J141" i="17"/>
  <c r="A142" i="17"/>
  <c r="B142" i="17"/>
  <c r="I142" i="17"/>
  <c r="J142" i="17"/>
  <c r="A143" i="17"/>
  <c r="B143" i="17"/>
  <c r="I143" i="17"/>
  <c r="J143" i="17"/>
  <c r="A144" i="17"/>
  <c r="B144" i="17"/>
  <c r="I144" i="17"/>
  <c r="J144" i="17"/>
  <c r="A145" i="17"/>
  <c r="B145" i="17"/>
  <c r="I145" i="17"/>
  <c r="J145" i="17"/>
  <c r="A146" i="17"/>
  <c r="B146" i="17"/>
  <c r="I146" i="17"/>
  <c r="J146" i="17"/>
  <c r="A147" i="17"/>
  <c r="B147" i="17"/>
  <c r="I147" i="17"/>
  <c r="J147" i="17"/>
  <c r="A148" i="17"/>
  <c r="B148" i="17"/>
  <c r="I148" i="17"/>
  <c r="J148" i="17"/>
  <c r="A149" i="17"/>
  <c r="B149" i="17"/>
  <c r="I149" i="17"/>
  <c r="J149" i="17"/>
  <c r="A150" i="17"/>
  <c r="B150" i="17"/>
  <c r="I150" i="17"/>
  <c r="J150" i="17"/>
  <c r="A151" i="17"/>
  <c r="B151" i="17"/>
  <c r="I151" i="17"/>
  <c r="J151" i="17"/>
  <c r="A152" i="17"/>
  <c r="B152" i="17"/>
  <c r="I152" i="17"/>
  <c r="J152" i="17"/>
  <c r="A153" i="17"/>
  <c r="B153" i="17"/>
  <c r="I153" i="17"/>
  <c r="J153" i="17"/>
  <c r="A154" i="17"/>
  <c r="B154" i="17"/>
  <c r="I154" i="17"/>
  <c r="J154" i="17"/>
  <c r="A155" i="17"/>
  <c r="B155" i="17"/>
  <c r="I155" i="17"/>
  <c r="J155" i="17"/>
  <c r="A156" i="17"/>
  <c r="B156" i="17"/>
  <c r="I156" i="17"/>
  <c r="J156" i="17"/>
  <c r="A157" i="17"/>
  <c r="B157" i="17"/>
  <c r="I157" i="17"/>
  <c r="J157" i="17"/>
  <c r="A158" i="17"/>
  <c r="B158" i="17"/>
  <c r="I158" i="17"/>
  <c r="J158" i="17"/>
  <c r="A159" i="17"/>
  <c r="B159" i="17"/>
  <c r="I159" i="17"/>
  <c r="J159" i="17"/>
  <c r="A160" i="17"/>
  <c r="B160" i="17"/>
  <c r="I160" i="17"/>
  <c r="J160" i="17"/>
  <c r="A161" i="17"/>
  <c r="B161" i="17"/>
  <c r="I161" i="17"/>
  <c r="J161" i="17"/>
  <c r="A162" i="17"/>
  <c r="B162" i="17"/>
  <c r="I162" i="17"/>
  <c r="J162" i="17"/>
  <c r="A163" i="17"/>
  <c r="B163" i="17"/>
  <c r="I163" i="17"/>
  <c r="J163" i="17"/>
  <c r="A164" i="17"/>
  <c r="B164" i="17"/>
  <c r="I164" i="17"/>
  <c r="J164" i="17"/>
  <c r="A165" i="17"/>
  <c r="B165" i="17"/>
  <c r="I165" i="17"/>
  <c r="J165" i="17"/>
  <c r="A166" i="17"/>
  <c r="B166" i="17"/>
  <c r="I166" i="17"/>
  <c r="J166" i="17"/>
  <c r="A167" i="17"/>
  <c r="B167" i="17"/>
  <c r="I167" i="17"/>
  <c r="J167" i="17"/>
  <c r="A168" i="17"/>
  <c r="B168" i="17"/>
  <c r="I168" i="17"/>
  <c r="J168" i="17"/>
  <c r="A169" i="17"/>
  <c r="B169" i="17"/>
  <c r="I169" i="17"/>
  <c r="J169" i="17"/>
  <c r="A170" i="17"/>
  <c r="B170" i="17"/>
  <c r="I170" i="17"/>
  <c r="J170" i="17"/>
  <c r="A171" i="17"/>
  <c r="B171" i="17"/>
  <c r="I171" i="17"/>
  <c r="J171" i="17"/>
  <c r="A172" i="17"/>
  <c r="B172" i="17"/>
  <c r="I172" i="17"/>
  <c r="J172" i="17"/>
  <c r="A173" i="17"/>
  <c r="B173" i="17"/>
  <c r="I173" i="17"/>
  <c r="J173" i="17"/>
  <c r="A174" i="17"/>
  <c r="B174" i="17"/>
  <c r="I174" i="17"/>
  <c r="J174" i="17"/>
  <c r="A175" i="17"/>
  <c r="B175" i="17"/>
  <c r="I175" i="17"/>
  <c r="J175" i="17"/>
  <c r="A176" i="17"/>
  <c r="B176" i="17"/>
  <c r="I176" i="17"/>
  <c r="J176" i="17"/>
  <c r="A177" i="17"/>
  <c r="B177" i="17"/>
  <c r="I177" i="17"/>
  <c r="J177" i="17"/>
  <c r="A178" i="17"/>
  <c r="B178" i="17"/>
  <c r="I178" i="17"/>
  <c r="J178" i="17"/>
  <c r="A179" i="17"/>
  <c r="B179" i="17"/>
  <c r="I179" i="17"/>
  <c r="J179" i="17"/>
  <c r="A180" i="17"/>
  <c r="B180" i="17"/>
  <c r="I180" i="17"/>
  <c r="J180" i="17"/>
  <c r="A181" i="17"/>
  <c r="B181" i="17"/>
  <c r="I181" i="17"/>
  <c r="J181" i="17"/>
  <c r="A182" i="17"/>
  <c r="B182" i="17"/>
  <c r="I182" i="17"/>
  <c r="J182" i="17"/>
  <c r="A183" i="17"/>
  <c r="B183" i="17"/>
  <c r="I183" i="17"/>
  <c r="J183" i="17"/>
  <c r="A184" i="17"/>
  <c r="B184" i="17"/>
  <c r="I184" i="17"/>
  <c r="J184" i="17"/>
  <c r="A185" i="17"/>
  <c r="B185" i="17"/>
  <c r="I185" i="17"/>
  <c r="J185" i="17"/>
  <c r="A186" i="17"/>
  <c r="B186" i="17"/>
  <c r="I186" i="17"/>
  <c r="J186" i="17"/>
  <c r="A187" i="17"/>
  <c r="B187" i="17"/>
  <c r="I187" i="17"/>
  <c r="J187" i="17"/>
  <c r="A188" i="17"/>
  <c r="B188" i="17"/>
  <c r="I188" i="17"/>
  <c r="J188" i="17"/>
  <c r="A189" i="17"/>
  <c r="B189" i="17"/>
  <c r="I189" i="17"/>
  <c r="J189" i="17"/>
  <c r="A190" i="17"/>
  <c r="B190" i="17"/>
  <c r="I190" i="17"/>
  <c r="J190" i="17"/>
  <c r="A191" i="17"/>
  <c r="B191" i="17"/>
  <c r="I191" i="17"/>
  <c r="J191" i="17"/>
  <c r="A192" i="17"/>
  <c r="B192" i="17"/>
  <c r="I192" i="17"/>
  <c r="J192" i="17"/>
  <c r="A193" i="17"/>
  <c r="B193" i="17"/>
  <c r="I193" i="17"/>
  <c r="J193" i="17"/>
  <c r="A194" i="17"/>
  <c r="B194" i="17"/>
  <c r="I194" i="17"/>
  <c r="J194" i="17"/>
  <c r="A195" i="17"/>
  <c r="B195" i="17"/>
  <c r="I195" i="17"/>
  <c r="J195" i="17"/>
  <c r="A196" i="17"/>
  <c r="B196" i="17"/>
  <c r="I196" i="17"/>
  <c r="J196" i="17"/>
  <c r="A197" i="17"/>
  <c r="B197" i="17"/>
  <c r="I197" i="17"/>
  <c r="J197" i="17"/>
  <c r="A198" i="17"/>
  <c r="B198" i="17"/>
  <c r="I198" i="17"/>
  <c r="J198" i="17"/>
  <c r="A199" i="17"/>
  <c r="B199" i="17"/>
  <c r="I199" i="17"/>
  <c r="J199" i="17"/>
  <c r="A200" i="17"/>
  <c r="B200" i="17"/>
  <c r="I200" i="17"/>
  <c r="J200" i="17"/>
  <c r="A201" i="17"/>
  <c r="B201" i="17"/>
  <c r="I201" i="17"/>
  <c r="J201" i="17"/>
  <c r="A202" i="17"/>
  <c r="B202" i="17"/>
  <c r="I202" i="17"/>
  <c r="J202" i="17"/>
  <c r="A203" i="17"/>
  <c r="B203" i="17"/>
  <c r="I203" i="17"/>
  <c r="J203" i="17"/>
  <c r="A204" i="17"/>
  <c r="B204" i="17"/>
  <c r="I204" i="17"/>
  <c r="J204" i="17"/>
  <c r="A205" i="17"/>
  <c r="B205" i="17"/>
  <c r="I205" i="17"/>
  <c r="J205" i="17"/>
  <c r="A206" i="17"/>
  <c r="B206" i="17"/>
  <c r="I206" i="17"/>
  <c r="J206" i="17"/>
  <c r="A207" i="17"/>
  <c r="B207" i="17"/>
  <c r="I207" i="17"/>
  <c r="J207" i="17"/>
  <c r="A208" i="17"/>
  <c r="B208" i="17"/>
  <c r="I208" i="17"/>
  <c r="J208" i="17"/>
  <c r="A209" i="17"/>
  <c r="B209" i="17"/>
  <c r="I209" i="17"/>
  <c r="J209" i="17"/>
  <c r="A210" i="17"/>
  <c r="B210" i="17"/>
  <c r="I210" i="17"/>
  <c r="J210" i="17"/>
  <c r="A211" i="17"/>
  <c r="B211" i="17"/>
  <c r="I211" i="17"/>
  <c r="J211" i="17"/>
  <c r="A212" i="17"/>
  <c r="B212" i="17"/>
  <c r="I212" i="17"/>
  <c r="J212" i="17"/>
  <c r="A213" i="17"/>
  <c r="B213" i="17"/>
  <c r="I213" i="17"/>
  <c r="J213" i="17"/>
  <c r="A214" i="17"/>
  <c r="B214" i="17"/>
  <c r="I214" i="17"/>
  <c r="J214" i="17"/>
  <c r="A215" i="17"/>
  <c r="B215" i="17"/>
  <c r="I215" i="17"/>
  <c r="J215" i="17"/>
  <c r="A216" i="17"/>
  <c r="B216" i="17"/>
  <c r="I216" i="17"/>
  <c r="J216" i="17"/>
  <c r="A217" i="17"/>
  <c r="B217" i="17"/>
  <c r="I217" i="17"/>
  <c r="J217" i="17"/>
  <c r="A218" i="17"/>
  <c r="B218" i="17"/>
  <c r="I218" i="17"/>
  <c r="J218" i="17"/>
  <c r="A219" i="17"/>
  <c r="B219" i="17"/>
  <c r="I219" i="17"/>
  <c r="J219" i="17"/>
  <c r="A220" i="17"/>
  <c r="B220" i="17"/>
  <c r="I220" i="17"/>
  <c r="J220" i="17"/>
  <c r="A221" i="17"/>
  <c r="B221" i="17"/>
  <c r="I221" i="17"/>
  <c r="J221" i="17"/>
  <c r="A222" i="17"/>
  <c r="B222" i="17"/>
  <c r="I222" i="17"/>
  <c r="J222" i="17"/>
  <c r="A223" i="17"/>
  <c r="B223" i="17"/>
  <c r="I223" i="17"/>
  <c r="J223" i="17"/>
  <c r="A224" i="17"/>
  <c r="B224" i="17"/>
  <c r="I224" i="17"/>
  <c r="J224" i="17"/>
  <c r="A225" i="17"/>
  <c r="B225" i="17"/>
  <c r="I225" i="17"/>
  <c r="J225" i="17"/>
  <c r="A226" i="17"/>
  <c r="B226" i="17"/>
  <c r="I226" i="17"/>
  <c r="J226" i="17"/>
  <c r="A227" i="17"/>
  <c r="B227" i="17"/>
  <c r="I227" i="17"/>
  <c r="J227" i="17"/>
  <c r="A228" i="17"/>
  <c r="B228" i="17"/>
  <c r="I228" i="17"/>
  <c r="J228" i="17"/>
  <c r="A229" i="17"/>
  <c r="B229" i="17"/>
  <c r="I229" i="17"/>
  <c r="J229" i="17"/>
  <c r="A230" i="17"/>
  <c r="B230" i="17"/>
  <c r="I230" i="17"/>
  <c r="J230" i="17"/>
  <c r="A231" i="17"/>
  <c r="B231" i="17"/>
  <c r="I231" i="17"/>
  <c r="J231" i="17"/>
  <c r="A232" i="17"/>
  <c r="B232" i="17"/>
  <c r="I232" i="17"/>
  <c r="J232" i="17"/>
  <c r="A233" i="17"/>
  <c r="B233" i="17"/>
  <c r="I233" i="17"/>
  <c r="J233" i="17"/>
  <c r="A234" i="17"/>
  <c r="B234" i="17"/>
  <c r="I234" i="17"/>
  <c r="J234" i="17"/>
  <c r="A235" i="17"/>
  <c r="B235" i="17"/>
  <c r="I235" i="17"/>
  <c r="J235" i="17"/>
  <c r="A236" i="17"/>
  <c r="B236" i="17"/>
  <c r="I236" i="17"/>
  <c r="J236" i="17"/>
  <c r="A237" i="17"/>
  <c r="B237" i="17"/>
  <c r="I237" i="17"/>
  <c r="J237" i="17"/>
  <c r="A238" i="17"/>
  <c r="B238" i="17"/>
  <c r="I238" i="17"/>
  <c r="J238" i="17"/>
  <c r="A239" i="17"/>
  <c r="B239" i="17"/>
  <c r="I239" i="17"/>
  <c r="J239" i="17"/>
  <c r="A240" i="17"/>
  <c r="B240" i="17"/>
  <c r="I240" i="17"/>
  <c r="J240" i="17"/>
  <c r="A241" i="17"/>
  <c r="B241" i="17"/>
  <c r="I241" i="17"/>
  <c r="J241" i="17"/>
  <c r="A242" i="17"/>
  <c r="B242" i="17"/>
  <c r="I242" i="17"/>
  <c r="J242" i="17"/>
  <c r="A243" i="17"/>
  <c r="B243" i="17"/>
  <c r="I243" i="17"/>
  <c r="J243" i="17"/>
  <c r="A244" i="17"/>
  <c r="B244" i="17"/>
  <c r="I244" i="17"/>
  <c r="J244" i="17"/>
  <c r="A245" i="17"/>
  <c r="B245" i="17"/>
  <c r="I245" i="17"/>
  <c r="J245" i="17"/>
  <c r="A246" i="17"/>
  <c r="B246" i="17"/>
  <c r="I246" i="17"/>
  <c r="J246" i="17"/>
  <c r="A247" i="17"/>
  <c r="B247" i="17"/>
  <c r="I247" i="17"/>
  <c r="J247" i="17"/>
  <c r="A248" i="17"/>
  <c r="B248" i="17"/>
  <c r="I248" i="17"/>
  <c r="J248" i="17"/>
  <c r="A249" i="17"/>
  <c r="B249" i="17"/>
  <c r="I249" i="17"/>
  <c r="J249" i="17"/>
  <c r="A250" i="17"/>
  <c r="B250" i="17"/>
  <c r="I250" i="17"/>
  <c r="J250" i="17"/>
  <c r="A251" i="17"/>
  <c r="B251" i="17"/>
  <c r="I251" i="17"/>
  <c r="J251" i="17"/>
  <c r="A252" i="17"/>
  <c r="B252" i="17"/>
  <c r="I252" i="17"/>
  <c r="J252" i="17"/>
  <c r="A253" i="17"/>
  <c r="B253" i="17"/>
  <c r="I253" i="17"/>
  <c r="J253" i="17"/>
  <c r="A254" i="17"/>
  <c r="B254" i="17"/>
  <c r="I254" i="17"/>
  <c r="J254" i="17"/>
  <c r="A255" i="17"/>
  <c r="B255" i="17"/>
  <c r="I255" i="17"/>
  <c r="J255" i="17"/>
  <c r="A256" i="17"/>
  <c r="B256" i="17"/>
  <c r="I256" i="17"/>
  <c r="J256" i="17"/>
  <c r="A257" i="17"/>
  <c r="B257" i="17"/>
  <c r="I257" i="17"/>
  <c r="J257" i="17"/>
  <c r="A258" i="17"/>
  <c r="B258" i="17"/>
  <c r="I258" i="17"/>
  <c r="J258" i="17"/>
  <c r="A259" i="17"/>
  <c r="B259" i="17"/>
  <c r="I259" i="17"/>
  <c r="J259" i="17"/>
  <c r="A260" i="17"/>
  <c r="B260" i="17"/>
  <c r="I260" i="17"/>
  <c r="J260" i="17"/>
  <c r="A261" i="17"/>
  <c r="B261" i="17"/>
  <c r="I261" i="17"/>
  <c r="J261" i="17"/>
  <c r="A262" i="17"/>
  <c r="B262" i="17"/>
  <c r="I262" i="17"/>
  <c r="J262" i="17"/>
  <c r="A263" i="17"/>
  <c r="B263" i="17"/>
  <c r="I263" i="17"/>
  <c r="J263" i="17"/>
  <c r="A264" i="17"/>
  <c r="B264" i="17"/>
  <c r="I264" i="17"/>
  <c r="J264" i="17"/>
  <c r="A265" i="17"/>
  <c r="B265" i="17"/>
  <c r="I265" i="17"/>
  <c r="J265" i="17"/>
  <c r="A266" i="17"/>
  <c r="B266" i="17"/>
  <c r="I266" i="17"/>
  <c r="J266" i="17"/>
  <c r="A267" i="17"/>
  <c r="B267" i="17"/>
  <c r="I267" i="17"/>
  <c r="J267" i="17"/>
  <c r="A268" i="17"/>
  <c r="B268" i="17"/>
  <c r="I268" i="17"/>
  <c r="J268" i="17"/>
  <c r="A269" i="17"/>
  <c r="B269" i="17"/>
  <c r="I269" i="17"/>
  <c r="J269" i="17"/>
  <c r="A270" i="17"/>
  <c r="B270" i="17"/>
  <c r="I270" i="17"/>
  <c r="J270" i="17"/>
  <c r="A271" i="17"/>
  <c r="B271" i="17"/>
  <c r="I271" i="17"/>
  <c r="J271" i="17"/>
  <c r="A272" i="17"/>
  <c r="B272" i="17"/>
  <c r="I272" i="17"/>
  <c r="J272" i="17"/>
  <c r="A273" i="17"/>
  <c r="B273" i="17"/>
  <c r="I273" i="17"/>
  <c r="J273" i="17"/>
  <c r="A274" i="17"/>
  <c r="B274" i="17"/>
  <c r="I274" i="17"/>
  <c r="J274" i="17"/>
  <c r="A275" i="17"/>
  <c r="B275" i="17"/>
  <c r="I275" i="17"/>
  <c r="J275" i="17"/>
  <c r="A276" i="17"/>
  <c r="B276" i="17"/>
  <c r="I276" i="17"/>
  <c r="J276" i="17"/>
  <c r="A277" i="17"/>
  <c r="B277" i="17"/>
  <c r="I277" i="17"/>
  <c r="J277" i="17"/>
  <c r="A278" i="17"/>
  <c r="B278" i="17"/>
  <c r="I278" i="17"/>
  <c r="J278" i="17"/>
  <c r="A279" i="17"/>
  <c r="B279" i="17"/>
  <c r="I279" i="17"/>
  <c r="J279" i="17"/>
  <c r="A280" i="17"/>
  <c r="B280" i="17"/>
  <c r="I280" i="17"/>
  <c r="J280" i="17"/>
  <c r="A281" i="17"/>
  <c r="B281" i="17"/>
  <c r="I281" i="17"/>
  <c r="J281" i="17"/>
  <c r="A282" i="17"/>
  <c r="B282" i="17"/>
  <c r="I282" i="17"/>
  <c r="J282" i="17"/>
  <c r="A283" i="17"/>
  <c r="B283" i="17"/>
  <c r="I283" i="17"/>
  <c r="J283" i="17"/>
  <c r="A284" i="17"/>
  <c r="B284" i="17"/>
  <c r="I284" i="17"/>
  <c r="J284" i="17"/>
  <c r="A285" i="17"/>
  <c r="B285" i="17"/>
  <c r="I285" i="17"/>
  <c r="J285" i="17"/>
  <c r="A286" i="17"/>
  <c r="B286" i="17"/>
  <c r="I286" i="17"/>
  <c r="J286" i="17"/>
  <c r="A287" i="17"/>
  <c r="B287" i="17"/>
  <c r="I287" i="17"/>
  <c r="J287" i="17"/>
  <c r="A288" i="17"/>
  <c r="B288" i="17"/>
  <c r="I288" i="17"/>
  <c r="J288" i="17"/>
  <c r="A289" i="17"/>
  <c r="B289" i="17"/>
  <c r="I289" i="17"/>
  <c r="J289" i="17"/>
  <c r="A290" i="17"/>
  <c r="B290" i="17"/>
  <c r="I290" i="17"/>
  <c r="J290" i="17"/>
  <c r="A291" i="17"/>
  <c r="B291" i="17"/>
  <c r="I291" i="17"/>
  <c r="J291" i="17"/>
  <c r="A292" i="17"/>
  <c r="B292" i="17"/>
  <c r="I292" i="17"/>
  <c r="J292" i="17"/>
  <c r="A293" i="17"/>
  <c r="B293" i="17"/>
  <c r="I293" i="17"/>
  <c r="J293" i="17"/>
  <c r="A294" i="17"/>
  <c r="B294" i="17"/>
  <c r="I294" i="17"/>
  <c r="J294" i="17"/>
  <c r="A295" i="17"/>
  <c r="B295" i="17"/>
  <c r="I295" i="17"/>
  <c r="J295" i="17"/>
  <c r="A296" i="17"/>
  <c r="B296" i="17"/>
  <c r="I296" i="17"/>
  <c r="J296" i="17"/>
  <c r="A297" i="17"/>
  <c r="B297" i="17"/>
  <c r="I297" i="17"/>
  <c r="J297" i="17"/>
  <c r="A298" i="17"/>
  <c r="B298" i="17"/>
  <c r="I298" i="17"/>
  <c r="J298" i="17"/>
  <c r="A299" i="17"/>
  <c r="B299" i="17"/>
  <c r="I299" i="17"/>
  <c r="J299" i="17"/>
  <c r="A300" i="17"/>
  <c r="B300" i="17"/>
  <c r="I300" i="17"/>
  <c r="J300" i="17"/>
  <c r="A301" i="17"/>
  <c r="B301" i="17"/>
  <c r="I301" i="17"/>
  <c r="J301" i="17"/>
  <c r="A302" i="17"/>
  <c r="B302" i="17"/>
  <c r="I302" i="17"/>
  <c r="J302" i="17"/>
  <c r="A303" i="17"/>
  <c r="B303" i="17"/>
  <c r="I303" i="17"/>
  <c r="J303" i="17"/>
  <c r="A304" i="17"/>
  <c r="B304" i="17"/>
  <c r="I304" i="17"/>
  <c r="J304" i="17"/>
  <c r="A305" i="17"/>
  <c r="B305" i="17"/>
  <c r="I305" i="17"/>
  <c r="J305" i="17"/>
  <c r="A306" i="17"/>
  <c r="B306" i="17"/>
  <c r="I306" i="17"/>
  <c r="J306" i="17"/>
  <c r="A307" i="17"/>
  <c r="B307" i="17"/>
  <c r="I307" i="17"/>
  <c r="J307" i="17"/>
  <c r="A308" i="17"/>
  <c r="B308" i="17"/>
  <c r="I308" i="17"/>
  <c r="J308" i="17"/>
  <c r="A309" i="17"/>
  <c r="B309" i="17"/>
  <c r="I309" i="17"/>
  <c r="J309" i="17"/>
  <c r="A310" i="17"/>
  <c r="B310" i="17"/>
  <c r="I310" i="17"/>
  <c r="J310" i="17"/>
  <c r="A311" i="17"/>
  <c r="B311" i="17"/>
  <c r="I311" i="17"/>
  <c r="J311" i="17"/>
  <c r="A312" i="17"/>
  <c r="B312" i="17"/>
  <c r="I312" i="17"/>
  <c r="J312" i="17"/>
  <c r="A313" i="17"/>
  <c r="B313" i="17"/>
  <c r="I313" i="17"/>
  <c r="J313" i="17"/>
  <c r="A314" i="17"/>
  <c r="B314" i="17"/>
  <c r="I314" i="17"/>
  <c r="J314" i="17"/>
  <c r="A315" i="17"/>
  <c r="B315" i="17"/>
  <c r="I315" i="17"/>
  <c r="J315" i="17"/>
  <c r="A316" i="17"/>
  <c r="B316" i="17"/>
  <c r="I316" i="17"/>
  <c r="J316" i="17"/>
  <c r="A317" i="17"/>
  <c r="B317" i="17"/>
  <c r="I317" i="17"/>
  <c r="J317" i="17"/>
  <c r="A318" i="17"/>
  <c r="B318" i="17"/>
  <c r="I318" i="17"/>
  <c r="J318" i="17"/>
  <c r="A319" i="17"/>
  <c r="B319" i="17"/>
  <c r="I319" i="17"/>
  <c r="J319" i="17"/>
  <c r="A320" i="17"/>
  <c r="B320" i="17"/>
  <c r="I320" i="17"/>
  <c r="J320" i="17"/>
  <c r="A321" i="17"/>
  <c r="B321" i="17"/>
  <c r="I321" i="17"/>
  <c r="J321" i="17"/>
  <c r="A322" i="17"/>
  <c r="B322" i="17"/>
  <c r="I322" i="17"/>
  <c r="J322" i="17"/>
  <c r="A323" i="17"/>
  <c r="B323" i="17"/>
  <c r="I323" i="17"/>
  <c r="J323" i="17"/>
  <c r="A324" i="17"/>
  <c r="B324" i="17"/>
  <c r="I324" i="17"/>
  <c r="J324" i="17"/>
  <c r="A325" i="17"/>
  <c r="B325" i="17"/>
  <c r="I325" i="17"/>
  <c r="J325" i="17"/>
  <c r="A326" i="17"/>
  <c r="B326" i="17"/>
  <c r="I326" i="17"/>
  <c r="J326" i="17"/>
  <c r="A327" i="17"/>
  <c r="B327" i="17"/>
  <c r="I327" i="17"/>
  <c r="J327" i="17"/>
  <c r="A328" i="17"/>
  <c r="B328" i="17"/>
  <c r="I328" i="17"/>
  <c r="J328" i="17"/>
  <c r="A329" i="17"/>
  <c r="B329" i="17"/>
  <c r="I329" i="17"/>
  <c r="J329" i="17"/>
  <c r="A356" i="17"/>
  <c r="B356" i="17"/>
  <c r="I356" i="17"/>
  <c r="J356" i="17"/>
  <c r="A357" i="17"/>
  <c r="B357" i="17"/>
  <c r="I357" i="17"/>
  <c r="J357" i="17"/>
  <c r="A358" i="17"/>
  <c r="B358" i="17"/>
  <c r="I358" i="17"/>
  <c r="J358" i="17"/>
  <c r="A359" i="17"/>
  <c r="B359" i="17"/>
  <c r="I359" i="17"/>
  <c r="J359" i="17"/>
  <c r="A360" i="17"/>
  <c r="B360" i="17"/>
  <c r="I360" i="17"/>
  <c r="J360" i="17"/>
  <c r="A361" i="17"/>
  <c r="B361" i="17"/>
  <c r="I361" i="17"/>
  <c r="J361" i="17"/>
  <c r="A362" i="17"/>
  <c r="B362" i="17"/>
  <c r="I362" i="17"/>
  <c r="J362" i="17"/>
  <c r="A363" i="17"/>
  <c r="B363" i="17"/>
  <c r="I363" i="17"/>
  <c r="J363" i="17"/>
  <c r="A364" i="17"/>
  <c r="B364" i="17"/>
  <c r="I364" i="17"/>
  <c r="J364" i="17"/>
  <c r="A365" i="17"/>
  <c r="B365" i="17"/>
  <c r="I365" i="17"/>
  <c r="J365" i="17"/>
  <c r="A366" i="17"/>
  <c r="B366" i="17"/>
  <c r="I366" i="17"/>
  <c r="J366" i="17"/>
  <c r="A367" i="17"/>
  <c r="B367" i="17"/>
  <c r="I367" i="17"/>
  <c r="J367" i="17"/>
  <c r="A368" i="17"/>
  <c r="B368" i="17"/>
  <c r="I368" i="17"/>
  <c r="J368" i="17"/>
  <c r="A369" i="17"/>
  <c r="B369" i="17"/>
  <c r="I369" i="17"/>
  <c r="J369" i="17"/>
  <c r="A370" i="17"/>
  <c r="B370" i="17"/>
  <c r="I370" i="17"/>
  <c r="J370" i="17"/>
  <c r="A371" i="17"/>
  <c r="B371" i="17"/>
  <c r="I371" i="17"/>
  <c r="J371" i="17"/>
  <c r="A372" i="17"/>
  <c r="B372" i="17"/>
  <c r="I372" i="17"/>
  <c r="J372" i="17"/>
  <c r="A373" i="17"/>
  <c r="B373" i="17"/>
  <c r="I373" i="17"/>
  <c r="J373" i="17"/>
  <c r="A374" i="17"/>
  <c r="B374" i="17"/>
  <c r="I374" i="17"/>
  <c r="J374" i="17"/>
  <c r="A375" i="17"/>
  <c r="B375" i="17"/>
  <c r="I375" i="17"/>
  <c r="J375" i="17"/>
  <c r="A376" i="17"/>
  <c r="B376" i="17"/>
  <c r="I376" i="17"/>
  <c r="J376" i="17"/>
  <c r="A377" i="17"/>
  <c r="B377" i="17"/>
  <c r="I377" i="17"/>
  <c r="J377" i="17"/>
  <c r="A378" i="17"/>
  <c r="B378" i="17"/>
  <c r="I378" i="17"/>
  <c r="J378" i="17"/>
  <c r="A379" i="17"/>
  <c r="B379" i="17"/>
  <c r="I379" i="17"/>
  <c r="J379" i="17"/>
  <c r="A380" i="17"/>
  <c r="B380" i="17"/>
  <c r="I380" i="17"/>
  <c r="J380" i="17"/>
  <c r="A381" i="17"/>
  <c r="B381" i="17"/>
  <c r="I381" i="17"/>
  <c r="J381" i="17"/>
  <c r="A382" i="17"/>
  <c r="B382" i="17"/>
  <c r="I382" i="17"/>
  <c r="J382" i="17"/>
  <c r="A383" i="17"/>
  <c r="B383" i="17"/>
  <c r="I383" i="17"/>
  <c r="J383" i="17"/>
  <c r="A384" i="17"/>
  <c r="B384" i="17"/>
  <c r="I384" i="17"/>
  <c r="J384" i="17"/>
  <c r="A385" i="17"/>
  <c r="B385" i="17"/>
  <c r="I385" i="17"/>
  <c r="J385" i="17"/>
  <c r="A386" i="17"/>
  <c r="B386" i="17"/>
  <c r="I386" i="17"/>
  <c r="J386" i="17"/>
  <c r="A387" i="17"/>
  <c r="B387" i="17"/>
  <c r="I387" i="17"/>
  <c r="J387" i="17"/>
  <c r="A388" i="17"/>
  <c r="B388" i="17"/>
  <c r="I388" i="17"/>
  <c r="J388" i="17"/>
  <c r="A389" i="17"/>
  <c r="B389" i="17"/>
  <c r="I389" i="17"/>
  <c r="J389" i="17"/>
  <c r="A390" i="17"/>
  <c r="B390" i="17"/>
  <c r="I390" i="17"/>
  <c r="J390" i="17"/>
  <c r="A391" i="17"/>
  <c r="B391" i="17"/>
  <c r="I391" i="17"/>
  <c r="J391" i="17"/>
  <c r="A392" i="17"/>
  <c r="B392" i="17"/>
  <c r="I392" i="17"/>
  <c r="J392" i="17"/>
  <c r="A393" i="17"/>
  <c r="B393" i="17"/>
  <c r="I393" i="17"/>
  <c r="J393" i="17"/>
  <c r="A394" i="17"/>
  <c r="B394" i="17"/>
  <c r="I394" i="17"/>
  <c r="J394" i="17"/>
  <c r="A395" i="17"/>
  <c r="B395" i="17"/>
  <c r="I395" i="17"/>
  <c r="J395" i="17"/>
  <c r="A396" i="17"/>
  <c r="B396" i="17"/>
  <c r="I396" i="17"/>
  <c r="J396" i="17"/>
  <c r="A397" i="17"/>
  <c r="B397" i="17"/>
  <c r="I397" i="17"/>
  <c r="J397" i="17"/>
  <c r="A398" i="17"/>
  <c r="B398" i="17"/>
  <c r="I398" i="17"/>
  <c r="J398" i="17"/>
  <c r="A399" i="17"/>
  <c r="B399" i="17"/>
  <c r="I399" i="17"/>
  <c r="J399" i="17"/>
  <c r="A400" i="17"/>
  <c r="B400" i="17"/>
  <c r="I400" i="17"/>
  <c r="J400" i="17"/>
  <c r="A401" i="17"/>
  <c r="B401" i="17"/>
  <c r="I401" i="17"/>
  <c r="J401" i="17"/>
  <c r="A402" i="17"/>
  <c r="B402" i="17"/>
  <c r="I402" i="17"/>
  <c r="J402" i="17"/>
  <c r="A403" i="17"/>
  <c r="B403" i="17"/>
  <c r="I403" i="17"/>
  <c r="J403" i="17"/>
  <c r="A404" i="17"/>
  <c r="B404" i="17"/>
  <c r="I404" i="17"/>
  <c r="J404" i="17"/>
  <c r="A405" i="17"/>
  <c r="B405" i="17"/>
  <c r="I405" i="17"/>
  <c r="J405" i="17"/>
  <c r="A406" i="17"/>
  <c r="B406" i="17"/>
  <c r="I406" i="17"/>
  <c r="J406" i="17"/>
  <c r="A407" i="17"/>
  <c r="B407" i="17"/>
  <c r="I407" i="17"/>
  <c r="J407" i="17"/>
  <c r="A408" i="17"/>
  <c r="B408" i="17"/>
  <c r="I408" i="17"/>
  <c r="J408" i="17"/>
  <c r="A409" i="17"/>
  <c r="B409" i="17"/>
  <c r="I409" i="17"/>
  <c r="J409" i="17"/>
  <c r="A410" i="17"/>
  <c r="B410" i="17"/>
  <c r="I410" i="17"/>
  <c r="J410" i="17"/>
  <c r="A411" i="17"/>
  <c r="B411" i="17"/>
  <c r="I411" i="17"/>
  <c r="J411" i="17"/>
  <c r="A412" i="17"/>
  <c r="B412" i="17"/>
  <c r="I412" i="17"/>
  <c r="J412" i="17"/>
  <c r="A413" i="17"/>
  <c r="B413" i="17"/>
  <c r="I413" i="17"/>
  <c r="J413" i="17"/>
  <c r="A414" i="17"/>
  <c r="B414" i="17"/>
  <c r="I414" i="17"/>
  <c r="J414" i="17"/>
  <c r="A415" i="17"/>
  <c r="B415" i="17"/>
  <c r="I415" i="17"/>
  <c r="J415" i="17"/>
  <c r="A416" i="17"/>
  <c r="B416" i="17"/>
  <c r="I416" i="17"/>
  <c r="J416" i="17"/>
  <c r="A417" i="17"/>
  <c r="B417" i="17"/>
  <c r="I417" i="17"/>
  <c r="J417" i="17"/>
  <c r="A418" i="17"/>
  <c r="B418" i="17"/>
  <c r="I418" i="17"/>
  <c r="J418" i="17"/>
  <c r="A419" i="17"/>
  <c r="B419" i="17"/>
  <c r="I419" i="17"/>
  <c r="J419" i="17"/>
  <c r="A420" i="17"/>
  <c r="B420" i="17"/>
  <c r="I420" i="17"/>
  <c r="J420" i="17"/>
  <c r="A421" i="17"/>
  <c r="B421" i="17"/>
  <c r="I421" i="17"/>
  <c r="J421" i="17"/>
  <c r="A422" i="17"/>
  <c r="B422" i="17"/>
  <c r="I422" i="17"/>
  <c r="J422" i="17"/>
  <c r="A423" i="17"/>
  <c r="B423" i="17"/>
  <c r="I423" i="17"/>
  <c r="J423" i="17"/>
  <c r="A424" i="17"/>
  <c r="B424" i="17"/>
  <c r="I424" i="17"/>
  <c r="J424" i="17"/>
  <c r="A425" i="17"/>
  <c r="B425" i="17"/>
  <c r="I425" i="17"/>
  <c r="J425" i="17"/>
  <c r="A426" i="17"/>
  <c r="B426" i="17"/>
  <c r="I426" i="17"/>
  <c r="J426" i="17"/>
  <c r="A427" i="17"/>
  <c r="B427" i="17"/>
  <c r="I427" i="17"/>
  <c r="J427" i="17"/>
  <c r="A428" i="17"/>
  <c r="B428" i="17"/>
  <c r="I428" i="17"/>
  <c r="J428" i="17"/>
  <c r="A429" i="17"/>
  <c r="B429" i="17"/>
  <c r="I429" i="17"/>
  <c r="J429" i="17"/>
  <c r="A430" i="17"/>
  <c r="B430" i="17"/>
  <c r="I430" i="17"/>
  <c r="J430" i="17"/>
  <c r="A431" i="17"/>
  <c r="B431" i="17"/>
  <c r="I431" i="17"/>
  <c r="J431" i="17"/>
  <c r="A432" i="17"/>
  <c r="B432" i="17"/>
  <c r="I432" i="17"/>
  <c r="J432" i="17"/>
  <c r="A433" i="17"/>
  <c r="B433" i="17"/>
  <c r="I433" i="17"/>
  <c r="J433" i="17"/>
  <c r="A434" i="17"/>
  <c r="B434" i="17"/>
  <c r="I434" i="17"/>
  <c r="J434" i="17"/>
  <c r="A435" i="17"/>
  <c r="B435" i="17"/>
  <c r="I435" i="17"/>
  <c r="J435" i="17"/>
  <c r="A436" i="17"/>
  <c r="B436" i="17"/>
  <c r="I436" i="17"/>
  <c r="J436" i="17"/>
  <c r="A437" i="17"/>
  <c r="B437" i="17"/>
  <c r="I437" i="17"/>
  <c r="J437" i="17"/>
  <c r="A438" i="17"/>
  <c r="B438" i="17"/>
  <c r="I438" i="17"/>
  <c r="J438" i="17"/>
  <c r="A439" i="17"/>
  <c r="B439" i="17"/>
  <c r="I439" i="17"/>
  <c r="J439" i="17"/>
  <c r="A440" i="17"/>
  <c r="B440" i="17"/>
  <c r="I440" i="17"/>
  <c r="J440" i="17"/>
  <c r="A441" i="17"/>
  <c r="B441" i="17"/>
  <c r="I441" i="17"/>
  <c r="J441" i="17"/>
  <c r="A442" i="17"/>
  <c r="B442" i="17"/>
  <c r="I442" i="17"/>
  <c r="J442" i="17"/>
  <c r="A443" i="17"/>
  <c r="B443" i="17"/>
  <c r="I443" i="17"/>
  <c r="J443" i="17"/>
  <c r="A444" i="17"/>
  <c r="B444" i="17"/>
  <c r="I444" i="17"/>
  <c r="J444" i="17"/>
  <c r="A445" i="17"/>
  <c r="B445" i="17"/>
  <c r="I445" i="17"/>
  <c r="J445" i="17"/>
  <c r="A446" i="17"/>
  <c r="B446" i="17"/>
  <c r="I446" i="17"/>
  <c r="J446" i="17"/>
  <c r="A447" i="17"/>
  <c r="B447" i="17"/>
  <c r="I447" i="17"/>
  <c r="J447" i="17"/>
  <c r="A448" i="17"/>
  <c r="B448" i="17"/>
  <c r="I448" i="17"/>
  <c r="J448" i="17"/>
  <c r="A449" i="17"/>
  <c r="B449" i="17"/>
  <c r="I449" i="17"/>
  <c r="J449" i="17"/>
  <c r="A450" i="17"/>
  <c r="B450" i="17"/>
  <c r="I450" i="17"/>
  <c r="J450" i="17"/>
  <c r="A451" i="17"/>
  <c r="B451" i="17"/>
  <c r="I451" i="17"/>
  <c r="J451" i="17"/>
  <c r="A452" i="17"/>
  <c r="B452" i="17"/>
  <c r="I452" i="17"/>
  <c r="J452" i="17"/>
  <c r="A453" i="17"/>
  <c r="B453" i="17"/>
  <c r="I453" i="17"/>
  <c r="J453" i="17"/>
  <c r="A454" i="17"/>
  <c r="B454" i="17"/>
  <c r="I454" i="17"/>
  <c r="J454" i="17"/>
  <c r="A455" i="17"/>
  <c r="B455" i="17"/>
  <c r="I455" i="17"/>
  <c r="J455" i="17"/>
  <c r="A456" i="17"/>
  <c r="B456" i="17"/>
  <c r="I456" i="17"/>
  <c r="J456" i="17"/>
  <c r="A457" i="17"/>
  <c r="B457" i="17"/>
  <c r="I457" i="17"/>
  <c r="J457" i="17"/>
  <c r="A458" i="17"/>
  <c r="B458" i="17"/>
  <c r="I458" i="17"/>
  <c r="J458" i="17"/>
  <c r="A459" i="17"/>
  <c r="B459" i="17"/>
  <c r="I459" i="17"/>
  <c r="J459" i="17"/>
  <c r="A460" i="17"/>
  <c r="B460" i="17"/>
  <c r="I460" i="17"/>
  <c r="J460" i="17"/>
  <c r="A461" i="17"/>
  <c r="B461" i="17"/>
  <c r="I461" i="17"/>
  <c r="J461" i="17"/>
  <c r="A462" i="17"/>
  <c r="B462" i="17"/>
  <c r="I462" i="17"/>
  <c r="J462" i="17"/>
  <c r="A463" i="17"/>
  <c r="B463" i="17"/>
  <c r="I463" i="17"/>
  <c r="J463" i="17"/>
  <c r="A464" i="17"/>
  <c r="B464" i="17"/>
  <c r="I464" i="17"/>
  <c r="J464" i="17"/>
  <c r="A465" i="17"/>
  <c r="B465" i="17"/>
  <c r="I465" i="17"/>
  <c r="J465" i="17"/>
  <c r="A466" i="17"/>
  <c r="B466" i="17"/>
  <c r="I466" i="17"/>
  <c r="J466" i="17"/>
  <c r="A467" i="17"/>
  <c r="B467" i="17"/>
  <c r="I467" i="17"/>
  <c r="J467" i="17"/>
  <c r="A468" i="17"/>
  <c r="B468" i="17"/>
  <c r="I468" i="17"/>
  <c r="J468" i="17"/>
  <c r="A469" i="17"/>
  <c r="B469" i="17"/>
  <c r="I469" i="17"/>
  <c r="J469" i="17"/>
  <c r="A470" i="17"/>
  <c r="B470" i="17"/>
  <c r="I470" i="17"/>
  <c r="J470" i="17"/>
  <c r="A471" i="17"/>
  <c r="B471" i="17"/>
  <c r="I471" i="17"/>
  <c r="J471" i="17"/>
  <c r="A472" i="17"/>
  <c r="B472" i="17"/>
  <c r="I472" i="17"/>
  <c r="J472" i="17"/>
  <c r="A473" i="17"/>
  <c r="B473" i="17"/>
  <c r="I473" i="17"/>
  <c r="J473" i="17"/>
  <c r="A474" i="17"/>
  <c r="B474" i="17"/>
  <c r="I474" i="17"/>
  <c r="J474" i="17"/>
  <c r="A475" i="17"/>
  <c r="B475" i="17"/>
  <c r="I475" i="17"/>
  <c r="J475" i="17"/>
  <c r="A476" i="17"/>
  <c r="B476" i="17"/>
  <c r="I476" i="17"/>
  <c r="J476" i="17"/>
  <c r="A477" i="17"/>
  <c r="B477" i="17"/>
  <c r="I477" i="17"/>
  <c r="J477" i="17"/>
  <c r="A478" i="17"/>
  <c r="B478" i="17"/>
  <c r="I478" i="17"/>
  <c r="J478" i="17"/>
  <c r="A479" i="17"/>
  <c r="B479" i="17"/>
  <c r="I479" i="17"/>
  <c r="J479" i="17"/>
  <c r="A480" i="17"/>
  <c r="B480" i="17"/>
  <c r="I480" i="17"/>
  <c r="J480" i="17"/>
  <c r="A481" i="17"/>
  <c r="B481" i="17"/>
  <c r="I481" i="17"/>
  <c r="J481" i="17"/>
  <c r="A482" i="17"/>
  <c r="B482" i="17"/>
  <c r="I482" i="17"/>
  <c r="J482" i="17"/>
  <c r="A483" i="17"/>
  <c r="B483" i="17"/>
  <c r="I483" i="17"/>
  <c r="J483" i="17"/>
  <c r="A484" i="17"/>
  <c r="B484" i="17"/>
  <c r="I484" i="17"/>
  <c r="J484" i="17"/>
  <c r="A485" i="17"/>
  <c r="B485" i="17"/>
  <c r="I485" i="17"/>
  <c r="J485" i="17"/>
  <c r="A486" i="17"/>
  <c r="B486" i="17"/>
  <c r="I486" i="17"/>
  <c r="J486" i="17"/>
  <c r="A487" i="17"/>
  <c r="B487" i="17"/>
  <c r="I487" i="17"/>
  <c r="J487" i="17"/>
  <c r="A488" i="17"/>
  <c r="B488" i="17"/>
  <c r="I488" i="17"/>
  <c r="J488" i="17"/>
  <c r="A489" i="17"/>
  <c r="B489" i="17"/>
  <c r="I489" i="17"/>
  <c r="J489" i="17"/>
  <c r="A490" i="17"/>
  <c r="B490" i="17"/>
  <c r="I490" i="17"/>
  <c r="J490" i="17"/>
  <c r="A491" i="17"/>
  <c r="B491" i="17"/>
  <c r="I491" i="17"/>
  <c r="J491" i="17"/>
  <c r="A492" i="17"/>
  <c r="B492" i="17"/>
  <c r="I492" i="17"/>
  <c r="J492" i="17"/>
  <c r="A493" i="17"/>
  <c r="B493" i="17"/>
  <c r="I493" i="17"/>
  <c r="J493" i="17"/>
  <c r="A494" i="17"/>
  <c r="B494" i="17"/>
  <c r="I494" i="17"/>
  <c r="J494" i="17"/>
  <c r="A495" i="17"/>
  <c r="B495" i="17"/>
  <c r="I495" i="17"/>
  <c r="J495" i="17"/>
  <c r="A496" i="17"/>
  <c r="B496" i="17"/>
  <c r="I496" i="17"/>
  <c r="J496" i="17"/>
  <c r="A497" i="17"/>
  <c r="B497" i="17"/>
  <c r="I497" i="17"/>
  <c r="J497" i="17"/>
  <c r="A498" i="17"/>
  <c r="B498" i="17"/>
  <c r="I498" i="17"/>
  <c r="J498" i="17"/>
  <c r="A499" i="17"/>
  <c r="B499" i="17"/>
  <c r="I499" i="17"/>
  <c r="J499" i="17"/>
  <c r="A500" i="17"/>
  <c r="B500" i="17"/>
  <c r="I500" i="17"/>
  <c r="J500" i="17"/>
  <c r="A501" i="17"/>
  <c r="B501" i="17"/>
  <c r="I501" i="17"/>
  <c r="J501" i="17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5" i="4"/>
  <c r="T146" i="4"/>
  <c r="T147" i="4"/>
  <c r="T148" i="4"/>
  <c r="T149" i="4"/>
  <c r="T150" i="4"/>
  <c r="T152" i="4"/>
  <c r="T153" i="4"/>
  <c r="T154" i="4"/>
  <c r="T155" i="4"/>
  <c r="T156" i="4"/>
  <c r="T157" i="4"/>
  <c r="T158" i="4"/>
  <c r="T159" i="4"/>
  <c r="T160" i="4"/>
  <c r="T161" i="4"/>
  <c r="T162" i="4"/>
  <c r="T163" i="4"/>
  <c r="T164" i="4"/>
  <c r="T165" i="4"/>
  <c r="T166" i="4"/>
  <c r="T167" i="4"/>
  <c r="T168" i="4"/>
  <c r="T169" i="4"/>
  <c r="T170" i="4"/>
  <c r="T171" i="4"/>
  <c r="T172" i="4"/>
  <c r="T173" i="4"/>
  <c r="T174" i="4"/>
  <c r="T175" i="4"/>
  <c r="T176" i="4"/>
  <c r="T177" i="4"/>
  <c r="T178" i="4"/>
  <c r="T179" i="4"/>
  <c r="T180" i="4"/>
  <c r="T181" i="4"/>
  <c r="T182" i="4"/>
  <c r="T183" i="4"/>
  <c r="T184" i="4"/>
  <c r="T185" i="4"/>
  <c r="T6" i="4"/>
  <c r="H4" i="4" l="1"/>
  <c r="H16" i="4"/>
  <c r="H28" i="4"/>
  <c r="H40" i="4"/>
  <c r="H52" i="4"/>
  <c r="H64" i="4"/>
  <c r="H76" i="4"/>
  <c r="H88" i="4"/>
  <c r="H100" i="4"/>
  <c r="H112" i="4"/>
  <c r="H124" i="4"/>
  <c r="H136" i="4"/>
  <c r="H148" i="4"/>
  <c r="H160" i="4"/>
  <c r="H172" i="4"/>
  <c r="H184" i="4"/>
  <c r="H196" i="4"/>
  <c r="H208" i="4"/>
  <c r="H220" i="4"/>
  <c r="H232" i="4"/>
  <c r="H244" i="4"/>
  <c r="H256" i="4"/>
  <c r="H268" i="4"/>
  <c r="H280" i="4"/>
  <c r="H292" i="4"/>
  <c r="H304" i="4"/>
  <c r="H316" i="4"/>
  <c r="H328" i="4"/>
  <c r="H340" i="4"/>
  <c r="H352" i="4"/>
  <c r="H364" i="4"/>
  <c r="H376" i="4"/>
  <c r="H388" i="4"/>
  <c r="H400" i="4"/>
  <c r="H412" i="4"/>
  <c r="H424" i="4"/>
  <c r="H436" i="4"/>
  <c r="H448" i="4"/>
  <c r="H460" i="4"/>
  <c r="H472" i="4"/>
  <c r="H484" i="4"/>
  <c r="H496" i="4"/>
  <c r="F5" i="4"/>
  <c r="F17" i="4"/>
  <c r="F29" i="4"/>
  <c r="F41" i="4"/>
  <c r="F53" i="4"/>
  <c r="F65" i="4"/>
  <c r="F77" i="4"/>
  <c r="F89" i="4"/>
  <c r="F101" i="4"/>
  <c r="F113" i="4"/>
  <c r="F125" i="4"/>
  <c r="F137" i="4"/>
  <c r="F149" i="4"/>
  <c r="F161" i="4"/>
  <c r="F173" i="4"/>
  <c r="F185" i="4"/>
  <c r="F197" i="4"/>
  <c r="F209" i="4"/>
  <c r="F221" i="4"/>
  <c r="F233" i="4"/>
  <c r="F245" i="4"/>
  <c r="F257" i="4"/>
  <c r="F269" i="4"/>
  <c r="F281" i="4"/>
  <c r="F293" i="4"/>
  <c r="F305" i="4"/>
  <c r="F317" i="4"/>
  <c r="F329" i="4"/>
  <c r="F341" i="4"/>
  <c r="F353" i="4"/>
  <c r="F365" i="4"/>
  <c r="F377" i="4"/>
  <c r="F389" i="4"/>
  <c r="F401" i="4"/>
  <c r="F413" i="4"/>
  <c r="F425" i="4"/>
  <c r="F437" i="4"/>
  <c r="F449" i="4"/>
  <c r="F461" i="4"/>
  <c r="F473" i="4"/>
  <c r="F485" i="4"/>
  <c r="F497" i="4"/>
  <c r="E6" i="4"/>
  <c r="H5" i="4"/>
  <c r="H17" i="4"/>
  <c r="H29" i="4"/>
  <c r="H41" i="4"/>
  <c r="H53" i="4"/>
  <c r="H65" i="4"/>
  <c r="H77" i="4"/>
  <c r="H89" i="4"/>
  <c r="H101" i="4"/>
  <c r="H113" i="4"/>
  <c r="H125" i="4"/>
  <c r="H137" i="4"/>
  <c r="H149" i="4"/>
  <c r="H161" i="4"/>
  <c r="H173" i="4"/>
  <c r="H185" i="4"/>
  <c r="H197" i="4"/>
  <c r="H209" i="4"/>
  <c r="H221" i="4"/>
  <c r="H233" i="4"/>
  <c r="H245" i="4"/>
  <c r="H257" i="4"/>
  <c r="H269" i="4"/>
  <c r="H281" i="4"/>
  <c r="H293" i="4"/>
  <c r="H305" i="4"/>
  <c r="H317" i="4"/>
  <c r="H329" i="4"/>
  <c r="H341" i="4"/>
  <c r="H353" i="4"/>
  <c r="H365" i="4"/>
  <c r="H377" i="4"/>
  <c r="H389" i="4"/>
  <c r="H401" i="4"/>
  <c r="H413" i="4"/>
  <c r="H425" i="4"/>
  <c r="H437" i="4"/>
  <c r="H449" i="4"/>
  <c r="H461" i="4"/>
  <c r="H473" i="4"/>
  <c r="H485" i="4"/>
  <c r="H497" i="4"/>
  <c r="F6" i="4"/>
  <c r="F18" i="4"/>
  <c r="F30" i="4"/>
  <c r="F42" i="4"/>
  <c r="F54" i="4"/>
  <c r="F66" i="4"/>
  <c r="F78" i="4"/>
  <c r="F90" i="4"/>
  <c r="F102" i="4"/>
  <c r="F114" i="4"/>
  <c r="F126" i="4"/>
  <c r="F138" i="4"/>
  <c r="F150" i="4"/>
  <c r="F162" i="4"/>
  <c r="F174" i="4"/>
  <c r="F186" i="4"/>
  <c r="F198" i="4"/>
  <c r="F210" i="4"/>
  <c r="F222" i="4"/>
  <c r="F234" i="4"/>
  <c r="F246" i="4"/>
  <c r="F258" i="4"/>
  <c r="F270" i="4"/>
  <c r="F282" i="4"/>
  <c r="F294" i="4"/>
  <c r="F306" i="4"/>
  <c r="F318" i="4"/>
  <c r="F330" i="4"/>
  <c r="F342" i="4"/>
  <c r="F354" i="4"/>
  <c r="F366" i="4"/>
  <c r="F378" i="4"/>
  <c r="F390" i="4"/>
  <c r="F402" i="4"/>
  <c r="F414" i="4"/>
  <c r="F426" i="4"/>
  <c r="F438" i="4"/>
  <c r="F450" i="4"/>
  <c r="F462" i="4"/>
  <c r="F474" i="4"/>
  <c r="F486" i="4"/>
  <c r="F498" i="4"/>
  <c r="E7" i="4"/>
  <c r="H6" i="4"/>
  <c r="H18" i="4"/>
  <c r="H30" i="4"/>
  <c r="H42" i="4"/>
  <c r="H54" i="4"/>
  <c r="H66" i="4"/>
  <c r="H78" i="4"/>
  <c r="H90" i="4"/>
  <c r="H102" i="4"/>
  <c r="H114" i="4"/>
  <c r="H126" i="4"/>
  <c r="H138" i="4"/>
  <c r="H150" i="4"/>
  <c r="H162" i="4"/>
  <c r="H174" i="4"/>
  <c r="H186" i="4"/>
  <c r="H198" i="4"/>
  <c r="H210" i="4"/>
  <c r="H222" i="4"/>
  <c r="H234" i="4"/>
  <c r="H246" i="4"/>
  <c r="H258" i="4"/>
  <c r="H270" i="4"/>
  <c r="H282" i="4"/>
  <c r="H294" i="4"/>
  <c r="H306" i="4"/>
  <c r="H318" i="4"/>
  <c r="H330" i="4"/>
  <c r="H342" i="4"/>
  <c r="H354" i="4"/>
  <c r="H366" i="4"/>
  <c r="H378" i="4"/>
  <c r="H390" i="4"/>
  <c r="H402" i="4"/>
  <c r="H414" i="4"/>
  <c r="H426" i="4"/>
  <c r="H438" i="4"/>
  <c r="H450" i="4"/>
  <c r="H462" i="4"/>
  <c r="H474" i="4"/>
  <c r="H486" i="4"/>
  <c r="H498" i="4"/>
  <c r="F7" i="4"/>
  <c r="F19" i="4"/>
  <c r="F31" i="4"/>
  <c r="F43" i="4"/>
  <c r="F55" i="4"/>
  <c r="F67" i="4"/>
  <c r="F79" i="4"/>
  <c r="F91" i="4"/>
  <c r="F103" i="4"/>
  <c r="F115" i="4"/>
  <c r="F127" i="4"/>
  <c r="F139" i="4"/>
  <c r="F151" i="4"/>
  <c r="F163" i="4"/>
  <c r="F175" i="4"/>
  <c r="F187" i="4"/>
  <c r="F199" i="4"/>
  <c r="F211" i="4"/>
  <c r="F223" i="4"/>
  <c r="F235" i="4"/>
  <c r="F247" i="4"/>
  <c r="F259" i="4"/>
  <c r="F271" i="4"/>
  <c r="F283" i="4"/>
  <c r="F295" i="4"/>
  <c r="F307" i="4"/>
  <c r="F319" i="4"/>
  <c r="F331" i="4"/>
  <c r="F343" i="4"/>
  <c r="F355" i="4"/>
  <c r="F367" i="4"/>
  <c r="F379" i="4"/>
  <c r="F391" i="4"/>
  <c r="F403" i="4"/>
  <c r="F415" i="4"/>
  <c r="F427" i="4"/>
  <c r="F439" i="4"/>
  <c r="F451" i="4"/>
  <c r="F463" i="4"/>
  <c r="F475" i="4"/>
  <c r="F487" i="4"/>
  <c r="F499" i="4"/>
  <c r="E8" i="4"/>
  <c r="H7" i="4"/>
  <c r="H19" i="4"/>
  <c r="H31" i="4"/>
  <c r="H43" i="4"/>
  <c r="H55" i="4"/>
  <c r="H67" i="4"/>
  <c r="H79" i="4"/>
  <c r="H91" i="4"/>
  <c r="H103" i="4"/>
  <c r="H115" i="4"/>
  <c r="H127" i="4"/>
  <c r="H139" i="4"/>
  <c r="H151" i="4"/>
  <c r="H163" i="4"/>
  <c r="H175" i="4"/>
  <c r="H187" i="4"/>
  <c r="H199" i="4"/>
  <c r="H211" i="4"/>
  <c r="H223" i="4"/>
  <c r="H235" i="4"/>
  <c r="H247" i="4"/>
  <c r="H259" i="4"/>
  <c r="H271" i="4"/>
  <c r="H283" i="4"/>
  <c r="H295" i="4"/>
  <c r="H307" i="4"/>
  <c r="H319" i="4"/>
  <c r="H331" i="4"/>
  <c r="H343" i="4"/>
  <c r="H355" i="4"/>
  <c r="H367" i="4"/>
  <c r="H379" i="4"/>
  <c r="H391" i="4"/>
  <c r="H403" i="4"/>
  <c r="H415" i="4"/>
  <c r="H427" i="4"/>
  <c r="H439" i="4"/>
  <c r="H451" i="4"/>
  <c r="H463" i="4"/>
  <c r="H475" i="4"/>
  <c r="H487" i="4"/>
  <c r="H499" i="4"/>
  <c r="F8" i="4"/>
  <c r="F20" i="4"/>
  <c r="F32" i="4"/>
  <c r="F44" i="4"/>
  <c r="F56" i="4"/>
  <c r="F68" i="4"/>
  <c r="F80" i="4"/>
  <c r="F92" i="4"/>
  <c r="F104" i="4"/>
  <c r="F116" i="4"/>
  <c r="F128" i="4"/>
  <c r="F140" i="4"/>
  <c r="F152" i="4"/>
  <c r="F164" i="4"/>
  <c r="F176" i="4"/>
  <c r="F188" i="4"/>
  <c r="F200" i="4"/>
  <c r="F212" i="4"/>
  <c r="F224" i="4"/>
  <c r="F236" i="4"/>
  <c r="F248" i="4"/>
  <c r="F260" i="4"/>
  <c r="F272" i="4"/>
  <c r="F284" i="4"/>
  <c r="F296" i="4"/>
  <c r="F308" i="4"/>
  <c r="F320" i="4"/>
  <c r="F332" i="4"/>
  <c r="F344" i="4"/>
  <c r="F356" i="4"/>
  <c r="F368" i="4"/>
  <c r="F380" i="4"/>
  <c r="F392" i="4"/>
  <c r="F404" i="4"/>
  <c r="F416" i="4"/>
  <c r="F428" i="4"/>
  <c r="F440" i="4"/>
  <c r="F452" i="4"/>
  <c r="F464" i="4"/>
  <c r="F476" i="4"/>
  <c r="F488" i="4"/>
  <c r="F500" i="4"/>
  <c r="E9" i="4"/>
  <c r="H8" i="4"/>
  <c r="H20" i="4"/>
  <c r="H32" i="4"/>
  <c r="H44" i="4"/>
  <c r="H56" i="4"/>
  <c r="H68" i="4"/>
  <c r="H80" i="4"/>
  <c r="H92" i="4"/>
  <c r="H104" i="4"/>
  <c r="H116" i="4"/>
  <c r="H128" i="4"/>
  <c r="H140" i="4"/>
  <c r="H152" i="4"/>
  <c r="H164" i="4"/>
  <c r="H176" i="4"/>
  <c r="H188" i="4"/>
  <c r="H200" i="4"/>
  <c r="H212" i="4"/>
  <c r="H224" i="4"/>
  <c r="H236" i="4"/>
  <c r="H248" i="4"/>
  <c r="H260" i="4"/>
  <c r="H272" i="4"/>
  <c r="H284" i="4"/>
  <c r="H296" i="4"/>
  <c r="H308" i="4"/>
  <c r="H320" i="4"/>
  <c r="H332" i="4"/>
  <c r="H344" i="4"/>
  <c r="H356" i="4"/>
  <c r="H368" i="4"/>
  <c r="H380" i="4"/>
  <c r="H392" i="4"/>
  <c r="H404" i="4"/>
  <c r="H416" i="4"/>
  <c r="H428" i="4"/>
  <c r="H440" i="4"/>
  <c r="H452" i="4"/>
  <c r="H464" i="4"/>
  <c r="H476" i="4"/>
  <c r="H488" i="4"/>
  <c r="H500" i="4"/>
  <c r="F9" i="4"/>
  <c r="F21" i="4"/>
  <c r="F33" i="4"/>
  <c r="F45" i="4"/>
  <c r="F57" i="4"/>
  <c r="F69" i="4"/>
  <c r="F81" i="4"/>
  <c r="F93" i="4"/>
  <c r="F105" i="4"/>
  <c r="F117" i="4"/>
  <c r="F129" i="4"/>
  <c r="F141" i="4"/>
  <c r="F153" i="4"/>
  <c r="F165" i="4"/>
  <c r="F177" i="4"/>
  <c r="F189" i="4"/>
  <c r="F201" i="4"/>
  <c r="F213" i="4"/>
  <c r="F225" i="4"/>
  <c r="F237" i="4"/>
  <c r="F249" i="4"/>
  <c r="F261" i="4"/>
  <c r="F273" i="4"/>
  <c r="F285" i="4"/>
  <c r="F297" i="4"/>
  <c r="F309" i="4"/>
  <c r="F321" i="4"/>
  <c r="F333" i="4"/>
  <c r="F345" i="4"/>
  <c r="F357" i="4"/>
  <c r="F369" i="4"/>
  <c r="F381" i="4"/>
  <c r="F393" i="4"/>
  <c r="F405" i="4"/>
  <c r="F417" i="4"/>
  <c r="F429" i="4"/>
  <c r="F441" i="4"/>
  <c r="F453" i="4"/>
  <c r="F465" i="4"/>
  <c r="F477" i="4"/>
  <c r="F489" i="4"/>
  <c r="F501" i="4"/>
  <c r="E10" i="4"/>
  <c r="H9" i="4"/>
  <c r="H21" i="4"/>
  <c r="H33" i="4"/>
  <c r="H45" i="4"/>
  <c r="H57" i="4"/>
  <c r="H69" i="4"/>
  <c r="H81" i="4"/>
  <c r="H93" i="4"/>
  <c r="H105" i="4"/>
  <c r="H117" i="4"/>
  <c r="H129" i="4"/>
  <c r="H141" i="4"/>
  <c r="H153" i="4"/>
  <c r="H165" i="4"/>
  <c r="H177" i="4"/>
  <c r="H189" i="4"/>
  <c r="H201" i="4"/>
  <c r="H213" i="4"/>
  <c r="H225" i="4"/>
  <c r="H237" i="4"/>
  <c r="H249" i="4"/>
  <c r="H261" i="4"/>
  <c r="H273" i="4"/>
  <c r="H285" i="4"/>
  <c r="H297" i="4"/>
  <c r="H309" i="4"/>
  <c r="H321" i="4"/>
  <c r="H333" i="4"/>
  <c r="H345" i="4"/>
  <c r="H357" i="4"/>
  <c r="H369" i="4"/>
  <c r="H381" i="4"/>
  <c r="H393" i="4"/>
  <c r="H405" i="4"/>
  <c r="H417" i="4"/>
  <c r="H429" i="4"/>
  <c r="H441" i="4"/>
  <c r="H453" i="4"/>
  <c r="H465" i="4"/>
  <c r="H477" i="4"/>
  <c r="H489" i="4"/>
  <c r="H501" i="4"/>
  <c r="F10" i="4"/>
  <c r="F22" i="4"/>
  <c r="F34" i="4"/>
  <c r="F46" i="4"/>
  <c r="F58" i="4"/>
  <c r="F70" i="4"/>
  <c r="F82" i="4"/>
  <c r="F94" i="4"/>
  <c r="F106" i="4"/>
  <c r="F118" i="4"/>
  <c r="F130" i="4"/>
  <c r="F142" i="4"/>
  <c r="F154" i="4"/>
  <c r="F166" i="4"/>
  <c r="F178" i="4"/>
  <c r="F190" i="4"/>
  <c r="F202" i="4"/>
  <c r="F214" i="4"/>
  <c r="F226" i="4"/>
  <c r="F238" i="4"/>
  <c r="F250" i="4"/>
  <c r="F262" i="4"/>
  <c r="F274" i="4"/>
  <c r="F286" i="4"/>
  <c r="F298" i="4"/>
  <c r="F310" i="4"/>
  <c r="F322" i="4"/>
  <c r="F334" i="4"/>
  <c r="F346" i="4"/>
  <c r="F358" i="4"/>
  <c r="F370" i="4"/>
  <c r="F382" i="4"/>
  <c r="F394" i="4"/>
  <c r="F406" i="4"/>
  <c r="F418" i="4"/>
  <c r="F430" i="4"/>
  <c r="F442" i="4"/>
  <c r="F454" i="4"/>
  <c r="F466" i="4"/>
  <c r="F478" i="4"/>
  <c r="F490" i="4"/>
  <c r="F502" i="4"/>
  <c r="E11" i="4"/>
  <c r="H10" i="4"/>
  <c r="H22" i="4"/>
  <c r="H34" i="4"/>
  <c r="H46" i="4"/>
  <c r="H58" i="4"/>
  <c r="H70" i="4"/>
  <c r="H82" i="4"/>
  <c r="H94" i="4"/>
  <c r="H106" i="4"/>
  <c r="H118" i="4"/>
  <c r="H130" i="4"/>
  <c r="H142" i="4"/>
  <c r="H154" i="4"/>
  <c r="H166" i="4"/>
  <c r="H178" i="4"/>
  <c r="H190" i="4"/>
  <c r="H202" i="4"/>
  <c r="H214" i="4"/>
  <c r="H226" i="4"/>
  <c r="H238" i="4"/>
  <c r="H250" i="4"/>
  <c r="H262" i="4"/>
  <c r="H274" i="4"/>
  <c r="H286" i="4"/>
  <c r="H298" i="4"/>
  <c r="H310" i="4"/>
  <c r="H322" i="4"/>
  <c r="H334" i="4"/>
  <c r="H346" i="4"/>
  <c r="H358" i="4"/>
  <c r="H370" i="4"/>
  <c r="H382" i="4"/>
  <c r="H394" i="4"/>
  <c r="H406" i="4"/>
  <c r="H418" i="4"/>
  <c r="H430" i="4"/>
  <c r="H442" i="4"/>
  <c r="H454" i="4"/>
  <c r="H466" i="4"/>
  <c r="H478" i="4"/>
  <c r="H490" i="4"/>
  <c r="H502" i="4"/>
  <c r="F11" i="4"/>
  <c r="F23" i="4"/>
  <c r="F35" i="4"/>
  <c r="F47" i="4"/>
  <c r="F59" i="4"/>
  <c r="F71" i="4"/>
  <c r="F83" i="4"/>
  <c r="F95" i="4"/>
  <c r="F107" i="4"/>
  <c r="F119" i="4"/>
  <c r="F131" i="4"/>
  <c r="F143" i="4"/>
  <c r="F155" i="4"/>
  <c r="F167" i="4"/>
  <c r="F179" i="4"/>
  <c r="F191" i="4"/>
  <c r="F203" i="4"/>
  <c r="F215" i="4"/>
  <c r="F227" i="4"/>
  <c r="F239" i="4"/>
  <c r="F251" i="4"/>
  <c r="F263" i="4"/>
  <c r="F275" i="4"/>
  <c r="F287" i="4"/>
  <c r="F299" i="4"/>
  <c r="F311" i="4"/>
  <c r="F323" i="4"/>
  <c r="F335" i="4"/>
  <c r="F347" i="4"/>
  <c r="F359" i="4"/>
  <c r="F371" i="4"/>
  <c r="F383" i="4"/>
  <c r="F395" i="4"/>
  <c r="F407" i="4"/>
  <c r="F419" i="4"/>
  <c r="F431" i="4"/>
  <c r="F443" i="4"/>
  <c r="F455" i="4"/>
  <c r="F467" i="4"/>
  <c r="F479" i="4"/>
  <c r="F491" i="4"/>
  <c r="F503" i="4"/>
  <c r="E12" i="4"/>
  <c r="H11" i="4"/>
  <c r="H23" i="4"/>
  <c r="H35" i="4"/>
  <c r="H47" i="4"/>
  <c r="H59" i="4"/>
  <c r="H71" i="4"/>
  <c r="H83" i="4"/>
  <c r="H95" i="4"/>
  <c r="H107" i="4"/>
  <c r="H119" i="4"/>
  <c r="H131" i="4"/>
  <c r="H143" i="4"/>
  <c r="H155" i="4"/>
  <c r="H167" i="4"/>
  <c r="H179" i="4"/>
  <c r="H191" i="4"/>
  <c r="H203" i="4"/>
  <c r="H215" i="4"/>
  <c r="H227" i="4"/>
  <c r="H239" i="4"/>
  <c r="H251" i="4"/>
  <c r="H263" i="4"/>
  <c r="H275" i="4"/>
  <c r="H287" i="4"/>
  <c r="H299" i="4"/>
  <c r="H311" i="4"/>
  <c r="H323" i="4"/>
  <c r="H335" i="4"/>
  <c r="H347" i="4"/>
  <c r="H359" i="4"/>
  <c r="H371" i="4"/>
  <c r="H383" i="4"/>
  <c r="H395" i="4"/>
  <c r="H407" i="4"/>
  <c r="H419" i="4"/>
  <c r="H431" i="4"/>
  <c r="H443" i="4"/>
  <c r="H455" i="4"/>
  <c r="H467" i="4"/>
  <c r="H479" i="4"/>
  <c r="H491" i="4"/>
  <c r="H503" i="4"/>
  <c r="F12" i="4"/>
  <c r="F24" i="4"/>
  <c r="F36" i="4"/>
  <c r="F48" i="4"/>
  <c r="F60" i="4"/>
  <c r="F72" i="4"/>
  <c r="F84" i="4"/>
  <c r="F96" i="4"/>
  <c r="F108" i="4"/>
  <c r="F120" i="4"/>
  <c r="F132" i="4"/>
  <c r="F144" i="4"/>
  <c r="F156" i="4"/>
  <c r="F168" i="4"/>
  <c r="F180" i="4"/>
  <c r="F192" i="4"/>
  <c r="F204" i="4"/>
  <c r="F216" i="4"/>
  <c r="F228" i="4"/>
  <c r="F240" i="4"/>
  <c r="F252" i="4"/>
  <c r="F264" i="4"/>
  <c r="F276" i="4"/>
  <c r="F288" i="4"/>
  <c r="F300" i="4"/>
  <c r="F312" i="4"/>
  <c r="F324" i="4"/>
  <c r="F336" i="4"/>
  <c r="F348" i="4"/>
  <c r="F360" i="4"/>
  <c r="F372" i="4"/>
  <c r="F384" i="4"/>
  <c r="F396" i="4"/>
  <c r="F408" i="4"/>
  <c r="F420" i="4"/>
  <c r="F432" i="4"/>
  <c r="F444" i="4"/>
  <c r="F456" i="4"/>
  <c r="F468" i="4"/>
  <c r="F480" i="4"/>
  <c r="F492" i="4"/>
  <c r="F504" i="4"/>
  <c r="E13" i="4"/>
  <c r="H13" i="4"/>
  <c r="H25" i="4"/>
  <c r="H37" i="4"/>
  <c r="H49" i="4"/>
  <c r="H61" i="4"/>
  <c r="H73" i="4"/>
  <c r="H85" i="4"/>
  <c r="H97" i="4"/>
  <c r="H109" i="4"/>
  <c r="H121" i="4"/>
  <c r="H133" i="4"/>
  <c r="H145" i="4"/>
  <c r="H157" i="4"/>
  <c r="H169" i="4"/>
  <c r="H181" i="4"/>
  <c r="H193" i="4"/>
  <c r="H205" i="4"/>
  <c r="H217" i="4"/>
  <c r="H229" i="4"/>
  <c r="H241" i="4"/>
  <c r="H253" i="4"/>
  <c r="H265" i="4"/>
  <c r="H277" i="4"/>
  <c r="H289" i="4"/>
  <c r="H301" i="4"/>
  <c r="H313" i="4"/>
  <c r="H325" i="4"/>
  <c r="H337" i="4"/>
  <c r="H349" i="4"/>
  <c r="H361" i="4"/>
  <c r="H373" i="4"/>
  <c r="H385" i="4"/>
  <c r="H397" i="4"/>
  <c r="H409" i="4"/>
  <c r="H421" i="4"/>
  <c r="H433" i="4"/>
  <c r="H445" i="4"/>
  <c r="H457" i="4"/>
  <c r="H469" i="4"/>
  <c r="H481" i="4"/>
  <c r="H493" i="4"/>
  <c r="H505" i="4"/>
  <c r="F14" i="4"/>
  <c r="F26" i="4"/>
  <c r="F38" i="4"/>
  <c r="F50" i="4"/>
  <c r="F62" i="4"/>
  <c r="F74" i="4"/>
  <c r="F86" i="4"/>
  <c r="F98" i="4"/>
  <c r="F110" i="4"/>
  <c r="F122" i="4"/>
  <c r="F134" i="4"/>
  <c r="F146" i="4"/>
  <c r="F158" i="4"/>
  <c r="F170" i="4"/>
  <c r="F182" i="4"/>
  <c r="F194" i="4"/>
  <c r="F206" i="4"/>
  <c r="F218" i="4"/>
  <c r="F230" i="4"/>
  <c r="F242" i="4"/>
  <c r="F254" i="4"/>
  <c r="F266" i="4"/>
  <c r="F278" i="4"/>
  <c r="F290" i="4"/>
  <c r="F302" i="4"/>
  <c r="F314" i="4"/>
  <c r="F326" i="4"/>
  <c r="F338" i="4"/>
  <c r="F350" i="4"/>
  <c r="F362" i="4"/>
  <c r="F374" i="4"/>
  <c r="F386" i="4"/>
  <c r="F398" i="4"/>
  <c r="F410" i="4"/>
  <c r="F422" i="4"/>
  <c r="F434" i="4"/>
  <c r="F446" i="4"/>
  <c r="F458" i="4"/>
  <c r="F470" i="4"/>
  <c r="F482" i="4"/>
  <c r="F494" i="4"/>
  <c r="F3" i="4"/>
  <c r="E15" i="4"/>
  <c r="H14" i="4"/>
  <c r="H26" i="4"/>
  <c r="H38" i="4"/>
  <c r="H50" i="4"/>
  <c r="H62" i="4"/>
  <c r="H74" i="4"/>
  <c r="H86" i="4"/>
  <c r="H98" i="4"/>
  <c r="H110" i="4"/>
  <c r="H122" i="4"/>
  <c r="H134" i="4"/>
  <c r="H146" i="4"/>
  <c r="H158" i="4"/>
  <c r="H170" i="4"/>
  <c r="H182" i="4"/>
  <c r="H194" i="4"/>
  <c r="H206" i="4"/>
  <c r="H218" i="4"/>
  <c r="H230" i="4"/>
  <c r="H242" i="4"/>
  <c r="H254" i="4"/>
  <c r="H266" i="4"/>
  <c r="H278" i="4"/>
  <c r="H290" i="4"/>
  <c r="H302" i="4"/>
  <c r="H314" i="4"/>
  <c r="H326" i="4"/>
  <c r="H338" i="4"/>
  <c r="H350" i="4"/>
  <c r="H362" i="4"/>
  <c r="H374" i="4"/>
  <c r="H386" i="4"/>
  <c r="H398" i="4"/>
  <c r="H410" i="4"/>
  <c r="H422" i="4"/>
  <c r="H434" i="4"/>
  <c r="H446" i="4"/>
  <c r="H458" i="4"/>
  <c r="H470" i="4"/>
  <c r="H482" i="4"/>
  <c r="H494" i="4"/>
  <c r="H3" i="4"/>
  <c r="F15" i="4"/>
  <c r="F27" i="4"/>
  <c r="F39" i="4"/>
  <c r="F51" i="4"/>
  <c r="F63" i="4"/>
  <c r="F75" i="4"/>
  <c r="F87" i="4"/>
  <c r="F99" i="4"/>
  <c r="F111" i="4"/>
  <c r="F123" i="4"/>
  <c r="F135" i="4"/>
  <c r="F147" i="4"/>
  <c r="F159" i="4"/>
  <c r="F171" i="4"/>
  <c r="F183" i="4"/>
  <c r="F195" i="4"/>
  <c r="F207" i="4"/>
  <c r="F219" i="4"/>
  <c r="F231" i="4"/>
  <c r="F243" i="4"/>
  <c r="F255" i="4"/>
  <c r="F267" i="4"/>
  <c r="F279" i="4"/>
  <c r="F291" i="4"/>
  <c r="F303" i="4"/>
  <c r="F315" i="4"/>
  <c r="F327" i="4"/>
  <c r="F339" i="4"/>
  <c r="F351" i="4"/>
  <c r="F363" i="4"/>
  <c r="F375" i="4"/>
  <c r="F387" i="4"/>
  <c r="F399" i="4"/>
  <c r="F411" i="4"/>
  <c r="F423" i="4"/>
  <c r="F435" i="4"/>
  <c r="F447" i="4"/>
  <c r="F459" i="4"/>
  <c r="F471" i="4"/>
  <c r="F483" i="4"/>
  <c r="F495" i="4"/>
  <c r="E4" i="4"/>
  <c r="E16" i="4"/>
  <c r="H15" i="4"/>
  <c r="H27" i="4"/>
  <c r="H39" i="4"/>
  <c r="H51" i="4"/>
  <c r="H63" i="4"/>
  <c r="H75" i="4"/>
  <c r="H87" i="4"/>
  <c r="H99" i="4"/>
  <c r="H111" i="4"/>
  <c r="H123" i="4"/>
  <c r="H135" i="4"/>
  <c r="H147" i="4"/>
  <c r="H159" i="4"/>
  <c r="H171" i="4"/>
  <c r="H183" i="4"/>
  <c r="H195" i="4"/>
  <c r="H207" i="4"/>
  <c r="H219" i="4"/>
  <c r="H231" i="4"/>
  <c r="H243" i="4"/>
  <c r="H255" i="4"/>
  <c r="H267" i="4"/>
  <c r="H279" i="4"/>
  <c r="H291" i="4"/>
  <c r="H303" i="4"/>
  <c r="H315" i="4"/>
  <c r="H327" i="4"/>
  <c r="H339" i="4"/>
  <c r="H351" i="4"/>
  <c r="H363" i="4"/>
  <c r="H375" i="4"/>
  <c r="H387" i="4"/>
  <c r="H399" i="4"/>
  <c r="H411" i="4"/>
  <c r="H423" i="4"/>
  <c r="H435" i="4"/>
  <c r="H447" i="4"/>
  <c r="H459" i="4"/>
  <c r="H471" i="4"/>
  <c r="H483" i="4"/>
  <c r="H495" i="4"/>
  <c r="F4" i="4"/>
  <c r="F16" i="4"/>
  <c r="F28" i="4"/>
  <c r="F40" i="4"/>
  <c r="F52" i="4"/>
  <c r="F64" i="4"/>
  <c r="F76" i="4"/>
  <c r="F88" i="4"/>
  <c r="F100" i="4"/>
  <c r="F112" i="4"/>
  <c r="F124" i="4"/>
  <c r="F136" i="4"/>
  <c r="F148" i="4"/>
  <c r="F160" i="4"/>
  <c r="F172" i="4"/>
  <c r="F184" i="4"/>
  <c r="H12" i="4"/>
  <c r="H156" i="4"/>
  <c r="H300" i="4"/>
  <c r="H444" i="4"/>
  <c r="F85" i="4"/>
  <c r="F208" i="4"/>
  <c r="F280" i="4"/>
  <c r="F352" i="4"/>
  <c r="F424" i="4"/>
  <c r="F496" i="4"/>
  <c r="E25" i="4"/>
  <c r="E37" i="4"/>
  <c r="E49" i="4"/>
  <c r="E61" i="4"/>
  <c r="D4" i="4"/>
  <c r="D16" i="4"/>
  <c r="D28" i="4"/>
  <c r="D40" i="4"/>
  <c r="D52" i="4"/>
  <c r="D64" i="4"/>
  <c r="D76" i="4"/>
  <c r="D88" i="4"/>
  <c r="D100" i="4"/>
  <c r="D112" i="4"/>
  <c r="D124" i="4"/>
  <c r="D136" i="4"/>
  <c r="D148" i="4"/>
  <c r="D160" i="4"/>
  <c r="D172" i="4"/>
  <c r="D184" i="4"/>
  <c r="D196" i="4"/>
  <c r="D208" i="4"/>
  <c r="D220" i="4"/>
  <c r="D232" i="4"/>
  <c r="D244" i="4"/>
  <c r="D256" i="4"/>
  <c r="D268" i="4"/>
  <c r="D280" i="4"/>
  <c r="D292" i="4"/>
  <c r="D304" i="4"/>
  <c r="D316" i="4"/>
  <c r="D328" i="4"/>
  <c r="D340" i="4"/>
  <c r="D352" i="4"/>
  <c r="D364" i="4"/>
  <c r="D376" i="4"/>
  <c r="D388" i="4"/>
  <c r="D400" i="4"/>
  <c r="D412" i="4"/>
  <c r="D424" i="4"/>
  <c r="D436" i="4"/>
  <c r="D448" i="4"/>
  <c r="D460" i="4"/>
  <c r="D472" i="4"/>
  <c r="D484" i="4"/>
  <c r="D496" i="4"/>
  <c r="C5" i="4"/>
  <c r="C17" i="4"/>
  <c r="C29" i="4"/>
  <c r="C41" i="4"/>
  <c r="C53" i="4"/>
  <c r="C65" i="4"/>
  <c r="C77" i="4"/>
  <c r="C89" i="4"/>
  <c r="C101" i="4"/>
  <c r="C113" i="4"/>
  <c r="C125" i="4"/>
  <c r="C137" i="4"/>
  <c r="C149" i="4"/>
  <c r="C161" i="4"/>
  <c r="C173" i="4"/>
  <c r="C185" i="4"/>
  <c r="H24" i="4"/>
  <c r="H168" i="4"/>
  <c r="H312" i="4"/>
  <c r="H456" i="4"/>
  <c r="F97" i="4"/>
  <c r="F217" i="4"/>
  <c r="F289" i="4"/>
  <c r="F361" i="4"/>
  <c r="F433" i="4"/>
  <c r="F505" i="4"/>
  <c r="E26" i="4"/>
  <c r="E38" i="4"/>
  <c r="E50" i="4"/>
  <c r="E62" i="4"/>
  <c r="D5" i="4"/>
  <c r="D17" i="4"/>
  <c r="D29" i="4"/>
  <c r="D41" i="4"/>
  <c r="D53" i="4"/>
  <c r="D65" i="4"/>
  <c r="D77" i="4"/>
  <c r="D89" i="4"/>
  <c r="D101" i="4"/>
  <c r="D113" i="4"/>
  <c r="D125" i="4"/>
  <c r="D137" i="4"/>
  <c r="D149" i="4"/>
  <c r="D161" i="4"/>
  <c r="D173" i="4"/>
  <c r="D185" i="4"/>
  <c r="D197" i="4"/>
  <c r="D209" i="4"/>
  <c r="D221" i="4"/>
  <c r="D233" i="4"/>
  <c r="D245" i="4"/>
  <c r="D257" i="4"/>
  <c r="D269" i="4"/>
  <c r="D281" i="4"/>
  <c r="D293" i="4"/>
  <c r="D305" i="4"/>
  <c r="D317" i="4"/>
  <c r="D329" i="4"/>
  <c r="H36" i="4"/>
  <c r="H180" i="4"/>
  <c r="H324" i="4"/>
  <c r="H468" i="4"/>
  <c r="F109" i="4"/>
  <c r="F220" i="4"/>
  <c r="F292" i="4"/>
  <c r="F364" i="4"/>
  <c r="F436" i="4"/>
  <c r="E5" i="4"/>
  <c r="E27" i="4"/>
  <c r="E39" i="4"/>
  <c r="E51" i="4"/>
  <c r="E63" i="4"/>
  <c r="D6" i="4"/>
  <c r="D18" i="4"/>
  <c r="D30" i="4"/>
  <c r="D42" i="4"/>
  <c r="D54" i="4"/>
  <c r="D66" i="4"/>
  <c r="D78" i="4"/>
  <c r="D90" i="4"/>
  <c r="D102" i="4"/>
  <c r="D114" i="4"/>
  <c r="D126" i="4"/>
  <c r="D138" i="4"/>
  <c r="D150" i="4"/>
  <c r="D162" i="4"/>
  <c r="D174" i="4"/>
  <c r="D186" i="4"/>
  <c r="D198" i="4"/>
  <c r="D210" i="4"/>
  <c r="D222" i="4"/>
  <c r="D234" i="4"/>
  <c r="D246" i="4"/>
  <c r="D258" i="4"/>
  <c r="D270" i="4"/>
  <c r="D282" i="4"/>
  <c r="D294" i="4"/>
  <c r="D306" i="4"/>
  <c r="D318" i="4"/>
  <c r="D330" i="4"/>
  <c r="D342" i="4"/>
  <c r="D354" i="4"/>
  <c r="D366" i="4"/>
  <c r="D378" i="4"/>
  <c r="D390" i="4"/>
  <c r="D402" i="4"/>
  <c r="D414" i="4"/>
  <c r="D426" i="4"/>
  <c r="D438" i="4"/>
  <c r="D450" i="4"/>
  <c r="D462" i="4"/>
  <c r="D474" i="4"/>
  <c r="D486" i="4"/>
  <c r="D498" i="4"/>
  <c r="C7" i="4"/>
  <c r="C19" i="4"/>
  <c r="C31" i="4"/>
  <c r="C43" i="4"/>
  <c r="C55" i="4"/>
  <c r="C67" i="4"/>
  <c r="C79" i="4"/>
  <c r="C91" i="4"/>
  <c r="C103" i="4"/>
  <c r="C115" i="4"/>
  <c r="C127" i="4"/>
  <c r="C139" i="4"/>
  <c r="C151" i="4"/>
  <c r="C163" i="4"/>
  <c r="C175" i="4"/>
  <c r="C187" i="4"/>
  <c r="C199" i="4"/>
  <c r="C211" i="4"/>
  <c r="C223" i="4"/>
  <c r="C235" i="4"/>
  <c r="C247" i="4"/>
  <c r="C259" i="4"/>
  <c r="C271" i="4"/>
  <c r="C283" i="4"/>
  <c r="C295" i="4"/>
  <c r="C307" i="4"/>
  <c r="C319" i="4"/>
  <c r="C331" i="4"/>
  <c r="C343" i="4"/>
  <c r="H48" i="4"/>
  <c r="H192" i="4"/>
  <c r="H336" i="4"/>
  <c r="H480" i="4"/>
  <c r="F121" i="4"/>
  <c r="F229" i="4"/>
  <c r="F301" i="4"/>
  <c r="F373" i="4"/>
  <c r="F445" i="4"/>
  <c r="E14" i="4"/>
  <c r="E28" i="4"/>
  <c r="E40" i="4"/>
  <c r="E52" i="4"/>
  <c r="E64" i="4"/>
  <c r="D7" i="4"/>
  <c r="D19" i="4"/>
  <c r="D31" i="4"/>
  <c r="D43" i="4"/>
  <c r="D55" i="4"/>
  <c r="D67" i="4"/>
  <c r="D79" i="4"/>
  <c r="D91" i="4"/>
  <c r="D103" i="4"/>
  <c r="D115" i="4"/>
  <c r="D127" i="4"/>
  <c r="D139" i="4"/>
  <c r="D151" i="4"/>
  <c r="D163" i="4"/>
  <c r="D175" i="4"/>
  <c r="D187" i="4"/>
  <c r="D199" i="4"/>
  <c r="D211" i="4"/>
  <c r="D223" i="4"/>
  <c r="D235" i="4"/>
  <c r="D247" i="4"/>
  <c r="D259" i="4"/>
  <c r="D271" i="4"/>
  <c r="D283" i="4"/>
  <c r="D295" i="4"/>
  <c r="D307" i="4"/>
  <c r="D319" i="4"/>
  <c r="D331" i="4"/>
  <c r="D343" i="4"/>
  <c r="D355" i="4"/>
  <c r="D367" i="4"/>
  <c r="D379" i="4"/>
  <c r="D391" i="4"/>
  <c r="D403" i="4"/>
  <c r="D415" i="4"/>
  <c r="D427" i="4"/>
  <c r="D439" i="4"/>
  <c r="D451" i="4"/>
  <c r="D463" i="4"/>
  <c r="D475" i="4"/>
  <c r="D487" i="4"/>
  <c r="D499" i="4"/>
  <c r="C8" i="4"/>
  <c r="C20" i="4"/>
  <c r="C32" i="4"/>
  <c r="C44" i="4"/>
  <c r="C56" i="4"/>
  <c r="C68" i="4"/>
  <c r="C80" i="4"/>
  <c r="C92" i="4"/>
  <c r="C104" i="4"/>
  <c r="C116" i="4"/>
  <c r="C128" i="4"/>
  <c r="C140" i="4"/>
  <c r="C152" i="4"/>
  <c r="C164" i="4"/>
  <c r="C176" i="4"/>
  <c r="C188" i="4"/>
  <c r="C200" i="4"/>
  <c r="C212" i="4"/>
  <c r="C224" i="4"/>
  <c r="C236" i="4"/>
  <c r="C248" i="4"/>
  <c r="C260" i="4"/>
  <c r="C272" i="4"/>
  <c r="C284" i="4"/>
  <c r="C296" i="4"/>
  <c r="C308" i="4"/>
  <c r="C320" i="4"/>
  <c r="C332" i="4"/>
  <c r="C344" i="4"/>
  <c r="H60" i="4"/>
  <c r="H204" i="4"/>
  <c r="H348" i="4"/>
  <c r="H492" i="4"/>
  <c r="F133" i="4"/>
  <c r="F232" i="4"/>
  <c r="F304" i="4"/>
  <c r="F376" i="4"/>
  <c r="F448" i="4"/>
  <c r="E17" i="4"/>
  <c r="E29" i="4"/>
  <c r="E41" i="4"/>
  <c r="E53" i="4"/>
  <c r="E65" i="4"/>
  <c r="D8" i="4"/>
  <c r="D20" i="4"/>
  <c r="D32" i="4"/>
  <c r="D44" i="4"/>
  <c r="D56" i="4"/>
  <c r="D68" i="4"/>
  <c r="D80" i="4"/>
  <c r="D92" i="4"/>
  <c r="D104" i="4"/>
  <c r="D116" i="4"/>
  <c r="D128" i="4"/>
  <c r="D140" i="4"/>
  <c r="D152" i="4"/>
  <c r="D164" i="4"/>
  <c r="D176" i="4"/>
  <c r="D188" i="4"/>
  <c r="D200" i="4"/>
  <c r="D212" i="4"/>
  <c r="D224" i="4"/>
  <c r="D236" i="4"/>
  <c r="D248" i="4"/>
  <c r="D260" i="4"/>
  <c r="D272" i="4"/>
  <c r="D284" i="4"/>
  <c r="D296" i="4"/>
  <c r="D308" i="4"/>
  <c r="D320" i="4"/>
  <c r="D332" i="4"/>
  <c r="D344" i="4"/>
  <c r="D356" i="4"/>
  <c r="D368" i="4"/>
  <c r="D380" i="4"/>
  <c r="D392" i="4"/>
  <c r="D404" i="4"/>
  <c r="D416" i="4"/>
  <c r="D428" i="4"/>
  <c r="D440" i="4"/>
  <c r="D452" i="4"/>
  <c r="D464" i="4"/>
  <c r="D476" i="4"/>
  <c r="D488" i="4"/>
  <c r="D500" i="4"/>
  <c r="C9" i="4"/>
  <c r="C21" i="4"/>
  <c r="C33" i="4"/>
  <c r="C45" i="4"/>
  <c r="C57" i="4"/>
  <c r="C69" i="4"/>
  <c r="C81" i="4"/>
  <c r="C93" i="4"/>
  <c r="C105" i="4"/>
  <c r="C117" i="4"/>
  <c r="C129" i="4"/>
  <c r="C141" i="4"/>
  <c r="C153" i="4"/>
  <c r="C165" i="4"/>
  <c r="C177" i="4"/>
  <c r="C189" i="4"/>
  <c r="H72" i="4"/>
  <c r="H216" i="4"/>
  <c r="H360" i="4"/>
  <c r="H504" i="4"/>
  <c r="F145" i="4"/>
  <c r="F241" i="4"/>
  <c r="F313" i="4"/>
  <c r="F385" i="4"/>
  <c r="F457" i="4"/>
  <c r="E18" i="4"/>
  <c r="E30" i="4"/>
  <c r="E42" i="4"/>
  <c r="E54" i="4"/>
  <c r="E66" i="4"/>
  <c r="D9" i="4"/>
  <c r="D21" i="4"/>
  <c r="D33" i="4"/>
  <c r="D45" i="4"/>
  <c r="D57" i="4"/>
  <c r="D69" i="4"/>
  <c r="D81" i="4"/>
  <c r="D93" i="4"/>
  <c r="D105" i="4"/>
  <c r="D117" i="4"/>
  <c r="D129" i="4"/>
  <c r="D141" i="4"/>
  <c r="D153" i="4"/>
  <c r="D165" i="4"/>
  <c r="D177" i="4"/>
  <c r="D189" i="4"/>
  <c r="D201" i="4"/>
  <c r="D213" i="4"/>
  <c r="D225" i="4"/>
  <c r="D237" i="4"/>
  <c r="D249" i="4"/>
  <c r="D261" i="4"/>
  <c r="D273" i="4"/>
  <c r="D285" i="4"/>
  <c r="D297" i="4"/>
  <c r="D309" i="4"/>
  <c r="D321" i="4"/>
  <c r="D333" i="4"/>
  <c r="D345" i="4"/>
  <c r="D357" i="4"/>
  <c r="D369" i="4"/>
  <c r="D381" i="4"/>
  <c r="D393" i="4"/>
  <c r="D405" i="4"/>
  <c r="D417" i="4"/>
  <c r="D429" i="4"/>
  <c r="D441" i="4"/>
  <c r="D453" i="4"/>
  <c r="D465" i="4"/>
  <c r="D477" i="4"/>
  <c r="D489" i="4"/>
  <c r="D501" i="4"/>
  <c r="C10" i="4"/>
  <c r="C22" i="4"/>
  <c r="C34" i="4"/>
  <c r="C46" i="4"/>
  <c r="C58" i="4"/>
  <c r="C70" i="4"/>
  <c r="C82" i="4"/>
  <c r="C94" i="4"/>
  <c r="C106" i="4"/>
  <c r="C118" i="4"/>
  <c r="C130" i="4"/>
  <c r="C142" i="4"/>
  <c r="C154" i="4"/>
  <c r="C166" i="4"/>
  <c r="C178" i="4"/>
  <c r="C190" i="4"/>
  <c r="C202" i="4"/>
  <c r="C214" i="4"/>
  <c r="C226" i="4"/>
  <c r="C238" i="4"/>
  <c r="C250" i="4"/>
  <c r="C262" i="4"/>
  <c r="C274" i="4"/>
  <c r="C286" i="4"/>
  <c r="C298" i="4"/>
  <c r="C310" i="4"/>
  <c r="C322" i="4"/>
  <c r="C334" i="4"/>
  <c r="C346" i="4"/>
  <c r="H84" i="4"/>
  <c r="H228" i="4"/>
  <c r="H372" i="4"/>
  <c r="F13" i="4"/>
  <c r="F157" i="4"/>
  <c r="F244" i="4"/>
  <c r="F316" i="4"/>
  <c r="F388" i="4"/>
  <c r="F460" i="4"/>
  <c r="E19" i="4"/>
  <c r="E31" i="4"/>
  <c r="E43" i="4"/>
  <c r="E55" i="4"/>
  <c r="E67" i="4"/>
  <c r="D10" i="4"/>
  <c r="D22" i="4"/>
  <c r="D34" i="4"/>
  <c r="D46" i="4"/>
  <c r="D58" i="4"/>
  <c r="D70" i="4"/>
  <c r="D82" i="4"/>
  <c r="D94" i="4"/>
  <c r="D106" i="4"/>
  <c r="D118" i="4"/>
  <c r="D130" i="4"/>
  <c r="D142" i="4"/>
  <c r="D154" i="4"/>
  <c r="D166" i="4"/>
  <c r="D178" i="4"/>
  <c r="D190" i="4"/>
  <c r="D202" i="4"/>
  <c r="D214" i="4"/>
  <c r="D226" i="4"/>
  <c r="D238" i="4"/>
  <c r="D250" i="4"/>
  <c r="D262" i="4"/>
  <c r="D274" i="4"/>
  <c r="D286" i="4"/>
  <c r="D298" i="4"/>
  <c r="D310" i="4"/>
  <c r="D322" i="4"/>
  <c r="D334" i="4"/>
  <c r="D346" i="4"/>
  <c r="D358" i="4"/>
  <c r="D370" i="4"/>
  <c r="D382" i="4"/>
  <c r="D394" i="4"/>
  <c r="D406" i="4"/>
  <c r="D418" i="4"/>
  <c r="D430" i="4"/>
  <c r="D442" i="4"/>
  <c r="D454" i="4"/>
  <c r="D466" i="4"/>
  <c r="D478" i="4"/>
  <c r="D490" i="4"/>
  <c r="D502" i="4"/>
  <c r="C11" i="4"/>
  <c r="C23" i="4"/>
  <c r="C35" i="4"/>
  <c r="C47" i="4"/>
  <c r="C59" i="4"/>
  <c r="C71" i="4"/>
  <c r="C83" i="4"/>
  <c r="C95" i="4"/>
  <c r="C107" i="4"/>
  <c r="C119" i="4"/>
  <c r="C131" i="4"/>
  <c r="C143" i="4"/>
  <c r="C155" i="4"/>
  <c r="C167" i="4"/>
  <c r="C179" i="4"/>
  <c r="C191" i="4"/>
  <c r="C203" i="4"/>
  <c r="C215" i="4"/>
  <c r="C227" i="4"/>
  <c r="C239" i="4"/>
  <c r="C251" i="4"/>
  <c r="C263" i="4"/>
  <c r="C275" i="4"/>
  <c r="C287" i="4"/>
  <c r="C299" i="4"/>
  <c r="C311" i="4"/>
  <c r="C323" i="4"/>
  <c r="C335" i="4"/>
  <c r="C347" i="4"/>
  <c r="H96" i="4"/>
  <c r="H240" i="4"/>
  <c r="H384" i="4"/>
  <c r="F25" i="4"/>
  <c r="F169" i="4"/>
  <c r="F253" i="4"/>
  <c r="F325" i="4"/>
  <c r="F397" i="4"/>
  <c r="F469" i="4"/>
  <c r="E20" i="4"/>
  <c r="E32" i="4"/>
  <c r="E44" i="4"/>
  <c r="E56" i="4"/>
  <c r="E68" i="4"/>
  <c r="D11" i="4"/>
  <c r="D23" i="4"/>
  <c r="D35" i="4"/>
  <c r="D47" i="4"/>
  <c r="D59" i="4"/>
  <c r="D71" i="4"/>
  <c r="D83" i="4"/>
  <c r="D95" i="4"/>
  <c r="D107" i="4"/>
  <c r="D119" i="4"/>
  <c r="D131" i="4"/>
  <c r="D143" i="4"/>
  <c r="D155" i="4"/>
  <c r="D167" i="4"/>
  <c r="D179" i="4"/>
  <c r="D191" i="4"/>
  <c r="D203" i="4"/>
  <c r="D215" i="4"/>
  <c r="D227" i="4"/>
  <c r="D239" i="4"/>
  <c r="D251" i="4"/>
  <c r="D263" i="4"/>
  <c r="D275" i="4"/>
  <c r="D287" i="4"/>
  <c r="D299" i="4"/>
  <c r="D311" i="4"/>
  <c r="D323" i="4"/>
  <c r="D335" i="4"/>
  <c r="D347" i="4"/>
  <c r="D359" i="4"/>
  <c r="D371" i="4"/>
  <c r="D383" i="4"/>
  <c r="D395" i="4"/>
  <c r="D407" i="4"/>
  <c r="D419" i="4"/>
  <c r="D431" i="4"/>
  <c r="D443" i="4"/>
  <c r="D455" i="4"/>
  <c r="D467" i="4"/>
  <c r="D479" i="4"/>
  <c r="D491" i="4"/>
  <c r="D503" i="4"/>
  <c r="C12" i="4"/>
  <c r="C24" i="4"/>
  <c r="C36" i="4"/>
  <c r="C48" i="4"/>
  <c r="C60" i="4"/>
  <c r="C72" i="4"/>
  <c r="C84" i="4"/>
  <c r="C96" i="4"/>
  <c r="C108" i="4"/>
  <c r="C120" i="4"/>
  <c r="C132" i="4"/>
  <c r="C144" i="4"/>
  <c r="C156" i="4"/>
  <c r="C168" i="4"/>
  <c r="C180" i="4"/>
  <c r="C192" i="4"/>
  <c r="C204" i="4"/>
  <c r="C216" i="4"/>
  <c r="C228" i="4"/>
  <c r="C240" i="4"/>
  <c r="C252" i="4"/>
  <c r="C264" i="4"/>
  <c r="C276" i="4"/>
  <c r="C288" i="4"/>
  <c r="C300" i="4"/>
  <c r="C312" i="4"/>
  <c r="C324" i="4"/>
  <c r="C336" i="4"/>
  <c r="C348" i="4"/>
  <c r="H108" i="4"/>
  <c r="H252" i="4"/>
  <c r="H396" i="4"/>
  <c r="F37" i="4"/>
  <c r="F181" i="4"/>
  <c r="F256" i="4"/>
  <c r="F328" i="4"/>
  <c r="F400" i="4"/>
  <c r="F472" i="4"/>
  <c r="E21" i="4"/>
  <c r="E33" i="4"/>
  <c r="E45" i="4"/>
  <c r="E57" i="4"/>
  <c r="E69" i="4"/>
  <c r="D12" i="4"/>
  <c r="D24" i="4"/>
  <c r="D36" i="4"/>
  <c r="D48" i="4"/>
  <c r="D60" i="4"/>
  <c r="D72" i="4"/>
  <c r="D84" i="4"/>
  <c r="D96" i="4"/>
  <c r="D108" i="4"/>
  <c r="D120" i="4"/>
  <c r="D132" i="4"/>
  <c r="D144" i="4"/>
  <c r="D156" i="4"/>
  <c r="D168" i="4"/>
  <c r="D180" i="4"/>
  <c r="D192" i="4"/>
  <c r="D204" i="4"/>
  <c r="D216" i="4"/>
  <c r="D228" i="4"/>
  <c r="D240" i="4"/>
  <c r="D252" i="4"/>
  <c r="D264" i="4"/>
  <c r="D276" i="4"/>
  <c r="D288" i="4"/>
  <c r="D300" i="4"/>
  <c r="D312" i="4"/>
  <c r="D324" i="4"/>
  <c r="D336" i="4"/>
  <c r="D348" i="4"/>
  <c r="D360" i="4"/>
  <c r="D372" i="4"/>
  <c r="D384" i="4"/>
  <c r="D396" i="4"/>
  <c r="D408" i="4"/>
  <c r="D420" i="4"/>
  <c r="D432" i="4"/>
  <c r="D444" i="4"/>
  <c r="D456" i="4"/>
  <c r="D468" i="4"/>
  <c r="D480" i="4"/>
  <c r="D492" i="4"/>
  <c r="D504" i="4"/>
  <c r="C13" i="4"/>
  <c r="C25" i="4"/>
  <c r="C37" i="4"/>
  <c r="C49" i="4"/>
  <c r="C61" i="4"/>
  <c r="C73" i="4"/>
  <c r="C85" i="4"/>
  <c r="C97" i="4"/>
  <c r="C109" i="4"/>
  <c r="C121" i="4"/>
  <c r="C133" i="4"/>
  <c r="C145" i="4"/>
  <c r="C157" i="4"/>
  <c r="C169" i="4"/>
  <c r="C181" i="4"/>
  <c r="C193" i="4"/>
  <c r="C205" i="4"/>
  <c r="C217" i="4"/>
  <c r="C229" i="4"/>
  <c r="C241" i="4"/>
  <c r="C253" i="4"/>
  <c r="C265" i="4"/>
  <c r="C277" i="4"/>
  <c r="C289" i="4"/>
  <c r="C301" i="4"/>
  <c r="C313" i="4"/>
  <c r="C325" i="4"/>
  <c r="C337" i="4"/>
  <c r="C349" i="4"/>
  <c r="H120" i="4"/>
  <c r="H264" i="4"/>
  <c r="H408" i="4"/>
  <c r="F49" i="4"/>
  <c r="F193" i="4"/>
  <c r="F265" i="4"/>
  <c r="F337" i="4"/>
  <c r="F409" i="4"/>
  <c r="F481" i="4"/>
  <c r="E22" i="4"/>
  <c r="E34" i="4"/>
  <c r="E46" i="4"/>
  <c r="E58" i="4"/>
  <c r="E70" i="4"/>
  <c r="D13" i="4"/>
  <c r="D25" i="4"/>
  <c r="D37" i="4"/>
  <c r="D49" i="4"/>
  <c r="D61" i="4"/>
  <c r="D73" i="4"/>
  <c r="D85" i="4"/>
  <c r="D97" i="4"/>
  <c r="D109" i="4"/>
  <c r="D121" i="4"/>
  <c r="D133" i="4"/>
  <c r="D145" i="4"/>
  <c r="D157" i="4"/>
  <c r="D169" i="4"/>
  <c r="D181" i="4"/>
  <c r="D193" i="4"/>
  <c r="D205" i="4"/>
  <c r="D217" i="4"/>
  <c r="D229" i="4"/>
  <c r="D241" i="4"/>
  <c r="D253" i="4"/>
  <c r="D265" i="4"/>
  <c r="D277" i="4"/>
  <c r="D289" i="4"/>
  <c r="D301" i="4"/>
  <c r="D313" i="4"/>
  <c r="D325" i="4"/>
  <c r="D337" i="4"/>
  <c r="D349" i="4"/>
  <c r="D361" i="4"/>
  <c r="D373" i="4"/>
  <c r="D385" i="4"/>
  <c r="D397" i="4"/>
  <c r="D409" i="4"/>
  <c r="D421" i="4"/>
  <c r="D433" i="4"/>
  <c r="D445" i="4"/>
  <c r="D457" i="4"/>
  <c r="D469" i="4"/>
  <c r="D481" i="4"/>
  <c r="D493" i="4"/>
  <c r="D505" i="4"/>
  <c r="C14" i="4"/>
  <c r="C26" i="4"/>
  <c r="C38" i="4"/>
  <c r="C50" i="4"/>
  <c r="C62" i="4"/>
  <c r="C74" i="4"/>
  <c r="C86" i="4"/>
  <c r="C98" i="4"/>
  <c r="C110" i="4"/>
  <c r="C122" i="4"/>
  <c r="C134" i="4"/>
  <c r="C146" i="4"/>
  <c r="C158" i="4"/>
  <c r="C170" i="4"/>
  <c r="C182" i="4"/>
  <c r="C194" i="4"/>
  <c r="C206" i="4"/>
  <c r="C218" i="4"/>
  <c r="C230" i="4"/>
  <c r="C242" i="4"/>
  <c r="C254" i="4"/>
  <c r="C266" i="4"/>
  <c r="C278" i="4"/>
  <c r="C290" i="4"/>
  <c r="C302" i="4"/>
  <c r="C314" i="4"/>
  <c r="C326" i="4"/>
  <c r="C338" i="4"/>
  <c r="C350" i="4"/>
  <c r="H132" i="4"/>
  <c r="F340" i="4"/>
  <c r="E59" i="4"/>
  <c r="D62" i="4"/>
  <c r="D134" i="4"/>
  <c r="D206" i="4"/>
  <c r="D278" i="4"/>
  <c r="D341" i="4"/>
  <c r="D389" i="4"/>
  <c r="D437" i="4"/>
  <c r="D485" i="4"/>
  <c r="C30" i="4"/>
  <c r="C78" i="4"/>
  <c r="C126" i="4"/>
  <c r="C174" i="4"/>
  <c r="C210" i="4"/>
  <c r="C243" i="4"/>
  <c r="C269" i="4"/>
  <c r="C297" i="4"/>
  <c r="C328" i="4"/>
  <c r="C354" i="4"/>
  <c r="C366" i="4"/>
  <c r="C378" i="4"/>
  <c r="C390" i="4"/>
  <c r="C402" i="4"/>
  <c r="C414" i="4"/>
  <c r="C426" i="4"/>
  <c r="C438" i="4"/>
  <c r="C450" i="4"/>
  <c r="C462" i="4"/>
  <c r="C474" i="4"/>
  <c r="C486" i="4"/>
  <c r="C498" i="4"/>
  <c r="F268" i="4"/>
  <c r="C234" i="4"/>
  <c r="C436" i="4"/>
  <c r="H144" i="4"/>
  <c r="F349" i="4"/>
  <c r="E60" i="4"/>
  <c r="D63" i="4"/>
  <c r="D135" i="4"/>
  <c r="D207" i="4"/>
  <c r="D279" i="4"/>
  <c r="D350" i="4"/>
  <c r="D398" i="4"/>
  <c r="D446" i="4"/>
  <c r="D494" i="4"/>
  <c r="C39" i="4"/>
  <c r="C87" i="4"/>
  <c r="C135" i="4"/>
  <c r="C183" i="4"/>
  <c r="C213" i="4"/>
  <c r="C244" i="4"/>
  <c r="C270" i="4"/>
  <c r="C303" i="4"/>
  <c r="C329" i="4"/>
  <c r="C355" i="4"/>
  <c r="C367" i="4"/>
  <c r="C379" i="4"/>
  <c r="C391" i="4"/>
  <c r="C403" i="4"/>
  <c r="C415" i="4"/>
  <c r="C427" i="4"/>
  <c r="C439" i="4"/>
  <c r="C451" i="4"/>
  <c r="C463" i="4"/>
  <c r="C475" i="4"/>
  <c r="C487" i="4"/>
  <c r="C499" i="4"/>
  <c r="C207" i="4"/>
  <c r="D50" i="4"/>
  <c r="C321" i="4"/>
  <c r="C460" i="4"/>
  <c r="H276" i="4"/>
  <c r="F412" i="4"/>
  <c r="E71" i="4"/>
  <c r="D74" i="4"/>
  <c r="D146" i="4"/>
  <c r="D218" i="4"/>
  <c r="D290" i="4"/>
  <c r="D351" i="4"/>
  <c r="D399" i="4"/>
  <c r="D447" i="4"/>
  <c r="D495" i="4"/>
  <c r="C40" i="4"/>
  <c r="C88" i="4"/>
  <c r="C136" i="4"/>
  <c r="C184" i="4"/>
  <c r="C219" i="4"/>
  <c r="C245" i="4"/>
  <c r="C273" i="4"/>
  <c r="C304" i="4"/>
  <c r="C330" i="4"/>
  <c r="C356" i="4"/>
  <c r="C368" i="4"/>
  <c r="C380" i="4"/>
  <c r="C392" i="4"/>
  <c r="C404" i="4"/>
  <c r="C416" i="4"/>
  <c r="C428" i="4"/>
  <c r="C440" i="4"/>
  <c r="C452" i="4"/>
  <c r="C464" i="4"/>
  <c r="C476" i="4"/>
  <c r="C488" i="4"/>
  <c r="C500" i="4"/>
  <c r="D425" i="4"/>
  <c r="H288" i="4"/>
  <c r="F421" i="4"/>
  <c r="E3" i="4"/>
  <c r="D75" i="4"/>
  <c r="D147" i="4"/>
  <c r="D219" i="4"/>
  <c r="D291" i="4"/>
  <c r="D353" i="4"/>
  <c r="D401" i="4"/>
  <c r="D449" i="4"/>
  <c r="D497" i="4"/>
  <c r="C42" i="4"/>
  <c r="C90" i="4"/>
  <c r="C138" i="4"/>
  <c r="C186" i="4"/>
  <c r="C220" i="4"/>
  <c r="C246" i="4"/>
  <c r="C279" i="4"/>
  <c r="C305" i="4"/>
  <c r="C333" i="4"/>
  <c r="C357" i="4"/>
  <c r="C369" i="4"/>
  <c r="C381" i="4"/>
  <c r="C393" i="4"/>
  <c r="C405" i="4"/>
  <c r="C417" i="4"/>
  <c r="C429" i="4"/>
  <c r="C441" i="4"/>
  <c r="C453" i="4"/>
  <c r="C465" i="4"/>
  <c r="C477" i="4"/>
  <c r="C489" i="4"/>
  <c r="C501" i="4"/>
  <c r="C66" i="4"/>
  <c r="D194" i="4"/>
  <c r="D482" i="4"/>
  <c r="C171" i="4"/>
  <c r="C293" i="4"/>
  <c r="C376" i="4"/>
  <c r="C472" i="4"/>
  <c r="H420" i="4"/>
  <c r="F484" i="4"/>
  <c r="D14" i="4"/>
  <c r="D86" i="4"/>
  <c r="D158" i="4"/>
  <c r="D230" i="4"/>
  <c r="D302" i="4"/>
  <c r="D362" i="4"/>
  <c r="D410" i="4"/>
  <c r="D458" i="4"/>
  <c r="D3" i="4"/>
  <c r="C51" i="4"/>
  <c r="C99" i="4"/>
  <c r="C147" i="4"/>
  <c r="C195" i="4"/>
  <c r="C221" i="4"/>
  <c r="C249" i="4"/>
  <c r="C280" i="4"/>
  <c r="C306" i="4"/>
  <c r="C339" i="4"/>
  <c r="C358" i="4"/>
  <c r="C370" i="4"/>
  <c r="C382" i="4"/>
  <c r="C394" i="4"/>
  <c r="C406" i="4"/>
  <c r="C418" i="4"/>
  <c r="C430" i="4"/>
  <c r="C442" i="4"/>
  <c r="C454" i="4"/>
  <c r="C466" i="4"/>
  <c r="C478" i="4"/>
  <c r="C490" i="4"/>
  <c r="C502" i="4"/>
  <c r="C162" i="4"/>
  <c r="D122" i="4"/>
  <c r="C75" i="4"/>
  <c r="C267" i="4"/>
  <c r="C388" i="4"/>
  <c r="C484" i="4"/>
  <c r="H432" i="4"/>
  <c r="F493" i="4"/>
  <c r="D15" i="4"/>
  <c r="D87" i="4"/>
  <c r="D159" i="4"/>
  <c r="D231" i="4"/>
  <c r="D303" i="4"/>
  <c r="D363" i="4"/>
  <c r="D411" i="4"/>
  <c r="D459" i="4"/>
  <c r="C4" i="4"/>
  <c r="C52" i="4"/>
  <c r="C100" i="4"/>
  <c r="C148" i="4"/>
  <c r="C196" i="4"/>
  <c r="C222" i="4"/>
  <c r="C255" i="4"/>
  <c r="C281" i="4"/>
  <c r="C309" i="4"/>
  <c r="C340" i="4"/>
  <c r="C359" i="4"/>
  <c r="C371" i="4"/>
  <c r="C383" i="4"/>
  <c r="C395" i="4"/>
  <c r="C407" i="4"/>
  <c r="C419" i="4"/>
  <c r="C431" i="4"/>
  <c r="C443" i="4"/>
  <c r="C455" i="4"/>
  <c r="C467" i="4"/>
  <c r="C479" i="4"/>
  <c r="C491" i="4"/>
  <c r="C503" i="4"/>
  <c r="E36" i="4"/>
  <c r="D255" i="4"/>
  <c r="D377" i="4"/>
  <c r="C18" i="4"/>
  <c r="C233" i="4"/>
  <c r="C318" i="4"/>
  <c r="C363" i="4"/>
  <c r="C387" i="4"/>
  <c r="C423" i="4"/>
  <c r="C447" i="4"/>
  <c r="C483" i="4"/>
  <c r="D386" i="4"/>
  <c r="C412" i="4"/>
  <c r="F61" i="4"/>
  <c r="E23" i="4"/>
  <c r="D26" i="4"/>
  <c r="D98" i="4"/>
  <c r="D170" i="4"/>
  <c r="D242" i="4"/>
  <c r="D314" i="4"/>
  <c r="D365" i="4"/>
  <c r="D413" i="4"/>
  <c r="D461" i="4"/>
  <c r="C6" i="4"/>
  <c r="C54" i="4"/>
  <c r="C102" i="4"/>
  <c r="C150" i="4"/>
  <c r="C197" i="4"/>
  <c r="C225" i="4"/>
  <c r="C256" i="4"/>
  <c r="C282" i="4"/>
  <c r="C315" i="4"/>
  <c r="C341" i="4"/>
  <c r="C360" i="4"/>
  <c r="C372" i="4"/>
  <c r="C384" i="4"/>
  <c r="C396" i="4"/>
  <c r="C408" i="4"/>
  <c r="C420" i="4"/>
  <c r="C432" i="4"/>
  <c r="C444" i="4"/>
  <c r="C456" i="4"/>
  <c r="C468" i="4"/>
  <c r="C480" i="4"/>
  <c r="C492" i="4"/>
  <c r="C504" i="4"/>
  <c r="D39" i="4"/>
  <c r="D111" i="4"/>
  <c r="C292" i="4"/>
  <c r="C399" i="4"/>
  <c r="C459" i="4"/>
  <c r="C495" i="4"/>
  <c r="F73" i="4"/>
  <c r="E24" i="4"/>
  <c r="D27" i="4"/>
  <c r="D99" i="4"/>
  <c r="D171" i="4"/>
  <c r="D243" i="4"/>
  <c r="D315" i="4"/>
  <c r="D374" i="4"/>
  <c r="D422" i="4"/>
  <c r="D470" i="4"/>
  <c r="C15" i="4"/>
  <c r="C63" i="4"/>
  <c r="C111" i="4"/>
  <c r="C159" i="4"/>
  <c r="C198" i="4"/>
  <c r="C231" i="4"/>
  <c r="C257" i="4"/>
  <c r="C285" i="4"/>
  <c r="C316" i="4"/>
  <c r="C342" i="4"/>
  <c r="C361" i="4"/>
  <c r="C373" i="4"/>
  <c r="C385" i="4"/>
  <c r="C397" i="4"/>
  <c r="C409" i="4"/>
  <c r="C421" i="4"/>
  <c r="C433" i="4"/>
  <c r="C445" i="4"/>
  <c r="C457" i="4"/>
  <c r="C469" i="4"/>
  <c r="C481" i="4"/>
  <c r="C493" i="4"/>
  <c r="C505" i="4"/>
  <c r="D434" i="4"/>
  <c r="F196" i="4"/>
  <c r="E35" i="4"/>
  <c r="D38" i="4"/>
  <c r="D110" i="4"/>
  <c r="D182" i="4"/>
  <c r="D254" i="4"/>
  <c r="D326" i="4"/>
  <c r="D375" i="4"/>
  <c r="D423" i="4"/>
  <c r="D471" i="4"/>
  <c r="C16" i="4"/>
  <c r="C64" i="4"/>
  <c r="C112" i="4"/>
  <c r="C160" i="4"/>
  <c r="C201" i="4"/>
  <c r="C232" i="4"/>
  <c r="C258" i="4"/>
  <c r="C291" i="4"/>
  <c r="C317" i="4"/>
  <c r="C345" i="4"/>
  <c r="C362" i="4"/>
  <c r="C374" i="4"/>
  <c r="C386" i="4"/>
  <c r="C398" i="4"/>
  <c r="C410" i="4"/>
  <c r="C422" i="4"/>
  <c r="C434" i="4"/>
  <c r="C446" i="4"/>
  <c r="C458" i="4"/>
  <c r="C470" i="4"/>
  <c r="C482" i="4"/>
  <c r="C494" i="4"/>
  <c r="C3" i="4"/>
  <c r="F205" i="4"/>
  <c r="D183" i="4"/>
  <c r="D327" i="4"/>
  <c r="C114" i="4"/>
  <c r="C261" i="4"/>
  <c r="C351" i="4"/>
  <c r="C375" i="4"/>
  <c r="C411" i="4"/>
  <c r="C435" i="4"/>
  <c r="C471" i="4"/>
  <c r="D338" i="4"/>
  <c r="C400" i="4"/>
  <c r="D266" i="4"/>
  <c r="C27" i="4"/>
  <c r="C208" i="4"/>
  <c r="C364" i="4"/>
  <c r="C424" i="4"/>
  <c r="C496" i="4"/>
  <c r="F277" i="4"/>
  <c r="E48" i="4"/>
  <c r="D51" i="4"/>
  <c r="D123" i="4"/>
  <c r="D195" i="4"/>
  <c r="D267" i="4"/>
  <c r="D339" i="4"/>
  <c r="D387" i="4"/>
  <c r="D435" i="4"/>
  <c r="D483" i="4"/>
  <c r="C28" i="4"/>
  <c r="C76" i="4"/>
  <c r="C124" i="4"/>
  <c r="C172" i="4"/>
  <c r="C209" i="4"/>
  <c r="C237" i="4"/>
  <c r="C268" i="4"/>
  <c r="C294" i="4"/>
  <c r="C327" i="4"/>
  <c r="C353" i="4"/>
  <c r="C365" i="4"/>
  <c r="C377" i="4"/>
  <c r="C389" i="4"/>
  <c r="C401" i="4"/>
  <c r="C413" i="4"/>
  <c r="C425" i="4"/>
  <c r="C437" i="4"/>
  <c r="C449" i="4"/>
  <c r="C461" i="4"/>
  <c r="C473" i="4"/>
  <c r="C485" i="4"/>
  <c r="C497" i="4"/>
  <c r="D473" i="4"/>
  <c r="E47" i="4"/>
  <c r="C123" i="4"/>
  <c r="C352" i="4"/>
  <c r="C448" i="4"/>
  <c r="O4" i="4"/>
  <c r="AI15" i="17"/>
  <c r="AJ15" i="17"/>
  <c r="AI16" i="17"/>
  <c r="AJ16" i="17"/>
  <c r="AI17" i="17"/>
  <c r="AJ17" i="17"/>
  <c r="AI18" i="17"/>
  <c r="AJ18" i="17"/>
  <c r="AI19" i="17"/>
  <c r="AJ19" i="17"/>
  <c r="AI20" i="17"/>
  <c r="AJ20" i="17"/>
  <c r="AI21" i="17"/>
  <c r="AJ21" i="17"/>
  <c r="AI22" i="17"/>
  <c r="AJ22" i="17"/>
  <c r="AI23" i="17"/>
  <c r="AJ23" i="17"/>
  <c r="AI24" i="17"/>
  <c r="AJ24" i="17"/>
  <c r="AI25" i="17"/>
  <c r="AJ25" i="17"/>
  <c r="AI26" i="17"/>
  <c r="AJ26" i="17"/>
  <c r="AI27" i="17"/>
  <c r="AJ27" i="17"/>
  <c r="AI28" i="17"/>
  <c r="AJ28" i="17"/>
  <c r="AI34" i="17"/>
  <c r="AJ34" i="17"/>
  <c r="AI35" i="17"/>
  <c r="AJ35" i="17"/>
  <c r="AI36" i="17"/>
  <c r="AJ36" i="17"/>
  <c r="AI39" i="17"/>
  <c r="AJ39" i="17"/>
  <c r="AI47" i="17"/>
  <c r="AJ47" i="17"/>
  <c r="AI50" i="17"/>
  <c r="AJ50" i="17"/>
  <c r="AI53" i="17"/>
  <c r="AJ53" i="17"/>
  <c r="AI118" i="17"/>
  <c r="AJ118" i="17"/>
  <c r="AI120" i="17"/>
  <c r="AJ120" i="17"/>
  <c r="AI121" i="17"/>
  <c r="AJ121" i="17"/>
  <c r="AI122" i="17"/>
  <c r="AJ122" i="17"/>
  <c r="AI132" i="17"/>
  <c r="AJ132" i="17"/>
  <c r="AI134" i="17"/>
  <c r="AJ134" i="17"/>
  <c r="AI143" i="17"/>
  <c r="AJ143" i="17"/>
  <c r="AI144" i="17"/>
  <c r="AJ144" i="17"/>
  <c r="AI145" i="17"/>
  <c r="AJ145" i="17"/>
  <c r="AI146" i="17"/>
  <c r="AJ146" i="17"/>
  <c r="AI149" i="17"/>
  <c r="AJ149" i="17"/>
  <c r="AI153" i="17"/>
  <c r="AJ153" i="17"/>
  <c r="AI156" i="17"/>
  <c r="AJ156" i="17"/>
  <c r="AI157" i="17"/>
  <c r="AJ157" i="17"/>
  <c r="AI158" i="17"/>
  <c r="AJ158" i="17"/>
  <c r="AI160" i="17"/>
  <c r="AJ160" i="17"/>
  <c r="AI163" i="17"/>
  <c r="AJ163" i="17"/>
  <c r="AI164" i="17"/>
  <c r="AJ164" i="17"/>
  <c r="AI165" i="17"/>
  <c r="AJ165" i="17"/>
  <c r="AI170" i="17"/>
  <c r="AJ170" i="17"/>
  <c r="AI174" i="17"/>
  <c r="AJ174" i="17"/>
  <c r="AI175" i="17"/>
  <c r="AJ175" i="17"/>
  <c r="AI208" i="17"/>
  <c r="AJ208" i="17"/>
  <c r="AI212" i="17"/>
  <c r="AJ212" i="17"/>
  <c r="AI215" i="17"/>
  <c r="AJ215" i="17"/>
  <c r="AI218" i="17"/>
  <c r="AJ218" i="17"/>
  <c r="AI238" i="17"/>
  <c r="AJ238" i="17"/>
  <c r="AI255" i="17"/>
  <c r="AJ255" i="17"/>
  <c r="AI258" i="17"/>
  <c r="AJ258" i="17"/>
  <c r="AI261" i="17"/>
  <c r="AJ261" i="17"/>
  <c r="AI262" i="17"/>
  <c r="AJ262" i="17"/>
  <c r="AI265" i="17"/>
  <c r="AJ265" i="17"/>
  <c r="AI30" i="17"/>
  <c r="AJ30" i="17"/>
  <c r="AI31" i="17"/>
  <c r="AJ31" i="17"/>
  <c r="AI32" i="17"/>
  <c r="AJ32" i="17"/>
  <c r="AI33" i="17"/>
  <c r="AJ33" i="17"/>
  <c r="AI214" i="17"/>
  <c r="AJ214" i="17"/>
  <c r="AI239" i="17"/>
  <c r="AJ239" i="17"/>
  <c r="AI242" i="17"/>
  <c r="AJ242" i="17"/>
  <c r="AI12" i="17"/>
  <c r="AJ12" i="17"/>
  <c r="AI45" i="17"/>
  <c r="AJ45" i="17"/>
  <c r="AI46" i="17"/>
  <c r="AJ46" i="17"/>
  <c r="AI48" i="17"/>
  <c r="AJ48" i="17"/>
  <c r="AI49" i="17"/>
  <c r="AJ49" i="17"/>
  <c r="AI162" i="17"/>
  <c r="AJ162" i="17"/>
  <c r="AI204" i="17"/>
  <c r="AJ204" i="17"/>
  <c r="AI209" i="17"/>
  <c r="AJ209" i="17"/>
  <c r="AI254" i="17"/>
  <c r="AJ254" i="17"/>
  <c r="AI257" i="17"/>
  <c r="AJ257" i="17"/>
  <c r="AI259" i="17"/>
  <c r="AJ259" i="17"/>
  <c r="AI263" i="17"/>
  <c r="AJ263" i="17"/>
  <c r="AI266" i="17"/>
  <c r="AJ266" i="17"/>
  <c r="AI52" i="17"/>
  <c r="AJ52" i="17"/>
  <c r="AI54" i="17"/>
  <c r="AJ54" i="17"/>
  <c r="AI56" i="17"/>
  <c r="AJ56" i="17"/>
  <c r="AI57" i="17"/>
  <c r="AJ57" i="17"/>
  <c r="AI58" i="17"/>
  <c r="AJ58" i="17"/>
  <c r="AI59" i="17"/>
  <c r="AJ59" i="17"/>
  <c r="AI148" i="17"/>
  <c r="AJ148" i="17"/>
  <c r="AI205" i="17"/>
  <c r="AJ205" i="17"/>
  <c r="AI210" i="17"/>
  <c r="AJ210" i="17"/>
  <c r="AI237" i="17"/>
  <c r="AJ237" i="17"/>
  <c r="AI244" i="17"/>
  <c r="AJ244" i="17"/>
  <c r="AI64" i="17"/>
  <c r="AJ64" i="17"/>
  <c r="AI65" i="17"/>
  <c r="AJ65" i="17"/>
  <c r="AI66" i="17"/>
  <c r="AJ66" i="17"/>
  <c r="AI67" i="17"/>
  <c r="AJ67" i="17"/>
  <c r="AI68" i="17"/>
  <c r="AJ68" i="17"/>
  <c r="AI69" i="17"/>
  <c r="AJ69" i="17"/>
  <c r="AI70" i="17"/>
  <c r="AJ70" i="17"/>
  <c r="AI71" i="17"/>
  <c r="AJ71" i="17"/>
  <c r="AI72" i="17"/>
  <c r="AJ72" i="17"/>
  <c r="AI75" i="17"/>
  <c r="AJ75" i="17"/>
  <c r="AI76" i="17"/>
  <c r="AJ76" i="17"/>
  <c r="AI83" i="17"/>
  <c r="AJ83" i="17"/>
  <c r="AI123" i="17"/>
  <c r="AJ123" i="17"/>
  <c r="AI124" i="17"/>
  <c r="AJ124" i="17"/>
  <c r="AI125" i="17"/>
  <c r="AJ125" i="17"/>
  <c r="AI126" i="17"/>
  <c r="AJ126" i="17"/>
  <c r="AI127" i="17"/>
  <c r="AJ127" i="17"/>
  <c r="AI128" i="17"/>
  <c r="AJ128" i="17"/>
  <c r="AI154" i="17"/>
  <c r="AJ154" i="17"/>
  <c r="AI159" i="17"/>
  <c r="AJ159" i="17"/>
  <c r="AI256" i="17"/>
  <c r="AJ256" i="17"/>
  <c r="AI264" i="17"/>
  <c r="AJ264" i="17"/>
  <c r="AI37" i="17"/>
  <c r="AJ37" i="17"/>
  <c r="AI40" i="17"/>
  <c r="AJ40" i="17"/>
  <c r="AI73" i="17"/>
  <c r="AJ73" i="17"/>
  <c r="AI78" i="17"/>
  <c r="AJ78" i="17"/>
  <c r="AI89" i="17"/>
  <c r="AJ89" i="17"/>
  <c r="AI90" i="17"/>
  <c r="AJ90" i="17"/>
  <c r="AI91" i="17"/>
  <c r="AJ91" i="17"/>
  <c r="AI92" i="17"/>
  <c r="AJ92" i="17"/>
  <c r="AI119" i="17"/>
  <c r="AJ119" i="17"/>
  <c r="AI133" i="17"/>
  <c r="AJ133" i="17"/>
  <c r="AI136" i="17"/>
  <c r="AJ136" i="17"/>
  <c r="AI147" i="17"/>
  <c r="AJ147" i="17"/>
  <c r="AI151" i="17"/>
  <c r="AJ151" i="17"/>
  <c r="AI152" i="17"/>
  <c r="AJ152" i="17"/>
  <c r="AI155" i="17"/>
  <c r="AJ155" i="17"/>
  <c r="AI161" i="17"/>
  <c r="AJ161" i="17"/>
  <c r="AI211" i="17"/>
  <c r="AJ211" i="17"/>
  <c r="AI216" i="17"/>
  <c r="AJ216" i="17"/>
  <c r="AI240" i="17"/>
  <c r="AJ240" i="17"/>
  <c r="AI241" i="17"/>
  <c r="AJ241" i="17"/>
  <c r="AI243" i="17"/>
  <c r="AJ243" i="17"/>
  <c r="AI260" i="17"/>
  <c r="AJ260" i="17"/>
  <c r="AI29" i="17"/>
  <c r="AJ29" i="17"/>
  <c r="AI105" i="17"/>
  <c r="AJ105" i="17"/>
  <c r="AI206" i="17"/>
  <c r="AJ206" i="17"/>
  <c r="AI79" i="17"/>
  <c r="AJ79" i="17"/>
  <c r="AI80" i="17"/>
  <c r="AJ80" i="17"/>
  <c r="AI82" i="17"/>
  <c r="AJ82" i="17"/>
  <c r="AI7" i="17"/>
  <c r="AJ7" i="17"/>
  <c r="AI8" i="17"/>
  <c r="AJ8" i="17"/>
  <c r="AI9" i="17"/>
  <c r="AJ9" i="17"/>
  <c r="AI10" i="17"/>
  <c r="AJ10" i="17"/>
  <c r="AI217" i="17"/>
  <c r="AJ217" i="17"/>
  <c r="AI245" i="17"/>
  <c r="AJ245" i="17"/>
  <c r="AI246" i="17"/>
  <c r="AJ246" i="17"/>
  <c r="AI247" i="17"/>
  <c r="AJ247" i="17"/>
  <c r="AI248" i="17"/>
  <c r="AJ248" i="17"/>
  <c r="AI249" i="17"/>
  <c r="AJ249" i="17"/>
  <c r="AI250" i="17"/>
  <c r="AJ250" i="17"/>
  <c r="AI251" i="17"/>
  <c r="AJ251" i="17"/>
  <c r="AI252" i="17"/>
  <c r="AJ252" i="17"/>
  <c r="AI253" i="17"/>
  <c r="AJ253" i="17"/>
  <c r="AI93" i="17"/>
  <c r="AJ93" i="17"/>
  <c r="AI96" i="17"/>
  <c r="AJ96" i="17"/>
  <c r="AI102" i="17"/>
  <c r="AJ102" i="17"/>
  <c r="AI103" i="17"/>
  <c r="AJ103" i="17"/>
  <c r="AI11" i="17"/>
  <c r="AJ11" i="17"/>
  <c r="AI117" i="17"/>
  <c r="AJ117" i="17"/>
  <c r="AI104" i="17"/>
  <c r="AJ104" i="17"/>
  <c r="AI222" i="17"/>
  <c r="AJ222" i="17"/>
  <c r="AI223" i="17"/>
  <c r="AJ223" i="17"/>
  <c r="AI224" i="17"/>
  <c r="AJ224" i="17"/>
  <c r="AI225" i="17"/>
  <c r="AJ225" i="17"/>
  <c r="AI227" i="17"/>
  <c r="AJ227" i="17"/>
  <c r="AI228" i="17"/>
  <c r="AJ228" i="17"/>
  <c r="AI142" i="17"/>
  <c r="AJ142" i="17"/>
  <c r="AI273" i="17"/>
  <c r="AJ273" i="17"/>
  <c r="AI94" i="17"/>
  <c r="AJ94" i="17"/>
  <c r="AI97" i="17"/>
  <c r="AJ97" i="17"/>
  <c r="AI98" i="17"/>
  <c r="AJ98" i="17"/>
  <c r="AI100" i="17"/>
  <c r="AJ100" i="17"/>
  <c r="AI221" i="17"/>
  <c r="AJ221" i="17"/>
  <c r="AI226" i="17"/>
  <c r="AJ226" i="17"/>
  <c r="AI106" i="17"/>
  <c r="AJ106" i="17"/>
  <c r="AI107" i="17"/>
  <c r="AJ107" i="17"/>
  <c r="AI108" i="17"/>
  <c r="AJ108" i="17"/>
  <c r="AI110" i="17"/>
  <c r="AJ110" i="17"/>
  <c r="AI111" i="17"/>
  <c r="AJ111" i="17"/>
  <c r="AI112" i="17"/>
  <c r="AJ112" i="17"/>
  <c r="AI114" i="17"/>
  <c r="AJ114" i="17"/>
  <c r="AI115" i="17"/>
  <c r="AJ115" i="17"/>
  <c r="AI207" i="17"/>
  <c r="AJ207" i="17"/>
  <c r="AI230" i="17"/>
  <c r="AJ230" i="17"/>
  <c r="AI231" i="17"/>
  <c r="AJ231" i="17"/>
  <c r="AI233" i="17"/>
  <c r="AJ233" i="17"/>
  <c r="AI235" i="17"/>
  <c r="AJ235" i="17"/>
  <c r="AI236" i="17"/>
  <c r="AJ236" i="17"/>
  <c r="AI95" i="17"/>
  <c r="AJ95" i="17"/>
  <c r="AI99" i="17"/>
  <c r="AJ99" i="17"/>
  <c r="AI101" i="17"/>
  <c r="AJ101" i="17"/>
  <c r="AI109" i="17"/>
  <c r="AJ109" i="17"/>
  <c r="AI113" i="17"/>
  <c r="AJ113" i="17"/>
  <c r="AI116" i="17"/>
  <c r="AJ116" i="17"/>
  <c r="AI229" i="17"/>
  <c r="AJ229" i="17"/>
  <c r="AI232" i="17"/>
  <c r="AJ232" i="17"/>
  <c r="AI234" i="17"/>
  <c r="AJ234" i="17"/>
  <c r="AI51" i="17"/>
  <c r="AJ51" i="17"/>
  <c r="AI55" i="17"/>
  <c r="AJ55" i="17"/>
  <c r="AI61" i="17"/>
  <c r="AJ61" i="17"/>
  <c r="AI129" i="17"/>
  <c r="AJ129" i="17"/>
  <c r="AI130" i="17"/>
  <c r="AJ130" i="17"/>
  <c r="AI131" i="17"/>
  <c r="AJ131" i="17"/>
  <c r="AI150" i="17"/>
  <c r="AJ150" i="17"/>
  <c r="AI213" i="17"/>
  <c r="AJ213" i="17"/>
  <c r="AI77" i="17"/>
  <c r="AJ77" i="17"/>
  <c r="AI81" i="17"/>
  <c r="AJ81" i="17"/>
  <c r="AI84" i="17"/>
  <c r="AJ84" i="17"/>
  <c r="AI85" i="17"/>
  <c r="AJ85" i="17"/>
  <c r="AI86" i="17"/>
  <c r="AJ86" i="17"/>
  <c r="AI87" i="17"/>
  <c r="AJ87" i="17"/>
  <c r="AI88" i="17"/>
  <c r="AJ88" i="17"/>
  <c r="AI200" i="17"/>
  <c r="AJ200" i="17"/>
  <c r="AI201" i="17"/>
  <c r="AJ201" i="17"/>
  <c r="AI202" i="17"/>
  <c r="AJ202" i="17"/>
  <c r="AI203" i="17"/>
  <c r="AJ203" i="17"/>
  <c r="AI219" i="17"/>
  <c r="AJ219" i="17"/>
  <c r="AI220" i="17"/>
  <c r="AJ220" i="17"/>
  <c r="AI271" i="17"/>
  <c r="AJ271" i="17"/>
  <c r="AI272" i="17"/>
  <c r="AJ272" i="17"/>
  <c r="AI60" i="17"/>
  <c r="AJ60" i="17"/>
  <c r="AI166" i="17"/>
  <c r="AJ166" i="17"/>
  <c r="AI167" i="17"/>
  <c r="AJ167" i="17"/>
  <c r="AI168" i="17"/>
  <c r="AJ168" i="17"/>
  <c r="AI169" i="17"/>
  <c r="AJ169" i="17"/>
  <c r="AI267" i="17"/>
  <c r="AJ267" i="17"/>
  <c r="AI62" i="17"/>
  <c r="AJ62" i="17"/>
  <c r="AI63" i="17"/>
  <c r="AJ63" i="17"/>
  <c r="AI171" i="17"/>
  <c r="AJ171" i="17"/>
  <c r="AI172" i="17"/>
  <c r="AJ172" i="17"/>
  <c r="AI173" i="17"/>
  <c r="AJ173" i="17"/>
  <c r="AI176" i="17"/>
  <c r="AJ176" i="17"/>
  <c r="AI177" i="17"/>
  <c r="AJ177" i="17"/>
  <c r="AI178" i="17"/>
  <c r="AJ178" i="17"/>
  <c r="AI179" i="17"/>
  <c r="AJ179" i="17"/>
  <c r="AI180" i="17"/>
  <c r="AJ180" i="17"/>
  <c r="AI181" i="17"/>
  <c r="AJ181" i="17"/>
  <c r="AI182" i="17"/>
  <c r="AJ182" i="17"/>
  <c r="AI183" i="17"/>
  <c r="AJ183" i="17"/>
  <c r="AI184" i="17"/>
  <c r="AJ184" i="17"/>
  <c r="AI185" i="17"/>
  <c r="AJ185" i="17"/>
  <c r="AI186" i="17"/>
  <c r="AJ186" i="17"/>
  <c r="AI187" i="17"/>
  <c r="AJ187" i="17"/>
  <c r="AI188" i="17"/>
  <c r="AJ188" i="17"/>
  <c r="AI189" i="17"/>
  <c r="AJ189" i="17"/>
  <c r="AI190" i="17"/>
  <c r="AJ190" i="17"/>
  <c r="AI191" i="17"/>
  <c r="AJ191" i="17"/>
  <c r="AI192" i="17"/>
  <c r="AJ192" i="17"/>
  <c r="AI193" i="17"/>
  <c r="AJ193" i="17"/>
  <c r="AI194" i="17"/>
  <c r="AJ194" i="17"/>
  <c r="AI195" i="17"/>
  <c r="AJ195" i="17"/>
  <c r="AI196" i="17"/>
  <c r="AJ196" i="17"/>
  <c r="AI197" i="17"/>
  <c r="AJ197" i="17"/>
  <c r="AI198" i="17"/>
  <c r="AJ198" i="17"/>
  <c r="AI199" i="17"/>
  <c r="AJ199" i="17"/>
  <c r="AI268" i="17"/>
  <c r="AJ268" i="17"/>
  <c r="AI269" i="17"/>
  <c r="AJ269" i="17"/>
  <c r="AI270" i="17"/>
  <c r="AJ270" i="17"/>
  <c r="AI274" i="17"/>
  <c r="AJ274" i="17"/>
  <c r="AI13" i="17"/>
  <c r="AJ13" i="17"/>
  <c r="AI38" i="17"/>
  <c r="AJ38" i="17"/>
  <c r="AI41" i="17"/>
  <c r="AJ41" i="17"/>
  <c r="AI42" i="17"/>
  <c r="AJ42" i="17"/>
  <c r="AI43" i="17"/>
  <c r="AJ43" i="17"/>
  <c r="AI44" i="17"/>
  <c r="AJ44" i="17"/>
  <c r="AI74" i="17"/>
  <c r="AJ74" i="17"/>
  <c r="AI135" i="17"/>
  <c r="AJ135" i="17"/>
  <c r="AI137" i="17"/>
  <c r="AJ137" i="17"/>
  <c r="AI138" i="17"/>
  <c r="AJ138" i="17"/>
  <c r="AI139" i="17"/>
  <c r="AJ139" i="17"/>
  <c r="AI140" i="17"/>
  <c r="AJ140" i="17"/>
  <c r="AI141" i="17"/>
  <c r="AJ141" i="17"/>
  <c r="F42" i="36" l="1"/>
  <c r="F45" i="36"/>
  <c r="G44" i="36"/>
  <c r="G42" i="36"/>
  <c r="F44" i="36"/>
  <c r="E42" i="36"/>
  <c r="E45" i="36"/>
  <c r="G46" i="36"/>
  <c r="E44" i="36"/>
  <c r="E43" i="36"/>
  <c r="F46" i="36"/>
  <c r="E46" i="36"/>
  <c r="G45" i="36"/>
  <c r="G43" i="36"/>
  <c r="F43" i="36"/>
  <c r="F50" i="36"/>
  <c r="F39" i="36"/>
  <c r="G36" i="36"/>
  <c r="E34" i="36"/>
  <c r="F33" i="36"/>
  <c r="F10" i="36"/>
  <c r="G48" i="36"/>
  <c r="E36" i="36"/>
  <c r="G7" i="36"/>
  <c r="E41" i="36"/>
  <c r="G35" i="36"/>
  <c r="F7" i="36"/>
  <c r="G34" i="36"/>
  <c r="G50" i="36"/>
  <c r="G39" i="36"/>
  <c r="G33" i="36"/>
  <c r="E50" i="36"/>
  <c r="G41" i="36"/>
  <c r="E39" i="36"/>
  <c r="F36" i="36"/>
  <c r="G32" i="36"/>
  <c r="E33" i="36"/>
  <c r="E10" i="36"/>
  <c r="F41" i="36"/>
  <c r="G38" i="36"/>
  <c r="F32" i="36"/>
  <c r="E8" i="36"/>
  <c r="F48" i="36"/>
  <c r="F38" i="36"/>
  <c r="E32" i="36"/>
  <c r="G12" i="36"/>
  <c r="E40" i="36"/>
  <c r="E29" i="36"/>
  <c r="F34" i="36"/>
  <c r="G52" i="36"/>
  <c r="E48" i="36"/>
  <c r="E47" i="36" s="1"/>
  <c r="G40" i="36"/>
  <c r="E38" i="36"/>
  <c r="F35" i="36"/>
  <c r="G29" i="36"/>
  <c r="E7" i="36"/>
  <c r="E12" i="36"/>
  <c r="F52" i="36"/>
  <c r="F40" i="36"/>
  <c r="G37" i="36"/>
  <c r="E35" i="36"/>
  <c r="F29" i="36"/>
  <c r="G8" i="36"/>
  <c r="F12" i="36"/>
  <c r="E52" i="36"/>
  <c r="F37" i="36"/>
  <c r="F8" i="36"/>
  <c r="E37" i="36"/>
  <c r="G10" i="36"/>
  <c r="E26" i="36"/>
  <c r="G22" i="36"/>
  <c r="F25" i="36"/>
  <c r="G24" i="36"/>
  <c r="K22" i="34" s="1"/>
  <c r="F16" i="36"/>
  <c r="G18" i="36"/>
  <c r="F22" i="36"/>
  <c r="E20" i="36"/>
  <c r="G21" i="36"/>
  <c r="E21" i="36"/>
  <c r="G26" i="36"/>
  <c r="G16" i="36"/>
  <c r="G19" i="36"/>
  <c r="F17" i="36"/>
  <c r="E19" i="36"/>
  <c r="F18" i="36"/>
  <c r="E24" i="36"/>
  <c r="G25" i="36"/>
  <c r="E27" i="36"/>
  <c r="F19" i="36"/>
  <c r="E17" i="36"/>
  <c r="F28" i="36"/>
  <c r="G27" i="36"/>
  <c r="E16" i="36"/>
  <c r="F20" i="36"/>
  <c r="E25" i="36"/>
  <c r="G17" i="36"/>
  <c r="G28" i="36"/>
  <c r="E22" i="36"/>
  <c r="F21" i="36"/>
  <c r="F24" i="36"/>
  <c r="K14" i="34" s="1"/>
  <c r="G20" i="36"/>
  <c r="F26" i="36"/>
  <c r="E28" i="36"/>
  <c r="F27" i="36"/>
  <c r="E18" i="36"/>
  <c r="F322" i="29"/>
  <c r="E322" i="29"/>
  <c r="F321" i="29"/>
  <c r="E321" i="29"/>
  <c r="F320" i="29"/>
  <c r="E320" i="29"/>
  <c r="F319" i="29"/>
  <c r="E319" i="29"/>
  <c r="F318" i="29"/>
  <c r="E318" i="29"/>
  <c r="F317" i="29"/>
  <c r="E317" i="29"/>
  <c r="F316" i="29"/>
  <c r="E316" i="29"/>
  <c r="F315" i="29"/>
  <c r="E315" i="29"/>
  <c r="F314" i="29"/>
  <c r="E314" i="29"/>
  <c r="F313" i="29"/>
  <c r="E313" i="29"/>
  <c r="F312" i="29"/>
  <c r="E312" i="29"/>
  <c r="F311" i="29"/>
  <c r="E311" i="29"/>
  <c r="F310" i="29"/>
  <c r="E310" i="29"/>
  <c r="F309" i="29"/>
  <c r="E309" i="29"/>
  <c r="F308" i="29"/>
  <c r="E308" i="29"/>
  <c r="F307" i="29"/>
  <c r="E307" i="29"/>
  <c r="F306" i="29"/>
  <c r="E306" i="29"/>
  <c r="F305" i="29"/>
  <c r="E305" i="29"/>
  <c r="F304" i="29"/>
  <c r="E304" i="29"/>
  <c r="F303" i="29"/>
  <c r="E303" i="29"/>
  <c r="F302" i="29"/>
  <c r="E302" i="29"/>
  <c r="F301" i="29"/>
  <c r="E301" i="29"/>
  <c r="F300" i="29"/>
  <c r="E300" i="29"/>
  <c r="F299" i="29"/>
  <c r="E299" i="29"/>
  <c r="F298" i="29"/>
  <c r="E298" i="29"/>
  <c r="F297" i="29"/>
  <c r="E297" i="29"/>
  <c r="F296" i="29"/>
  <c r="E296" i="29"/>
  <c r="F295" i="29"/>
  <c r="E295" i="29"/>
  <c r="F294" i="29"/>
  <c r="E294" i="29"/>
  <c r="F293" i="29"/>
  <c r="E293" i="29"/>
  <c r="F292" i="29"/>
  <c r="E292" i="29"/>
  <c r="F281" i="29"/>
  <c r="E281" i="29"/>
  <c r="F280" i="29"/>
  <c r="E280" i="29"/>
  <c r="F279" i="29"/>
  <c r="E279" i="29"/>
  <c r="F278" i="29"/>
  <c r="E278" i="29"/>
  <c r="F277" i="29"/>
  <c r="E277" i="29"/>
  <c r="F276" i="29"/>
  <c r="E276" i="29"/>
  <c r="F265" i="29"/>
  <c r="E265" i="29"/>
  <c r="F264" i="29"/>
  <c r="E264" i="29"/>
  <c r="F263" i="29"/>
  <c r="E263" i="29"/>
  <c r="F262" i="29"/>
  <c r="E262" i="29"/>
  <c r="F261" i="29"/>
  <c r="E261" i="29"/>
  <c r="F260" i="29"/>
  <c r="E260" i="29"/>
  <c r="F259" i="29"/>
  <c r="E259" i="29"/>
  <c r="F258" i="29"/>
  <c r="E258" i="29"/>
  <c r="F257" i="29"/>
  <c r="E257" i="29"/>
  <c r="F256" i="29"/>
  <c r="E256" i="29"/>
  <c r="F255" i="29"/>
  <c r="E255" i="29"/>
  <c r="F254" i="29"/>
  <c r="E254" i="29"/>
  <c r="F253" i="29"/>
  <c r="E253" i="29"/>
  <c r="F252" i="29"/>
  <c r="E252" i="29"/>
  <c r="F251" i="29"/>
  <c r="E251" i="29"/>
  <c r="F250" i="29"/>
  <c r="E250" i="29"/>
  <c r="F239" i="29"/>
  <c r="E239" i="29"/>
  <c r="F238" i="29"/>
  <c r="E238" i="29"/>
  <c r="F227" i="29"/>
  <c r="E227" i="29"/>
  <c r="F226" i="29"/>
  <c r="E226" i="29"/>
  <c r="F203" i="29"/>
  <c r="E203" i="29"/>
  <c r="F202" i="29"/>
  <c r="E202" i="29"/>
  <c r="F191" i="29"/>
  <c r="E191" i="29"/>
  <c r="F190" i="29"/>
  <c r="E190" i="29"/>
  <c r="F179" i="29"/>
  <c r="E179" i="29"/>
  <c r="F178" i="29"/>
  <c r="E178" i="29"/>
  <c r="F177" i="29"/>
  <c r="E177" i="29"/>
  <c r="F176" i="29"/>
  <c r="E176" i="29"/>
  <c r="F175" i="29"/>
  <c r="E175" i="29"/>
  <c r="F174" i="29"/>
  <c r="E174" i="29"/>
  <c r="F173" i="29"/>
  <c r="E173" i="29"/>
  <c r="F172" i="29"/>
  <c r="E172" i="29"/>
  <c r="F171" i="29"/>
  <c r="E171" i="29"/>
  <c r="F170" i="29"/>
  <c r="E170" i="29"/>
  <c r="F169" i="29"/>
  <c r="E169" i="29"/>
  <c r="F168" i="29"/>
  <c r="E168" i="29"/>
  <c r="F167" i="29"/>
  <c r="E167" i="29"/>
  <c r="F166" i="29"/>
  <c r="E166" i="29"/>
  <c r="F165" i="29"/>
  <c r="E165" i="29"/>
  <c r="F164" i="29"/>
  <c r="E164" i="29"/>
  <c r="F163" i="29"/>
  <c r="E163" i="29"/>
  <c r="F162" i="29"/>
  <c r="E162" i="29"/>
  <c r="F161" i="29"/>
  <c r="E161" i="29"/>
  <c r="F160" i="29"/>
  <c r="E160" i="29"/>
  <c r="F159" i="29"/>
  <c r="E159" i="29"/>
  <c r="F158" i="29"/>
  <c r="E158" i="29"/>
  <c r="F157" i="29"/>
  <c r="E157" i="29"/>
  <c r="F156" i="29"/>
  <c r="E156" i="29"/>
  <c r="F155" i="29"/>
  <c r="E155" i="29"/>
  <c r="F154" i="29"/>
  <c r="E154" i="29"/>
  <c r="F153" i="29"/>
  <c r="E153" i="29"/>
  <c r="F152" i="29"/>
  <c r="E152" i="29"/>
  <c r="F151" i="29"/>
  <c r="E151" i="29"/>
  <c r="F150" i="29"/>
  <c r="E150" i="29"/>
  <c r="F149" i="29"/>
  <c r="E149" i="29"/>
  <c r="F148" i="29"/>
  <c r="E148" i="29"/>
  <c r="F147" i="29"/>
  <c r="E147" i="29"/>
  <c r="F146" i="29"/>
  <c r="E146" i="29"/>
  <c r="F145" i="29"/>
  <c r="E145" i="29"/>
  <c r="F144" i="29"/>
  <c r="E144" i="29"/>
  <c r="F143" i="29"/>
  <c r="E143" i="29"/>
  <c r="F142" i="29"/>
  <c r="E142" i="29"/>
  <c r="F141" i="29"/>
  <c r="E141" i="29"/>
  <c r="F140" i="29"/>
  <c r="E140" i="29"/>
  <c r="F139" i="29"/>
  <c r="E139" i="29"/>
  <c r="F138" i="29"/>
  <c r="E138" i="29"/>
  <c r="F137" i="29"/>
  <c r="E137" i="29"/>
  <c r="F136" i="29"/>
  <c r="E136" i="29"/>
  <c r="F135" i="29"/>
  <c r="E135" i="29"/>
  <c r="F134" i="29"/>
  <c r="E134" i="29"/>
  <c r="F133" i="29"/>
  <c r="E133" i="29"/>
  <c r="F132" i="29"/>
  <c r="E132" i="29"/>
  <c r="F131" i="29"/>
  <c r="E131" i="29"/>
  <c r="F130" i="29"/>
  <c r="E130" i="29"/>
  <c r="F129" i="29"/>
  <c r="E129" i="29"/>
  <c r="F128" i="29"/>
  <c r="E128" i="29"/>
  <c r="F127" i="29"/>
  <c r="E127" i="29"/>
  <c r="F126" i="29"/>
  <c r="E126" i="29"/>
  <c r="F125" i="29"/>
  <c r="E125" i="29"/>
  <c r="F124" i="29"/>
  <c r="E124" i="29"/>
  <c r="F123" i="29"/>
  <c r="E123" i="29"/>
  <c r="F122" i="29"/>
  <c r="E122" i="29"/>
  <c r="F121" i="29"/>
  <c r="E121" i="29"/>
  <c r="F110" i="29"/>
  <c r="E110" i="29"/>
  <c r="F109" i="29"/>
  <c r="E109" i="29"/>
  <c r="F108" i="29"/>
  <c r="E108" i="29"/>
  <c r="F84" i="29"/>
  <c r="E84" i="29"/>
  <c r="F83" i="29"/>
  <c r="E83" i="29"/>
  <c r="F82" i="29"/>
  <c r="E82" i="29"/>
  <c r="F81" i="29"/>
  <c r="E81" i="29"/>
  <c r="F80" i="29"/>
  <c r="E80" i="29"/>
  <c r="F71" i="29"/>
  <c r="E71" i="29"/>
  <c r="F69" i="29"/>
  <c r="E69" i="29"/>
  <c r="F68" i="29"/>
  <c r="E68" i="29"/>
  <c r="F44" i="29"/>
  <c r="E44" i="29"/>
  <c r="F43" i="29"/>
  <c r="E43" i="29"/>
  <c r="F42" i="29"/>
  <c r="E42" i="29"/>
  <c r="F41" i="29"/>
  <c r="E41" i="29"/>
  <c r="F40" i="29"/>
  <c r="E40" i="29"/>
  <c r="F39" i="29"/>
  <c r="E39" i="29"/>
  <c r="F7" i="29"/>
  <c r="E7" i="29"/>
  <c r="F5" i="29"/>
  <c r="E5" i="29"/>
  <c r="F4" i="29"/>
  <c r="E4" i="29"/>
  <c r="F3" i="29"/>
  <c r="E3" i="29"/>
  <c r="F2" i="29"/>
  <c r="E2" i="29"/>
  <c r="C47" i="36"/>
  <c r="AC119" i="17"/>
  <c r="AB119" i="17"/>
  <c r="AC118" i="17"/>
  <c r="AB118" i="17"/>
  <c r="AC120" i="17"/>
  <c r="AB120" i="17"/>
  <c r="E22" i="34" l="1"/>
  <c r="O6" i="34"/>
  <c r="O22" i="34"/>
  <c r="E14" i="34"/>
  <c r="O14" i="34"/>
  <c r="K6" i="34"/>
  <c r="K8" i="34" s="1"/>
  <c r="N14" i="34"/>
  <c r="N22" i="34"/>
  <c r="N6" i="34"/>
  <c r="F23" i="36"/>
  <c r="F15" i="36"/>
  <c r="E15" i="36"/>
  <c r="G15" i="36"/>
  <c r="G23" i="36"/>
  <c r="E23" i="36"/>
  <c r="O201" i="4"/>
  <c r="N201" i="4"/>
  <c r="M201" i="4"/>
  <c r="E201" i="4"/>
  <c r="B201" i="4"/>
  <c r="A201" i="4"/>
  <c r="O200" i="4"/>
  <c r="N200" i="4"/>
  <c r="M200" i="4"/>
  <c r="E200" i="4"/>
  <c r="B200" i="4"/>
  <c r="A200" i="4"/>
  <c r="O199" i="4"/>
  <c r="N199" i="4"/>
  <c r="M199" i="4"/>
  <c r="E199" i="4"/>
  <c r="B199" i="4"/>
  <c r="A199" i="4"/>
  <c r="O198" i="4"/>
  <c r="N198" i="4"/>
  <c r="M198" i="4"/>
  <c r="E198" i="4"/>
  <c r="B198" i="4"/>
  <c r="A198" i="4"/>
  <c r="O197" i="4"/>
  <c r="N197" i="4"/>
  <c r="M197" i="4"/>
  <c r="E197" i="4"/>
  <c r="B197" i="4"/>
  <c r="A197" i="4"/>
  <c r="O196" i="4"/>
  <c r="N196" i="4"/>
  <c r="M196" i="4"/>
  <c r="E196" i="4"/>
  <c r="B196" i="4"/>
  <c r="A196" i="4"/>
  <c r="O195" i="4"/>
  <c r="N195" i="4"/>
  <c r="M195" i="4"/>
  <c r="E195" i="4"/>
  <c r="B195" i="4"/>
  <c r="A195" i="4"/>
  <c r="O194" i="4"/>
  <c r="N194" i="4"/>
  <c r="M194" i="4"/>
  <c r="E194" i="4"/>
  <c r="B194" i="4"/>
  <c r="A194" i="4"/>
  <c r="O193" i="4"/>
  <c r="N193" i="4"/>
  <c r="M193" i="4"/>
  <c r="E193" i="4"/>
  <c r="B193" i="4"/>
  <c r="A193" i="4"/>
  <c r="O192" i="4"/>
  <c r="N192" i="4"/>
  <c r="M192" i="4"/>
  <c r="E192" i="4"/>
  <c r="B192" i="4"/>
  <c r="A192" i="4"/>
  <c r="O191" i="4"/>
  <c r="N191" i="4"/>
  <c r="M191" i="4"/>
  <c r="E191" i="4"/>
  <c r="B191" i="4"/>
  <c r="A191" i="4"/>
  <c r="O190" i="4"/>
  <c r="N190" i="4"/>
  <c r="M190" i="4"/>
  <c r="E190" i="4"/>
  <c r="B190" i="4"/>
  <c r="A190" i="4"/>
  <c r="O189" i="4"/>
  <c r="N189" i="4"/>
  <c r="M189" i="4"/>
  <c r="E189" i="4"/>
  <c r="B189" i="4"/>
  <c r="A189" i="4"/>
  <c r="O188" i="4"/>
  <c r="N188" i="4"/>
  <c r="M188" i="4"/>
  <c r="E188" i="4"/>
  <c r="B188" i="4"/>
  <c r="A188" i="4"/>
  <c r="O187" i="4"/>
  <c r="N187" i="4"/>
  <c r="M187" i="4"/>
  <c r="E187" i="4"/>
  <c r="B187" i="4"/>
  <c r="A187" i="4"/>
  <c r="O186" i="4"/>
  <c r="N186" i="4"/>
  <c r="M186" i="4"/>
  <c r="E186" i="4"/>
  <c r="B186" i="4"/>
  <c r="A186" i="4"/>
  <c r="J22" i="34" l="1"/>
  <c r="J6" i="34"/>
  <c r="J14" i="34"/>
  <c r="N5" i="12"/>
  <c r="N6" i="12"/>
  <c r="N7" i="12"/>
  <c r="N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5" i="12"/>
  <c r="N66" i="12"/>
  <c r="N67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N115" i="12"/>
  <c r="N116" i="12"/>
  <c r="N117" i="12"/>
  <c r="N118" i="12"/>
  <c r="N119" i="12"/>
  <c r="N120" i="12"/>
  <c r="N121" i="12"/>
  <c r="N122" i="12"/>
  <c r="N123" i="12"/>
  <c r="N124" i="12"/>
  <c r="N125" i="12"/>
  <c r="N126" i="12"/>
  <c r="N127" i="12"/>
  <c r="N128" i="12"/>
  <c r="N129" i="12"/>
  <c r="N130" i="12"/>
  <c r="N131" i="12"/>
  <c r="N132" i="12"/>
  <c r="N133" i="12"/>
  <c r="N134" i="12"/>
  <c r="N135" i="12"/>
  <c r="N136" i="12"/>
  <c r="N137" i="12"/>
  <c r="AB84" i="17" l="1"/>
  <c r="AC84" i="17"/>
  <c r="H14" i="38" l="1"/>
  <c r="H13" i="38"/>
  <c r="D13" i="38"/>
  <c r="D12" i="38" s="1"/>
  <c r="C13" i="38"/>
  <c r="H12" i="38"/>
  <c r="C12" i="38"/>
  <c r="H11" i="38"/>
  <c r="H10" i="38"/>
  <c r="D10" i="38"/>
  <c r="C10" i="38"/>
  <c r="H9" i="38"/>
  <c r="H8" i="38"/>
  <c r="H7" i="38"/>
  <c r="D7" i="38"/>
  <c r="C7" i="38"/>
  <c r="H6" i="38"/>
  <c r="D6" i="38"/>
  <c r="C6" i="38"/>
  <c r="I19" i="37"/>
  <c r="I16" i="37"/>
  <c r="I15" i="37"/>
  <c r="E15" i="37"/>
  <c r="D15" i="37"/>
  <c r="I14" i="37"/>
  <c r="I13" i="37"/>
  <c r="I12" i="37"/>
  <c r="I11" i="37"/>
  <c r="I10" i="37"/>
  <c r="E10" i="37"/>
  <c r="D10" i="37"/>
  <c r="H84" i="33"/>
  <c r="H83" i="33"/>
  <c r="H82" i="33"/>
  <c r="H81" i="33"/>
  <c r="H80" i="33"/>
  <c r="H79" i="33"/>
  <c r="H78" i="33"/>
  <c r="H77" i="33"/>
  <c r="H76" i="33"/>
  <c r="H75" i="33"/>
  <c r="D75" i="33"/>
  <c r="C75" i="33"/>
  <c r="H74" i="33"/>
  <c r="H73" i="33"/>
  <c r="H72" i="33"/>
  <c r="H71" i="33"/>
  <c r="H70" i="33"/>
  <c r="H69" i="33"/>
  <c r="H68" i="33"/>
  <c r="H67" i="33"/>
  <c r="H66" i="33"/>
  <c r="D66" i="33"/>
  <c r="C66" i="33"/>
  <c r="H65" i="33"/>
  <c r="H64" i="33"/>
  <c r="H63" i="33"/>
  <c r="H62" i="33"/>
  <c r="H61" i="33"/>
  <c r="H60" i="33"/>
  <c r="H59" i="33"/>
  <c r="D59" i="33"/>
  <c r="C59" i="33"/>
  <c r="H58" i="33"/>
  <c r="H57" i="33"/>
  <c r="H56" i="33"/>
  <c r="H55" i="33"/>
  <c r="H54" i="33"/>
  <c r="H53" i="33"/>
  <c r="H52" i="33"/>
  <c r="D52" i="33"/>
  <c r="C52" i="33"/>
  <c r="H51" i="33"/>
  <c r="H50" i="33"/>
  <c r="H49" i="33"/>
  <c r="H48" i="33"/>
  <c r="H47" i="33"/>
  <c r="H46" i="33"/>
  <c r="H45" i="33"/>
  <c r="D45" i="33"/>
  <c r="C45" i="33"/>
  <c r="H44" i="33"/>
  <c r="H43" i="33"/>
  <c r="H42" i="33"/>
  <c r="H41" i="33"/>
  <c r="H40" i="33"/>
  <c r="H39" i="33"/>
  <c r="H38" i="33"/>
  <c r="D38" i="33"/>
  <c r="C38" i="33"/>
  <c r="H37" i="33"/>
  <c r="H36" i="33"/>
  <c r="H35" i="33"/>
  <c r="H34" i="33"/>
  <c r="H33" i="33"/>
  <c r="H32" i="33"/>
  <c r="H31" i="33"/>
  <c r="H30" i="33"/>
  <c r="H29" i="33"/>
  <c r="H28" i="33"/>
  <c r="D28" i="33"/>
  <c r="C28" i="33"/>
  <c r="H27" i="33"/>
  <c r="H26" i="33"/>
  <c r="H25" i="33"/>
  <c r="H24" i="33"/>
  <c r="H23" i="33"/>
  <c r="H22" i="33"/>
  <c r="H21" i="33"/>
  <c r="D21" i="33"/>
  <c r="C21" i="33"/>
  <c r="H20" i="33"/>
  <c r="H19" i="33"/>
  <c r="H18" i="33"/>
  <c r="H17" i="33"/>
  <c r="H16" i="33"/>
  <c r="H15" i="33"/>
  <c r="D15" i="33"/>
  <c r="C15" i="33"/>
  <c r="H14" i="33"/>
  <c r="H13" i="33"/>
  <c r="H12" i="33"/>
  <c r="H11" i="33"/>
  <c r="H10" i="33"/>
  <c r="H9" i="33"/>
  <c r="H8" i="33"/>
  <c r="H7" i="33"/>
  <c r="H6" i="33"/>
  <c r="D6" i="33"/>
  <c r="C6" i="33"/>
  <c r="C5" i="33"/>
  <c r="D103" i="36"/>
  <c r="C103" i="36"/>
  <c r="H102" i="36"/>
  <c r="H101" i="36"/>
  <c r="D101" i="36"/>
  <c r="C101" i="36"/>
  <c r="H100" i="36"/>
  <c r="H99" i="36"/>
  <c r="H98" i="36"/>
  <c r="D98" i="36"/>
  <c r="C98" i="36"/>
  <c r="H97" i="36"/>
  <c r="H93" i="36"/>
  <c r="H88" i="36"/>
  <c r="H86" i="36"/>
  <c r="H85" i="36"/>
  <c r="H84" i="36"/>
  <c r="H78" i="36"/>
  <c r="H63" i="36"/>
  <c r="H62" i="36"/>
  <c r="H61" i="36"/>
  <c r="H60" i="36"/>
  <c r="D60" i="36"/>
  <c r="C60" i="36"/>
  <c r="H59" i="36"/>
  <c r="H58" i="36"/>
  <c r="D58" i="36"/>
  <c r="C58" i="36"/>
  <c r="H57" i="36"/>
  <c r="H56" i="36"/>
  <c r="H55" i="36"/>
  <c r="D55" i="36"/>
  <c r="C55" i="36"/>
  <c r="H54" i="36"/>
  <c r="D51" i="36"/>
  <c r="C51" i="36"/>
  <c r="H50" i="36"/>
  <c r="H49" i="36"/>
  <c r="D49" i="36"/>
  <c r="C49" i="36"/>
  <c r="H48" i="36"/>
  <c r="H47" i="36"/>
  <c r="D47" i="36"/>
  <c r="H46" i="36"/>
  <c r="H42" i="36"/>
  <c r="H37" i="36"/>
  <c r="H35" i="36"/>
  <c r="H31" i="36"/>
  <c r="H29" i="36"/>
  <c r="H14" i="36"/>
  <c r="H13" i="36"/>
  <c r="H12" i="36"/>
  <c r="H11" i="36"/>
  <c r="D11" i="36"/>
  <c r="C11" i="36"/>
  <c r="H10" i="36"/>
  <c r="H9" i="36"/>
  <c r="D9" i="36"/>
  <c r="C9" i="36"/>
  <c r="H8" i="36"/>
  <c r="H7" i="36"/>
  <c r="H6" i="36"/>
  <c r="D6" i="36"/>
  <c r="C6" i="36"/>
  <c r="H5" i="36"/>
  <c r="I40" i="35"/>
  <c r="I39" i="35"/>
  <c r="I38" i="35"/>
  <c r="I37" i="35"/>
  <c r="I36" i="35"/>
  <c r="I35" i="35"/>
  <c r="I34" i="35"/>
  <c r="I33" i="35"/>
  <c r="I32" i="35"/>
  <c r="I31" i="35"/>
  <c r="I30" i="35"/>
  <c r="I29" i="35"/>
  <c r="I28" i="35"/>
  <c r="I27" i="35"/>
  <c r="E27" i="35"/>
  <c r="E26" i="35" s="1"/>
  <c r="D27" i="35"/>
  <c r="D26" i="35" s="1"/>
  <c r="I26" i="35"/>
  <c r="I21" i="35"/>
  <c r="I20" i="35"/>
  <c r="I19" i="35"/>
  <c r="E19" i="35"/>
  <c r="D19" i="35"/>
  <c r="I18" i="35"/>
  <c r="I17" i="35"/>
  <c r="I11" i="35"/>
  <c r="E11" i="35"/>
  <c r="D11" i="35"/>
  <c r="D10" i="35" s="1"/>
  <c r="I10" i="35"/>
  <c r="E10" i="35"/>
  <c r="U26" i="34"/>
  <c r="U25" i="34"/>
  <c r="U24" i="34"/>
  <c r="U23" i="34"/>
  <c r="D23" i="34"/>
  <c r="U22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U20" i="34"/>
  <c r="U19" i="34"/>
  <c r="U18" i="34"/>
  <c r="U17" i="34"/>
  <c r="U16" i="34"/>
  <c r="U15" i="34"/>
  <c r="D15" i="34"/>
  <c r="U14" i="34"/>
  <c r="U13" i="34"/>
  <c r="T13" i="34"/>
  <c r="S13" i="34"/>
  <c r="R13" i="34"/>
  <c r="Q13" i="34"/>
  <c r="P13" i="34"/>
  <c r="O13" i="34"/>
  <c r="N13" i="34"/>
  <c r="M13" i="34"/>
  <c r="L13" i="34"/>
  <c r="K13" i="34"/>
  <c r="J13" i="34"/>
  <c r="I13" i="34"/>
  <c r="H13" i="34"/>
  <c r="G13" i="34"/>
  <c r="F13" i="34"/>
  <c r="E13" i="34"/>
  <c r="U12" i="34"/>
  <c r="U11" i="34"/>
  <c r="U10" i="34"/>
  <c r="U9" i="34"/>
  <c r="XFB8" i="34"/>
  <c r="XFA8" i="34"/>
  <c r="XEZ8" i="34"/>
  <c r="XEY8" i="34"/>
  <c r="XEX8" i="34"/>
  <c r="XEW8" i="34"/>
  <c r="XEV8" i="34"/>
  <c r="XEU8" i="34"/>
  <c r="XET8" i="34"/>
  <c r="XES8" i="34"/>
  <c r="XER8" i="34"/>
  <c r="XEQ8" i="34"/>
  <c r="XEP8" i="34"/>
  <c r="XEO8" i="34"/>
  <c r="XEN8" i="34"/>
  <c r="XEM8" i="34"/>
  <c r="XEL8" i="34"/>
  <c r="XEK8" i="34"/>
  <c r="XEJ8" i="34"/>
  <c r="XEI8" i="34"/>
  <c r="XEH8" i="34"/>
  <c r="XEG8" i="34"/>
  <c r="XEF8" i="34"/>
  <c r="XEE8" i="34"/>
  <c r="XED8" i="34"/>
  <c r="XEC8" i="34"/>
  <c r="XEB8" i="34"/>
  <c r="XEA8" i="34"/>
  <c r="XDZ8" i="34"/>
  <c r="XDY8" i="34"/>
  <c r="XDX8" i="34"/>
  <c r="XDW8" i="34"/>
  <c r="XDV8" i="34"/>
  <c r="XDU8" i="34"/>
  <c r="XDT8" i="34"/>
  <c r="XDS8" i="34"/>
  <c r="XDR8" i="34"/>
  <c r="XDQ8" i="34"/>
  <c r="XDP8" i="34"/>
  <c r="XDO8" i="34"/>
  <c r="XDN8" i="34"/>
  <c r="XDM8" i="34"/>
  <c r="XDL8" i="34"/>
  <c r="XDK8" i="34"/>
  <c r="XDJ8" i="34"/>
  <c r="XDI8" i="34"/>
  <c r="XDH8" i="34"/>
  <c r="XDG8" i="34"/>
  <c r="XDF8" i="34"/>
  <c r="XDE8" i="34"/>
  <c r="XDD8" i="34"/>
  <c r="XDC8" i="34"/>
  <c r="XDB8" i="34"/>
  <c r="XDA8" i="34"/>
  <c r="XCZ8" i="34"/>
  <c r="XCY8" i="34"/>
  <c r="XCX8" i="34"/>
  <c r="XCW8" i="34"/>
  <c r="XCV8" i="34"/>
  <c r="XCU8" i="34"/>
  <c r="XCT8" i="34"/>
  <c r="XCS8" i="34"/>
  <c r="XCR8" i="34"/>
  <c r="XCQ8" i="34"/>
  <c r="XCP8" i="34"/>
  <c r="XCO8" i="34"/>
  <c r="XCN8" i="34"/>
  <c r="XCM8" i="34"/>
  <c r="XCL8" i="34"/>
  <c r="XCK8" i="34"/>
  <c r="XCJ8" i="34"/>
  <c r="XCI8" i="34"/>
  <c r="XCH8" i="34"/>
  <c r="XCG8" i="34"/>
  <c r="XCF8" i="34"/>
  <c r="XCE8" i="34"/>
  <c r="XCD8" i="34"/>
  <c r="XCC8" i="34"/>
  <c r="XCB8" i="34"/>
  <c r="XCA8" i="34"/>
  <c r="XBZ8" i="34"/>
  <c r="XBY8" i="34"/>
  <c r="XBX8" i="34"/>
  <c r="XBW8" i="34"/>
  <c r="XBV8" i="34"/>
  <c r="XBU8" i="34"/>
  <c r="XBT8" i="34"/>
  <c r="XBS8" i="34"/>
  <c r="XBR8" i="34"/>
  <c r="XBQ8" i="34"/>
  <c r="XBP8" i="34"/>
  <c r="XBO8" i="34"/>
  <c r="XBN8" i="34"/>
  <c r="XBM8" i="34"/>
  <c r="XBL8" i="34"/>
  <c r="XBK8" i="34"/>
  <c r="XBJ8" i="34"/>
  <c r="XBI8" i="34"/>
  <c r="XBH8" i="34"/>
  <c r="XBG8" i="34"/>
  <c r="XBF8" i="34"/>
  <c r="XBE8" i="34"/>
  <c r="XBD8" i="34"/>
  <c r="XBC8" i="34"/>
  <c r="XBB8" i="34"/>
  <c r="XBA8" i="34"/>
  <c r="XAZ8" i="34"/>
  <c r="XAY8" i="34"/>
  <c r="XAX8" i="34"/>
  <c r="XAW8" i="34"/>
  <c r="XAV8" i="34"/>
  <c r="XAU8" i="34"/>
  <c r="XAT8" i="34"/>
  <c r="XAS8" i="34"/>
  <c r="XAR8" i="34"/>
  <c r="XAQ8" i="34"/>
  <c r="XAP8" i="34"/>
  <c r="XAO8" i="34"/>
  <c r="XAN8" i="34"/>
  <c r="XAM8" i="34"/>
  <c r="XAL8" i="34"/>
  <c r="XAK8" i="34"/>
  <c r="XAJ8" i="34"/>
  <c r="XAI8" i="34"/>
  <c r="XAH8" i="34"/>
  <c r="XAG8" i="34"/>
  <c r="XAF8" i="34"/>
  <c r="XAE8" i="34"/>
  <c r="XAD8" i="34"/>
  <c r="XAC8" i="34"/>
  <c r="XAB8" i="34"/>
  <c r="XAA8" i="34"/>
  <c r="WZZ8" i="34"/>
  <c r="WZY8" i="34"/>
  <c r="WZX8" i="34"/>
  <c r="WZW8" i="34"/>
  <c r="WZV8" i="34"/>
  <c r="WZU8" i="34"/>
  <c r="WZT8" i="34"/>
  <c r="WZS8" i="34"/>
  <c r="WZR8" i="34"/>
  <c r="WZQ8" i="34"/>
  <c r="WZP8" i="34"/>
  <c r="WZO8" i="34"/>
  <c r="WZN8" i="34"/>
  <c r="WZM8" i="34"/>
  <c r="WZL8" i="34"/>
  <c r="WZK8" i="34"/>
  <c r="WZJ8" i="34"/>
  <c r="WZI8" i="34"/>
  <c r="WZH8" i="34"/>
  <c r="WZG8" i="34"/>
  <c r="WZF8" i="34"/>
  <c r="WZE8" i="34"/>
  <c r="WZD8" i="34"/>
  <c r="WZC8" i="34"/>
  <c r="WZB8" i="34"/>
  <c r="WZA8" i="34"/>
  <c r="WYZ8" i="34"/>
  <c r="WYY8" i="34"/>
  <c r="WYX8" i="34"/>
  <c r="WYW8" i="34"/>
  <c r="WYV8" i="34"/>
  <c r="WYU8" i="34"/>
  <c r="WYT8" i="34"/>
  <c r="WYS8" i="34"/>
  <c r="WYR8" i="34"/>
  <c r="WYQ8" i="34"/>
  <c r="WYP8" i="34"/>
  <c r="WYO8" i="34"/>
  <c r="WYN8" i="34"/>
  <c r="WYM8" i="34"/>
  <c r="WYL8" i="34"/>
  <c r="WYK8" i="34"/>
  <c r="WYJ8" i="34"/>
  <c r="WYI8" i="34"/>
  <c r="WYH8" i="34"/>
  <c r="WYG8" i="34"/>
  <c r="WYF8" i="34"/>
  <c r="WYE8" i="34"/>
  <c r="WYD8" i="34"/>
  <c r="WYC8" i="34"/>
  <c r="WYB8" i="34"/>
  <c r="WYA8" i="34"/>
  <c r="WXZ8" i="34"/>
  <c r="WXY8" i="34"/>
  <c r="WXX8" i="34"/>
  <c r="WXW8" i="34"/>
  <c r="WXV8" i="34"/>
  <c r="WXU8" i="34"/>
  <c r="WXT8" i="34"/>
  <c r="WXS8" i="34"/>
  <c r="WXR8" i="34"/>
  <c r="WXQ8" i="34"/>
  <c r="WXP8" i="34"/>
  <c r="WXO8" i="34"/>
  <c r="WXN8" i="34"/>
  <c r="WXM8" i="34"/>
  <c r="WXL8" i="34"/>
  <c r="WXK8" i="34"/>
  <c r="WXJ8" i="34"/>
  <c r="WXI8" i="34"/>
  <c r="WXH8" i="34"/>
  <c r="WXG8" i="34"/>
  <c r="WXF8" i="34"/>
  <c r="WXE8" i="34"/>
  <c r="WXD8" i="34"/>
  <c r="WXC8" i="34"/>
  <c r="WXB8" i="34"/>
  <c r="WXA8" i="34"/>
  <c r="WWZ8" i="34"/>
  <c r="WWY8" i="34"/>
  <c r="WWX8" i="34"/>
  <c r="WWW8" i="34"/>
  <c r="WWV8" i="34"/>
  <c r="WWU8" i="34"/>
  <c r="WWT8" i="34"/>
  <c r="WWS8" i="34"/>
  <c r="WWR8" i="34"/>
  <c r="WWQ8" i="34"/>
  <c r="WWP8" i="34"/>
  <c r="WWO8" i="34"/>
  <c r="WWN8" i="34"/>
  <c r="WWM8" i="34"/>
  <c r="WWL8" i="34"/>
  <c r="WWK8" i="34"/>
  <c r="WWJ8" i="34"/>
  <c r="WWI8" i="34"/>
  <c r="WWH8" i="34"/>
  <c r="WWG8" i="34"/>
  <c r="WWF8" i="34"/>
  <c r="WWE8" i="34"/>
  <c r="WWD8" i="34"/>
  <c r="WWC8" i="34"/>
  <c r="WWB8" i="34"/>
  <c r="WWA8" i="34"/>
  <c r="WVZ8" i="34"/>
  <c r="WVY8" i="34"/>
  <c r="WVX8" i="34"/>
  <c r="WVW8" i="34"/>
  <c r="WVV8" i="34"/>
  <c r="WVU8" i="34"/>
  <c r="WVT8" i="34"/>
  <c r="WVS8" i="34"/>
  <c r="WVR8" i="34"/>
  <c r="WVQ8" i="34"/>
  <c r="WVP8" i="34"/>
  <c r="WVO8" i="34"/>
  <c r="WVN8" i="34"/>
  <c r="WVM8" i="34"/>
  <c r="WVL8" i="34"/>
  <c r="WVK8" i="34"/>
  <c r="WVJ8" i="34"/>
  <c r="WVI8" i="34"/>
  <c r="WVH8" i="34"/>
  <c r="WVG8" i="34"/>
  <c r="WVF8" i="34"/>
  <c r="WVE8" i="34"/>
  <c r="WVD8" i="34"/>
  <c r="WVC8" i="34"/>
  <c r="WVB8" i="34"/>
  <c r="WVA8" i="34"/>
  <c r="WUZ8" i="34"/>
  <c r="WUY8" i="34"/>
  <c r="WUX8" i="34"/>
  <c r="WUW8" i="34"/>
  <c r="WUV8" i="34"/>
  <c r="WUU8" i="34"/>
  <c r="WUT8" i="34"/>
  <c r="WUS8" i="34"/>
  <c r="WUR8" i="34"/>
  <c r="WUQ8" i="34"/>
  <c r="WUP8" i="34"/>
  <c r="WUO8" i="34"/>
  <c r="WUN8" i="34"/>
  <c r="WUM8" i="34"/>
  <c r="WUL8" i="34"/>
  <c r="WUK8" i="34"/>
  <c r="WUJ8" i="34"/>
  <c r="WUI8" i="34"/>
  <c r="WUH8" i="34"/>
  <c r="WUG8" i="34"/>
  <c r="WUF8" i="34"/>
  <c r="WUE8" i="34"/>
  <c r="WUD8" i="34"/>
  <c r="WUC8" i="34"/>
  <c r="WUB8" i="34"/>
  <c r="WUA8" i="34"/>
  <c r="WTZ8" i="34"/>
  <c r="WTY8" i="34"/>
  <c r="WTX8" i="34"/>
  <c r="WTW8" i="34"/>
  <c r="WTV8" i="34"/>
  <c r="WTU8" i="34"/>
  <c r="WTT8" i="34"/>
  <c r="WTS8" i="34"/>
  <c r="WTR8" i="34"/>
  <c r="WTQ8" i="34"/>
  <c r="WTP8" i="34"/>
  <c r="WTO8" i="34"/>
  <c r="WTN8" i="34"/>
  <c r="WTM8" i="34"/>
  <c r="WTL8" i="34"/>
  <c r="WTK8" i="34"/>
  <c r="WTJ8" i="34"/>
  <c r="WTI8" i="34"/>
  <c r="WTH8" i="34"/>
  <c r="WTG8" i="34"/>
  <c r="WTF8" i="34"/>
  <c r="WTE8" i="34"/>
  <c r="WTD8" i="34"/>
  <c r="WTC8" i="34"/>
  <c r="WTB8" i="34"/>
  <c r="WTA8" i="34"/>
  <c r="WSZ8" i="34"/>
  <c r="WSY8" i="34"/>
  <c r="WSX8" i="34"/>
  <c r="WSW8" i="34"/>
  <c r="WSV8" i="34"/>
  <c r="WSU8" i="34"/>
  <c r="WST8" i="34"/>
  <c r="WSS8" i="34"/>
  <c r="WSR8" i="34"/>
  <c r="WSQ8" i="34"/>
  <c r="WSP8" i="34"/>
  <c r="WSO8" i="34"/>
  <c r="WSN8" i="34"/>
  <c r="WSM8" i="34"/>
  <c r="WSL8" i="34"/>
  <c r="WSK8" i="34"/>
  <c r="WSJ8" i="34"/>
  <c r="WSI8" i="34"/>
  <c r="WSH8" i="34"/>
  <c r="WSG8" i="34"/>
  <c r="WSF8" i="34"/>
  <c r="WSE8" i="34"/>
  <c r="WSD8" i="34"/>
  <c r="WSC8" i="34"/>
  <c r="WSB8" i="34"/>
  <c r="WSA8" i="34"/>
  <c r="WRZ8" i="34"/>
  <c r="WRY8" i="34"/>
  <c r="WRX8" i="34"/>
  <c r="WRW8" i="34"/>
  <c r="WRV8" i="34"/>
  <c r="WRU8" i="34"/>
  <c r="WRT8" i="34"/>
  <c r="WRS8" i="34"/>
  <c r="WRR8" i="34"/>
  <c r="WRQ8" i="34"/>
  <c r="WRP8" i="34"/>
  <c r="WRO8" i="34"/>
  <c r="WRN8" i="34"/>
  <c r="WRM8" i="34"/>
  <c r="WRL8" i="34"/>
  <c r="WRK8" i="34"/>
  <c r="WRJ8" i="34"/>
  <c r="WRI8" i="34"/>
  <c r="WRH8" i="34"/>
  <c r="WRG8" i="34"/>
  <c r="WRF8" i="34"/>
  <c r="WRE8" i="34"/>
  <c r="WRD8" i="34"/>
  <c r="WRC8" i="34"/>
  <c r="WRB8" i="34"/>
  <c r="WRA8" i="34"/>
  <c r="WQZ8" i="34"/>
  <c r="WQY8" i="34"/>
  <c r="WQX8" i="34"/>
  <c r="WQW8" i="34"/>
  <c r="WQV8" i="34"/>
  <c r="WQU8" i="34"/>
  <c r="WQT8" i="34"/>
  <c r="WQS8" i="34"/>
  <c r="WQR8" i="34"/>
  <c r="WQQ8" i="34"/>
  <c r="WQP8" i="34"/>
  <c r="WQO8" i="34"/>
  <c r="WQN8" i="34"/>
  <c r="WQM8" i="34"/>
  <c r="WQL8" i="34"/>
  <c r="WQK8" i="34"/>
  <c r="WQJ8" i="34"/>
  <c r="WQI8" i="34"/>
  <c r="WQH8" i="34"/>
  <c r="WQG8" i="34"/>
  <c r="WQF8" i="34"/>
  <c r="WQE8" i="34"/>
  <c r="WQD8" i="34"/>
  <c r="WQC8" i="34"/>
  <c r="WQB8" i="34"/>
  <c r="WQA8" i="34"/>
  <c r="WPZ8" i="34"/>
  <c r="WPY8" i="34"/>
  <c r="WPX8" i="34"/>
  <c r="WPW8" i="34"/>
  <c r="WPV8" i="34"/>
  <c r="WPU8" i="34"/>
  <c r="WPT8" i="34"/>
  <c r="WPS8" i="34"/>
  <c r="WPR8" i="34"/>
  <c r="WPQ8" i="34"/>
  <c r="WPP8" i="34"/>
  <c r="WPO8" i="34"/>
  <c r="WPN8" i="34"/>
  <c r="WPM8" i="34"/>
  <c r="WPL8" i="34"/>
  <c r="WPK8" i="34"/>
  <c r="WPJ8" i="34"/>
  <c r="WPI8" i="34"/>
  <c r="WPH8" i="34"/>
  <c r="WPG8" i="34"/>
  <c r="WPF8" i="34"/>
  <c r="WPE8" i="34"/>
  <c r="WPD8" i="34"/>
  <c r="WPC8" i="34"/>
  <c r="WPB8" i="34"/>
  <c r="WPA8" i="34"/>
  <c r="WOZ8" i="34"/>
  <c r="WOY8" i="34"/>
  <c r="WOX8" i="34"/>
  <c r="WOW8" i="34"/>
  <c r="WOV8" i="34"/>
  <c r="WOU8" i="34"/>
  <c r="WOT8" i="34"/>
  <c r="WOS8" i="34"/>
  <c r="WOR8" i="34"/>
  <c r="WOQ8" i="34"/>
  <c r="WOP8" i="34"/>
  <c r="WOO8" i="34"/>
  <c r="WON8" i="34"/>
  <c r="WOM8" i="34"/>
  <c r="WOL8" i="34"/>
  <c r="WOK8" i="34"/>
  <c r="WOJ8" i="34"/>
  <c r="WOI8" i="34"/>
  <c r="WOH8" i="34"/>
  <c r="WOG8" i="34"/>
  <c r="WOF8" i="34"/>
  <c r="WOE8" i="34"/>
  <c r="WOD8" i="34"/>
  <c r="WOC8" i="34"/>
  <c r="WOB8" i="34"/>
  <c r="WOA8" i="34"/>
  <c r="WNZ8" i="34"/>
  <c r="WNY8" i="34"/>
  <c r="WNX8" i="34"/>
  <c r="WNW8" i="34"/>
  <c r="WNV8" i="34"/>
  <c r="WNU8" i="34"/>
  <c r="WNT8" i="34"/>
  <c r="WNS8" i="34"/>
  <c r="WNR8" i="34"/>
  <c r="WNQ8" i="34"/>
  <c r="WNP8" i="34"/>
  <c r="WNO8" i="34"/>
  <c r="WNN8" i="34"/>
  <c r="WNM8" i="34"/>
  <c r="WNL8" i="34"/>
  <c r="WNK8" i="34"/>
  <c r="WNJ8" i="34"/>
  <c r="WNI8" i="34"/>
  <c r="WNH8" i="34"/>
  <c r="WNG8" i="34"/>
  <c r="WNF8" i="34"/>
  <c r="WNE8" i="34"/>
  <c r="WND8" i="34"/>
  <c r="WNC8" i="34"/>
  <c r="WNB8" i="34"/>
  <c r="WNA8" i="34"/>
  <c r="WMZ8" i="34"/>
  <c r="WMY8" i="34"/>
  <c r="WMX8" i="34"/>
  <c r="WMW8" i="34"/>
  <c r="WMV8" i="34"/>
  <c r="WMU8" i="34"/>
  <c r="WMT8" i="34"/>
  <c r="WMS8" i="34"/>
  <c r="WMR8" i="34"/>
  <c r="WMQ8" i="34"/>
  <c r="WMP8" i="34"/>
  <c r="WMO8" i="34"/>
  <c r="WMN8" i="34"/>
  <c r="WMM8" i="34"/>
  <c r="WML8" i="34"/>
  <c r="WMK8" i="34"/>
  <c r="WMJ8" i="34"/>
  <c r="WMI8" i="34"/>
  <c r="WMH8" i="34"/>
  <c r="WMG8" i="34"/>
  <c r="WMF8" i="34"/>
  <c r="WME8" i="34"/>
  <c r="WMD8" i="34"/>
  <c r="WMC8" i="34"/>
  <c r="WMB8" i="34"/>
  <c r="WMA8" i="34"/>
  <c r="WLZ8" i="34"/>
  <c r="WLY8" i="34"/>
  <c r="WLX8" i="34"/>
  <c r="WLW8" i="34"/>
  <c r="WLV8" i="34"/>
  <c r="WLU8" i="34"/>
  <c r="WLT8" i="34"/>
  <c r="WLS8" i="34"/>
  <c r="WLR8" i="34"/>
  <c r="WLQ8" i="34"/>
  <c r="WLP8" i="34"/>
  <c r="WLO8" i="34"/>
  <c r="WLN8" i="34"/>
  <c r="WLM8" i="34"/>
  <c r="WLL8" i="34"/>
  <c r="WLK8" i="34"/>
  <c r="WLJ8" i="34"/>
  <c r="WLI8" i="34"/>
  <c r="WLH8" i="34"/>
  <c r="WLG8" i="34"/>
  <c r="WLF8" i="34"/>
  <c r="WLE8" i="34"/>
  <c r="WLD8" i="34"/>
  <c r="WLC8" i="34"/>
  <c r="WLB8" i="34"/>
  <c r="WLA8" i="34"/>
  <c r="WKZ8" i="34"/>
  <c r="WKY8" i="34"/>
  <c r="WKX8" i="34"/>
  <c r="WKW8" i="34"/>
  <c r="WKV8" i="34"/>
  <c r="WKU8" i="34"/>
  <c r="WKT8" i="34"/>
  <c r="WKS8" i="34"/>
  <c r="WKR8" i="34"/>
  <c r="WKQ8" i="34"/>
  <c r="WKP8" i="34"/>
  <c r="WKO8" i="34"/>
  <c r="WKN8" i="34"/>
  <c r="WKM8" i="34"/>
  <c r="WKL8" i="34"/>
  <c r="WKK8" i="34"/>
  <c r="WKJ8" i="34"/>
  <c r="WKI8" i="34"/>
  <c r="WKH8" i="34"/>
  <c r="WKG8" i="34"/>
  <c r="WKF8" i="34"/>
  <c r="WKE8" i="34"/>
  <c r="WKD8" i="34"/>
  <c r="WKC8" i="34"/>
  <c r="WKB8" i="34"/>
  <c r="WKA8" i="34"/>
  <c r="WJZ8" i="34"/>
  <c r="WJY8" i="34"/>
  <c r="WJX8" i="34"/>
  <c r="WJW8" i="34"/>
  <c r="WJV8" i="34"/>
  <c r="WJU8" i="34"/>
  <c r="WJT8" i="34"/>
  <c r="WJS8" i="34"/>
  <c r="WJR8" i="34"/>
  <c r="WJQ8" i="34"/>
  <c r="WJP8" i="34"/>
  <c r="WJO8" i="34"/>
  <c r="WJN8" i="34"/>
  <c r="WJM8" i="34"/>
  <c r="WJL8" i="34"/>
  <c r="WJK8" i="34"/>
  <c r="WJJ8" i="34"/>
  <c r="WJI8" i="34"/>
  <c r="WJH8" i="34"/>
  <c r="WJG8" i="34"/>
  <c r="WJF8" i="34"/>
  <c r="WJE8" i="34"/>
  <c r="WJD8" i="34"/>
  <c r="WJC8" i="34"/>
  <c r="WJB8" i="34"/>
  <c r="WJA8" i="34"/>
  <c r="WIZ8" i="34"/>
  <c r="WIY8" i="34"/>
  <c r="WIX8" i="34"/>
  <c r="WIW8" i="34"/>
  <c r="WIV8" i="34"/>
  <c r="WIU8" i="34"/>
  <c r="WIT8" i="34"/>
  <c r="WIS8" i="34"/>
  <c r="WIR8" i="34"/>
  <c r="WIQ8" i="34"/>
  <c r="WIP8" i="34"/>
  <c r="WIO8" i="34"/>
  <c r="WIN8" i="34"/>
  <c r="WIM8" i="34"/>
  <c r="WIL8" i="34"/>
  <c r="WIK8" i="34"/>
  <c r="WIJ8" i="34"/>
  <c r="WII8" i="34"/>
  <c r="WIH8" i="34"/>
  <c r="WIG8" i="34"/>
  <c r="WIF8" i="34"/>
  <c r="WIE8" i="34"/>
  <c r="WID8" i="34"/>
  <c r="WIC8" i="34"/>
  <c r="WIB8" i="34"/>
  <c r="WIA8" i="34"/>
  <c r="WHZ8" i="34"/>
  <c r="WHY8" i="34"/>
  <c r="WHX8" i="34"/>
  <c r="WHW8" i="34"/>
  <c r="WHV8" i="34"/>
  <c r="WHU8" i="34"/>
  <c r="WHT8" i="34"/>
  <c r="WHS8" i="34"/>
  <c r="WHR8" i="34"/>
  <c r="WHQ8" i="34"/>
  <c r="WHP8" i="34"/>
  <c r="WHO8" i="34"/>
  <c r="WHN8" i="34"/>
  <c r="WHM8" i="34"/>
  <c r="WHL8" i="34"/>
  <c r="WHK8" i="34"/>
  <c r="WHJ8" i="34"/>
  <c r="WHI8" i="34"/>
  <c r="WHH8" i="34"/>
  <c r="WHG8" i="34"/>
  <c r="WHF8" i="34"/>
  <c r="WHE8" i="34"/>
  <c r="WHD8" i="34"/>
  <c r="WHC8" i="34"/>
  <c r="WHB8" i="34"/>
  <c r="WHA8" i="34"/>
  <c r="WGZ8" i="34"/>
  <c r="WGY8" i="34"/>
  <c r="WGX8" i="34"/>
  <c r="WGW8" i="34"/>
  <c r="WGV8" i="34"/>
  <c r="WGU8" i="34"/>
  <c r="WGT8" i="34"/>
  <c r="WGS8" i="34"/>
  <c r="WGR8" i="34"/>
  <c r="WGQ8" i="34"/>
  <c r="WGP8" i="34"/>
  <c r="WGO8" i="34"/>
  <c r="WGN8" i="34"/>
  <c r="WGM8" i="34"/>
  <c r="WGL8" i="34"/>
  <c r="WGK8" i="34"/>
  <c r="WGJ8" i="34"/>
  <c r="WGI8" i="34"/>
  <c r="WGH8" i="34"/>
  <c r="WGG8" i="34"/>
  <c r="WGF8" i="34"/>
  <c r="WGE8" i="34"/>
  <c r="WGD8" i="34"/>
  <c r="WGC8" i="34"/>
  <c r="WGB8" i="34"/>
  <c r="WGA8" i="34"/>
  <c r="WFZ8" i="34"/>
  <c r="WFY8" i="34"/>
  <c r="WFX8" i="34"/>
  <c r="WFW8" i="34"/>
  <c r="WFV8" i="34"/>
  <c r="WFU8" i="34"/>
  <c r="WFT8" i="34"/>
  <c r="WFS8" i="34"/>
  <c r="WFR8" i="34"/>
  <c r="WFQ8" i="34"/>
  <c r="WFP8" i="34"/>
  <c r="WFO8" i="34"/>
  <c r="WFN8" i="34"/>
  <c r="WFM8" i="34"/>
  <c r="WFL8" i="34"/>
  <c r="WFK8" i="34"/>
  <c r="WFJ8" i="34"/>
  <c r="WFI8" i="34"/>
  <c r="WFH8" i="34"/>
  <c r="WFG8" i="34"/>
  <c r="WFF8" i="34"/>
  <c r="WFE8" i="34"/>
  <c r="WFD8" i="34"/>
  <c r="WFC8" i="34"/>
  <c r="WFB8" i="34"/>
  <c r="WFA8" i="34"/>
  <c r="WEZ8" i="34"/>
  <c r="WEY8" i="34"/>
  <c r="WEX8" i="34"/>
  <c r="WEW8" i="34"/>
  <c r="WEV8" i="34"/>
  <c r="WEU8" i="34"/>
  <c r="WET8" i="34"/>
  <c r="WES8" i="34"/>
  <c r="WER8" i="34"/>
  <c r="WEQ8" i="34"/>
  <c r="WEP8" i="34"/>
  <c r="WEO8" i="34"/>
  <c r="WEN8" i="34"/>
  <c r="WEM8" i="34"/>
  <c r="WEL8" i="34"/>
  <c r="WEK8" i="34"/>
  <c r="WEJ8" i="34"/>
  <c r="WEI8" i="34"/>
  <c r="WEH8" i="34"/>
  <c r="WEG8" i="34"/>
  <c r="WEF8" i="34"/>
  <c r="WEE8" i="34"/>
  <c r="WED8" i="34"/>
  <c r="WEC8" i="34"/>
  <c r="WEB8" i="34"/>
  <c r="WEA8" i="34"/>
  <c r="WDZ8" i="34"/>
  <c r="WDY8" i="34"/>
  <c r="WDX8" i="34"/>
  <c r="WDW8" i="34"/>
  <c r="WDV8" i="34"/>
  <c r="WDU8" i="34"/>
  <c r="WDT8" i="34"/>
  <c r="WDS8" i="34"/>
  <c r="WDR8" i="34"/>
  <c r="WDQ8" i="34"/>
  <c r="WDP8" i="34"/>
  <c r="WDO8" i="34"/>
  <c r="WDN8" i="34"/>
  <c r="WDM8" i="34"/>
  <c r="WDL8" i="34"/>
  <c r="WDK8" i="34"/>
  <c r="WDJ8" i="34"/>
  <c r="WDI8" i="34"/>
  <c r="WDH8" i="34"/>
  <c r="WDG8" i="34"/>
  <c r="WDF8" i="34"/>
  <c r="WDE8" i="34"/>
  <c r="WDD8" i="34"/>
  <c r="WDC8" i="34"/>
  <c r="WDB8" i="34"/>
  <c r="WDA8" i="34"/>
  <c r="WCZ8" i="34"/>
  <c r="WCY8" i="34"/>
  <c r="WCX8" i="34"/>
  <c r="WCW8" i="34"/>
  <c r="WCV8" i="34"/>
  <c r="WCU8" i="34"/>
  <c r="WCT8" i="34"/>
  <c r="WCS8" i="34"/>
  <c r="WCR8" i="34"/>
  <c r="WCQ8" i="34"/>
  <c r="WCP8" i="34"/>
  <c r="WCO8" i="34"/>
  <c r="WCN8" i="34"/>
  <c r="WCM8" i="34"/>
  <c r="WCL8" i="34"/>
  <c r="WCK8" i="34"/>
  <c r="WCJ8" i="34"/>
  <c r="WCI8" i="34"/>
  <c r="WCH8" i="34"/>
  <c r="WCG8" i="34"/>
  <c r="WCF8" i="34"/>
  <c r="WCE8" i="34"/>
  <c r="WCD8" i="34"/>
  <c r="WCC8" i="34"/>
  <c r="WCB8" i="34"/>
  <c r="WCA8" i="34"/>
  <c r="WBZ8" i="34"/>
  <c r="WBY8" i="34"/>
  <c r="WBX8" i="34"/>
  <c r="WBW8" i="34"/>
  <c r="WBV8" i="34"/>
  <c r="WBU8" i="34"/>
  <c r="WBT8" i="34"/>
  <c r="WBS8" i="34"/>
  <c r="WBR8" i="34"/>
  <c r="WBQ8" i="34"/>
  <c r="WBP8" i="34"/>
  <c r="WBO8" i="34"/>
  <c r="WBN8" i="34"/>
  <c r="WBM8" i="34"/>
  <c r="WBL8" i="34"/>
  <c r="WBK8" i="34"/>
  <c r="WBJ8" i="34"/>
  <c r="WBI8" i="34"/>
  <c r="WBH8" i="34"/>
  <c r="WBG8" i="34"/>
  <c r="WBF8" i="34"/>
  <c r="WBE8" i="34"/>
  <c r="WBD8" i="34"/>
  <c r="WBC8" i="34"/>
  <c r="WBB8" i="34"/>
  <c r="WBA8" i="34"/>
  <c r="WAZ8" i="34"/>
  <c r="WAY8" i="34"/>
  <c r="WAX8" i="34"/>
  <c r="WAW8" i="34"/>
  <c r="WAV8" i="34"/>
  <c r="WAU8" i="34"/>
  <c r="WAT8" i="34"/>
  <c r="WAS8" i="34"/>
  <c r="WAR8" i="34"/>
  <c r="WAQ8" i="34"/>
  <c r="WAP8" i="34"/>
  <c r="WAO8" i="34"/>
  <c r="WAN8" i="34"/>
  <c r="WAM8" i="34"/>
  <c r="WAL8" i="34"/>
  <c r="WAK8" i="34"/>
  <c r="WAJ8" i="34"/>
  <c r="WAI8" i="34"/>
  <c r="WAH8" i="34"/>
  <c r="WAG8" i="34"/>
  <c r="WAF8" i="34"/>
  <c r="WAE8" i="34"/>
  <c r="WAD8" i="34"/>
  <c r="WAC8" i="34"/>
  <c r="WAB8" i="34"/>
  <c r="WAA8" i="34"/>
  <c r="VZZ8" i="34"/>
  <c r="VZY8" i="34"/>
  <c r="VZX8" i="34"/>
  <c r="VZW8" i="34"/>
  <c r="VZV8" i="34"/>
  <c r="VZU8" i="34"/>
  <c r="VZT8" i="34"/>
  <c r="VZS8" i="34"/>
  <c r="VZR8" i="34"/>
  <c r="VZQ8" i="34"/>
  <c r="VZP8" i="34"/>
  <c r="VZO8" i="34"/>
  <c r="VZN8" i="34"/>
  <c r="VZM8" i="34"/>
  <c r="VZL8" i="34"/>
  <c r="VZK8" i="34"/>
  <c r="VZJ8" i="34"/>
  <c r="VZI8" i="34"/>
  <c r="VZH8" i="34"/>
  <c r="VZG8" i="34"/>
  <c r="VZF8" i="34"/>
  <c r="VZE8" i="34"/>
  <c r="VZD8" i="34"/>
  <c r="VZC8" i="34"/>
  <c r="VZB8" i="34"/>
  <c r="VZA8" i="34"/>
  <c r="VYZ8" i="34"/>
  <c r="VYY8" i="34"/>
  <c r="VYX8" i="34"/>
  <c r="VYW8" i="34"/>
  <c r="VYV8" i="34"/>
  <c r="VYU8" i="34"/>
  <c r="VYT8" i="34"/>
  <c r="VYS8" i="34"/>
  <c r="VYR8" i="34"/>
  <c r="VYQ8" i="34"/>
  <c r="VYP8" i="34"/>
  <c r="VYO8" i="34"/>
  <c r="VYN8" i="34"/>
  <c r="VYM8" i="34"/>
  <c r="VYL8" i="34"/>
  <c r="VYK8" i="34"/>
  <c r="VYJ8" i="34"/>
  <c r="VYI8" i="34"/>
  <c r="VYH8" i="34"/>
  <c r="VYG8" i="34"/>
  <c r="VYF8" i="34"/>
  <c r="VYE8" i="34"/>
  <c r="VYD8" i="34"/>
  <c r="VYC8" i="34"/>
  <c r="VYB8" i="34"/>
  <c r="VYA8" i="34"/>
  <c r="VXZ8" i="34"/>
  <c r="VXY8" i="34"/>
  <c r="VXX8" i="34"/>
  <c r="VXW8" i="34"/>
  <c r="VXV8" i="34"/>
  <c r="VXU8" i="34"/>
  <c r="VXT8" i="34"/>
  <c r="VXS8" i="34"/>
  <c r="VXR8" i="34"/>
  <c r="VXQ8" i="34"/>
  <c r="VXP8" i="34"/>
  <c r="VXO8" i="34"/>
  <c r="VXN8" i="34"/>
  <c r="VXM8" i="34"/>
  <c r="VXL8" i="34"/>
  <c r="VXK8" i="34"/>
  <c r="VXJ8" i="34"/>
  <c r="VXI8" i="34"/>
  <c r="VXH8" i="34"/>
  <c r="VXG8" i="34"/>
  <c r="VXF8" i="34"/>
  <c r="VXE8" i="34"/>
  <c r="VXD8" i="34"/>
  <c r="VXC8" i="34"/>
  <c r="VXB8" i="34"/>
  <c r="VXA8" i="34"/>
  <c r="VWZ8" i="34"/>
  <c r="VWY8" i="34"/>
  <c r="VWX8" i="34"/>
  <c r="VWW8" i="34"/>
  <c r="VWV8" i="34"/>
  <c r="VWU8" i="34"/>
  <c r="VWT8" i="34"/>
  <c r="VWS8" i="34"/>
  <c r="VWR8" i="34"/>
  <c r="VWQ8" i="34"/>
  <c r="VWP8" i="34"/>
  <c r="VWO8" i="34"/>
  <c r="VWN8" i="34"/>
  <c r="VWM8" i="34"/>
  <c r="VWL8" i="34"/>
  <c r="VWK8" i="34"/>
  <c r="VWJ8" i="34"/>
  <c r="VWI8" i="34"/>
  <c r="VWH8" i="34"/>
  <c r="VWG8" i="34"/>
  <c r="VWF8" i="34"/>
  <c r="VWE8" i="34"/>
  <c r="VWD8" i="34"/>
  <c r="VWC8" i="34"/>
  <c r="VWB8" i="34"/>
  <c r="VWA8" i="34"/>
  <c r="VVZ8" i="34"/>
  <c r="VVY8" i="34"/>
  <c r="VVX8" i="34"/>
  <c r="VVW8" i="34"/>
  <c r="VVV8" i="34"/>
  <c r="VVU8" i="34"/>
  <c r="VVT8" i="34"/>
  <c r="VVS8" i="34"/>
  <c r="VVR8" i="34"/>
  <c r="VVQ8" i="34"/>
  <c r="VVP8" i="34"/>
  <c r="VVO8" i="34"/>
  <c r="VVN8" i="34"/>
  <c r="VVM8" i="34"/>
  <c r="VVL8" i="34"/>
  <c r="VVK8" i="34"/>
  <c r="VVJ8" i="34"/>
  <c r="VVI8" i="34"/>
  <c r="VVH8" i="34"/>
  <c r="VVG8" i="34"/>
  <c r="VVF8" i="34"/>
  <c r="VVE8" i="34"/>
  <c r="VVD8" i="34"/>
  <c r="VVC8" i="34"/>
  <c r="VVB8" i="34"/>
  <c r="VVA8" i="34"/>
  <c r="VUZ8" i="34"/>
  <c r="VUY8" i="34"/>
  <c r="VUX8" i="34"/>
  <c r="VUW8" i="34"/>
  <c r="VUV8" i="34"/>
  <c r="VUU8" i="34"/>
  <c r="VUT8" i="34"/>
  <c r="VUS8" i="34"/>
  <c r="VUR8" i="34"/>
  <c r="VUQ8" i="34"/>
  <c r="VUP8" i="34"/>
  <c r="VUO8" i="34"/>
  <c r="VUN8" i="34"/>
  <c r="VUM8" i="34"/>
  <c r="VUL8" i="34"/>
  <c r="VUK8" i="34"/>
  <c r="VUJ8" i="34"/>
  <c r="VUI8" i="34"/>
  <c r="VUH8" i="34"/>
  <c r="VUG8" i="34"/>
  <c r="VUF8" i="34"/>
  <c r="VUE8" i="34"/>
  <c r="VUD8" i="34"/>
  <c r="VUC8" i="34"/>
  <c r="VUB8" i="34"/>
  <c r="VUA8" i="34"/>
  <c r="VTZ8" i="34"/>
  <c r="VTY8" i="34"/>
  <c r="VTX8" i="34"/>
  <c r="VTW8" i="34"/>
  <c r="VTV8" i="34"/>
  <c r="VTU8" i="34"/>
  <c r="VTT8" i="34"/>
  <c r="VTS8" i="34"/>
  <c r="VTR8" i="34"/>
  <c r="VTQ8" i="34"/>
  <c r="VTP8" i="34"/>
  <c r="VTO8" i="34"/>
  <c r="VTN8" i="34"/>
  <c r="VTM8" i="34"/>
  <c r="VTL8" i="34"/>
  <c r="VTK8" i="34"/>
  <c r="VTJ8" i="34"/>
  <c r="VTI8" i="34"/>
  <c r="VTH8" i="34"/>
  <c r="VTG8" i="34"/>
  <c r="VTF8" i="34"/>
  <c r="VTE8" i="34"/>
  <c r="VTD8" i="34"/>
  <c r="VTC8" i="34"/>
  <c r="VTB8" i="34"/>
  <c r="VTA8" i="34"/>
  <c r="VSZ8" i="34"/>
  <c r="VSY8" i="34"/>
  <c r="VSX8" i="34"/>
  <c r="VSW8" i="34"/>
  <c r="VSV8" i="34"/>
  <c r="VSU8" i="34"/>
  <c r="VST8" i="34"/>
  <c r="VSS8" i="34"/>
  <c r="VSR8" i="34"/>
  <c r="VSQ8" i="34"/>
  <c r="VSP8" i="34"/>
  <c r="VSO8" i="34"/>
  <c r="VSN8" i="34"/>
  <c r="VSM8" i="34"/>
  <c r="VSL8" i="34"/>
  <c r="VSK8" i="34"/>
  <c r="VSJ8" i="34"/>
  <c r="VSI8" i="34"/>
  <c r="VSH8" i="34"/>
  <c r="VSG8" i="34"/>
  <c r="VSF8" i="34"/>
  <c r="VSE8" i="34"/>
  <c r="VSD8" i="34"/>
  <c r="VSC8" i="34"/>
  <c r="VSB8" i="34"/>
  <c r="VSA8" i="34"/>
  <c r="VRZ8" i="34"/>
  <c r="VRY8" i="34"/>
  <c r="VRX8" i="34"/>
  <c r="VRW8" i="34"/>
  <c r="VRV8" i="34"/>
  <c r="VRU8" i="34"/>
  <c r="VRT8" i="34"/>
  <c r="VRS8" i="34"/>
  <c r="VRR8" i="34"/>
  <c r="VRQ8" i="34"/>
  <c r="VRP8" i="34"/>
  <c r="VRO8" i="34"/>
  <c r="VRN8" i="34"/>
  <c r="VRM8" i="34"/>
  <c r="VRL8" i="34"/>
  <c r="VRK8" i="34"/>
  <c r="VRJ8" i="34"/>
  <c r="VRI8" i="34"/>
  <c r="VRH8" i="34"/>
  <c r="VRG8" i="34"/>
  <c r="VRF8" i="34"/>
  <c r="VRE8" i="34"/>
  <c r="VRD8" i="34"/>
  <c r="VRC8" i="34"/>
  <c r="VRB8" i="34"/>
  <c r="VRA8" i="34"/>
  <c r="VQZ8" i="34"/>
  <c r="VQY8" i="34"/>
  <c r="VQX8" i="34"/>
  <c r="VQW8" i="34"/>
  <c r="VQV8" i="34"/>
  <c r="VQU8" i="34"/>
  <c r="VQT8" i="34"/>
  <c r="VQS8" i="34"/>
  <c r="VQR8" i="34"/>
  <c r="VQQ8" i="34"/>
  <c r="VQP8" i="34"/>
  <c r="VQO8" i="34"/>
  <c r="VQN8" i="34"/>
  <c r="VQM8" i="34"/>
  <c r="VQL8" i="34"/>
  <c r="VQK8" i="34"/>
  <c r="VQJ8" i="34"/>
  <c r="VQI8" i="34"/>
  <c r="VQH8" i="34"/>
  <c r="VQG8" i="34"/>
  <c r="VQF8" i="34"/>
  <c r="VQE8" i="34"/>
  <c r="VQD8" i="34"/>
  <c r="VQC8" i="34"/>
  <c r="VQB8" i="34"/>
  <c r="VQA8" i="34"/>
  <c r="VPZ8" i="34"/>
  <c r="VPY8" i="34"/>
  <c r="VPX8" i="34"/>
  <c r="VPW8" i="34"/>
  <c r="VPV8" i="34"/>
  <c r="VPU8" i="34"/>
  <c r="VPT8" i="34"/>
  <c r="VPS8" i="34"/>
  <c r="VPR8" i="34"/>
  <c r="VPQ8" i="34"/>
  <c r="VPP8" i="34"/>
  <c r="VPO8" i="34"/>
  <c r="VPN8" i="34"/>
  <c r="VPM8" i="34"/>
  <c r="VPL8" i="34"/>
  <c r="VPK8" i="34"/>
  <c r="VPJ8" i="34"/>
  <c r="VPI8" i="34"/>
  <c r="VPH8" i="34"/>
  <c r="VPG8" i="34"/>
  <c r="VPF8" i="34"/>
  <c r="VPE8" i="34"/>
  <c r="VPD8" i="34"/>
  <c r="VPC8" i="34"/>
  <c r="VPB8" i="34"/>
  <c r="VPA8" i="34"/>
  <c r="VOZ8" i="34"/>
  <c r="VOY8" i="34"/>
  <c r="VOX8" i="34"/>
  <c r="VOW8" i="34"/>
  <c r="VOV8" i="34"/>
  <c r="VOU8" i="34"/>
  <c r="VOT8" i="34"/>
  <c r="VOS8" i="34"/>
  <c r="VOR8" i="34"/>
  <c r="VOQ8" i="34"/>
  <c r="VOP8" i="34"/>
  <c r="VOO8" i="34"/>
  <c r="VON8" i="34"/>
  <c r="VOM8" i="34"/>
  <c r="VOL8" i="34"/>
  <c r="VOK8" i="34"/>
  <c r="VOJ8" i="34"/>
  <c r="VOI8" i="34"/>
  <c r="VOH8" i="34"/>
  <c r="VOG8" i="34"/>
  <c r="VOF8" i="34"/>
  <c r="VOE8" i="34"/>
  <c r="VOD8" i="34"/>
  <c r="VOC8" i="34"/>
  <c r="VOB8" i="34"/>
  <c r="VOA8" i="34"/>
  <c r="VNZ8" i="34"/>
  <c r="VNY8" i="34"/>
  <c r="VNX8" i="34"/>
  <c r="VNW8" i="34"/>
  <c r="VNV8" i="34"/>
  <c r="VNU8" i="34"/>
  <c r="VNT8" i="34"/>
  <c r="VNS8" i="34"/>
  <c r="VNR8" i="34"/>
  <c r="VNQ8" i="34"/>
  <c r="VNP8" i="34"/>
  <c r="VNO8" i="34"/>
  <c r="VNN8" i="34"/>
  <c r="VNM8" i="34"/>
  <c r="VNL8" i="34"/>
  <c r="VNK8" i="34"/>
  <c r="VNJ8" i="34"/>
  <c r="VNI8" i="34"/>
  <c r="VNH8" i="34"/>
  <c r="VNG8" i="34"/>
  <c r="VNF8" i="34"/>
  <c r="VNE8" i="34"/>
  <c r="VND8" i="34"/>
  <c r="VNC8" i="34"/>
  <c r="VNB8" i="34"/>
  <c r="VNA8" i="34"/>
  <c r="VMZ8" i="34"/>
  <c r="VMY8" i="34"/>
  <c r="VMX8" i="34"/>
  <c r="VMW8" i="34"/>
  <c r="VMV8" i="34"/>
  <c r="VMU8" i="34"/>
  <c r="VMT8" i="34"/>
  <c r="VMS8" i="34"/>
  <c r="VMR8" i="34"/>
  <c r="VMQ8" i="34"/>
  <c r="VMP8" i="34"/>
  <c r="VMO8" i="34"/>
  <c r="VMN8" i="34"/>
  <c r="VMM8" i="34"/>
  <c r="VML8" i="34"/>
  <c r="VMK8" i="34"/>
  <c r="VMJ8" i="34"/>
  <c r="VMI8" i="34"/>
  <c r="VMH8" i="34"/>
  <c r="VMG8" i="34"/>
  <c r="VMF8" i="34"/>
  <c r="VME8" i="34"/>
  <c r="VMD8" i="34"/>
  <c r="VMC8" i="34"/>
  <c r="VMB8" i="34"/>
  <c r="VMA8" i="34"/>
  <c r="VLZ8" i="34"/>
  <c r="VLY8" i="34"/>
  <c r="VLX8" i="34"/>
  <c r="VLW8" i="34"/>
  <c r="VLV8" i="34"/>
  <c r="VLU8" i="34"/>
  <c r="VLT8" i="34"/>
  <c r="VLS8" i="34"/>
  <c r="VLR8" i="34"/>
  <c r="VLQ8" i="34"/>
  <c r="VLP8" i="34"/>
  <c r="VLO8" i="34"/>
  <c r="VLN8" i="34"/>
  <c r="VLM8" i="34"/>
  <c r="VLL8" i="34"/>
  <c r="VLK8" i="34"/>
  <c r="VLJ8" i="34"/>
  <c r="VLI8" i="34"/>
  <c r="VLH8" i="34"/>
  <c r="VLG8" i="34"/>
  <c r="VLF8" i="34"/>
  <c r="VLE8" i="34"/>
  <c r="VLD8" i="34"/>
  <c r="VLC8" i="34"/>
  <c r="VLB8" i="34"/>
  <c r="VLA8" i="34"/>
  <c r="VKZ8" i="34"/>
  <c r="VKY8" i="34"/>
  <c r="VKX8" i="34"/>
  <c r="VKW8" i="34"/>
  <c r="VKV8" i="34"/>
  <c r="VKU8" i="34"/>
  <c r="VKT8" i="34"/>
  <c r="VKS8" i="34"/>
  <c r="VKR8" i="34"/>
  <c r="VKQ8" i="34"/>
  <c r="VKP8" i="34"/>
  <c r="VKO8" i="34"/>
  <c r="VKN8" i="34"/>
  <c r="VKM8" i="34"/>
  <c r="VKL8" i="34"/>
  <c r="VKK8" i="34"/>
  <c r="VKJ8" i="34"/>
  <c r="VKI8" i="34"/>
  <c r="VKH8" i="34"/>
  <c r="VKG8" i="34"/>
  <c r="VKF8" i="34"/>
  <c r="VKE8" i="34"/>
  <c r="VKD8" i="34"/>
  <c r="VKC8" i="34"/>
  <c r="VKB8" i="34"/>
  <c r="VKA8" i="34"/>
  <c r="VJZ8" i="34"/>
  <c r="VJY8" i="34"/>
  <c r="VJX8" i="34"/>
  <c r="VJW8" i="34"/>
  <c r="VJV8" i="34"/>
  <c r="VJU8" i="34"/>
  <c r="VJT8" i="34"/>
  <c r="VJS8" i="34"/>
  <c r="VJR8" i="34"/>
  <c r="VJQ8" i="34"/>
  <c r="VJP8" i="34"/>
  <c r="VJO8" i="34"/>
  <c r="VJN8" i="34"/>
  <c r="VJM8" i="34"/>
  <c r="VJL8" i="34"/>
  <c r="VJK8" i="34"/>
  <c r="VJJ8" i="34"/>
  <c r="VJI8" i="34"/>
  <c r="VJH8" i="34"/>
  <c r="VJG8" i="34"/>
  <c r="VJF8" i="34"/>
  <c r="VJE8" i="34"/>
  <c r="VJD8" i="34"/>
  <c r="VJC8" i="34"/>
  <c r="VJB8" i="34"/>
  <c r="VJA8" i="34"/>
  <c r="VIZ8" i="34"/>
  <c r="VIY8" i="34"/>
  <c r="VIX8" i="34"/>
  <c r="VIW8" i="34"/>
  <c r="VIV8" i="34"/>
  <c r="VIU8" i="34"/>
  <c r="VIT8" i="34"/>
  <c r="VIS8" i="34"/>
  <c r="VIR8" i="34"/>
  <c r="VIQ8" i="34"/>
  <c r="VIP8" i="34"/>
  <c r="VIO8" i="34"/>
  <c r="VIN8" i="34"/>
  <c r="VIM8" i="34"/>
  <c r="VIL8" i="34"/>
  <c r="VIK8" i="34"/>
  <c r="VIJ8" i="34"/>
  <c r="VII8" i="34"/>
  <c r="VIH8" i="34"/>
  <c r="VIG8" i="34"/>
  <c r="VIF8" i="34"/>
  <c r="VIE8" i="34"/>
  <c r="VID8" i="34"/>
  <c r="VIC8" i="34"/>
  <c r="VIB8" i="34"/>
  <c r="VIA8" i="34"/>
  <c r="VHZ8" i="34"/>
  <c r="VHY8" i="34"/>
  <c r="VHX8" i="34"/>
  <c r="VHW8" i="34"/>
  <c r="VHV8" i="34"/>
  <c r="VHU8" i="34"/>
  <c r="VHT8" i="34"/>
  <c r="VHS8" i="34"/>
  <c r="VHR8" i="34"/>
  <c r="VHQ8" i="34"/>
  <c r="VHP8" i="34"/>
  <c r="VHO8" i="34"/>
  <c r="VHN8" i="34"/>
  <c r="VHM8" i="34"/>
  <c r="VHL8" i="34"/>
  <c r="VHK8" i="34"/>
  <c r="VHJ8" i="34"/>
  <c r="VHI8" i="34"/>
  <c r="VHH8" i="34"/>
  <c r="VHG8" i="34"/>
  <c r="VHF8" i="34"/>
  <c r="VHE8" i="34"/>
  <c r="VHD8" i="34"/>
  <c r="VHC8" i="34"/>
  <c r="VHB8" i="34"/>
  <c r="VHA8" i="34"/>
  <c r="VGZ8" i="34"/>
  <c r="VGY8" i="34"/>
  <c r="VGX8" i="34"/>
  <c r="VGW8" i="34"/>
  <c r="VGV8" i="34"/>
  <c r="VGU8" i="34"/>
  <c r="VGT8" i="34"/>
  <c r="VGS8" i="34"/>
  <c r="VGR8" i="34"/>
  <c r="VGQ8" i="34"/>
  <c r="VGP8" i="34"/>
  <c r="VGO8" i="34"/>
  <c r="VGN8" i="34"/>
  <c r="VGM8" i="34"/>
  <c r="VGL8" i="34"/>
  <c r="VGK8" i="34"/>
  <c r="VGJ8" i="34"/>
  <c r="VGI8" i="34"/>
  <c r="VGH8" i="34"/>
  <c r="VGG8" i="34"/>
  <c r="VGF8" i="34"/>
  <c r="VGE8" i="34"/>
  <c r="VGD8" i="34"/>
  <c r="VGC8" i="34"/>
  <c r="VGB8" i="34"/>
  <c r="VGA8" i="34"/>
  <c r="VFZ8" i="34"/>
  <c r="VFY8" i="34"/>
  <c r="VFX8" i="34"/>
  <c r="VFW8" i="34"/>
  <c r="VFV8" i="34"/>
  <c r="VFU8" i="34"/>
  <c r="VFT8" i="34"/>
  <c r="VFS8" i="34"/>
  <c r="VFR8" i="34"/>
  <c r="VFQ8" i="34"/>
  <c r="VFP8" i="34"/>
  <c r="VFO8" i="34"/>
  <c r="VFN8" i="34"/>
  <c r="VFM8" i="34"/>
  <c r="VFL8" i="34"/>
  <c r="VFK8" i="34"/>
  <c r="VFJ8" i="34"/>
  <c r="VFI8" i="34"/>
  <c r="VFH8" i="34"/>
  <c r="VFG8" i="34"/>
  <c r="VFF8" i="34"/>
  <c r="VFE8" i="34"/>
  <c r="VFD8" i="34"/>
  <c r="VFC8" i="34"/>
  <c r="VFB8" i="34"/>
  <c r="VFA8" i="34"/>
  <c r="VEZ8" i="34"/>
  <c r="VEY8" i="34"/>
  <c r="VEX8" i="34"/>
  <c r="VEW8" i="34"/>
  <c r="VEV8" i="34"/>
  <c r="VEU8" i="34"/>
  <c r="VET8" i="34"/>
  <c r="VES8" i="34"/>
  <c r="VER8" i="34"/>
  <c r="VEQ8" i="34"/>
  <c r="VEP8" i="34"/>
  <c r="VEO8" i="34"/>
  <c r="VEN8" i="34"/>
  <c r="VEM8" i="34"/>
  <c r="VEL8" i="34"/>
  <c r="VEK8" i="34"/>
  <c r="VEJ8" i="34"/>
  <c r="VEI8" i="34"/>
  <c r="VEH8" i="34"/>
  <c r="VEG8" i="34"/>
  <c r="VEF8" i="34"/>
  <c r="VEE8" i="34"/>
  <c r="VED8" i="34"/>
  <c r="VEC8" i="34"/>
  <c r="VEB8" i="34"/>
  <c r="VEA8" i="34"/>
  <c r="VDZ8" i="34"/>
  <c r="VDY8" i="34"/>
  <c r="VDX8" i="34"/>
  <c r="VDW8" i="34"/>
  <c r="VDV8" i="34"/>
  <c r="VDU8" i="34"/>
  <c r="VDT8" i="34"/>
  <c r="VDS8" i="34"/>
  <c r="VDR8" i="34"/>
  <c r="VDQ8" i="34"/>
  <c r="VDP8" i="34"/>
  <c r="VDO8" i="34"/>
  <c r="VDN8" i="34"/>
  <c r="VDM8" i="34"/>
  <c r="VDL8" i="34"/>
  <c r="VDK8" i="34"/>
  <c r="VDJ8" i="34"/>
  <c r="VDI8" i="34"/>
  <c r="VDH8" i="34"/>
  <c r="VDG8" i="34"/>
  <c r="VDF8" i="34"/>
  <c r="VDE8" i="34"/>
  <c r="VDD8" i="34"/>
  <c r="VDC8" i="34"/>
  <c r="VDB8" i="34"/>
  <c r="VDA8" i="34"/>
  <c r="VCZ8" i="34"/>
  <c r="VCY8" i="34"/>
  <c r="VCX8" i="34"/>
  <c r="VCW8" i="34"/>
  <c r="VCV8" i="34"/>
  <c r="VCU8" i="34"/>
  <c r="VCT8" i="34"/>
  <c r="VCS8" i="34"/>
  <c r="VCR8" i="34"/>
  <c r="VCQ8" i="34"/>
  <c r="VCP8" i="34"/>
  <c r="VCO8" i="34"/>
  <c r="VCN8" i="34"/>
  <c r="VCM8" i="34"/>
  <c r="VCL8" i="34"/>
  <c r="VCK8" i="34"/>
  <c r="VCJ8" i="34"/>
  <c r="VCI8" i="34"/>
  <c r="VCH8" i="34"/>
  <c r="VCG8" i="34"/>
  <c r="VCF8" i="34"/>
  <c r="VCE8" i="34"/>
  <c r="VCD8" i="34"/>
  <c r="VCC8" i="34"/>
  <c r="VCB8" i="34"/>
  <c r="VCA8" i="34"/>
  <c r="VBZ8" i="34"/>
  <c r="VBY8" i="34"/>
  <c r="VBX8" i="34"/>
  <c r="VBW8" i="34"/>
  <c r="VBV8" i="34"/>
  <c r="VBU8" i="34"/>
  <c r="VBT8" i="34"/>
  <c r="VBS8" i="34"/>
  <c r="VBR8" i="34"/>
  <c r="VBQ8" i="34"/>
  <c r="VBP8" i="34"/>
  <c r="VBO8" i="34"/>
  <c r="VBN8" i="34"/>
  <c r="VBM8" i="34"/>
  <c r="VBL8" i="34"/>
  <c r="VBK8" i="34"/>
  <c r="VBJ8" i="34"/>
  <c r="VBI8" i="34"/>
  <c r="VBH8" i="34"/>
  <c r="VBG8" i="34"/>
  <c r="VBF8" i="34"/>
  <c r="VBE8" i="34"/>
  <c r="VBD8" i="34"/>
  <c r="VBC8" i="34"/>
  <c r="VBB8" i="34"/>
  <c r="VBA8" i="34"/>
  <c r="VAZ8" i="34"/>
  <c r="VAY8" i="34"/>
  <c r="VAX8" i="34"/>
  <c r="VAW8" i="34"/>
  <c r="VAV8" i="34"/>
  <c r="VAU8" i="34"/>
  <c r="VAT8" i="34"/>
  <c r="VAS8" i="34"/>
  <c r="VAR8" i="34"/>
  <c r="VAQ8" i="34"/>
  <c r="VAP8" i="34"/>
  <c r="VAO8" i="34"/>
  <c r="VAN8" i="34"/>
  <c r="VAM8" i="34"/>
  <c r="VAL8" i="34"/>
  <c r="VAK8" i="34"/>
  <c r="VAJ8" i="34"/>
  <c r="VAI8" i="34"/>
  <c r="VAH8" i="34"/>
  <c r="VAG8" i="34"/>
  <c r="VAF8" i="34"/>
  <c r="VAE8" i="34"/>
  <c r="VAD8" i="34"/>
  <c r="VAC8" i="34"/>
  <c r="VAB8" i="34"/>
  <c r="VAA8" i="34"/>
  <c r="UZZ8" i="34"/>
  <c r="UZY8" i="34"/>
  <c r="UZX8" i="34"/>
  <c r="UZW8" i="34"/>
  <c r="UZV8" i="34"/>
  <c r="UZU8" i="34"/>
  <c r="UZT8" i="34"/>
  <c r="UZS8" i="34"/>
  <c r="UZR8" i="34"/>
  <c r="UZQ8" i="34"/>
  <c r="UZP8" i="34"/>
  <c r="UZO8" i="34"/>
  <c r="UZN8" i="34"/>
  <c r="UZM8" i="34"/>
  <c r="UZL8" i="34"/>
  <c r="UZK8" i="34"/>
  <c r="UZJ8" i="34"/>
  <c r="UZI8" i="34"/>
  <c r="UZH8" i="34"/>
  <c r="UZG8" i="34"/>
  <c r="UZF8" i="34"/>
  <c r="UZE8" i="34"/>
  <c r="UZD8" i="34"/>
  <c r="UZC8" i="34"/>
  <c r="UZB8" i="34"/>
  <c r="UZA8" i="34"/>
  <c r="UYZ8" i="34"/>
  <c r="UYY8" i="34"/>
  <c r="UYX8" i="34"/>
  <c r="UYW8" i="34"/>
  <c r="UYV8" i="34"/>
  <c r="UYU8" i="34"/>
  <c r="UYT8" i="34"/>
  <c r="UYS8" i="34"/>
  <c r="UYR8" i="34"/>
  <c r="UYQ8" i="34"/>
  <c r="UYP8" i="34"/>
  <c r="UYO8" i="34"/>
  <c r="UYN8" i="34"/>
  <c r="UYM8" i="34"/>
  <c r="UYL8" i="34"/>
  <c r="UYK8" i="34"/>
  <c r="UYJ8" i="34"/>
  <c r="UYI8" i="34"/>
  <c r="UYH8" i="34"/>
  <c r="UYG8" i="34"/>
  <c r="UYF8" i="34"/>
  <c r="UYE8" i="34"/>
  <c r="UYD8" i="34"/>
  <c r="UYC8" i="34"/>
  <c r="UYB8" i="34"/>
  <c r="UYA8" i="34"/>
  <c r="UXZ8" i="34"/>
  <c r="UXY8" i="34"/>
  <c r="UXX8" i="34"/>
  <c r="UXW8" i="34"/>
  <c r="UXV8" i="34"/>
  <c r="UXU8" i="34"/>
  <c r="UXT8" i="34"/>
  <c r="UXS8" i="34"/>
  <c r="UXR8" i="34"/>
  <c r="UXQ8" i="34"/>
  <c r="UXP8" i="34"/>
  <c r="UXO8" i="34"/>
  <c r="UXN8" i="34"/>
  <c r="UXM8" i="34"/>
  <c r="UXL8" i="34"/>
  <c r="UXK8" i="34"/>
  <c r="UXJ8" i="34"/>
  <c r="UXI8" i="34"/>
  <c r="UXH8" i="34"/>
  <c r="UXG8" i="34"/>
  <c r="UXF8" i="34"/>
  <c r="UXE8" i="34"/>
  <c r="UXD8" i="34"/>
  <c r="UXC8" i="34"/>
  <c r="UXB8" i="34"/>
  <c r="UXA8" i="34"/>
  <c r="UWZ8" i="34"/>
  <c r="UWY8" i="34"/>
  <c r="UWX8" i="34"/>
  <c r="UWW8" i="34"/>
  <c r="UWV8" i="34"/>
  <c r="UWU8" i="34"/>
  <c r="UWT8" i="34"/>
  <c r="UWS8" i="34"/>
  <c r="UWR8" i="34"/>
  <c r="UWQ8" i="34"/>
  <c r="UWP8" i="34"/>
  <c r="UWO8" i="34"/>
  <c r="UWN8" i="34"/>
  <c r="UWM8" i="34"/>
  <c r="UWL8" i="34"/>
  <c r="UWK8" i="34"/>
  <c r="UWJ8" i="34"/>
  <c r="UWI8" i="34"/>
  <c r="UWH8" i="34"/>
  <c r="UWG8" i="34"/>
  <c r="UWF8" i="34"/>
  <c r="UWE8" i="34"/>
  <c r="UWD8" i="34"/>
  <c r="UWC8" i="34"/>
  <c r="UWB8" i="34"/>
  <c r="UWA8" i="34"/>
  <c r="UVZ8" i="34"/>
  <c r="UVY8" i="34"/>
  <c r="UVX8" i="34"/>
  <c r="UVW8" i="34"/>
  <c r="UVV8" i="34"/>
  <c r="UVU8" i="34"/>
  <c r="UVT8" i="34"/>
  <c r="UVS8" i="34"/>
  <c r="UVR8" i="34"/>
  <c r="UVQ8" i="34"/>
  <c r="UVP8" i="34"/>
  <c r="UVO8" i="34"/>
  <c r="UVN8" i="34"/>
  <c r="UVM8" i="34"/>
  <c r="UVL8" i="34"/>
  <c r="UVK8" i="34"/>
  <c r="UVJ8" i="34"/>
  <c r="UVI8" i="34"/>
  <c r="UVH8" i="34"/>
  <c r="UVG8" i="34"/>
  <c r="UVF8" i="34"/>
  <c r="UVE8" i="34"/>
  <c r="UVD8" i="34"/>
  <c r="UVC8" i="34"/>
  <c r="UVB8" i="34"/>
  <c r="UVA8" i="34"/>
  <c r="UUZ8" i="34"/>
  <c r="UUY8" i="34"/>
  <c r="UUX8" i="34"/>
  <c r="UUW8" i="34"/>
  <c r="UUV8" i="34"/>
  <c r="UUU8" i="34"/>
  <c r="UUT8" i="34"/>
  <c r="UUS8" i="34"/>
  <c r="UUR8" i="34"/>
  <c r="UUQ8" i="34"/>
  <c r="UUP8" i="34"/>
  <c r="UUO8" i="34"/>
  <c r="UUN8" i="34"/>
  <c r="UUM8" i="34"/>
  <c r="UUL8" i="34"/>
  <c r="UUK8" i="34"/>
  <c r="UUJ8" i="34"/>
  <c r="UUI8" i="34"/>
  <c r="UUH8" i="34"/>
  <c r="UUG8" i="34"/>
  <c r="UUF8" i="34"/>
  <c r="UUE8" i="34"/>
  <c r="UUD8" i="34"/>
  <c r="UUC8" i="34"/>
  <c r="UUB8" i="34"/>
  <c r="UUA8" i="34"/>
  <c r="UTZ8" i="34"/>
  <c r="UTY8" i="34"/>
  <c r="UTX8" i="34"/>
  <c r="UTW8" i="34"/>
  <c r="UTV8" i="34"/>
  <c r="UTU8" i="34"/>
  <c r="UTT8" i="34"/>
  <c r="UTS8" i="34"/>
  <c r="UTR8" i="34"/>
  <c r="UTQ8" i="34"/>
  <c r="UTP8" i="34"/>
  <c r="UTO8" i="34"/>
  <c r="UTN8" i="34"/>
  <c r="UTM8" i="34"/>
  <c r="UTL8" i="34"/>
  <c r="UTK8" i="34"/>
  <c r="UTJ8" i="34"/>
  <c r="UTI8" i="34"/>
  <c r="UTH8" i="34"/>
  <c r="UTG8" i="34"/>
  <c r="UTF8" i="34"/>
  <c r="UTE8" i="34"/>
  <c r="UTD8" i="34"/>
  <c r="UTC8" i="34"/>
  <c r="UTB8" i="34"/>
  <c r="UTA8" i="34"/>
  <c r="USZ8" i="34"/>
  <c r="USY8" i="34"/>
  <c r="USX8" i="34"/>
  <c r="USW8" i="34"/>
  <c r="USV8" i="34"/>
  <c r="USU8" i="34"/>
  <c r="UST8" i="34"/>
  <c r="USS8" i="34"/>
  <c r="USR8" i="34"/>
  <c r="USQ8" i="34"/>
  <c r="USP8" i="34"/>
  <c r="USO8" i="34"/>
  <c r="USN8" i="34"/>
  <c r="USM8" i="34"/>
  <c r="USL8" i="34"/>
  <c r="USK8" i="34"/>
  <c r="USJ8" i="34"/>
  <c r="USI8" i="34"/>
  <c r="USH8" i="34"/>
  <c r="USG8" i="34"/>
  <c r="USF8" i="34"/>
  <c r="USE8" i="34"/>
  <c r="USD8" i="34"/>
  <c r="USC8" i="34"/>
  <c r="USB8" i="34"/>
  <c r="USA8" i="34"/>
  <c r="URZ8" i="34"/>
  <c r="URY8" i="34"/>
  <c r="URX8" i="34"/>
  <c r="URW8" i="34"/>
  <c r="URV8" i="34"/>
  <c r="URU8" i="34"/>
  <c r="URT8" i="34"/>
  <c r="URS8" i="34"/>
  <c r="URR8" i="34"/>
  <c r="URQ8" i="34"/>
  <c r="URP8" i="34"/>
  <c r="URO8" i="34"/>
  <c r="URN8" i="34"/>
  <c r="URM8" i="34"/>
  <c r="URL8" i="34"/>
  <c r="URK8" i="34"/>
  <c r="URJ8" i="34"/>
  <c r="URI8" i="34"/>
  <c r="URH8" i="34"/>
  <c r="URG8" i="34"/>
  <c r="URF8" i="34"/>
  <c r="URE8" i="34"/>
  <c r="URD8" i="34"/>
  <c r="URC8" i="34"/>
  <c r="URB8" i="34"/>
  <c r="URA8" i="34"/>
  <c r="UQZ8" i="34"/>
  <c r="UQY8" i="34"/>
  <c r="UQX8" i="34"/>
  <c r="UQW8" i="34"/>
  <c r="UQV8" i="34"/>
  <c r="UQU8" i="34"/>
  <c r="UQT8" i="34"/>
  <c r="UQS8" i="34"/>
  <c r="UQR8" i="34"/>
  <c r="UQQ8" i="34"/>
  <c r="UQP8" i="34"/>
  <c r="UQO8" i="34"/>
  <c r="UQN8" i="34"/>
  <c r="UQM8" i="34"/>
  <c r="UQL8" i="34"/>
  <c r="UQK8" i="34"/>
  <c r="UQJ8" i="34"/>
  <c r="UQI8" i="34"/>
  <c r="UQH8" i="34"/>
  <c r="UQG8" i="34"/>
  <c r="UQF8" i="34"/>
  <c r="UQE8" i="34"/>
  <c r="UQD8" i="34"/>
  <c r="UQC8" i="34"/>
  <c r="UQB8" i="34"/>
  <c r="UQA8" i="34"/>
  <c r="UPZ8" i="34"/>
  <c r="UPY8" i="34"/>
  <c r="UPX8" i="34"/>
  <c r="UPW8" i="34"/>
  <c r="UPV8" i="34"/>
  <c r="UPU8" i="34"/>
  <c r="UPT8" i="34"/>
  <c r="UPS8" i="34"/>
  <c r="UPR8" i="34"/>
  <c r="UPQ8" i="34"/>
  <c r="UPP8" i="34"/>
  <c r="UPO8" i="34"/>
  <c r="UPN8" i="34"/>
  <c r="UPM8" i="34"/>
  <c r="UPL8" i="34"/>
  <c r="UPK8" i="34"/>
  <c r="UPJ8" i="34"/>
  <c r="UPI8" i="34"/>
  <c r="UPH8" i="34"/>
  <c r="UPG8" i="34"/>
  <c r="UPF8" i="34"/>
  <c r="UPE8" i="34"/>
  <c r="UPD8" i="34"/>
  <c r="UPC8" i="34"/>
  <c r="UPB8" i="34"/>
  <c r="UPA8" i="34"/>
  <c r="UOZ8" i="34"/>
  <c r="UOY8" i="34"/>
  <c r="UOX8" i="34"/>
  <c r="UOW8" i="34"/>
  <c r="UOV8" i="34"/>
  <c r="UOU8" i="34"/>
  <c r="UOT8" i="34"/>
  <c r="UOS8" i="34"/>
  <c r="UOR8" i="34"/>
  <c r="UOQ8" i="34"/>
  <c r="UOP8" i="34"/>
  <c r="UOO8" i="34"/>
  <c r="UON8" i="34"/>
  <c r="UOM8" i="34"/>
  <c r="UOL8" i="34"/>
  <c r="UOK8" i="34"/>
  <c r="UOJ8" i="34"/>
  <c r="UOI8" i="34"/>
  <c r="UOH8" i="34"/>
  <c r="UOG8" i="34"/>
  <c r="UOF8" i="34"/>
  <c r="UOE8" i="34"/>
  <c r="UOD8" i="34"/>
  <c r="UOC8" i="34"/>
  <c r="UOB8" i="34"/>
  <c r="UOA8" i="34"/>
  <c r="UNZ8" i="34"/>
  <c r="UNY8" i="34"/>
  <c r="UNX8" i="34"/>
  <c r="UNW8" i="34"/>
  <c r="UNV8" i="34"/>
  <c r="UNU8" i="34"/>
  <c r="UNT8" i="34"/>
  <c r="UNS8" i="34"/>
  <c r="UNR8" i="34"/>
  <c r="UNQ8" i="34"/>
  <c r="UNP8" i="34"/>
  <c r="UNO8" i="34"/>
  <c r="UNN8" i="34"/>
  <c r="UNM8" i="34"/>
  <c r="UNL8" i="34"/>
  <c r="UNK8" i="34"/>
  <c r="UNJ8" i="34"/>
  <c r="UNI8" i="34"/>
  <c r="UNH8" i="34"/>
  <c r="UNG8" i="34"/>
  <c r="UNF8" i="34"/>
  <c r="UNE8" i="34"/>
  <c r="UND8" i="34"/>
  <c r="UNC8" i="34"/>
  <c r="UNB8" i="34"/>
  <c r="UNA8" i="34"/>
  <c r="UMZ8" i="34"/>
  <c r="UMY8" i="34"/>
  <c r="UMX8" i="34"/>
  <c r="UMW8" i="34"/>
  <c r="UMV8" i="34"/>
  <c r="UMU8" i="34"/>
  <c r="UMT8" i="34"/>
  <c r="UMS8" i="34"/>
  <c r="UMR8" i="34"/>
  <c r="UMQ8" i="34"/>
  <c r="UMP8" i="34"/>
  <c r="UMO8" i="34"/>
  <c r="UMN8" i="34"/>
  <c r="UMM8" i="34"/>
  <c r="UML8" i="34"/>
  <c r="UMK8" i="34"/>
  <c r="UMJ8" i="34"/>
  <c r="UMI8" i="34"/>
  <c r="UMH8" i="34"/>
  <c r="UMG8" i="34"/>
  <c r="UMF8" i="34"/>
  <c r="UME8" i="34"/>
  <c r="UMD8" i="34"/>
  <c r="UMC8" i="34"/>
  <c r="UMB8" i="34"/>
  <c r="UMA8" i="34"/>
  <c r="ULZ8" i="34"/>
  <c r="ULY8" i="34"/>
  <c r="ULX8" i="34"/>
  <c r="ULW8" i="34"/>
  <c r="ULV8" i="34"/>
  <c r="ULU8" i="34"/>
  <c r="ULT8" i="34"/>
  <c r="ULS8" i="34"/>
  <c r="ULR8" i="34"/>
  <c r="ULQ8" i="34"/>
  <c r="ULP8" i="34"/>
  <c r="ULO8" i="34"/>
  <c r="ULN8" i="34"/>
  <c r="ULM8" i="34"/>
  <c r="ULL8" i="34"/>
  <c r="ULK8" i="34"/>
  <c r="ULJ8" i="34"/>
  <c r="ULI8" i="34"/>
  <c r="ULH8" i="34"/>
  <c r="ULG8" i="34"/>
  <c r="ULF8" i="34"/>
  <c r="ULE8" i="34"/>
  <c r="ULD8" i="34"/>
  <c r="ULC8" i="34"/>
  <c r="ULB8" i="34"/>
  <c r="ULA8" i="34"/>
  <c r="UKZ8" i="34"/>
  <c r="UKY8" i="34"/>
  <c r="UKX8" i="34"/>
  <c r="UKW8" i="34"/>
  <c r="UKV8" i="34"/>
  <c r="UKU8" i="34"/>
  <c r="UKT8" i="34"/>
  <c r="UKS8" i="34"/>
  <c r="UKR8" i="34"/>
  <c r="UKQ8" i="34"/>
  <c r="UKP8" i="34"/>
  <c r="UKO8" i="34"/>
  <c r="UKN8" i="34"/>
  <c r="UKM8" i="34"/>
  <c r="UKL8" i="34"/>
  <c r="UKK8" i="34"/>
  <c r="UKJ8" i="34"/>
  <c r="UKI8" i="34"/>
  <c r="UKH8" i="34"/>
  <c r="UKG8" i="34"/>
  <c r="UKF8" i="34"/>
  <c r="UKE8" i="34"/>
  <c r="UKD8" i="34"/>
  <c r="UKC8" i="34"/>
  <c r="UKB8" i="34"/>
  <c r="UKA8" i="34"/>
  <c r="UJZ8" i="34"/>
  <c r="UJY8" i="34"/>
  <c r="UJX8" i="34"/>
  <c r="UJW8" i="34"/>
  <c r="UJV8" i="34"/>
  <c r="UJU8" i="34"/>
  <c r="UJT8" i="34"/>
  <c r="UJS8" i="34"/>
  <c r="UJR8" i="34"/>
  <c r="UJQ8" i="34"/>
  <c r="UJP8" i="34"/>
  <c r="UJO8" i="34"/>
  <c r="UJN8" i="34"/>
  <c r="UJM8" i="34"/>
  <c r="UJL8" i="34"/>
  <c r="UJK8" i="34"/>
  <c r="UJJ8" i="34"/>
  <c r="UJI8" i="34"/>
  <c r="UJH8" i="34"/>
  <c r="UJG8" i="34"/>
  <c r="UJF8" i="34"/>
  <c r="UJE8" i="34"/>
  <c r="UJD8" i="34"/>
  <c r="UJC8" i="34"/>
  <c r="UJB8" i="34"/>
  <c r="UJA8" i="34"/>
  <c r="UIZ8" i="34"/>
  <c r="UIY8" i="34"/>
  <c r="UIX8" i="34"/>
  <c r="UIW8" i="34"/>
  <c r="UIV8" i="34"/>
  <c r="UIU8" i="34"/>
  <c r="UIT8" i="34"/>
  <c r="UIS8" i="34"/>
  <c r="UIR8" i="34"/>
  <c r="UIQ8" i="34"/>
  <c r="UIP8" i="34"/>
  <c r="UIO8" i="34"/>
  <c r="UIN8" i="34"/>
  <c r="UIM8" i="34"/>
  <c r="UIL8" i="34"/>
  <c r="UIK8" i="34"/>
  <c r="UIJ8" i="34"/>
  <c r="UII8" i="34"/>
  <c r="UIH8" i="34"/>
  <c r="UIG8" i="34"/>
  <c r="UIF8" i="34"/>
  <c r="UIE8" i="34"/>
  <c r="UID8" i="34"/>
  <c r="UIC8" i="34"/>
  <c r="UIB8" i="34"/>
  <c r="UIA8" i="34"/>
  <c r="UHZ8" i="34"/>
  <c r="UHY8" i="34"/>
  <c r="UHX8" i="34"/>
  <c r="UHW8" i="34"/>
  <c r="UHV8" i="34"/>
  <c r="UHU8" i="34"/>
  <c r="UHT8" i="34"/>
  <c r="UHS8" i="34"/>
  <c r="UHR8" i="34"/>
  <c r="UHQ8" i="34"/>
  <c r="UHP8" i="34"/>
  <c r="UHO8" i="34"/>
  <c r="UHN8" i="34"/>
  <c r="UHM8" i="34"/>
  <c r="UHL8" i="34"/>
  <c r="UHK8" i="34"/>
  <c r="UHJ8" i="34"/>
  <c r="UHI8" i="34"/>
  <c r="UHH8" i="34"/>
  <c r="UHG8" i="34"/>
  <c r="UHF8" i="34"/>
  <c r="UHE8" i="34"/>
  <c r="UHD8" i="34"/>
  <c r="UHC8" i="34"/>
  <c r="UHB8" i="34"/>
  <c r="UHA8" i="34"/>
  <c r="UGZ8" i="34"/>
  <c r="UGY8" i="34"/>
  <c r="UGX8" i="34"/>
  <c r="UGW8" i="34"/>
  <c r="UGV8" i="34"/>
  <c r="UGU8" i="34"/>
  <c r="UGT8" i="34"/>
  <c r="UGS8" i="34"/>
  <c r="UGR8" i="34"/>
  <c r="UGQ8" i="34"/>
  <c r="UGP8" i="34"/>
  <c r="UGO8" i="34"/>
  <c r="UGN8" i="34"/>
  <c r="UGM8" i="34"/>
  <c r="UGL8" i="34"/>
  <c r="UGK8" i="34"/>
  <c r="UGJ8" i="34"/>
  <c r="UGI8" i="34"/>
  <c r="UGH8" i="34"/>
  <c r="UGG8" i="34"/>
  <c r="UGF8" i="34"/>
  <c r="UGE8" i="34"/>
  <c r="UGD8" i="34"/>
  <c r="UGC8" i="34"/>
  <c r="UGB8" i="34"/>
  <c r="UGA8" i="34"/>
  <c r="UFZ8" i="34"/>
  <c r="UFY8" i="34"/>
  <c r="UFX8" i="34"/>
  <c r="UFW8" i="34"/>
  <c r="UFV8" i="34"/>
  <c r="UFU8" i="34"/>
  <c r="UFT8" i="34"/>
  <c r="UFS8" i="34"/>
  <c r="UFR8" i="34"/>
  <c r="UFQ8" i="34"/>
  <c r="UFP8" i="34"/>
  <c r="UFO8" i="34"/>
  <c r="UFN8" i="34"/>
  <c r="UFM8" i="34"/>
  <c r="UFL8" i="34"/>
  <c r="UFK8" i="34"/>
  <c r="UFJ8" i="34"/>
  <c r="UFI8" i="34"/>
  <c r="UFH8" i="34"/>
  <c r="UFG8" i="34"/>
  <c r="UFF8" i="34"/>
  <c r="UFE8" i="34"/>
  <c r="UFD8" i="34"/>
  <c r="UFC8" i="34"/>
  <c r="UFB8" i="34"/>
  <c r="UFA8" i="34"/>
  <c r="UEZ8" i="34"/>
  <c r="UEY8" i="34"/>
  <c r="UEX8" i="34"/>
  <c r="UEW8" i="34"/>
  <c r="UEV8" i="34"/>
  <c r="UEU8" i="34"/>
  <c r="UET8" i="34"/>
  <c r="UES8" i="34"/>
  <c r="UER8" i="34"/>
  <c r="UEQ8" i="34"/>
  <c r="UEP8" i="34"/>
  <c r="UEO8" i="34"/>
  <c r="UEN8" i="34"/>
  <c r="UEM8" i="34"/>
  <c r="UEL8" i="34"/>
  <c r="UEK8" i="34"/>
  <c r="UEJ8" i="34"/>
  <c r="UEI8" i="34"/>
  <c r="UEH8" i="34"/>
  <c r="UEG8" i="34"/>
  <c r="UEF8" i="34"/>
  <c r="UEE8" i="34"/>
  <c r="UED8" i="34"/>
  <c r="UEC8" i="34"/>
  <c r="UEB8" i="34"/>
  <c r="UEA8" i="34"/>
  <c r="UDZ8" i="34"/>
  <c r="UDY8" i="34"/>
  <c r="UDX8" i="34"/>
  <c r="UDW8" i="34"/>
  <c r="UDV8" i="34"/>
  <c r="UDU8" i="34"/>
  <c r="UDT8" i="34"/>
  <c r="UDS8" i="34"/>
  <c r="UDR8" i="34"/>
  <c r="UDQ8" i="34"/>
  <c r="UDP8" i="34"/>
  <c r="UDO8" i="34"/>
  <c r="UDN8" i="34"/>
  <c r="UDM8" i="34"/>
  <c r="UDL8" i="34"/>
  <c r="UDK8" i="34"/>
  <c r="UDJ8" i="34"/>
  <c r="UDI8" i="34"/>
  <c r="UDH8" i="34"/>
  <c r="UDG8" i="34"/>
  <c r="UDF8" i="34"/>
  <c r="UDE8" i="34"/>
  <c r="UDD8" i="34"/>
  <c r="UDC8" i="34"/>
  <c r="UDB8" i="34"/>
  <c r="UDA8" i="34"/>
  <c r="UCZ8" i="34"/>
  <c r="UCY8" i="34"/>
  <c r="UCX8" i="34"/>
  <c r="UCW8" i="34"/>
  <c r="UCV8" i="34"/>
  <c r="UCU8" i="34"/>
  <c r="UCT8" i="34"/>
  <c r="UCS8" i="34"/>
  <c r="UCR8" i="34"/>
  <c r="UCQ8" i="34"/>
  <c r="UCP8" i="34"/>
  <c r="UCO8" i="34"/>
  <c r="UCN8" i="34"/>
  <c r="UCM8" i="34"/>
  <c r="UCL8" i="34"/>
  <c r="UCK8" i="34"/>
  <c r="UCJ8" i="34"/>
  <c r="UCI8" i="34"/>
  <c r="UCH8" i="34"/>
  <c r="UCG8" i="34"/>
  <c r="UCF8" i="34"/>
  <c r="UCE8" i="34"/>
  <c r="UCD8" i="34"/>
  <c r="UCC8" i="34"/>
  <c r="UCB8" i="34"/>
  <c r="UCA8" i="34"/>
  <c r="UBZ8" i="34"/>
  <c r="UBY8" i="34"/>
  <c r="UBX8" i="34"/>
  <c r="UBW8" i="34"/>
  <c r="UBV8" i="34"/>
  <c r="UBU8" i="34"/>
  <c r="UBT8" i="34"/>
  <c r="UBS8" i="34"/>
  <c r="UBR8" i="34"/>
  <c r="UBQ8" i="34"/>
  <c r="UBP8" i="34"/>
  <c r="UBO8" i="34"/>
  <c r="UBN8" i="34"/>
  <c r="UBM8" i="34"/>
  <c r="UBL8" i="34"/>
  <c r="UBK8" i="34"/>
  <c r="UBJ8" i="34"/>
  <c r="UBI8" i="34"/>
  <c r="UBH8" i="34"/>
  <c r="UBG8" i="34"/>
  <c r="UBF8" i="34"/>
  <c r="UBE8" i="34"/>
  <c r="UBD8" i="34"/>
  <c r="UBC8" i="34"/>
  <c r="UBB8" i="34"/>
  <c r="UBA8" i="34"/>
  <c r="UAZ8" i="34"/>
  <c r="UAY8" i="34"/>
  <c r="UAX8" i="34"/>
  <c r="UAW8" i="34"/>
  <c r="UAV8" i="34"/>
  <c r="UAU8" i="34"/>
  <c r="UAT8" i="34"/>
  <c r="UAS8" i="34"/>
  <c r="UAR8" i="34"/>
  <c r="UAQ8" i="34"/>
  <c r="UAP8" i="34"/>
  <c r="UAO8" i="34"/>
  <c r="UAN8" i="34"/>
  <c r="UAM8" i="34"/>
  <c r="UAL8" i="34"/>
  <c r="UAK8" i="34"/>
  <c r="UAJ8" i="34"/>
  <c r="UAI8" i="34"/>
  <c r="UAH8" i="34"/>
  <c r="UAG8" i="34"/>
  <c r="UAF8" i="34"/>
  <c r="UAE8" i="34"/>
  <c r="UAD8" i="34"/>
  <c r="UAC8" i="34"/>
  <c r="UAB8" i="34"/>
  <c r="UAA8" i="34"/>
  <c r="TZZ8" i="34"/>
  <c r="TZY8" i="34"/>
  <c r="TZX8" i="34"/>
  <c r="TZW8" i="34"/>
  <c r="TZV8" i="34"/>
  <c r="TZU8" i="34"/>
  <c r="TZT8" i="34"/>
  <c r="TZS8" i="34"/>
  <c r="TZR8" i="34"/>
  <c r="TZQ8" i="34"/>
  <c r="TZP8" i="34"/>
  <c r="TZO8" i="34"/>
  <c r="TZN8" i="34"/>
  <c r="TZM8" i="34"/>
  <c r="TZL8" i="34"/>
  <c r="TZK8" i="34"/>
  <c r="TZJ8" i="34"/>
  <c r="TZI8" i="34"/>
  <c r="TZH8" i="34"/>
  <c r="TZG8" i="34"/>
  <c r="TZF8" i="34"/>
  <c r="TZE8" i="34"/>
  <c r="TZD8" i="34"/>
  <c r="TZC8" i="34"/>
  <c r="TZB8" i="34"/>
  <c r="TZA8" i="34"/>
  <c r="TYZ8" i="34"/>
  <c r="TYY8" i="34"/>
  <c r="TYX8" i="34"/>
  <c r="TYW8" i="34"/>
  <c r="TYV8" i="34"/>
  <c r="TYU8" i="34"/>
  <c r="TYT8" i="34"/>
  <c r="TYS8" i="34"/>
  <c r="TYR8" i="34"/>
  <c r="TYQ8" i="34"/>
  <c r="TYP8" i="34"/>
  <c r="TYO8" i="34"/>
  <c r="TYN8" i="34"/>
  <c r="TYM8" i="34"/>
  <c r="TYL8" i="34"/>
  <c r="TYK8" i="34"/>
  <c r="TYJ8" i="34"/>
  <c r="TYI8" i="34"/>
  <c r="TYH8" i="34"/>
  <c r="TYG8" i="34"/>
  <c r="TYF8" i="34"/>
  <c r="TYE8" i="34"/>
  <c r="TYD8" i="34"/>
  <c r="TYC8" i="34"/>
  <c r="TYB8" i="34"/>
  <c r="TYA8" i="34"/>
  <c r="TXZ8" i="34"/>
  <c r="TXY8" i="34"/>
  <c r="TXX8" i="34"/>
  <c r="TXW8" i="34"/>
  <c r="TXV8" i="34"/>
  <c r="TXU8" i="34"/>
  <c r="TXT8" i="34"/>
  <c r="TXS8" i="34"/>
  <c r="TXR8" i="34"/>
  <c r="TXQ8" i="34"/>
  <c r="TXP8" i="34"/>
  <c r="TXO8" i="34"/>
  <c r="TXN8" i="34"/>
  <c r="TXM8" i="34"/>
  <c r="TXL8" i="34"/>
  <c r="TXK8" i="34"/>
  <c r="TXJ8" i="34"/>
  <c r="TXI8" i="34"/>
  <c r="TXH8" i="34"/>
  <c r="TXG8" i="34"/>
  <c r="TXF8" i="34"/>
  <c r="TXE8" i="34"/>
  <c r="TXD8" i="34"/>
  <c r="TXC8" i="34"/>
  <c r="TXB8" i="34"/>
  <c r="TXA8" i="34"/>
  <c r="TWZ8" i="34"/>
  <c r="TWY8" i="34"/>
  <c r="TWX8" i="34"/>
  <c r="TWW8" i="34"/>
  <c r="TWV8" i="34"/>
  <c r="TWU8" i="34"/>
  <c r="TWT8" i="34"/>
  <c r="TWS8" i="34"/>
  <c r="TWR8" i="34"/>
  <c r="TWQ8" i="34"/>
  <c r="TWP8" i="34"/>
  <c r="TWO8" i="34"/>
  <c r="TWN8" i="34"/>
  <c r="TWM8" i="34"/>
  <c r="TWL8" i="34"/>
  <c r="TWK8" i="34"/>
  <c r="TWJ8" i="34"/>
  <c r="TWI8" i="34"/>
  <c r="TWH8" i="34"/>
  <c r="TWG8" i="34"/>
  <c r="TWF8" i="34"/>
  <c r="TWE8" i="34"/>
  <c r="TWD8" i="34"/>
  <c r="TWC8" i="34"/>
  <c r="TWB8" i="34"/>
  <c r="TWA8" i="34"/>
  <c r="TVZ8" i="34"/>
  <c r="TVY8" i="34"/>
  <c r="TVX8" i="34"/>
  <c r="TVW8" i="34"/>
  <c r="TVV8" i="34"/>
  <c r="TVU8" i="34"/>
  <c r="TVT8" i="34"/>
  <c r="TVS8" i="34"/>
  <c r="TVR8" i="34"/>
  <c r="TVQ8" i="34"/>
  <c r="TVP8" i="34"/>
  <c r="TVO8" i="34"/>
  <c r="TVN8" i="34"/>
  <c r="TVM8" i="34"/>
  <c r="TVL8" i="34"/>
  <c r="TVK8" i="34"/>
  <c r="TVJ8" i="34"/>
  <c r="TVI8" i="34"/>
  <c r="TVH8" i="34"/>
  <c r="TVG8" i="34"/>
  <c r="TVF8" i="34"/>
  <c r="TVE8" i="34"/>
  <c r="TVD8" i="34"/>
  <c r="TVC8" i="34"/>
  <c r="TVB8" i="34"/>
  <c r="TVA8" i="34"/>
  <c r="TUZ8" i="34"/>
  <c r="TUY8" i="34"/>
  <c r="TUX8" i="34"/>
  <c r="TUW8" i="34"/>
  <c r="TUV8" i="34"/>
  <c r="TUU8" i="34"/>
  <c r="TUT8" i="34"/>
  <c r="TUS8" i="34"/>
  <c r="TUR8" i="34"/>
  <c r="TUQ8" i="34"/>
  <c r="TUP8" i="34"/>
  <c r="TUO8" i="34"/>
  <c r="TUN8" i="34"/>
  <c r="TUM8" i="34"/>
  <c r="TUL8" i="34"/>
  <c r="TUK8" i="34"/>
  <c r="TUJ8" i="34"/>
  <c r="TUI8" i="34"/>
  <c r="TUH8" i="34"/>
  <c r="TUG8" i="34"/>
  <c r="TUF8" i="34"/>
  <c r="TUE8" i="34"/>
  <c r="TUD8" i="34"/>
  <c r="TUC8" i="34"/>
  <c r="TUB8" i="34"/>
  <c r="TUA8" i="34"/>
  <c r="TTZ8" i="34"/>
  <c r="TTY8" i="34"/>
  <c r="TTX8" i="34"/>
  <c r="TTW8" i="34"/>
  <c r="TTV8" i="34"/>
  <c r="TTU8" i="34"/>
  <c r="TTT8" i="34"/>
  <c r="TTS8" i="34"/>
  <c r="TTR8" i="34"/>
  <c r="TTQ8" i="34"/>
  <c r="TTP8" i="34"/>
  <c r="TTO8" i="34"/>
  <c r="TTN8" i="34"/>
  <c r="TTM8" i="34"/>
  <c r="TTL8" i="34"/>
  <c r="TTK8" i="34"/>
  <c r="TTJ8" i="34"/>
  <c r="TTI8" i="34"/>
  <c r="TTH8" i="34"/>
  <c r="TTG8" i="34"/>
  <c r="TTF8" i="34"/>
  <c r="TTE8" i="34"/>
  <c r="TTD8" i="34"/>
  <c r="TTC8" i="34"/>
  <c r="TTB8" i="34"/>
  <c r="TTA8" i="34"/>
  <c r="TSZ8" i="34"/>
  <c r="TSY8" i="34"/>
  <c r="TSX8" i="34"/>
  <c r="TSW8" i="34"/>
  <c r="TSV8" i="34"/>
  <c r="TSU8" i="34"/>
  <c r="TST8" i="34"/>
  <c r="TSS8" i="34"/>
  <c r="TSR8" i="34"/>
  <c r="TSQ8" i="34"/>
  <c r="TSP8" i="34"/>
  <c r="TSO8" i="34"/>
  <c r="TSN8" i="34"/>
  <c r="TSM8" i="34"/>
  <c r="TSL8" i="34"/>
  <c r="TSK8" i="34"/>
  <c r="TSJ8" i="34"/>
  <c r="TSI8" i="34"/>
  <c r="TSH8" i="34"/>
  <c r="TSG8" i="34"/>
  <c r="TSF8" i="34"/>
  <c r="TSE8" i="34"/>
  <c r="TSD8" i="34"/>
  <c r="TSC8" i="34"/>
  <c r="TSB8" i="34"/>
  <c r="TSA8" i="34"/>
  <c r="TRZ8" i="34"/>
  <c r="TRY8" i="34"/>
  <c r="TRX8" i="34"/>
  <c r="TRW8" i="34"/>
  <c r="TRV8" i="34"/>
  <c r="TRU8" i="34"/>
  <c r="TRT8" i="34"/>
  <c r="TRS8" i="34"/>
  <c r="TRR8" i="34"/>
  <c r="TRQ8" i="34"/>
  <c r="TRP8" i="34"/>
  <c r="TRO8" i="34"/>
  <c r="TRN8" i="34"/>
  <c r="TRM8" i="34"/>
  <c r="TRL8" i="34"/>
  <c r="TRK8" i="34"/>
  <c r="TRJ8" i="34"/>
  <c r="TRI8" i="34"/>
  <c r="TRH8" i="34"/>
  <c r="TRG8" i="34"/>
  <c r="TRF8" i="34"/>
  <c r="TRE8" i="34"/>
  <c r="TRD8" i="34"/>
  <c r="TRC8" i="34"/>
  <c r="TRB8" i="34"/>
  <c r="TRA8" i="34"/>
  <c r="TQZ8" i="34"/>
  <c r="TQY8" i="34"/>
  <c r="TQX8" i="34"/>
  <c r="TQW8" i="34"/>
  <c r="TQV8" i="34"/>
  <c r="TQU8" i="34"/>
  <c r="TQT8" i="34"/>
  <c r="TQS8" i="34"/>
  <c r="TQR8" i="34"/>
  <c r="TQQ8" i="34"/>
  <c r="TQP8" i="34"/>
  <c r="TQO8" i="34"/>
  <c r="TQN8" i="34"/>
  <c r="TQM8" i="34"/>
  <c r="TQL8" i="34"/>
  <c r="TQK8" i="34"/>
  <c r="TQJ8" i="34"/>
  <c r="TQI8" i="34"/>
  <c r="TQH8" i="34"/>
  <c r="TQG8" i="34"/>
  <c r="TQF8" i="34"/>
  <c r="TQE8" i="34"/>
  <c r="TQD8" i="34"/>
  <c r="TQC8" i="34"/>
  <c r="TQB8" i="34"/>
  <c r="TQA8" i="34"/>
  <c r="TPZ8" i="34"/>
  <c r="TPY8" i="34"/>
  <c r="TPX8" i="34"/>
  <c r="TPW8" i="34"/>
  <c r="TPV8" i="34"/>
  <c r="TPU8" i="34"/>
  <c r="TPT8" i="34"/>
  <c r="TPS8" i="34"/>
  <c r="TPR8" i="34"/>
  <c r="TPQ8" i="34"/>
  <c r="TPP8" i="34"/>
  <c r="TPO8" i="34"/>
  <c r="TPN8" i="34"/>
  <c r="TPM8" i="34"/>
  <c r="TPL8" i="34"/>
  <c r="TPK8" i="34"/>
  <c r="TPJ8" i="34"/>
  <c r="TPI8" i="34"/>
  <c r="TPH8" i="34"/>
  <c r="TPG8" i="34"/>
  <c r="TPF8" i="34"/>
  <c r="TPE8" i="34"/>
  <c r="TPD8" i="34"/>
  <c r="TPC8" i="34"/>
  <c r="TPB8" i="34"/>
  <c r="TPA8" i="34"/>
  <c r="TOZ8" i="34"/>
  <c r="TOY8" i="34"/>
  <c r="TOX8" i="34"/>
  <c r="TOW8" i="34"/>
  <c r="TOV8" i="34"/>
  <c r="TOU8" i="34"/>
  <c r="TOT8" i="34"/>
  <c r="TOS8" i="34"/>
  <c r="TOR8" i="34"/>
  <c r="TOQ8" i="34"/>
  <c r="TOP8" i="34"/>
  <c r="TOO8" i="34"/>
  <c r="TON8" i="34"/>
  <c r="TOM8" i="34"/>
  <c r="TOL8" i="34"/>
  <c r="TOK8" i="34"/>
  <c r="TOJ8" i="34"/>
  <c r="TOI8" i="34"/>
  <c r="TOH8" i="34"/>
  <c r="TOG8" i="34"/>
  <c r="TOF8" i="34"/>
  <c r="TOE8" i="34"/>
  <c r="TOD8" i="34"/>
  <c r="TOC8" i="34"/>
  <c r="TOB8" i="34"/>
  <c r="TOA8" i="34"/>
  <c r="TNZ8" i="34"/>
  <c r="TNY8" i="34"/>
  <c r="TNX8" i="34"/>
  <c r="TNW8" i="34"/>
  <c r="TNV8" i="34"/>
  <c r="TNU8" i="34"/>
  <c r="TNT8" i="34"/>
  <c r="TNS8" i="34"/>
  <c r="TNR8" i="34"/>
  <c r="TNQ8" i="34"/>
  <c r="TNP8" i="34"/>
  <c r="TNO8" i="34"/>
  <c r="TNN8" i="34"/>
  <c r="TNM8" i="34"/>
  <c r="TNL8" i="34"/>
  <c r="TNK8" i="34"/>
  <c r="TNJ8" i="34"/>
  <c r="TNI8" i="34"/>
  <c r="TNH8" i="34"/>
  <c r="TNG8" i="34"/>
  <c r="TNF8" i="34"/>
  <c r="TNE8" i="34"/>
  <c r="TND8" i="34"/>
  <c r="TNC8" i="34"/>
  <c r="TNB8" i="34"/>
  <c r="TNA8" i="34"/>
  <c r="TMZ8" i="34"/>
  <c r="TMY8" i="34"/>
  <c r="TMX8" i="34"/>
  <c r="TMW8" i="34"/>
  <c r="TMV8" i="34"/>
  <c r="TMU8" i="34"/>
  <c r="TMT8" i="34"/>
  <c r="TMS8" i="34"/>
  <c r="TMR8" i="34"/>
  <c r="TMQ8" i="34"/>
  <c r="TMP8" i="34"/>
  <c r="TMO8" i="34"/>
  <c r="TMN8" i="34"/>
  <c r="TMM8" i="34"/>
  <c r="TML8" i="34"/>
  <c r="TMK8" i="34"/>
  <c r="TMJ8" i="34"/>
  <c r="TMI8" i="34"/>
  <c r="TMH8" i="34"/>
  <c r="TMG8" i="34"/>
  <c r="TMF8" i="34"/>
  <c r="TME8" i="34"/>
  <c r="TMD8" i="34"/>
  <c r="TMC8" i="34"/>
  <c r="TMB8" i="34"/>
  <c r="TMA8" i="34"/>
  <c r="TLZ8" i="34"/>
  <c r="TLY8" i="34"/>
  <c r="TLX8" i="34"/>
  <c r="TLW8" i="34"/>
  <c r="TLV8" i="34"/>
  <c r="TLU8" i="34"/>
  <c r="TLT8" i="34"/>
  <c r="TLS8" i="34"/>
  <c r="TLR8" i="34"/>
  <c r="TLQ8" i="34"/>
  <c r="TLP8" i="34"/>
  <c r="TLO8" i="34"/>
  <c r="TLN8" i="34"/>
  <c r="TLM8" i="34"/>
  <c r="TLL8" i="34"/>
  <c r="TLK8" i="34"/>
  <c r="TLJ8" i="34"/>
  <c r="TLI8" i="34"/>
  <c r="TLH8" i="34"/>
  <c r="TLG8" i="34"/>
  <c r="TLF8" i="34"/>
  <c r="TLE8" i="34"/>
  <c r="TLD8" i="34"/>
  <c r="TLC8" i="34"/>
  <c r="TLB8" i="34"/>
  <c r="TLA8" i="34"/>
  <c r="TKZ8" i="34"/>
  <c r="TKY8" i="34"/>
  <c r="TKX8" i="34"/>
  <c r="TKW8" i="34"/>
  <c r="TKV8" i="34"/>
  <c r="TKU8" i="34"/>
  <c r="TKT8" i="34"/>
  <c r="TKS8" i="34"/>
  <c r="TKR8" i="34"/>
  <c r="TKQ8" i="34"/>
  <c r="TKP8" i="34"/>
  <c r="TKO8" i="34"/>
  <c r="TKN8" i="34"/>
  <c r="TKM8" i="34"/>
  <c r="TKL8" i="34"/>
  <c r="TKK8" i="34"/>
  <c r="TKJ8" i="34"/>
  <c r="TKI8" i="34"/>
  <c r="TKH8" i="34"/>
  <c r="TKG8" i="34"/>
  <c r="TKF8" i="34"/>
  <c r="TKE8" i="34"/>
  <c r="TKD8" i="34"/>
  <c r="TKC8" i="34"/>
  <c r="TKB8" i="34"/>
  <c r="TKA8" i="34"/>
  <c r="TJZ8" i="34"/>
  <c r="TJY8" i="34"/>
  <c r="TJX8" i="34"/>
  <c r="TJW8" i="34"/>
  <c r="TJV8" i="34"/>
  <c r="TJU8" i="34"/>
  <c r="TJT8" i="34"/>
  <c r="TJS8" i="34"/>
  <c r="TJR8" i="34"/>
  <c r="TJQ8" i="34"/>
  <c r="TJP8" i="34"/>
  <c r="TJO8" i="34"/>
  <c r="TJN8" i="34"/>
  <c r="TJM8" i="34"/>
  <c r="TJL8" i="34"/>
  <c r="TJK8" i="34"/>
  <c r="TJJ8" i="34"/>
  <c r="TJI8" i="34"/>
  <c r="TJH8" i="34"/>
  <c r="TJG8" i="34"/>
  <c r="TJF8" i="34"/>
  <c r="TJE8" i="34"/>
  <c r="TJD8" i="34"/>
  <c r="TJC8" i="34"/>
  <c r="TJB8" i="34"/>
  <c r="TJA8" i="34"/>
  <c r="TIZ8" i="34"/>
  <c r="TIY8" i="34"/>
  <c r="TIX8" i="34"/>
  <c r="TIW8" i="34"/>
  <c r="TIV8" i="34"/>
  <c r="TIU8" i="34"/>
  <c r="TIT8" i="34"/>
  <c r="TIS8" i="34"/>
  <c r="TIR8" i="34"/>
  <c r="TIQ8" i="34"/>
  <c r="TIP8" i="34"/>
  <c r="TIO8" i="34"/>
  <c r="TIN8" i="34"/>
  <c r="TIM8" i="34"/>
  <c r="TIL8" i="34"/>
  <c r="TIK8" i="34"/>
  <c r="TIJ8" i="34"/>
  <c r="TII8" i="34"/>
  <c r="TIH8" i="34"/>
  <c r="TIG8" i="34"/>
  <c r="TIF8" i="34"/>
  <c r="TIE8" i="34"/>
  <c r="TID8" i="34"/>
  <c r="TIC8" i="34"/>
  <c r="TIB8" i="34"/>
  <c r="TIA8" i="34"/>
  <c r="THZ8" i="34"/>
  <c r="THY8" i="34"/>
  <c r="THX8" i="34"/>
  <c r="THW8" i="34"/>
  <c r="THV8" i="34"/>
  <c r="THU8" i="34"/>
  <c r="THT8" i="34"/>
  <c r="THS8" i="34"/>
  <c r="THR8" i="34"/>
  <c r="THQ8" i="34"/>
  <c r="THP8" i="34"/>
  <c r="THO8" i="34"/>
  <c r="THN8" i="34"/>
  <c r="THM8" i="34"/>
  <c r="THL8" i="34"/>
  <c r="THK8" i="34"/>
  <c r="THJ8" i="34"/>
  <c r="THI8" i="34"/>
  <c r="THH8" i="34"/>
  <c r="THG8" i="34"/>
  <c r="THF8" i="34"/>
  <c r="THE8" i="34"/>
  <c r="THD8" i="34"/>
  <c r="THC8" i="34"/>
  <c r="THB8" i="34"/>
  <c r="THA8" i="34"/>
  <c r="TGZ8" i="34"/>
  <c r="TGY8" i="34"/>
  <c r="TGX8" i="34"/>
  <c r="TGW8" i="34"/>
  <c r="TGV8" i="34"/>
  <c r="TGU8" i="34"/>
  <c r="TGT8" i="34"/>
  <c r="TGS8" i="34"/>
  <c r="TGR8" i="34"/>
  <c r="TGQ8" i="34"/>
  <c r="TGP8" i="34"/>
  <c r="TGO8" i="34"/>
  <c r="TGN8" i="34"/>
  <c r="TGM8" i="34"/>
  <c r="TGL8" i="34"/>
  <c r="TGK8" i="34"/>
  <c r="TGJ8" i="34"/>
  <c r="TGI8" i="34"/>
  <c r="TGH8" i="34"/>
  <c r="TGG8" i="34"/>
  <c r="TGF8" i="34"/>
  <c r="TGE8" i="34"/>
  <c r="TGD8" i="34"/>
  <c r="TGC8" i="34"/>
  <c r="TGB8" i="34"/>
  <c r="TGA8" i="34"/>
  <c r="TFZ8" i="34"/>
  <c r="TFY8" i="34"/>
  <c r="TFX8" i="34"/>
  <c r="TFW8" i="34"/>
  <c r="TFV8" i="34"/>
  <c r="TFU8" i="34"/>
  <c r="TFT8" i="34"/>
  <c r="TFS8" i="34"/>
  <c r="TFR8" i="34"/>
  <c r="TFQ8" i="34"/>
  <c r="TFP8" i="34"/>
  <c r="TFO8" i="34"/>
  <c r="TFN8" i="34"/>
  <c r="TFM8" i="34"/>
  <c r="TFL8" i="34"/>
  <c r="TFK8" i="34"/>
  <c r="TFJ8" i="34"/>
  <c r="TFI8" i="34"/>
  <c r="TFH8" i="34"/>
  <c r="TFG8" i="34"/>
  <c r="TFF8" i="34"/>
  <c r="TFE8" i="34"/>
  <c r="TFD8" i="34"/>
  <c r="TFC8" i="34"/>
  <c r="TFB8" i="34"/>
  <c r="TFA8" i="34"/>
  <c r="TEZ8" i="34"/>
  <c r="TEY8" i="34"/>
  <c r="TEX8" i="34"/>
  <c r="TEW8" i="34"/>
  <c r="TEV8" i="34"/>
  <c r="TEU8" i="34"/>
  <c r="TET8" i="34"/>
  <c r="TES8" i="34"/>
  <c r="TER8" i="34"/>
  <c r="TEQ8" i="34"/>
  <c r="TEP8" i="34"/>
  <c r="TEO8" i="34"/>
  <c r="TEN8" i="34"/>
  <c r="TEM8" i="34"/>
  <c r="TEL8" i="34"/>
  <c r="TEK8" i="34"/>
  <c r="TEJ8" i="34"/>
  <c r="TEI8" i="34"/>
  <c r="TEH8" i="34"/>
  <c r="TEG8" i="34"/>
  <c r="TEF8" i="34"/>
  <c r="TEE8" i="34"/>
  <c r="TED8" i="34"/>
  <c r="TEC8" i="34"/>
  <c r="TEB8" i="34"/>
  <c r="TEA8" i="34"/>
  <c r="TDZ8" i="34"/>
  <c r="TDY8" i="34"/>
  <c r="TDX8" i="34"/>
  <c r="TDW8" i="34"/>
  <c r="TDV8" i="34"/>
  <c r="TDU8" i="34"/>
  <c r="TDT8" i="34"/>
  <c r="TDS8" i="34"/>
  <c r="TDR8" i="34"/>
  <c r="TDQ8" i="34"/>
  <c r="TDP8" i="34"/>
  <c r="TDO8" i="34"/>
  <c r="TDN8" i="34"/>
  <c r="TDM8" i="34"/>
  <c r="TDL8" i="34"/>
  <c r="TDK8" i="34"/>
  <c r="TDJ8" i="34"/>
  <c r="TDI8" i="34"/>
  <c r="TDH8" i="34"/>
  <c r="TDG8" i="34"/>
  <c r="TDF8" i="34"/>
  <c r="TDE8" i="34"/>
  <c r="TDD8" i="34"/>
  <c r="TDC8" i="34"/>
  <c r="TDB8" i="34"/>
  <c r="TDA8" i="34"/>
  <c r="TCZ8" i="34"/>
  <c r="TCY8" i="34"/>
  <c r="TCX8" i="34"/>
  <c r="TCW8" i="34"/>
  <c r="TCV8" i="34"/>
  <c r="TCU8" i="34"/>
  <c r="TCT8" i="34"/>
  <c r="TCS8" i="34"/>
  <c r="TCR8" i="34"/>
  <c r="TCQ8" i="34"/>
  <c r="TCP8" i="34"/>
  <c r="TCO8" i="34"/>
  <c r="TCN8" i="34"/>
  <c r="TCM8" i="34"/>
  <c r="TCL8" i="34"/>
  <c r="TCK8" i="34"/>
  <c r="TCJ8" i="34"/>
  <c r="TCI8" i="34"/>
  <c r="TCH8" i="34"/>
  <c r="TCG8" i="34"/>
  <c r="TCF8" i="34"/>
  <c r="TCE8" i="34"/>
  <c r="TCD8" i="34"/>
  <c r="TCC8" i="34"/>
  <c r="TCB8" i="34"/>
  <c r="TCA8" i="34"/>
  <c r="TBZ8" i="34"/>
  <c r="TBY8" i="34"/>
  <c r="TBX8" i="34"/>
  <c r="TBW8" i="34"/>
  <c r="TBV8" i="34"/>
  <c r="TBU8" i="34"/>
  <c r="TBT8" i="34"/>
  <c r="TBS8" i="34"/>
  <c r="TBR8" i="34"/>
  <c r="TBQ8" i="34"/>
  <c r="TBP8" i="34"/>
  <c r="TBO8" i="34"/>
  <c r="TBN8" i="34"/>
  <c r="TBM8" i="34"/>
  <c r="TBL8" i="34"/>
  <c r="TBK8" i="34"/>
  <c r="TBJ8" i="34"/>
  <c r="TBI8" i="34"/>
  <c r="TBH8" i="34"/>
  <c r="TBG8" i="34"/>
  <c r="TBF8" i="34"/>
  <c r="TBE8" i="34"/>
  <c r="TBD8" i="34"/>
  <c r="TBC8" i="34"/>
  <c r="TBB8" i="34"/>
  <c r="TBA8" i="34"/>
  <c r="TAZ8" i="34"/>
  <c r="TAY8" i="34"/>
  <c r="TAX8" i="34"/>
  <c r="TAW8" i="34"/>
  <c r="TAV8" i="34"/>
  <c r="TAU8" i="34"/>
  <c r="TAT8" i="34"/>
  <c r="TAS8" i="34"/>
  <c r="TAR8" i="34"/>
  <c r="TAQ8" i="34"/>
  <c r="TAP8" i="34"/>
  <c r="TAO8" i="34"/>
  <c r="TAN8" i="34"/>
  <c r="TAM8" i="34"/>
  <c r="TAL8" i="34"/>
  <c r="TAK8" i="34"/>
  <c r="TAJ8" i="34"/>
  <c r="TAI8" i="34"/>
  <c r="TAH8" i="34"/>
  <c r="TAG8" i="34"/>
  <c r="TAF8" i="34"/>
  <c r="TAE8" i="34"/>
  <c r="TAD8" i="34"/>
  <c r="TAC8" i="34"/>
  <c r="TAB8" i="34"/>
  <c r="TAA8" i="34"/>
  <c r="SZZ8" i="34"/>
  <c r="SZY8" i="34"/>
  <c r="SZX8" i="34"/>
  <c r="SZW8" i="34"/>
  <c r="SZV8" i="34"/>
  <c r="SZU8" i="34"/>
  <c r="SZT8" i="34"/>
  <c r="SZS8" i="34"/>
  <c r="SZR8" i="34"/>
  <c r="SZQ8" i="34"/>
  <c r="SZP8" i="34"/>
  <c r="SZO8" i="34"/>
  <c r="SZN8" i="34"/>
  <c r="SZM8" i="34"/>
  <c r="SZL8" i="34"/>
  <c r="SZK8" i="34"/>
  <c r="SZJ8" i="34"/>
  <c r="SZI8" i="34"/>
  <c r="SZH8" i="34"/>
  <c r="SZG8" i="34"/>
  <c r="SZF8" i="34"/>
  <c r="SZE8" i="34"/>
  <c r="SZD8" i="34"/>
  <c r="SZC8" i="34"/>
  <c r="SZB8" i="34"/>
  <c r="SZA8" i="34"/>
  <c r="SYZ8" i="34"/>
  <c r="SYY8" i="34"/>
  <c r="SYX8" i="34"/>
  <c r="SYW8" i="34"/>
  <c r="SYV8" i="34"/>
  <c r="SYU8" i="34"/>
  <c r="SYT8" i="34"/>
  <c r="SYS8" i="34"/>
  <c r="SYR8" i="34"/>
  <c r="SYQ8" i="34"/>
  <c r="SYP8" i="34"/>
  <c r="SYO8" i="34"/>
  <c r="SYN8" i="34"/>
  <c r="SYM8" i="34"/>
  <c r="SYL8" i="34"/>
  <c r="SYK8" i="34"/>
  <c r="SYJ8" i="34"/>
  <c r="SYI8" i="34"/>
  <c r="SYH8" i="34"/>
  <c r="SYG8" i="34"/>
  <c r="SYF8" i="34"/>
  <c r="SYE8" i="34"/>
  <c r="SYD8" i="34"/>
  <c r="SYC8" i="34"/>
  <c r="SYB8" i="34"/>
  <c r="SYA8" i="34"/>
  <c r="SXZ8" i="34"/>
  <c r="SXY8" i="34"/>
  <c r="SXX8" i="34"/>
  <c r="SXW8" i="34"/>
  <c r="SXV8" i="34"/>
  <c r="SXU8" i="34"/>
  <c r="SXT8" i="34"/>
  <c r="SXS8" i="34"/>
  <c r="SXR8" i="34"/>
  <c r="SXQ8" i="34"/>
  <c r="SXP8" i="34"/>
  <c r="SXO8" i="34"/>
  <c r="SXN8" i="34"/>
  <c r="SXM8" i="34"/>
  <c r="SXL8" i="34"/>
  <c r="SXK8" i="34"/>
  <c r="SXJ8" i="34"/>
  <c r="SXI8" i="34"/>
  <c r="SXH8" i="34"/>
  <c r="SXG8" i="34"/>
  <c r="SXF8" i="34"/>
  <c r="SXE8" i="34"/>
  <c r="SXD8" i="34"/>
  <c r="SXC8" i="34"/>
  <c r="SXB8" i="34"/>
  <c r="SXA8" i="34"/>
  <c r="SWZ8" i="34"/>
  <c r="SWY8" i="34"/>
  <c r="SWX8" i="34"/>
  <c r="SWW8" i="34"/>
  <c r="SWV8" i="34"/>
  <c r="SWU8" i="34"/>
  <c r="SWT8" i="34"/>
  <c r="SWS8" i="34"/>
  <c r="SWR8" i="34"/>
  <c r="SWQ8" i="34"/>
  <c r="SWP8" i="34"/>
  <c r="SWO8" i="34"/>
  <c r="SWN8" i="34"/>
  <c r="SWM8" i="34"/>
  <c r="SWL8" i="34"/>
  <c r="SWK8" i="34"/>
  <c r="SWJ8" i="34"/>
  <c r="SWI8" i="34"/>
  <c r="SWH8" i="34"/>
  <c r="SWG8" i="34"/>
  <c r="SWF8" i="34"/>
  <c r="SWE8" i="34"/>
  <c r="SWD8" i="34"/>
  <c r="SWC8" i="34"/>
  <c r="SWB8" i="34"/>
  <c r="SWA8" i="34"/>
  <c r="SVZ8" i="34"/>
  <c r="SVY8" i="34"/>
  <c r="SVX8" i="34"/>
  <c r="SVW8" i="34"/>
  <c r="SVV8" i="34"/>
  <c r="SVU8" i="34"/>
  <c r="SVT8" i="34"/>
  <c r="SVS8" i="34"/>
  <c r="SVR8" i="34"/>
  <c r="SVQ8" i="34"/>
  <c r="SVP8" i="34"/>
  <c r="SVO8" i="34"/>
  <c r="SVN8" i="34"/>
  <c r="SVM8" i="34"/>
  <c r="SVL8" i="34"/>
  <c r="SVK8" i="34"/>
  <c r="SVJ8" i="34"/>
  <c r="SVI8" i="34"/>
  <c r="SVH8" i="34"/>
  <c r="SVG8" i="34"/>
  <c r="SVF8" i="34"/>
  <c r="SVE8" i="34"/>
  <c r="SVD8" i="34"/>
  <c r="SVC8" i="34"/>
  <c r="SVB8" i="34"/>
  <c r="SVA8" i="34"/>
  <c r="SUZ8" i="34"/>
  <c r="SUY8" i="34"/>
  <c r="SUX8" i="34"/>
  <c r="SUW8" i="34"/>
  <c r="SUV8" i="34"/>
  <c r="SUU8" i="34"/>
  <c r="SUT8" i="34"/>
  <c r="SUS8" i="34"/>
  <c r="SUR8" i="34"/>
  <c r="SUQ8" i="34"/>
  <c r="SUP8" i="34"/>
  <c r="SUO8" i="34"/>
  <c r="SUN8" i="34"/>
  <c r="SUM8" i="34"/>
  <c r="SUL8" i="34"/>
  <c r="SUK8" i="34"/>
  <c r="SUJ8" i="34"/>
  <c r="SUI8" i="34"/>
  <c r="SUH8" i="34"/>
  <c r="SUG8" i="34"/>
  <c r="SUF8" i="34"/>
  <c r="SUE8" i="34"/>
  <c r="SUD8" i="34"/>
  <c r="SUC8" i="34"/>
  <c r="SUB8" i="34"/>
  <c r="SUA8" i="34"/>
  <c r="STZ8" i="34"/>
  <c r="STY8" i="34"/>
  <c r="STX8" i="34"/>
  <c r="STW8" i="34"/>
  <c r="STV8" i="34"/>
  <c r="STU8" i="34"/>
  <c r="STT8" i="34"/>
  <c r="STS8" i="34"/>
  <c r="STR8" i="34"/>
  <c r="STQ8" i="34"/>
  <c r="STP8" i="34"/>
  <c r="STO8" i="34"/>
  <c r="STN8" i="34"/>
  <c r="STM8" i="34"/>
  <c r="STL8" i="34"/>
  <c r="STK8" i="34"/>
  <c r="STJ8" i="34"/>
  <c r="STI8" i="34"/>
  <c r="STH8" i="34"/>
  <c r="STG8" i="34"/>
  <c r="STF8" i="34"/>
  <c r="STE8" i="34"/>
  <c r="STD8" i="34"/>
  <c r="STC8" i="34"/>
  <c r="STB8" i="34"/>
  <c r="STA8" i="34"/>
  <c r="SSZ8" i="34"/>
  <c r="SSY8" i="34"/>
  <c r="SSX8" i="34"/>
  <c r="SSW8" i="34"/>
  <c r="SSV8" i="34"/>
  <c r="SSU8" i="34"/>
  <c r="SST8" i="34"/>
  <c r="SSS8" i="34"/>
  <c r="SSR8" i="34"/>
  <c r="SSQ8" i="34"/>
  <c r="SSP8" i="34"/>
  <c r="SSO8" i="34"/>
  <c r="SSN8" i="34"/>
  <c r="SSM8" i="34"/>
  <c r="SSL8" i="34"/>
  <c r="SSK8" i="34"/>
  <c r="SSJ8" i="34"/>
  <c r="SSI8" i="34"/>
  <c r="SSH8" i="34"/>
  <c r="SSG8" i="34"/>
  <c r="SSF8" i="34"/>
  <c r="SSE8" i="34"/>
  <c r="SSD8" i="34"/>
  <c r="SSC8" i="34"/>
  <c r="SSB8" i="34"/>
  <c r="SSA8" i="34"/>
  <c r="SRZ8" i="34"/>
  <c r="SRY8" i="34"/>
  <c r="SRX8" i="34"/>
  <c r="SRW8" i="34"/>
  <c r="SRV8" i="34"/>
  <c r="SRU8" i="34"/>
  <c r="SRT8" i="34"/>
  <c r="SRS8" i="34"/>
  <c r="SRR8" i="34"/>
  <c r="SRQ8" i="34"/>
  <c r="SRP8" i="34"/>
  <c r="SRO8" i="34"/>
  <c r="SRN8" i="34"/>
  <c r="SRM8" i="34"/>
  <c r="SRL8" i="34"/>
  <c r="SRK8" i="34"/>
  <c r="SRJ8" i="34"/>
  <c r="SRI8" i="34"/>
  <c r="SRH8" i="34"/>
  <c r="SRG8" i="34"/>
  <c r="SRF8" i="34"/>
  <c r="SRE8" i="34"/>
  <c r="SRD8" i="34"/>
  <c r="SRC8" i="34"/>
  <c r="SRB8" i="34"/>
  <c r="SRA8" i="34"/>
  <c r="SQZ8" i="34"/>
  <c r="SQY8" i="34"/>
  <c r="SQX8" i="34"/>
  <c r="SQW8" i="34"/>
  <c r="SQV8" i="34"/>
  <c r="SQU8" i="34"/>
  <c r="SQT8" i="34"/>
  <c r="SQS8" i="34"/>
  <c r="SQR8" i="34"/>
  <c r="SQQ8" i="34"/>
  <c r="SQP8" i="34"/>
  <c r="SQO8" i="34"/>
  <c r="SQN8" i="34"/>
  <c r="SQM8" i="34"/>
  <c r="SQL8" i="34"/>
  <c r="SQK8" i="34"/>
  <c r="SQJ8" i="34"/>
  <c r="SQI8" i="34"/>
  <c r="SQH8" i="34"/>
  <c r="SQG8" i="34"/>
  <c r="SQF8" i="34"/>
  <c r="SQE8" i="34"/>
  <c r="SQD8" i="34"/>
  <c r="SQC8" i="34"/>
  <c r="SQB8" i="34"/>
  <c r="SQA8" i="34"/>
  <c r="SPZ8" i="34"/>
  <c r="SPY8" i="34"/>
  <c r="SPX8" i="34"/>
  <c r="SPW8" i="34"/>
  <c r="SPV8" i="34"/>
  <c r="SPU8" i="34"/>
  <c r="SPT8" i="34"/>
  <c r="SPS8" i="34"/>
  <c r="SPR8" i="34"/>
  <c r="SPQ8" i="34"/>
  <c r="SPP8" i="34"/>
  <c r="SPO8" i="34"/>
  <c r="SPN8" i="34"/>
  <c r="SPM8" i="34"/>
  <c r="SPL8" i="34"/>
  <c r="SPK8" i="34"/>
  <c r="SPJ8" i="34"/>
  <c r="SPI8" i="34"/>
  <c r="SPH8" i="34"/>
  <c r="SPG8" i="34"/>
  <c r="SPF8" i="34"/>
  <c r="SPE8" i="34"/>
  <c r="SPD8" i="34"/>
  <c r="SPC8" i="34"/>
  <c r="SPB8" i="34"/>
  <c r="SPA8" i="34"/>
  <c r="SOZ8" i="34"/>
  <c r="SOY8" i="34"/>
  <c r="SOX8" i="34"/>
  <c r="SOW8" i="34"/>
  <c r="SOV8" i="34"/>
  <c r="SOU8" i="34"/>
  <c r="SOT8" i="34"/>
  <c r="SOS8" i="34"/>
  <c r="SOR8" i="34"/>
  <c r="SOQ8" i="34"/>
  <c r="SOP8" i="34"/>
  <c r="SOO8" i="34"/>
  <c r="SON8" i="34"/>
  <c r="SOM8" i="34"/>
  <c r="SOL8" i="34"/>
  <c r="SOK8" i="34"/>
  <c r="SOJ8" i="34"/>
  <c r="SOI8" i="34"/>
  <c r="SOH8" i="34"/>
  <c r="SOG8" i="34"/>
  <c r="SOF8" i="34"/>
  <c r="SOE8" i="34"/>
  <c r="SOD8" i="34"/>
  <c r="SOC8" i="34"/>
  <c r="SOB8" i="34"/>
  <c r="SOA8" i="34"/>
  <c r="SNZ8" i="34"/>
  <c r="SNY8" i="34"/>
  <c r="SNX8" i="34"/>
  <c r="SNW8" i="34"/>
  <c r="SNV8" i="34"/>
  <c r="SNU8" i="34"/>
  <c r="SNT8" i="34"/>
  <c r="SNS8" i="34"/>
  <c r="SNR8" i="34"/>
  <c r="SNQ8" i="34"/>
  <c r="SNP8" i="34"/>
  <c r="SNO8" i="34"/>
  <c r="SNN8" i="34"/>
  <c r="SNM8" i="34"/>
  <c r="SNL8" i="34"/>
  <c r="SNK8" i="34"/>
  <c r="SNJ8" i="34"/>
  <c r="SNI8" i="34"/>
  <c r="SNH8" i="34"/>
  <c r="SNG8" i="34"/>
  <c r="SNF8" i="34"/>
  <c r="SNE8" i="34"/>
  <c r="SND8" i="34"/>
  <c r="SNC8" i="34"/>
  <c r="SNB8" i="34"/>
  <c r="SNA8" i="34"/>
  <c r="SMZ8" i="34"/>
  <c r="SMY8" i="34"/>
  <c r="SMX8" i="34"/>
  <c r="SMW8" i="34"/>
  <c r="SMV8" i="34"/>
  <c r="SMU8" i="34"/>
  <c r="SMT8" i="34"/>
  <c r="SMS8" i="34"/>
  <c r="SMR8" i="34"/>
  <c r="SMQ8" i="34"/>
  <c r="SMP8" i="34"/>
  <c r="SMO8" i="34"/>
  <c r="SMN8" i="34"/>
  <c r="SMM8" i="34"/>
  <c r="SML8" i="34"/>
  <c r="SMK8" i="34"/>
  <c r="SMJ8" i="34"/>
  <c r="SMI8" i="34"/>
  <c r="SMH8" i="34"/>
  <c r="SMG8" i="34"/>
  <c r="SMF8" i="34"/>
  <c r="SME8" i="34"/>
  <c r="SMD8" i="34"/>
  <c r="SMC8" i="34"/>
  <c r="SMB8" i="34"/>
  <c r="SMA8" i="34"/>
  <c r="SLZ8" i="34"/>
  <c r="SLY8" i="34"/>
  <c r="SLX8" i="34"/>
  <c r="SLW8" i="34"/>
  <c r="SLV8" i="34"/>
  <c r="SLU8" i="34"/>
  <c r="SLT8" i="34"/>
  <c r="SLS8" i="34"/>
  <c r="SLR8" i="34"/>
  <c r="SLQ8" i="34"/>
  <c r="SLP8" i="34"/>
  <c r="SLO8" i="34"/>
  <c r="SLN8" i="34"/>
  <c r="SLM8" i="34"/>
  <c r="SLL8" i="34"/>
  <c r="SLK8" i="34"/>
  <c r="SLJ8" i="34"/>
  <c r="SLI8" i="34"/>
  <c r="SLH8" i="34"/>
  <c r="SLG8" i="34"/>
  <c r="SLF8" i="34"/>
  <c r="SLE8" i="34"/>
  <c r="SLD8" i="34"/>
  <c r="SLC8" i="34"/>
  <c r="SLB8" i="34"/>
  <c r="SLA8" i="34"/>
  <c r="SKZ8" i="34"/>
  <c r="SKY8" i="34"/>
  <c r="SKX8" i="34"/>
  <c r="SKW8" i="34"/>
  <c r="SKV8" i="34"/>
  <c r="SKU8" i="34"/>
  <c r="SKT8" i="34"/>
  <c r="SKS8" i="34"/>
  <c r="SKR8" i="34"/>
  <c r="SKQ8" i="34"/>
  <c r="SKP8" i="34"/>
  <c r="SKO8" i="34"/>
  <c r="SKN8" i="34"/>
  <c r="SKM8" i="34"/>
  <c r="SKL8" i="34"/>
  <c r="SKK8" i="34"/>
  <c r="SKJ8" i="34"/>
  <c r="SKI8" i="34"/>
  <c r="SKH8" i="34"/>
  <c r="SKG8" i="34"/>
  <c r="SKF8" i="34"/>
  <c r="SKE8" i="34"/>
  <c r="SKD8" i="34"/>
  <c r="SKC8" i="34"/>
  <c r="SKB8" i="34"/>
  <c r="SKA8" i="34"/>
  <c r="SJZ8" i="34"/>
  <c r="SJY8" i="34"/>
  <c r="SJX8" i="34"/>
  <c r="SJW8" i="34"/>
  <c r="SJV8" i="34"/>
  <c r="SJU8" i="34"/>
  <c r="SJT8" i="34"/>
  <c r="SJS8" i="34"/>
  <c r="SJR8" i="34"/>
  <c r="SJQ8" i="34"/>
  <c r="SJP8" i="34"/>
  <c r="SJO8" i="34"/>
  <c r="SJN8" i="34"/>
  <c r="SJM8" i="34"/>
  <c r="SJL8" i="34"/>
  <c r="SJK8" i="34"/>
  <c r="SJJ8" i="34"/>
  <c r="SJI8" i="34"/>
  <c r="SJH8" i="34"/>
  <c r="SJG8" i="34"/>
  <c r="SJF8" i="34"/>
  <c r="SJE8" i="34"/>
  <c r="SJD8" i="34"/>
  <c r="SJC8" i="34"/>
  <c r="SJB8" i="34"/>
  <c r="SJA8" i="34"/>
  <c r="SIZ8" i="34"/>
  <c r="SIY8" i="34"/>
  <c r="SIX8" i="34"/>
  <c r="SIW8" i="34"/>
  <c r="SIV8" i="34"/>
  <c r="SIU8" i="34"/>
  <c r="SIT8" i="34"/>
  <c r="SIS8" i="34"/>
  <c r="SIR8" i="34"/>
  <c r="SIQ8" i="34"/>
  <c r="SIP8" i="34"/>
  <c r="SIO8" i="34"/>
  <c r="SIN8" i="34"/>
  <c r="SIM8" i="34"/>
  <c r="SIL8" i="34"/>
  <c r="SIK8" i="34"/>
  <c r="SIJ8" i="34"/>
  <c r="SII8" i="34"/>
  <c r="SIH8" i="34"/>
  <c r="SIG8" i="34"/>
  <c r="SIF8" i="34"/>
  <c r="SIE8" i="34"/>
  <c r="SID8" i="34"/>
  <c r="SIC8" i="34"/>
  <c r="SIB8" i="34"/>
  <c r="SIA8" i="34"/>
  <c r="SHZ8" i="34"/>
  <c r="SHY8" i="34"/>
  <c r="SHX8" i="34"/>
  <c r="SHW8" i="34"/>
  <c r="SHV8" i="34"/>
  <c r="SHU8" i="34"/>
  <c r="SHT8" i="34"/>
  <c r="SHS8" i="34"/>
  <c r="SHR8" i="34"/>
  <c r="SHQ8" i="34"/>
  <c r="SHP8" i="34"/>
  <c r="SHO8" i="34"/>
  <c r="SHN8" i="34"/>
  <c r="SHM8" i="34"/>
  <c r="SHL8" i="34"/>
  <c r="SHK8" i="34"/>
  <c r="SHJ8" i="34"/>
  <c r="SHI8" i="34"/>
  <c r="SHH8" i="34"/>
  <c r="SHG8" i="34"/>
  <c r="SHF8" i="34"/>
  <c r="SHE8" i="34"/>
  <c r="SHD8" i="34"/>
  <c r="SHC8" i="34"/>
  <c r="SHB8" i="34"/>
  <c r="SHA8" i="34"/>
  <c r="SGZ8" i="34"/>
  <c r="SGY8" i="34"/>
  <c r="SGX8" i="34"/>
  <c r="SGW8" i="34"/>
  <c r="SGV8" i="34"/>
  <c r="SGU8" i="34"/>
  <c r="SGT8" i="34"/>
  <c r="SGS8" i="34"/>
  <c r="SGR8" i="34"/>
  <c r="SGQ8" i="34"/>
  <c r="SGP8" i="34"/>
  <c r="SGO8" i="34"/>
  <c r="SGN8" i="34"/>
  <c r="SGM8" i="34"/>
  <c r="SGL8" i="34"/>
  <c r="SGK8" i="34"/>
  <c r="SGJ8" i="34"/>
  <c r="SGI8" i="34"/>
  <c r="SGH8" i="34"/>
  <c r="SGG8" i="34"/>
  <c r="SGF8" i="34"/>
  <c r="SGE8" i="34"/>
  <c r="SGD8" i="34"/>
  <c r="SGC8" i="34"/>
  <c r="SGB8" i="34"/>
  <c r="SGA8" i="34"/>
  <c r="SFZ8" i="34"/>
  <c r="SFY8" i="34"/>
  <c r="SFX8" i="34"/>
  <c r="SFW8" i="34"/>
  <c r="SFV8" i="34"/>
  <c r="SFU8" i="34"/>
  <c r="SFT8" i="34"/>
  <c r="SFS8" i="34"/>
  <c r="SFR8" i="34"/>
  <c r="SFQ8" i="34"/>
  <c r="SFP8" i="34"/>
  <c r="SFO8" i="34"/>
  <c r="SFN8" i="34"/>
  <c r="SFM8" i="34"/>
  <c r="SFL8" i="34"/>
  <c r="SFK8" i="34"/>
  <c r="SFJ8" i="34"/>
  <c r="SFI8" i="34"/>
  <c r="SFH8" i="34"/>
  <c r="SFG8" i="34"/>
  <c r="SFF8" i="34"/>
  <c r="SFE8" i="34"/>
  <c r="SFD8" i="34"/>
  <c r="SFC8" i="34"/>
  <c r="SFB8" i="34"/>
  <c r="SFA8" i="34"/>
  <c r="SEZ8" i="34"/>
  <c r="SEY8" i="34"/>
  <c r="SEX8" i="34"/>
  <c r="SEW8" i="34"/>
  <c r="SEV8" i="34"/>
  <c r="SEU8" i="34"/>
  <c r="SET8" i="34"/>
  <c r="SES8" i="34"/>
  <c r="SER8" i="34"/>
  <c r="SEQ8" i="34"/>
  <c r="SEP8" i="34"/>
  <c r="SEO8" i="34"/>
  <c r="SEN8" i="34"/>
  <c r="SEM8" i="34"/>
  <c r="SEL8" i="34"/>
  <c r="SEK8" i="34"/>
  <c r="SEJ8" i="34"/>
  <c r="SEI8" i="34"/>
  <c r="SEH8" i="34"/>
  <c r="SEG8" i="34"/>
  <c r="SEF8" i="34"/>
  <c r="SEE8" i="34"/>
  <c r="SED8" i="34"/>
  <c r="SEC8" i="34"/>
  <c r="SEB8" i="34"/>
  <c r="SEA8" i="34"/>
  <c r="SDZ8" i="34"/>
  <c r="SDY8" i="34"/>
  <c r="SDX8" i="34"/>
  <c r="SDW8" i="34"/>
  <c r="SDV8" i="34"/>
  <c r="SDU8" i="34"/>
  <c r="SDT8" i="34"/>
  <c r="SDS8" i="34"/>
  <c r="SDR8" i="34"/>
  <c r="SDQ8" i="34"/>
  <c r="SDP8" i="34"/>
  <c r="SDO8" i="34"/>
  <c r="SDN8" i="34"/>
  <c r="SDM8" i="34"/>
  <c r="SDL8" i="34"/>
  <c r="SDK8" i="34"/>
  <c r="SDJ8" i="34"/>
  <c r="SDI8" i="34"/>
  <c r="SDH8" i="34"/>
  <c r="SDG8" i="34"/>
  <c r="SDF8" i="34"/>
  <c r="SDE8" i="34"/>
  <c r="SDD8" i="34"/>
  <c r="SDC8" i="34"/>
  <c r="SDB8" i="34"/>
  <c r="SDA8" i="34"/>
  <c r="SCZ8" i="34"/>
  <c r="SCY8" i="34"/>
  <c r="SCX8" i="34"/>
  <c r="SCW8" i="34"/>
  <c r="SCV8" i="34"/>
  <c r="SCU8" i="34"/>
  <c r="SCT8" i="34"/>
  <c r="SCS8" i="34"/>
  <c r="SCR8" i="34"/>
  <c r="SCQ8" i="34"/>
  <c r="SCP8" i="34"/>
  <c r="SCO8" i="34"/>
  <c r="SCN8" i="34"/>
  <c r="SCM8" i="34"/>
  <c r="SCL8" i="34"/>
  <c r="SCK8" i="34"/>
  <c r="SCJ8" i="34"/>
  <c r="SCI8" i="34"/>
  <c r="SCH8" i="34"/>
  <c r="SCG8" i="34"/>
  <c r="SCF8" i="34"/>
  <c r="SCE8" i="34"/>
  <c r="SCD8" i="34"/>
  <c r="SCC8" i="34"/>
  <c r="SCB8" i="34"/>
  <c r="SCA8" i="34"/>
  <c r="SBZ8" i="34"/>
  <c r="SBY8" i="34"/>
  <c r="SBX8" i="34"/>
  <c r="SBW8" i="34"/>
  <c r="SBV8" i="34"/>
  <c r="SBU8" i="34"/>
  <c r="SBT8" i="34"/>
  <c r="SBS8" i="34"/>
  <c r="SBR8" i="34"/>
  <c r="SBQ8" i="34"/>
  <c r="SBP8" i="34"/>
  <c r="SBO8" i="34"/>
  <c r="SBN8" i="34"/>
  <c r="SBM8" i="34"/>
  <c r="SBL8" i="34"/>
  <c r="SBK8" i="34"/>
  <c r="SBJ8" i="34"/>
  <c r="SBI8" i="34"/>
  <c r="SBH8" i="34"/>
  <c r="SBG8" i="34"/>
  <c r="SBF8" i="34"/>
  <c r="SBE8" i="34"/>
  <c r="SBD8" i="34"/>
  <c r="SBC8" i="34"/>
  <c r="SBB8" i="34"/>
  <c r="SBA8" i="34"/>
  <c r="SAZ8" i="34"/>
  <c r="SAY8" i="34"/>
  <c r="SAX8" i="34"/>
  <c r="SAW8" i="34"/>
  <c r="SAV8" i="34"/>
  <c r="SAU8" i="34"/>
  <c r="SAT8" i="34"/>
  <c r="SAS8" i="34"/>
  <c r="SAR8" i="34"/>
  <c r="SAQ8" i="34"/>
  <c r="SAP8" i="34"/>
  <c r="SAO8" i="34"/>
  <c r="SAN8" i="34"/>
  <c r="SAM8" i="34"/>
  <c r="SAL8" i="34"/>
  <c r="SAK8" i="34"/>
  <c r="SAJ8" i="34"/>
  <c r="SAI8" i="34"/>
  <c r="SAH8" i="34"/>
  <c r="SAG8" i="34"/>
  <c r="SAF8" i="34"/>
  <c r="SAE8" i="34"/>
  <c r="SAD8" i="34"/>
  <c r="SAC8" i="34"/>
  <c r="SAB8" i="34"/>
  <c r="SAA8" i="34"/>
  <c r="RZZ8" i="34"/>
  <c r="RZY8" i="34"/>
  <c r="RZX8" i="34"/>
  <c r="RZW8" i="34"/>
  <c r="RZV8" i="34"/>
  <c r="RZU8" i="34"/>
  <c r="RZT8" i="34"/>
  <c r="RZS8" i="34"/>
  <c r="RZR8" i="34"/>
  <c r="RZQ8" i="34"/>
  <c r="RZP8" i="34"/>
  <c r="RZO8" i="34"/>
  <c r="RZN8" i="34"/>
  <c r="RZM8" i="34"/>
  <c r="RZL8" i="34"/>
  <c r="RZK8" i="34"/>
  <c r="RZJ8" i="34"/>
  <c r="RZI8" i="34"/>
  <c r="RZH8" i="34"/>
  <c r="RZG8" i="34"/>
  <c r="RZF8" i="34"/>
  <c r="RZE8" i="34"/>
  <c r="RZD8" i="34"/>
  <c r="RZC8" i="34"/>
  <c r="RZB8" i="34"/>
  <c r="RZA8" i="34"/>
  <c r="RYZ8" i="34"/>
  <c r="RYY8" i="34"/>
  <c r="RYX8" i="34"/>
  <c r="RYW8" i="34"/>
  <c r="RYV8" i="34"/>
  <c r="RYU8" i="34"/>
  <c r="RYT8" i="34"/>
  <c r="RYS8" i="34"/>
  <c r="RYR8" i="34"/>
  <c r="RYQ8" i="34"/>
  <c r="RYP8" i="34"/>
  <c r="RYO8" i="34"/>
  <c r="RYN8" i="34"/>
  <c r="RYM8" i="34"/>
  <c r="RYL8" i="34"/>
  <c r="RYK8" i="34"/>
  <c r="RYJ8" i="34"/>
  <c r="RYI8" i="34"/>
  <c r="RYH8" i="34"/>
  <c r="RYG8" i="34"/>
  <c r="RYF8" i="34"/>
  <c r="RYE8" i="34"/>
  <c r="RYD8" i="34"/>
  <c r="RYC8" i="34"/>
  <c r="RYB8" i="34"/>
  <c r="RYA8" i="34"/>
  <c r="RXZ8" i="34"/>
  <c r="RXY8" i="34"/>
  <c r="RXX8" i="34"/>
  <c r="RXW8" i="34"/>
  <c r="RXV8" i="34"/>
  <c r="RXU8" i="34"/>
  <c r="RXT8" i="34"/>
  <c r="RXS8" i="34"/>
  <c r="RXR8" i="34"/>
  <c r="RXQ8" i="34"/>
  <c r="RXP8" i="34"/>
  <c r="RXO8" i="34"/>
  <c r="RXN8" i="34"/>
  <c r="RXM8" i="34"/>
  <c r="RXL8" i="34"/>
  <c r="RXK8" i="34"/>
  <c r="RXJ8" i="34"/>
  <c r="RXI8" i="34"/>
  <c r="RXH8" i="34"/>
  <c r="RXG8" i="34"/>
  <c r="RXF8" i="34"/>
  <c r="RXE8" i="34"/>
  <c r="RXD8" i="34"/>
  <c r="RXC8" i="34"/>
  <c r="RXB8" i="34"/>
  <c r="RXA8" i="34"/>
  <c r="RWZ8" i="34"/>
  <c r="RWY8" i="34"/>
  <c r="RWX8" i="34"/>
  <c r="RWW8" i="34"/>
  <c r="RWV8" i="34"/>
  <c r="RWU8" i="34"/>
  <c r="RWT8" i="34"/>
  <c r="RWS8" i="34"/>
  <c r="RWR8" i="34"/>
  <c r="RWQ8" i="34"/>
  <c r="RWP8" i="34"/>
  <c r="RWO8" i="34"/>
  <c r="RWN8" i="34"/>
  <c r="RWM8" i="34"/>
  <c r="RWL8" i="34"/>
  <c r="RWK8" i="34"/>
  <c r="RWJ8" i="34"/>
  <c r="RWI8" i="34"/>
  <c r="RWH8" i="34"/>
  <c r="RWG8" i="34"/>
  <c r="RWF8" i="34"/>
  <c r="RWE8" i="34"/>
  <c r="RWD8" i="34"/>
  <c r="RWC8" i="34"/>
  <c r="RWB8" i="34"/>
  <c r="RWA8" i="34"/>
  <c r="RVZ8" i="34"/>
  <c r="RVY8" i="34"/>
  <c r="RVX8" i="34"/>
  <c r="RVW8" i="34"/>
  <c r="RVV8" i="34"/>
  <c r="RVU8" i="34"/>
  <c r="RVT8" i="34"/>
  <c r="RVS8" i="34"/>
  <c r="RVR8" i="34"/>
  <c r="RVQ8" i="34"/>
  <c r="RVP8" i="34"/>
  <c r="RVO8" i="34"/>
  <c r="RVN8" i="34"/>
  <c r="RVM8" i="34"/>
  <c r="RVL8" i="34"/>
  <c r="RVK8" i="34"/>
  <c r="RVJ8" i="34"/>
  <c r="RVI8" i="34"/>
  <c r="RVH8" i="34"/>
  <c r="RVG8" i="34"/>
  <c r="RVF8" i="34"/>
  <c r="RVE8" i="34"/>
  <c r="RVD8" i="34"/>
  <c r="RVC8" i="34"/>
  <c r="RVB8" i="34"/>
  <c r="RVA8" i="34"/>
  <c r="RUZ8" i="34"/>
  <c r="RUY8" i="34"/>
  <c r="RUX8" i="34"/>
  <c r="RUW8" i="34"/>
  <c r="RUV8" i="34"/>
  <c r="RUU8" i="34"/>
  <c r="RUT8" i="34"/>
  <c r="RUS8" i="34"/>
  <c r="RUR8" i="34"/>
  <c r="RUQ8" i="34"/>
  <c r="RUP8" i="34"/>
  <c r="RUO8" i="34"/>
  <c r="RUN8" i="34"/>
  <c r="RUM8" i="34"/>
  <c r="RUL8" i="34"/>
  <c r="RUK8" i="34"/>
  <c r="RUJ8" i="34"/>
  <c r="RUI8" i="34"/>
  <c r="RUH8" i="34"/>
  <c r="RUG8" i="34"/>
  <c r="RUF8" i="34"/>
  <c r="RUE8" i="34"/>
  <c r="RUD8" i="34"/>
  <c r="RUC8" i="34"/>
  <c r="RUB8" i="34"/>
  <c r="RUA8" i="34"/>
  <c r="RTZ8" i="34"/>
  <c r="RTY8" i="34"/>
  <c r="RTX8" i="34"/>
  <c r="RTW8" i="34"/>
  <c r="RTV8" i="34"/>
  <c r="RTU8" i="34"/>
  <c r="RTT8" i="34"/>
  <c r="RTS8" i="34"/>
  <c r="RTR8" i="34"/>
  <c r="RTQ8" i="34"/>
  <c r="RTP8" i="34"/>
  <c r="RTO8" i="34"/>
  <c r="RTN8" i="34"/>
  <c r="RTM8" i="34"/>
  <c r="RTL8" i="34"/>
  <c r="RTK8" i="34"/>
  <c r="RTJ8" i="34"/>
  <c r="RTI8" i="34"/>
  <c r="RTH8" i="34"/>
  <c r="RTG8" i="34"/>
  <c r="RTF8" i="34"/>
  <c r="RTE8" i="34"/>
  <c r="RTD8" i="34"/>
  <c r="RTC8" i="34"/>
  <c r="RTB8" i="34"/>
  <c r="RTA8" i="34"/>
  <c r="RSZ8" i="34"/>
  <c r="RSY8" i="34"/>
  <c r="RSX8" i="34"/>
  <c r="RSW8" i="34"/>
  <c r="RSV8" i="34"/>
  <c r="RSU8" i="34"/>
  <c r="RST8" i="34"/>
  <c r="RSS8" i="34"/>
  <c r="RSR8" i="34"/>
  <c r="RSQ8" i="34"/>
  <c r="RSP8" i="34"/>
  <c r="RSO8" i="34"/>
  <c r="RSN8" i="34"/>
  <c r="RSM8" i="34"/>
  <c r="RSL8" i="34"/>
  <c r="RSK8" i="34"/>
  <c r="RSJ8" i="34"/>
  <c r="RSI8" i="34"/>
  <c r="RSH8" i="34"/>
  <c r="RSG8" i="34"/>
  <c r="RSF8" i="34"/>
  <c r="RSE8" i="34"/>
  <c r="RSD8" i="34"/>
  <c r="RSC8" i="34"/>
  <c r="RSB8" i="34"/>
  <c r="RSA8" i="34"/>
  <c r="RRZ8" i="34"/>
  <c r="RRY8" i="34"/>
  <c r="RRX8" i="34"/>
  <c r="RRW8" i="34"/>
  <c r="RRV8" i="34"/>
  <c r="RRU8" i="34"/>
  <c r="RRT8" i="34"/>
  <c r="RRS8" i="34"/>
  <c r="RRR8" i="34"/>
  <c r="RRQ8" i="34"/>
  <c r="RRP8" i="34"/>
  <c r="RRO8" i="34"/>
  <c r="RRN8" i="34"/>
  <c r="RRM8" i="34"/>
  <c r="RRL8" i="34"/>
  <c r="RRK8" i="34"/>
  <c r="RRJ8" i="34"/>
  <c r="RRI8" i="34"/>
  <c r="RRH8" i="34"/>
  <c r="RRG8" i="34"/>
  <c r="RRF8" i="34"/>
  <c r="RRE8" i="34"/>
  <c r="RRD8" i="34"/>
  <c r="RRC8" i="34"/>
  <c r="RRB8" i="34"/>
  <c r="RRA8" i="34"/>
  <c r="RQZ8" i="34"/>
  <c r="RQY8" i="34"/>
  <c r="RQX8" i="34"/>
  <c r="RQW8" i="34"/>
  <c r="RQV8" i="34"/>
  <c r="RQU8" i="34"/>
  <c r="RQT8" i="34"/>
  <c r="RQS8" i="34"/>
  <c r="RQR8" i="34"/>
  <c r="RQQ8" i="34"/>
  <c r="RQP8" i="34"/>
  <c r="RQO8" i="34"/>
  <c r="RQN8" i="34"/>
  <c r="RQM8" i="34"/>
  <c r="RQL8" i="34"/>
  <c r="RQK8" i="34"/>
  <c r="RQJ8" i="34"/>
  <c r="RQI8" i="34"/>
  <c r="RQH8" i="34"/>
  <c r="RQG8" i="34"/>
  <c r="RQF8" i="34"/>
  <c r="RQE8" i="34"/>
  <c r="RQD8" i="34"/>
  <c r="RQC8" i="34"/>
  <c r="RQB8" i="34"/>
  <c r="RQA8" i="34"/>
  <c r="RPZ8" i="34"/>
  <c r="RPY8" i="34"/>
  <c r="RPX8" i="34"/>
  <c r="RPW8" i="34"/>
  <c r="RPV8" i="34"/>
  <c r="RPU8" i="34"/>
  <c r="RPT8" i="34"/>
  <c r="RPS8" i="34"/>
  <c r="RPR8" i="34"/>
  <c r="RPQ8" i="34"/>
  <c r="RPP8" i="34"/>
  <c r="RPO8" i="34"/>
  <c r="RPN8" i="34"/>
  <c r="RPM8" i="34"/>
  <c r="RPL8" i="34"/>
  <c r="RPK8" i="34"/>
  <c r="RPJ8" i="34"/>
  <c r="RPI8" i="34"/>
  <c r="RPH8" i="34"/>
  <c r="RPG8" i="34"/>
  <c r="RPF8" i="34"/>
  <c r="RPE8" i="34"/>
  <c r="RPD8" i="34"/>
  <c r="RPC8" i="34"/>
  <c r="RPB8" i="34"/>
  <c r="RPA8" i="34"/>
  <c r="ROZ8" i="34"/>
  <c r="ROY8" i="34"/>
  <c r="ROX8" i="34"/>
  <c r="ROW8" i="34"/>
  <c r="ROV8" i="34"/>
  <c r="ROU8" i="34"/>
  <c r="ROT8" i="34"/>
  <c r="ROS8" i="34"/>
  <c r="ROR8" i="34"/>
  <c r="ROQ8" i="34"/>
  <c r="ROP8" i="34"/>
  <c r="ROO8" i="34"/>
  <c r="RON8" i="34"/>
  <c r="ROM8" i="34"/>
  <c r="ROL8" i="34"/>
  <c r="ROK8" i="34"/>
  <c r="ROJ8" i="34"/>
  <c r="ROI8" i="34"/>
  <c r="ROH8" i="34"/>
  <c r="ROG8" i="34"/>
  <c r="ROF8" i="34"/>
  <c r="ROE8" i="34"/>
  <c r="ROD8" i="34"/>
  <c r="ROC8" i="34"/>
  <c r="ROB8" i="34"/>
  <c r="ROA8" i="34"/>
  <c r="RNZ8" i="34"/>
  <c r="RNY8" i="34"/>
  <c r="RNX8" i="34"/>
  <c r="RNW8" i="34"/>
  <c r="RNV8" i="34"/>
  <c r="RNU8" i="34"/>
  <c r="RNT8" i="34"/>
  <c r="RNS8" i="34"/>
  <c r="RNR8" i="34"/>
  <c r="RNQ8" i="34"/>
  <c r="RNP8" i="34"/>
  <c r="RNO8" i="34"/>
  <c r="RNN8" i="34"/>
  <c r="RNM8" i="34"/>
  <c r="RNL8" i="34"/>
  <c r="RNK8" i="34"/>
  <c r="RNJ8" i="34"/>
  <c r="RNI8" i="34"/>
  <c r="RNH8" i="34"/>
  <c r="RNG8" i="34"/>
  <c r="RNF8" i="34"/>
  <c r="RNE8" i="34"/>
  <c r="RND8" i="34"/>
  <c r="RNC8" i="34"/>
  <c r="RNB8" i="34"/>
  <c r="RNA8" i="34"/>
  <c r="RMZ8" i="34"/>
  <c r="RMY8" i="34"/>
  <c r="RMX8" i="34"/>
  <c r="RMW8" i="34"/>
  <c r="RMV8" i="34"/>
  <c r="RMU8" i="34"/>
  <c r="RMT8" i="34"/>
  <c r="RMS8" i="34"/>
  <c r="RMR8" i="34"/>
  <c r="RMQ8" i="34"/>
  <c r="RMP8" i="34"/>
  <c r="RMO8" i="34"/>
  <c r="RMN8" i="34"/>
  <c r="RMM8" i="34"/>
  <c r="RML8" i="34"/>
  <c r="RMK8" i="34"/>
  <c r="RMJ8" i="34"/>
  <c r="RMI8" i="34"/>
  <c r="RMH8" i="34"/>
  <c r="RMG8" i="34"/>
  <c r="RMF8" i="34"/>
  <c r="RME8" i="34"/>
  <c r="RMD8" i="34"/>
  <c r="RMC8" i="34"/>
  <c r="RMB8" i="34"/>
  <c r="RMA8" i="34"/>
  <c r="RLZ8" i="34"/>
  <c r="RLY8" i="34"/>
  <c r="RLX8" i="34"/>
  <c r="RLW8" i="34"/>
  <c r="RLV8" i="34"/>
  <c r="RLU8" i="34"/>
  <c r="RLT8" i="34"/>
  <c r="RLS8" i="34"/>
  <c r="RLR8" i="34"/>
  <c r="RLQ8" i="34"/>
  <c r="RLP8" i="34"/>
  <c r="RLO8" i="34"/>
  <c r="RLN8" i="34"/>
  <c r="RLM8" i="34"/>
  <c r="RLL8" i="34"/>
  <c r="RLK8" i="34"/>
  <c r="RLJ8" i="34"/>
  <c r="RLI8" i="34"/>
  <c r="RLH8" i="34"/>
  <c r="RLG8" i="34"/>
  <c r="RLF8" i="34"/>
  <c r="RLE8" i="34"/>
  <c r="RLD8" i="34"/>
  <c r="RLC8" i="34"/>
  <c r="RLB8" i="34"/>
  <c r="RLA8" i="34"/>
  <c r="RKZ8" i="34"/>
  <c r="RKY8" i="34"/>
  <c r="RKX8" i="34"/>
  <c r="RKW8" i="34"/>
  <c r="RKV8" i="34"/>
  <c r="RKU8" i="34"/>
  <c r="RKT8" i="34"/>
  <c r="RKS8" i="34"/>
  <c r="RKR8" i="34"/>
  <c r="RKQ8" i="34"/>
  <c r="RKP8" i="34"/>
  <c r="RKO8" i="34"/>
  <c r="RKN8" i="34"/>
  <c r="RKM8" i="34"/>
  <c r="RKL8" i="34"/>
  <c r="RKK8" i="34"/>
  <c r="RKJ8" i="34"/>
  <c r="RKI8" i="34"/>
  <c r="RKH8" i="34"/>
  <c r="RKG8" i="34"/>
  <c r="RKF8" i="34"/>
  <c r="RKE8" i="34"/>
  <c r="RKD8" i="34"/>
  <c r="RKC8" i="34"/>
  <c r="RKB8" i="34"/>
  <c r="RKA8" i="34"/>
  <c r="RJZ8" i="34"/>
  <c r="RJY8" i="34"/>
  <c r="RJX8" i="34"/>
  <c r="RJW8" i="34"/>
  <c r="RJV8" i="34"/>
  <c r="RJU8" i="34"/>
  <c r="RJT8" i="34"/>
  <c r="RJS8" i="34"/>
  <c r="RJR8" i="34"/>
  <c r="RJQ8" i="34"/>
  <c r="RJP8" i="34"/>
  <c r="RJO8" i="34"/>
  <c r="RJN8" i="34"/>
  <c r="RJM8" i="34"/>
  <c r="RJL8" i="34"/>
  <c r="RJK8" i="34"/>
  <c r="RJJ8" i="34"/>
  <c r="RJI8" i="34"/>
  <c r="RJH8" i="34"/>
  <c r="RJG8" i="34"/>
  <c r="RJF8" i="34"/>
  <c r="RJE8" i="34"/>
  <c r="RJD8" i="34"/>
  <c r="RJC8" i="34"/>
  <c r="RJB8" i="34"/>
  <c r="RJA8" i="34"/>
  <c r="RIZ8" i="34"/>
  <c r="RIY8" i="34"/>
  <c r="RIX8" i="34"/>
  <c r="RIW8" i="34"/>
  <c r="RIV8" i="34"/>
  <c r="RIU8" i="34"/>
  <c r="RIT8" i="34"/>
  <c r="RIS8" i="34"/>
  <c r="RIR8" i="34"/>
  <c r="RIQ8" i="34"/>
  <c r="RIP8" i="34"/>
  <c r="RIO8" i="34"/>
  <c r="RIN8" i="34"/>
  <c r="RIM8" i="34"/>
  <c r="RIL8" i="34"/>
  <c r="RIK8" i="34"/>
  <c r="RIJ8" i="34"/>
  <c r="RII8" i="34"/>
  <c r="RIH8" i="34"/>
  <c r="RIG8" i="34"/>
  <c r="RIF8" i="34"/>
  <c r="RIE8" i="34"/>
  <c r="RID8" i="34"/>
  <c r="RIC8" i="34"/>
  <c r="RIB8" i="34"/>
  <c r="RIA8" i="34"/>
  <c r="RHZ8" i="34"/>
  <c r="RHY8" i="34"/>
  <c r="RHX8" i="34"/>
  <c r="RHW8" i="34"/>
  <c r="RHV8" i="34"/>
  <c r="RHU8" i="34"/>
  <c r="RHT8" i="34"/>
  <c r="RHS8" i="34"/>
  <c r="RHR8" i="34"/>
  <c r="RHQ8" i="34"/>
  <c r="RHP8" i="34"/>
  <c r="RHO8" i="34"/>
  <c r="RHN8" i="34"/>
  <c r="RHM8" i="34"/>
  <c r="RHL8" i="34"/>
  <c r="RHK8" i="34"/>
  <c r="RHJ8" i="34"/>
  <c r="RHI8" i="34"/>
  <c r="RHH8" i="34"/>
  <c r="RHG8" i="34"/>
  <c r="RHF8" i="34"/>
  <c r="RHE8" i="34"/>
  <c r="RHD8" i="34"/>
  <c r="RHC8" i="34"/>
  <c r="RHB8" i="34"/>
  <c r="RHA8" i="34"/>
  <c r="RGZ8" i="34"/>
  <c r="RGY8" i="34"/>
  <c r="RGX8" i="34"/>
  <c r="RGW8" i="34"/>
  <c r="RGV8" i="34"/>
  <c r="RGU8" i="34"/>
  <c r="RGT8" i="34"/>
  <c r="RGS8" i="34"/>
  <c r="RGR8" i="34"/>
  <c r="RGQ8" i="34"/>
  <c r="RGP8" i="34"/>
  <c r="RGO8" i="34"/>
  <c r="RGN8" i="34"/>
  <c r="RGM8" i="34"/>
  <c r="RGL8" i="34"/>
  <c r="RGK8" i="34"/>
  <c r="RGJ8" i="34"/>
  <c r="RGI8" i="34"/>
  <c r="RGH8" i="34"/>
  <c r="RGG8" i="34"/>
  <c r="RGF8" i="34"/>
  <c r="RGE8" i="34"/>
  <c r="RGD8" i="34"/>
  <c r="RGC8" i="34"/>
  <c r="RGB8" i="34"/>
  <c r="RGA8" i="34"/>
  <c r="RFZ8" i="34"/>
  <c r="RFY8" i="34"/>
  <c r="RFX8" i="34"/>
  <c r="RFW8" i="34"/>
  <c r="RFV8" i="34"/>
  <c r="RFU8" i="34"/>
  <c r="RFT8" i="34"/>
  <c r="RFS8" i="34"/>
  <c r="RFR8" i="34"/>
  <c r="RFQ8" i="34"/>
  <c r="RFP8" i="34"/>
  <c r="RFO8" i="34"/>
  <c r="RFN8" i="34"/>
  <c r="RFM8" i="34"/>
  <c r="RFL8" i="34"/>
  <c r="RFK8" i="34"/>
  <c r="RFJ8" i="34"/>
  <c r="RFI8" i="34"/>
  <c r="RFH8" i="34"/>
  <c r="RFG8" i="34"/>
  <c r="RFF8" i="34"/>
  <c r="RFE8" i="34"/>
  <c r="RFD8" i="34"/>
  <c r="RFC8" i="34"/>
  <c r="RFB8" i="34"/>
  <c r="RFA8" i="34"/>
  <c r="REZ8" i="34"/>
  <c r="REY8" i="34"/>
  <c r="REX8" i="34"/>
  <c r="REW8" i="34"/>
  <c r="REV8" i="34"/>
  <c r="REU8" i="34"/>
  <c r="RET8" i="34"/>
  <c r="RES8" i="34"/>
  <c r="RER8" i="34"/>
  <c r="REQ8" i="34"/>
  <c r="REP8" i="34"/>
  <c r="REO8" i="34"/>
  <c r="REN8" i="34"/>
  <c r="REM8" i="34"/>
  <c r="REL8" i="34"/>
  <c r="REK8" i="34"/>
  <c r="REJ8" i="34"/>
  <c r="REI8" i="34"/>
  <c r="REH8" i="34"/>
  <c r="REG8" i="34"/>
  <c r="REF8" i="34"/>
  <c r="REE8" i="34"/>
  <c r="RED8" i="34"/>
  <c r="REC8" i="34"/>
  <c r="REB8" i="34"/>
  <c r="REA8" i="34"/>
  <c r="RDZ8" i="34"/>
  <c r="RDY8" i="34"/>
  <c r="RDX8" i="34"/>
  <c r="RDW8" i="34"/>
  <c r="RDV8" i="34"/>
  <c r="RDU8" i="34"/>
  <c r="RDT8" i="34"/>
  <c r="RDS8" i="34"/>
  <c r="RDR8" i="34"/>
  <c r="RDQ8" i="34"/>
  <c r="RDP8" i="34"/>
  <c r="RDO8" i="34"/>
  <c r="RDN8" i="34"/>
  <c r="RDM8" i="34"/>
  <c r="RDL8" i="34"/>
  <c r="RDK8" i="34"/>
  <c r="RDJ8" i="34"/>
  <c r="RDI8" i="34"/>
  <c r="RDH8" i="34"/>
  <c r="RDG8" i="34"/>
  <c r="RDF8" i="34"/>
  <c r="RDE8" i="34"/>
  <c r="RDD8" i="34"/>
  <c r="RDC8" i="34"/>
  <c r="RDB8" i="34"/>
  <c r="RDA8" i="34"/>
  <c r="RCZ8" i="34"/>
  <c r="RCY8" i="34"/>
  <c r="RCX8" i="34"/>
  <c r="RCW8" i="34"/>
  <c r="RCV8" i="34"/>
  <c r="RCU8" i="34"/>
  <c r="RCT8" i="34"/>
  <c r="RCS8" i="34"/>
  <c r="RCR8" i="34"/>
  <c r="RCQ8" i="34"/>
  <c r="RCP8" i="34"/>
  <c r="RCO8" i="34"/>
  <c r="RCN8" i="34"/>
  <c r="RCM8" i="34"/>
  <c r="RCL8" i="34"/>
  <c r="RCK8" i="34"/>
  <c r="RCJ8" i="34"/>
  <c r="RCI8" i="34"/>
  <c r="RCH8" i="34"/>
  <c r="RCG8" i="34"/>
  <c r="RCF8" i="34"/>
  <c r="RCE8" i="34"/>
  <c r="RCD8" i="34"/>
  <c r="RCC8" i="34"/>
  <c r="RCB8" i="34"/>
  <c r="RCA8" i="34"/>
  <c r="RBZ8" i="34"/>
  <c r="RBY8" i="34"/>
  <c r="RBX8" i="34"/>
  <c r="RBW8" i="34"/>
  <c r="RBV8" i="34"/>
  <c r="RBU8" i="34"/>
  <c r="RBT8" i="34"/>
  <c r="RBS8" i="34"/>
  <c r="RBR8" i="34"/>
  <c r="RBQ8" i="34"/>
  <c r="RBP8" i="34"/>
  <c r="RBO8" i="34"/>
  <c r="RBN8" i="34"/>
  <c r="RBM8" i="34"/>
  <c r="RBL8" i="34"/>
  <c r="RBK8" i="34"/>
  <c r="RBJ8" i="34"/>
  <c r="RBI8" i="34"/>
  <c r="RBH8" i="34"/>
  <c r="RBG8" i="34"/>
  <c r="RBF8" i="34"/>
  <c r="RBE8" i="34"/>
  <c r="RBD8" i="34"/>
  <c r="RBC8" i="34"/>
  <c r="RBB8" i="34"/>
  <c r="RBA8" i="34"/>
  <c r="RAZ8" i="34"/>
  <c r="RAY8" i="34"/>
  <c r="RAX8" i="34"/>
  <c r="RAW8" i="34"/>
  <c r="RAV8" i="34"/>
  <c r="RAU8" i="34"/>
  <c r="RAT8" i="34"/>
  <c r="RAS8" i="34"/>
  <c r="RAR8" i="34"/>
  <c r="RAQ8" i="34"/>
  <c r="RAP8" i="34"/>
  <c r="RAO8" i="34"/>
  <c r="RAN8" i="34"/>
  <c r="RAM8" i="34"/>
  <c r="RAL8" i="34"/>
  <c r="RAK8" i="34"/>
  <c r="RAJ8" i="34"/>
  <c r="RAI8" i="34"/>
  <c r="RAH8" i="34"/>
  <c r="RAG8" i="34"/>
  <c r="RAF8" i="34"/>
  <c r="RAE8" i="34"/>
  <c r="RAD8" i="34"/>
  <c r="RAC8" i="34"/>
  <c r="RAB8" i="34"/>
  <c r="RAA8" i="34"/>
  <c r="QZZ8" i="34"/>
  <c r="QZY8" i="34"/>
  <c r="QZX8" i="34"/>
  <c r="QZW8" i="34"/>
  <c r="QZV8" i="34"/>
  <c r="QZU8" i="34"/>
  <c r="QZT8" i="34"/>
  <c r="QZS8" i="34"/>
  <c r="QZR8" i="34"/>
  <c r="QZQ8" i="34"/>
  <c r="QZP8" i="34"/>
  <c r="QZO8" i="34"/>
  <c r="QZN8" i="34"/>
  <c r="QZM8" i="34"/>
  <c r="QZL8" i="34"/>
  <c r="QZK8" i="34"/>
  <c r="QZJ8" i="34"/>
  <c r="QZI8" i="34"/>
  <c r="QZH8" i="34"/>
  <c r="QZG8" i="34"/>
  <c r="QZF8" i="34"/>
  <c r="QZE8" i="34"/>
  <c r="QZD8" i="34"/>
  <c r="QZC8" i="34"/>
  <c r="QZB8" i="34"/>
  <c r="QZA8" i="34"/>
  <c r="QYZ8" i="34"/>
  <c r="QYY8" i="34"/>
  <c r="QYX8" i="34"/>
  <c r="QYW8" i="34"/>
  <c r="QYV8" i="34"/>
  <c r="QYU8" i="34"/>
  <c r="QYT8" i="34"/>
  <c r="QYS8" i="34"/>
  <c r="QYR8" i="34"/>
  <c r="QYQ8" i="34"/>
  <c r="QYP8" i="34"/>
  <c r="QYO8" i="34"/>
  <c r="QYN8" i="34"/>
  <c r="QYM8" i="34"/>
  <c r="QYL8" i="34"/>
  <c r="QYK8" i="34"/>
  <c r="QYJ8" i="34"/>
  <c r="QYI8" i="34"/>
  <c r="QYH8" i="34"/>
  <c r="QYG8" i="34"/>
  <c r="QYF8" i="34"/>
  <c r="QYE8" i="34"/>
  <c r="QYD8" i="34"/>
  <c r="QYC8" i="34"/>
  <c r="QYB8" i="34"/>
  <c r="QYA8" i="34"/>
  <c r="QXZ8" i="34"/>
  <c r="QXY8" i="34"/>
  <c r="QXX8" i="34"/>
  <c r="QXW8" i="34"/>
  <c r="QXV8" i="34"/>
  <c r="QXU8" i="34"/>
  <c r="QXT8" i="34"/>
  <c r="QXS8" i="34"/>
  <c r="QXR8" i="34"/>
  <c r="QXQ8" i="34"/>
  <c r="QXP8" i="34"/>
  <c r="QXO8" i="34"/>
  <c r="QXN8" i="34"/>
  <c r="QXM8" i="34"/>
  <c r="QXL8" i="34"/>
  <c r="QXK8" i="34"/>
  <c r="QXJ8" i="34"/>
  <c r="QXI8" i="34"/>
  <c r="QXH8" i="34"/>
  <c r="QXG8" i="34"/>
  <c r="QXF8" i="34"/>
  <c r="QXE8" i="34"/>
  <c r="QXD8" i="34"/>
  <c r="QXC8" i="34"/>
  <c r="QXB8" i="34"/>
  <c r="QXA8" i="34"/>
  <c r="QWZ8" i="34"/>
  <c r="QWY8" i="34"/>
  <c r="QWX8" i="34"/>
  <c r="QWW8" i="34"/>
  <c r="QWV8" i="34"/>
  <c r="QWU8" i="34"/>
  <c r="QWT8" i="34"/>
  <c r="QWS8" i="34"/>
  <c r="QWR8" i="34"/>
  <c r="QWQ8" i="34"/>
  <c r="QWP8" i="34"/>
  <c r="QWO8" i="34"/>
  <c r="QWN8" i="34"/>
  <c r="QWM8" i="34"/>
  <c r="QWL8" i="34"/>
  <c r="QWK8" i="34"/>
  <c r="QWJ8" i="34"/>
  <c r="QWI8" i="34"/>
  <c r="QWH8" i="34"/>
  <c r="QWG8" i="34"/>
  <c r="QWF8" i="34"/>
  <c r="QWE8" i="34"/>
  <c r="QWD8" i="34"/>
  <c r="QWC8" i="34"/>
  <c r="QWB8" i="34"/>
  <c r="QWA8" i="34"/>
  <c r="QVZ8" i="34"/>
  <c r="QVY8" i="34"/>
  <c r="QVX8" i="34"/>
  <c r="QVW8" i="34"/>
  <c r="QVV8" i="34"/>
  <c r="QVU8" i="34"/>
  <c r="QVT8" i="34"/>
  <c r="QVS8" i="34"/>
  <c r="QVR8" i="34"/>
  <c r="QVQ8" i="34"/>
  <c r="QVP8" i="34"/>
  <c r="QVO8" i="34"/>
  <c r="QVN8" i="34"/>
  <c r="QVM8" i="34"/>
  <c r="QVL8" i="34"/>
  <c r="QVK8" i="34"/>
  <c r="QVJ8" i="34"/>
  <c r="QVI8" i="34"/>
  <c r="QVH8" i="34"/>
  <c r="QVG8" i="34"/>
  <c r="QVF8" i="34"/>
  <c r="QVE8" i="34"/>
  <c r="QVD8" i="34"/>
  <c r="QVC8" i="34"/>
  <c r="QVB8" i="34"/>
  <c r="QVA8" i="34"/>
  <c r="QUZ8" i="34"/>
  <c r="QUY8" i="34"/>
  <c r="QUX8" i="34"/>
  <c r="QUW8" i="34"/>
  <c r="QUV8" i="34"/>
  <c r="QUU8" i="34"/>
  <c r="QUT8" i="34"/>
  <c r="QUS8" i="34"/>
  <c r="QUR8" i="34"/>
  <c r="QUQ8" i="34"/>
  <c r="QUP8" i="34"/>
  <c r="QUO8" i="34"/>
  <c r="QUN8" i="34"/>
  <c r="QUM8" i="34"/>
  <c r="QUL8" i="34"/>
  <c r="QUK8" i="34"/>
  <c r="QUJ8" i="34"/>
  <c r="QUI8" i="34"/>
  <c r="QUH8" i="34"/>
  <c r="QUG8" i="34"/>
  <c r="QUF8" i="34"/>
  <c r="QUE8" i="34"/>
  <c r="QUD8" i="34"/>
  <c r="QUC8" i="34"/>
  <c r="QUB8" i="34"/>
  <c r="QUA8" i="34"/>
  <c r="QTZ8" i="34"/>
  <c r="QTY8" i="34"/>
  <c r="QTX8" i="34"/>
  <c r="QTW8" i="34"/>
  <c r="QTV8" i="34"/>
  <c r="QTU8" i="34"/>
  <c r="QTT8" i="34"/>
  <c r="QTS8" i="34"/>
  <c r="QTR8" i="34"/>
  <c r="QTQ8" i="34"/>
  <c r="QTP8" i="34"/>
  <c r="QTO8" i="34"/>
  <c r="QTN8" i="34"/>
  <c r="QTM8" i="34"/>
  <c r="QTL8" i="34"/>
  <c r="QTK8" i="34"/>
  <c r="QTJ8" i="34"/>
  <c r="QTI8" i="34"/>
  <c r="QTH8" i="34"/>
  <c r="QTG8" i="34"/>
  <c r="QTF8" i="34"/>
  <c r="QTE8" i="34"/>
  <c r="QTD8" i="34"/>
  <c r="QTC8" i="34"/>
  <c r="QTB8" i="34"/>
  <c r="QTA8" i="34"/>
  <c r="QSZ8" i="34"/>
  <c r="QSY8" i="34"/>
  <c r="QSX8" i="34"/>
  <c r="QSW8" i="34"/>
  <c r="QSV8" i="34"/>
  <c r="QSU8" i="34"/>
  <c r="QST8" i="34"/>
  <c r="QSS8" i="34"/>
  <c r="QSR8" i="34"/>
  <c r="QSQ8" i="34"/>
  <c r="QSP8" i="34"/>
  <c r="QSO8" i="34"/>
  <c r="QSN8" i="34"/>
  <c r="QSM8" i="34"/>
  <c r="QSL8" i="34"/>
  <c r="QSK8" i="34"/>
  <c r="QSJ8" i="34"/>
  <c r="QSI8" i="34"/>
  <c r="QSH8" i="34"/>
  <c r="QSG8" i="34"/>
  <c r="QSF8" i="34"/>
  <c r="QSE8" i="34"/>
  <c r="QSD8" i="34"/>
  <c r="QSC8" i="34"/>
  <c r="QSB8" i="34"/>
  <c r="QSA8" i="34"/>
  <c r="QRZ8" i="34"/>
  <c r="QRY8" i="34"/>
  <c r="QRX8" i="34"/>
  <c r="QRW8" i="34"/>
  <c r="QRV8" i="34"/>
  <c r="QRU8" i="34"/>
  <c r="QRT8" i="34"/>
  <c r="QRS8" i="34"/>
  <c r="QRR8" i="34"/>
  <c r="QRQ8" i="34"/>
  <c r="QRP8" i="34"/>
  <c r="QRO8" i="34"/>
  <c r="QRN8" i="34"/>
  <c r="QRM8" i="34"/>
  <c r="QRL8" i="34"/>
  <c r="QRK8" i="34"/>
  <c r="QRJ8" i="34"/>
  <c r="QRI8" i="34"/>
  <c r="QRH8" i="34"/>
  <c r="QRG8" i="34"/>
  <c r="QRF8" i="34"/>
  <c r="QRE8" i="34"/>
  <c r="QRD8" i="34"/>
  <c r="QRC8" i="34"/>
  <c r="QRB8" i="34"/>
  <c r="QRA8" i="34"/>
  <c r="QQZ8" i="34"/>
  <c r="QQY8" i="34"/>
  <c r="QQX8" i="34"/>
  <c r="QQW8" i="34"/>
  <c r="QQV8" i="34"/>
  <c r="QQU8" i="34"/>
  <c r="QQT8" i="34"/>
  <c r="QQS8" i="34"/>
  <c r="QQR8" i="34"/>
  <c r="QQQ8" i="34"/>
  <c r="QQP8" i="34"/>
  <c r="QQO8" i="34"/>
  <c r="QQN8" i="34"/>
  <c r="QQM8" i="34"/>
  <c r="QQL8" i="34"/>
  <c r="QQK8" i="34"/>
  <c r="QQJ8" i="34"/>
  <c r="QQI8" i="34"/>
  <c r="QQH8" i="34"/>
  <c r="QQG8" i="34"/>
  <c r="QQF8" i="34"/>
  <c r="QQE8" i="34"/>
  <c r="QQD8" i="34"/>
  <c r="QQC8" i="34"/>
  <c r="QQB8" i="34"/>
  <c r="QQA8" i="34"/>
  <c r="QPZ8" i="34"/>
  <c r="QPY8" i="34"/>
  <c r="QPX8" i="34"/>
  <c r="QPW8" i="34"/>
  <c r="QPV8" i="34"/>
  <c r="QPU8" i="34"/>
  <c r="QPT8" i="34"/>
  <c r="QPS8" i="34"/>
  <c r="QPR8" i="34"/>
  <c r="QPQ8" i="34"/>
  <c r="QPP8" i="34"/>
  <c r="QPO8" i="34"/>
  <c r="QPN8" i="34"/>
  <c r="QPM8" i="34"/>
  <c r="QPL8" i="34"/>
  <c r="QPK8" i="34"/>
  <c r="QPJ8" i="34"/>
  <c r="QPI8" i="34"/>
  <c r="QPH8" i="34"/>
  <c r="QPG8" i="34"/>
  <c r="QPF8" i="34"/>
  <c r="QPE8" i="34"/>
  <c r="QPD8" i="34"/>
  <c r="QPC8" i="34"/>
  <c r="QPB8" i="34"/>
  <c r="QPA8" i="34"/>
  <c r="QOZ8" i="34"/>
  <c r="QOY8" i="34"/>
  <c r="QOX8" i="34"/>
  <c r="QOW8" i="34"/>
  <c r="QOV8" i="34"/>
  <c r="QOU8" i="34"/>
  <c r="QOT8" i="34"/>
  <c r="QOS8" i="34"/>
  <c r="QOR8" i="34"/>
  <c r="QOQ8" i="34"/>
  <c r="QOP8" i="34"/>
  <c r="QOO8" i="34"/>
  <c r="QON8" i="34"/>
  <c r="QOM8" i="34"/>
  <c r="QOL8" i="34"/>
  <c r="QOK8" i="34"/>
  <c r="QOJ8" i="34"/>
  <c r="QOI8" i="34"/>
  <c r="QOH8" i="34"/>
  <c r="QOG8" i="34"/>
  <c r="QOF8" i="34"/>
  <c r="QOE8" i="34"/>
  <c r="QOD8" i="34"/>
  <c r="QOC8" i="34"/>
  <c r="QOB8" i="34"/>
  <c r="QOA8" i="34"/>
  <c r="QNZ8" i="34"/>
  <c r="QNY8" i="34"/>
  <c r="QNX8" i="34"/>
  <c r="QNW8" i="34"/>
  <c r="QNV8" i="34"/>
  <c r="QNU8" i="34"/>
  <c r="QNT8" i="34"/>
  <c r="QNS8" i="34"/>
  <c r="QNR8" i="34"/>
  <c r="QNQ8" i="34"/>
  <c r="QNP8" i="34"/>
  <c r="QNO8" i="34"/>
  <c r="QNN8" i="34"/>
  <c r="QNM8" i="34"/>
  <c r="QNL8" i="34"/>
  <c r="QNK8" i="34"/>
  <c r="QNJ8" i="34"/>
  <c r="QNI8" i="34"/>
  <c r="QNH8" i="34"/>
  <c r="QNG8" i="34"/>
  <c r="QNF8" i="34"/>
  <c r="QNE8" i="34"/>
  <c r="QND8" i="34"/>
  <c r="QNC8" i="34"/>
  <c r="QNB8" i="34"/>
  <c r="QNA8" i="34"/>
  <c r="QMZ8" i="34"/>
  <c r="QMY8" i="34"/>
  <c r="QMX8" i="34"/>
  <c r="QMW8" i="34"/>
  <c r="QMV8" i="34"/>
  <c r="QMU8" i="34"/>
  <c r="QMT8" i="34"/>
  <c r="QMS8" i="34"/>
  <c r="QMR8" i="34"/>
  <c r="QMQ8" i="34"/>
  <c r="QMP8" i="34"/>
  <c r="QMO8" i="34"/>
  <c r="QMN8" i="34"/>
  <c r="QMM8" i="34"/>
  <c r="QML8" i="34"/>
  <c r="QMK8" i="34"/>
  <c r="QMJ8" i="34"/>
  <c r="QMI8" i="34"/>
  <c r="QMH8" i="34"/>
  <c r="QMG8" i="34"/>
  <c r="QMF8" i="34"/>
  <c r="QME8" i="34"/>
  <c r="QMD8" i="34"/>
  <c r="QMC8" i="34"/>
  <c r="QMB8" i="34"/>
  <c r="QMA8" i="34"/>
  <c r="QLZ8" i="34"/>
  <c r="QLY8" i="34"/>
  <c r="QLX8" i="34"/>
  <c r="QLW8" i="34"/>
  <c r="QLV8" i="34"/>
  <c r="QLU8" i="34"/>
  <c r="QLT8" i="34"/>
  <c r="QLS8" i="34"/>
  <c r="QLR8" i="34"/>
  <c r="QLQ8" i="34"/>
  <c r="QLP8" i="34"/>
  <c r="QLO8" i="34"/>
  <c r="QLN8" i="34"/>
  <c r="QLM8" i="34"/>
  <c r="QLL8" i="34"/>
  <c r="QLK8" i="34"/>
  <c r="QLJ8" i="34"/>
  <c r="QLI8" i="34"/>
  <c r="QLH8" i="34"/>
  <c r="QLG8" i="34"/>
  <c r="QLF8" i="34"/>
  <c r="QLE8" i="34"/>
  <c r="QLD8" i="34"/>
  <c r="QLC8" i="34"/>
  <c r="QLB8" i="34"/>
  <c r="QLA8" i="34"/>
  <c r="QKZ8" i="34"/>
  <c r="QKY8" i="34"/>
  <c r="QKX8" i="34"/>
  <c r="QKW8" i="34"/>
  <c r="QKV8" i="34"/>
  <c r="QKU8" i="34"/>
  <c r="QKT8" i="34"/>
  <c r="QKS8" i="34"/>
  <c r="QKR8" i="34"/>
  <c r="QKQ8" i="34"/>
  <c r="QKP8" i="34"/>
  <c r="QKO8" i="34"/>
  <c r="QKN8" i="34"/>
  <c r="QKM8" i="34"/>
  <c r="QKL8" i="34"/>
  <c r="QKK8" i="34"/>
  <c r="QKJ8" i="34"/>
  <c r="QKI8" i="34"/>
  <c r="QKH8" i="34"/>
  <c r="QKG8" i="34"/>
  <c r="QKF8" i="34"/>
  <c r="QKE8" i="34"/>
  <c r="QKD8" i="34"/>
  <c r="QKC8" i="34"/>
  <c r="QKB8" i="34"/>
  <c r="QKA8" i="34"/>
  <c r="QJZ8" i="34"/>
  <c r="QJY8" i="34"/>
  <c r="QJX8" i="34"/>
  <c r="QJW8" i="34"/>
  <c r="QJV8" i="34"/>
  <c r="QJU8" i="34"/>
  <c r="QJT8" i="34"/>
  <c r="QJS8" i="34"/>
  <c r="QJR8" i="34"/>
  <c r="QJQ8" i="34"/>
  <c r="QJP8" i="34"/>
  <c r="QJO8" i="34"/>
  <c r="QJN8" i="34"/>
  <c r="QJM8" i="34"/>
  <c r="QJL8" i="34"/>
  <c r="QJK8" i="34"/>
  <c r="QJJ8" i="34"/>
  <c r="QJI8" i="34"/>
  <c r="QJH8" i="34"/>
  <c r="QJG8" i="34"/>
  <c r="QJF8" i="34"/>
  <c r="QJE8" i="34"/>
  <c r="QJD8" i="34"/>
  <c r="QJC8" i="34"/>
  <c r="QJB8" i="34"/>
  <c r="QJA8" i="34"/>
  <c r="QIZ8" i="34"/>
  <c r="QIY8" i="34"/>
  <c r="QIX8" i="34"/>
  <c r="QIW8" i="34"/>
  <c r="QIV8" i="34"/>
  <c r="QIU8" i="34"/>
  <c r="QIT8" i="34"/>
  <c r="QIS8" i="34"/>
  <c r="QIR8" i="34"/>
  <c r="QIQ8" i="34"/>
  <c r="QIP8" i="34"/>
  <c r="QIO8" i="34"/>
  <c r="QIN8" i="34"/>
  <c r="QIM8" i="34"/>
  <c r="QIL8" i="34"/>
  <c r="QIK8" i="34"/>
  <c r="QIJ8" i="34"/>
  <c r="QII8" i="34"/>
  <c r="QIH8" i="34"/>
  <c r="QIG8" i="34"/>
  <c r="QIF8" i="34"/>
  <c r="QIE8" i="34"/>
  <c r="QID8" i="34"/>
  <c r="QIC8" i="34"/>
  <c r="QIB8" i="34"/>
  <c r="QIA8" i="34"/>
  <c r="QHZ8" i="34"/>
  <c r="QHY8" i="34"/>
  <c r="QHX8" i="34"/>
  <c r="QHW8" i="34"/>
  <c r="QHV8" i="34"/>
  <c r="QHU8" i="34"/>
  <c r="QHT8" i="34"/>
  <c r="QHS8" i="34"/>
  <c r="QHR8" i="34"/>
  <c r="QHQ8" i="34"/>
  <c r="QHP8" i="34"/>
  <c r="QHO8" i="34"/>
  <c r="QHN8" i="34"/>
  <c r="QHM8" i="34"/>
  <c r="QHL8" i="34"/>
  <c r="QHK8" i="34"/>
  <c r="QHJ8" i="34"/>
  <c r="QHI8" i="34"/>
  <c r="QHH8" i="34"/>
  <c r="QHG8" i="34"/>
  <c r="QHF8" i="34"/>
  <c r="QHE8" i="34"/>
  <c r="QHD8" i="34"/>
  <c r="QHC8" i="34"/>
  <c r="QHB8" i="34"/>
  <c r="QHA8" i="34"/>
  <c r="QGZ8" i="34"/>
  <c r="QGY8" i="34"/>
  <c r="QGX8" i="34"/>
  <c r="QGW8" i="34"/>
  <c r="QGV8" i="34"/>
  <c r="QGU8" i="34"/>
  <c r="QGT8" i="34"/>
  <c r="QGS8" i="34"/>
  <c r="QGR8" i="34"/>
  <c r="QGQ8" i="34"/>
  <c r="QGP8" i="34"/>
  <c r="QGO8" i="34"/>
  <c r="QGN8" i="34"/>
  <c r="QGM8" i="34"/>
  <c r="QGL8" i="34"/>
  <c r="QGK8" i="34"/>
  <c r="QGJ8" i="34"/>
  <c r="QGI8" i="34"/>
  <c r="QGH8" i="34"/>
  <c r="QGG8" i="34"/>
  <c r="QGF8" i="34"/>
  <c r="QGE8" i="34"/>
  <c r="QGD8" i="34"/>
  <c r="QGC8" i="34"/>
  <c r="QGB8" i="34"/>
  <c r="QGA8" i="34"/>
  <c r="QFZ8" i="34"/>
  <c r="QFY8" i="34"/>
  <c r="QFX8" i="34"/>
  <c r="QFW8" i="34"/>
  <c r="QFV8" i="34"/>
  <c r="QFU8" i="34"/>
  <c r="QFT8" i="34"/>
  <c r="QFS8" i="34"/>
  <c r="QFR8" i="34"/>
  <c r="QFQ8" i="34"/>
  <c r="QFP8" i="34"/>
  <c r="QFO8" i="34"/>
  <c r="QFN8" i="34"/>
  <c r="QFM8" i="34"/>
  <c r="QFL8" i="34"/>
  <c r="QFK8" i="34"/>
  <c r="QFJ8" i="34"/>
  <c r="QFI8" i="34"/>
  <c r="QFH8" i="34"/>
  <c r="QFG8" i="34"/>
  <c r="QFF8" i="34"/>
  <c r="QFE8" i="34"/>
  <c r="QFD8" i="34"/>
  <c r="QFC8" i="34"/>
  <c r="QFB8" i="34"/>
  <c r="QFA8" i="34"/>
  <c r="QEZ8" i="34"/>
  <c r="QEY8" i="34"/>
  <c r="QEX8" i="34"/>
  <c r="QEW8" i="34"/>
  <c r="QEV8" i="34"/>
  <c r="QEU8" i="34"/>
  <c r="QET8" i="34"/>
  <c r="QES8" i="34"/>
  <c r="QER8" i="34"/>
  <c r="QEQ8" i="34"/>
  <c r="QEP8" i="34"/>
  <c r="QEO8" i="34"/>
  <c r="QEN8" i="34"/>
  <c r="QEM8" i="34"/>
  <c r="QEL8" i="34"/>
  <c r="QEK8" i="34"/>
  <c r="QEJ8" i="34"/>
  <c r="QEI8" i="34"/>
  <c r="QEH8" i="34"/>
  <c r="QEG8" i="34"/>
  <c r="QEF8" i="34"/>
  <c r="QEE8" i="34"/>
  <c r="QED8" i="34"/>
  <c r="QEC8" i="34"/>
  <c r="QEB8" i="34"/>
  <c r="QEA8" i="34"/>
  <c r="QDZ8" i="34"/>
  <c r="QDY8" i="34"/>
  <c r="QDX8" i="34"/>
  <c r="QDW8" i="34"/>
  <c r="QDV8" i="34"/>
  <c r="QDU8" i="34"/>
  <c r="QDT8" i="34"/>
  <c r="QDS8" i="34"/>
  <c r="QDR8" i="34"/>
  <c r="QDQ8" i="34"/>
  <c r="QDP8" i="34"/>
  <c r="QDO8" i="34"/>
  <c r="QDN8" i="34"/>
  <c r="QDM8" i="34"/>
  <c r="QDL8" i="34"/>
  <c r="QDK8" i="34"/>
  <c r="QDJ8" i="34"/>
  <c r="QDI8" i="34"/>
  <c r="QDH8" i="34"/>
  <c r="QDG8" i="34"/>
  <c r="QDF8" i="34"/>
  <c r="QDE8" i="34"/>
  <c r="QDD8" i="34"/>
  <c r="QDC8" i="34"/>
  <c r="QDB8" i="34"/>
  <c r="QDA8" i="34"/>
  <c r="QCZ8" i="34"/>
  <c r="QCY8" i="34"/>
  <c r="QCX8" i="34"/>
  <c r="QCW8" i="34"/>
  <c r="QCV8" i="34"/>
  <c r="QCU8" i="34"/>
  <c r="QCT8" i="34"/>
  <c r="QCS8" i="34"/>
  <c r="QCR8" i="34"/>
  <c r="QCQ8" i="34"/>
  <c r="QCP8" i="34"/>
  <c r="QCO8" i="34"/>
  <c r="QCN8" i="34"/>
  <c r="QCM8" i="34"/>
  <c r="QCL8" i="34"/>
  <c r="QCK8" i="34"/>
  <c r="QCJ8" i="34"/>
  <c r="QCI8" i="34"/>
  <c r="QCH8" i="34"/>
  <c r="QCG8" i="34"/>
  <c r="QCF8" i="34"/>
  <c r="QCE8" i="34"/>
  <c r="QCD8" i="34"/>
  <c r="QCC8" i="34"/>
  <c r="QCB8" i="34"/>
  <c r="QCA8" i="34"/>
  <c r="QBZ8" i="34"/>
  <c r="QBY8" i="34"/>
  <c r="QBX8" i="34"/>
  <c r="QBW8" i="34"/>
  <c r="QBV8" i="34"/>
  <c r="QBU8" i="34"/>
  <c r="QBT8" i="34"/>
  <c r="QBS8" i="34"/>
  <c r="QBR8" i="34"/>
  <c r="QBQ8" i="34"/>
  <c r="QBP8" i="34"/>
  <c r="QBO8" i="34"/>
  <c r="QBN8" i="34"/>
  <c r="QBM8" i="34"/>
  <c r="QBL8" i="34"/>
  <c r="QBK8" i="34"/>
  <c r="QBJ8" i="34"/>
  <c r="QBI8" i="34"/>
  <c r="QBH8" i="34"/>
  <c r="QBG8" i="34"/>
  <c r="QBF8" i="34"/>
  <c r="QBE8" i="34"/>
  <c r="QBD8" i="34"/>
  <c r="QBC8" i="34"/>
  <c r="QBB8" i="34"/>
  <c r="QBA8" i="34"/>
  <c r="QAZ8" i="34"/>
  <c r="QAY8" i="34"/>
  <c r="QAX8" i="34"/>
  <c r="QAW8" i="34"/>
  <c r="QAV8" i="34"/>
  <c r="QAU8" i="34"/>
  <c r="QAT8" i="34"/>
  <c r="QAS8" i="34"/>
  <c r="QAR8" i="34"/>
  <c r="QAQ8" i="34"/>
  <c r="QAP8" i="34"/>
  <c r="QAO8" i="34"/>
  <c r="QAN8" i="34"/>
  <c r="QAM8" i="34"/>
  <c r="QAL8" i="34"/>
  <c r="QAK8" i="34"/>
  <c r="QAJ8" i="34"/>
  <c r="QAI8" i="34"/>
  <c r="QAH8" i="34"/>
  <c r="QAG8" i="34"/>
  <c r="QAF8" i="34"/>
  <c r="QAE8" i="34"/>
  <c r="QAD8" i="34"/>
  <c r="QAC8" i="34"/>
  <c r="QAB8" i="34"/>
  <c r="QAA8" i="34"/>
  <c r="PZZ8" i="34"/>
  <c r="PZY8" i="34"/>
  <c r="PZX8" i="34"/>
  <c r="PZW8" i="34"/>
  <c r="PZV8" i="34"/>
  <c r="PZU8" i="34"/>
  <c r="PZT8" i="34"/>
  <c r="PZS8" i="34"/>
  <c r="PZR8" i="34"/>
  <c r="PZQ8" i="34"/>
  <c r="PZP8" i="34"/>
  <c r="PZO8" i="34"/>
  <c r="PZN8" i="34"/>
  <c r="PZM8" i="34"/>
  <c r="PZL8" i="34"/>
  <c r="PZK8" i="34"/>
  <c r="PZJ8" i="34"/>
  <c r="PZI8" i="34"/>
  <c r="PZH8" i="34"/>
  <c r="PZG8" i="34"/>
  <c r="PZF8" i="34"/>
  <c r="PZE8" i="34"/>
  <c r="PZD8" i="34"/>
  <c r="PZC8" i="34"/>
  <c r="PZB8" i="34"/>
  <c r="PZA8" i="34"/>
  <c r="PYZ8" i="34"/>
  <c r="PYY8" i="34"/>
  <c r="PYX8" i="34"/>
  <c r="PYW8" i="34"/>
  <c r="PYV8" i="34"/>
  <c r="PYU8" i="34"/>
  <c r="PYT8" i="34"/>
  <c r="PYS8" i="34"/>
  <c r="PYR8" i="34"/>
  <c r="PYQ8" i="34"/>
  <c r="PYP8" i="34"/>
  <c r="PYO8" i="34"/>
  <c r="PYN8" i="34"/>
  <c r="PYM8" i="34"/>
  <c r="PYL8" i="34"/>
  <c r="PYK8" i="34"/>
  <c r="PYJ8" i="34"/>
  <c r="PYI8" i="34"/>
  <c r="PYH8" i="34"/>
  <c r="PYG8" i="34"/>
  <c r="PYF8" i="34"/>
  <c r="PYE8" i="34"/>
  <c r="PYD8" i="34"/>
  <c r="PYC8" i="34"/>
  <c r="PYB8" i="34"/>
  <c r="PYA8" i="34"/>
  <c r="PXZ8" i="34"/>
  <c r="PXY8" i="34"/>
  <c r="PXX8" i="34"/>
  <c r="PXW8" i="34"/>
  <c r="PXV8" i="34"/>
  <c r="PXU8" i="34"/>
  <c r="PXT8" i="34"/>
  <c r="PXS8" i="34"/>
  <c r="PXR8" i="34"/>
  <c r="PXQ8" i="34"/>
  <c r="PXP8" i="34"/>
  <c r="PXO8" i="34"/>
  <c r="PXN8" i="34"/>
  <c r="PXM8" i="34"/>
  <c r="PXL8" i="34"/>
  <c r="PXK8" i="34"/>
  <c r="PXJ8" i="34"/>
  <c r="PXI8" i="34"/>
  <c r="PXH8" i="34"/>
  <c r="PXG8" i="34"/>
  <c r="PXF8" i="34"/>
  <c r="PXE8" i="34"/>
  <c r="PXD8" i="34"/>
  <c r="PXC8" i="34"/>
  <c r="PXB8" i="34"/>
  <c r="PXA8" i="34"/>
  <c r="PWZ8" i="34"/>
  <c r="PWY8" i="34"/>
  <c r="PWX8" i="34"/>
  <c r="PWW8" i="34"/>
  <c r="PWV8" i="34"/>
  <c r="PWU8" i="34"/>
  <c r="PWT8" i="34"/>
  <c r="PWS8" i="34"/>
  <c r="PWR8" i="34"/>
  <c r="PWQ8" i="34"/>
  <c r="PWP8" i="34"/>
  <c r="PWO8" i="34"/>
  <c r="PWN8" i="34"/>
  <c r="PWM8" i="34"/>
  <c r="PWL8" i="34"/>
  <c r="PWK8" i="34"/>
  <c r="PWJ8" i="34"/>
  <c r="PWI8" i="34"/>
  <c r="PWH8" i="34"/>
  <c r="PWG8" i="34"/>
  <c r="PWF8" i="34"/>
  <c r="PWE8" i="34"/>
  <c r="PWD8" i="34"/>
  <c r="PWC8" i="34"/>
  <c r="PWB8" i="34"/>
  <c r="PWA8" i="34"/>
  <c r="PVZ8" i="34"/>
  <c r="PVY8" i="34"/>
  <c r="PVX8" i="34"/>
  <c r="PVW8" i="34"/>
  <c r="PVV8" i="34"/>
  <c r="PVU8" i="34"/>
  <c r="PVT8" i="34"/>
  <c r="PVS8" i="34"/>
  <c r="PVR8" i="34"/>
  <c r="PVQ8" i="34"/>
  <c r="PVP8" i="34"/>
  <c r="PVO8" i="34"/>
  <c r="PVN8" i="34"/>
  <c r="PVM8" i="34"/>
  <c r="PVL8" i="34"/>
  <c r="PVK8" i="34"/>
  <c r="PVJ8" i="34"/>
  <c r="PVI8" i="34"/>
  <c r="PVH8" i="34"/>
  <c r="PVG8" i="34"/>
  <c r="PVF8" i="34"/>
  <c r="PVE8" i="34"/>
  <c r="PVD8" i="34"/>
  <c r="PVC8" i="34"/>
  <c r="PVB8" i="34"/>
  <c r="PVA8" i="34"/>
  <c r="PUZ8" i="34"/>
  <c r="PUY8" i="34"/>
  <c r="PUX8" i="34"/>
  <c r="PUW8" i="34"/>
  <c r="PUV8" i="34"/>
  <c r="PUU8" i="34"/>
  <c r="PUT8" i="34"/>
  <c r="PUS8" i="34"/>
  <c r="PUR8" i="34"/>
  <c r="PUQ8" i="34"/>
  <c r="PUP8" i="34"/>
  <c r="PUO8" i="34"/>
  <c r="PUN8" i="34"/>
  <c r="PUM8" i="34"/>
  <c r="PUL8" i="34"/>
  <c r="PUK8" i="34"/>
  <c r="PUJ8" i="34"/>
  <c r="PUI8" i="34"/>
  <c r="PUH8" i="34"/>
  <c r="PUG8" i="34"/>
  <c r="PUF8" i="34"/>
  <c r="PUE8" i="34"/>
  <c r="PUD8" i="34"/>
  <c r="PUC8" i="34"/>
  <c r="PUB8" i="34"/>
  <c r="PUA8" i="34"/>
  <c r="PTZ8" i="34"/>
  <c r="PTY8" i="34"/>
  <c r="PTX8" i="34"/>
  <c r="PTW8" i="34"/>
  <c r="PTV8" i="34"/>
  <c r="PTU8" i="34"/>
  <c r="PTT8" i="34"/>
  <c r="PTS8" i="34"/>
  <c r="PTR8" i="34"/>
  <c r="PTQ8" i="34"/>
  <c r="PTP8" i="34"/>
  <c r="PTO8" i="34"/>
  <c r="PTN8" i="34"/>
  <c r="PTM8" i="34"/>
  <c r="PTL8" i="34"/>
  <c r="PTK8" i="34"/>
  <c r="PTJ8" i="34"/>
  <c r="PTI8" i="34"/>
  <c r="PTH8" i="34"/>
  <c r="PTG8" i="34"/>
  <c r="PTF8" i="34"/>
  <c r="PTE8" i="34"/>
  <c r="PTD8" i="34"/>
  <c r="PTC8" i="34"/>
  <c r="PTB8" i="34"/>
  <c r="PTA8" i="34"/>
  <c r="PSZ8" i="34"/>
  <c r="PSY8" i="34"/>
  <c r="PSX8" i="34"/>
  <c r="PSW8" i="34"/>
  <c r="PSV8" i="34"/>
  <c r="PSU8" i="34"/>
  <c r="PST8" i="34"/>
  <c r="PSS8" i="34"/>
  <c r="PSR8" i="34"/>
  <c r="PSQ8" i="34"/>
  <c r="PSP8" i="34"/>
  <c r="PSO8" i="34"/>
  <c r="PSN8" i="34"/>
  <c r="PSM8" i="34"/>
  <c r="PSL8" i="34"/>
  <c r="PSK8" i="34"/>
  <c r="PSJ8" i="34"/>
  <c r="PSI8" i="34"/>
  <c r="PSH8" i="34"/>
  <c r="PSG8" i="34"/>
  <c r="PSF8" i="34"/>
  <c r="PSE8" i="34"/>
  <c r="PSD8" i="34"/>
  <c r="PSC8" i="34"/>
  <c r="PSB8" i="34"/>
  <c r="PSA8" i="34"/>
  <c r="PRZ8" i="34"/>
  <c r="PRY8" i="34"/>
  <c r="PRX8" i="34"/>
  <c r="PRW8" i="34"/>
  <c r="PRV8" i="34"/>
  <c r="PRU8" i="34"/>
  <c r="PRT8" i="34"/>
  <c r="PRS8" i="34"/>
  <c r="PRR8" i="34"/>
  <c r="PRQ8" i="34"/>
  <c r="PRP8" i="34"/>
  <c r="PRO8" i="34"/>
  <c r="PRN8" i="34"/>
  <c r="PRM8" i="34"/>
  <c r="PRL8" i="34"/>
  <c r="PRK8" i="34"/>
  <c r="PRJ8" i="34"/>
  <c r="PRI8" i="34"/>
  <c r="PRH8" i="34"/>
  <c r="PRG8" i="34"/>
  <c r="PRF8" i="34"/>
  <c r="PRE8" i="34"/>
  <c r="PRD8" i="34"/>
  <c r="PRC8" i="34"/>
  <c r="PRB8" i="34"/>
  <c r="PRA8" i="34"/>
  <c r="PQZ8" i="34"/>
  <c r="PQY8" i="34"/>
  <c r="PQX8" i="34"/>
  <c r="PQW8" i="34"/>
  <c r="PQV8" i="34"/>
  <c r="PQU8" i="34"/>
  <c r="PQT8" i="34"/>
  <c r="PQS8" i="34"/>
  <c r="PQR8" i="34"/>
  <c r="PQQ8" i="34"/>
  <c r="PQP8" i="34"/>
  <c r="PQO8" i="34"/>
  <c r="PQN8" i="34"/>
  <c r="PQM8" i="34"/>
  <c r="PQL8" i="34"/>
  <c r="PQK8" i="34"/>
  <c r="PQJ8" i="34"/>
  <c r="PQI8" i="34"/>
  <c r="PQH8" i="34"/>
  <c r="PQG8" i="34"/>
  <c r="PQF8" i="34"/>
  <c r="PQE8" i="34"/>
  <c r="PQD8" i="34"/>
  <c r="PQC8" i="34"/>
  <c r="PQB8" i="34"/>
  <c r="PQA8" i="34"/>
  <c r="PPZ8" i="34"/>
  <c r="PPY8" i="34"/>
  <c r="PPX8" i="34"/>
  <c r="PPW8" i="34"/>
  <c r="PPV8" i="34"/>
  <c r="PPU8" i="34"/>
  <c r="PPT8" i="34"/>
  <c r="PPS8" i="34"/>
  <c r="PPR8" i="34"/>
  <c r="PPQ8" i="34"/>
  <c r="PPP8" i="34"/>
  <c r="PPO8" i="34"/>
  <c r="PPN8" i="34"/>
  <c r="PPM8" i="34"/>
  <c r="PPL8" i="34"/>
  <c r="PPK8" i="34"/>
  <c r="PPJ8" i="34"/>
  <c r="PPI8" i="34"/>
  <c r="PPH8" i="34"/>
  <c r="PPG8" i="34"/>
  <c r="PPF8" i="34"/>
  <c r="PPE8" i="34"/>
  <c r="PPD8" i="34"/>
  <c r="PPC8" i="34"/>
  <c r="PPB8" i="34"/>
  <c r="PPA8" i="34"/>
  <c r="POZ8" i="34"/>
  <c r="POY8" i="34"/>
  <c r="POX8" i="34"/>
  <c r="POW8" i="34"/>
  <c r="POV8" i="34"/>
  <c r="POU8" i="34"/>
  <c r="POT8" i="34"/>
  <c r="POS8" i="34"/>
  <c r="POR8" i="34"/>
  <c r="POQ8" i="34"/>
  <c r="POP8" i="34"/>
  <c r="POO8" i="34"/>
  <c r="PON8" i="34"/>
  <c r="POM8" i="34"/>
  <c r="POL8" i="34"/>
  <c r="POK8" i="34"/>
  <c r="POJ8" i="34"/>
  <c r="POI8" i="34"/>
  <c r="POH8" i="34"/>
  <c r="POG8" i="34"/>
  <c r="POF8" i="34"/>
  <c r="POE8" i="34"/>
  <c r="POD8" i="34"/>
  <c r="POC8" i="34"/>
  <c r="POB8" i="34"/>
  <c r="POA8" i="34"/>
  <c r="PNZ8" i="34"/>
  <c r="PNY8" i="34"/>
  <c r="PNX8" i="34"/>
  <c r="PNW8" i="34"/>
  <c r="PNV8" i="34"/>
  <c r="PNU8" i="34"/>
  <c r="PNT8" i="34"/>
  <c r="PNS8" i="34"/>
  <c r="PNR8" i="34"/>
  <c r="PNQ8" i="34"/>
  <c r="PNP8" i="34"/>
  <c r="PNO8" i="34"/>
  <c r="PNN8" i="34"/>
  <c r="PNM8" i="34"/>
  <c r="PNL8" i="34"/>
  <c r="PNK8" i="34"/>
  <c r="PNJ8" i="34"/>
  <c r="PNI8" i="34"/>
  <c r="PNH8" i="34"/>
  <c r="PNG8" i="34"/>
  <c r="PNF8" i="34"/>
  <c r="PNE8" i="34"/>
  <c r="PND8" i="34"/>
  <c r="PNC8" i="34"/>
  <c r="PNB8" i="34"/>
  <c r="PNA8" i="34"/>
  <c r="PMZ8" i="34"/>
  <c r="PMY8" i="34"/>
  <c r="PMX8" i="34"/>
  <c r="PMW8" i="34"/>
  <c r="PMV8" i="34"/>
  <c r="PMU8" i="34"/>
  <c r="PMT8" i="34"/>
  <c r="PMS8" i="34"/>
  <c r="PMR8" i="34"/>
  <c r="PMQ8" i="34"/>
  <c r="PMP8" i="34"/>
  <c r="PMO8" i="34"/>
  <c r="PMN8" i="34"/>
  <c r="PMM8" i="34"/>
  <c r="PML8" i="34"/>
  <c r="PMK8" i="34"/>
  <c r="PMJ8" i="34"/>
  <c r="PMI8" i="34"/>
  <c r="PMH8" i="34"/>
  <c r="PMG8" i="34"/>
  <c r="PMF8" i="34"/>
  <c r="PME8" i="34"/>
  <c r="PMD8" i="34"/>
  <c r="PMC8" i="34"/>
  <c r="PMB8" i="34"/>
  <c r="PMA8" i="34"/>
  <c r="PLZ8" i="34"/>
  <c r="PLY8" i="34"/>
  <c r="PLX8" i="34"/>
  <c r="PLW8" i="34"/>
  <c r="PLV8" i="34"/>
  <c r="PLU8" i="34"/>
  <c r="PLT8" i="34"/>
  <c r="PLS8" i="34"/>
  <c r="PLR8" i="34"/>
  <c r="PLQ8" i="34"/>
  <c r="PLP8" i="34"/>
  <c r="PLO8" i="34"/>
  <c r="PLN8" i="34"/>
  <c r="PLM8" i="34"/>
  <c r="PLL8" i="34"/>
  <c r="PLK8" i="34"/>
  <c r="PLJ8" i="34"/>
  <c r="PLI8" i="34"/>
  <c r="PLH8" i="34"/>
  <c r="PLG8" i="34"/>
  <c r="PLF8" i="34"/>
  <c r="PLE8" i="34"/>
  <c r="PLD8" i="34"/>
  <c r="PLC8" i="34"/>
  <c r="PLB8" i="34"/>
  <c r="PLA8" i="34"/>
  <c r="PKZ8" i="34"/>
  <c r="PKY8" i="34"/>
  <c r="PKX8" i="34"/>
  <c r="PKW8" i="34"/>
  <c r="PKV8" i="34"/>
  <c r="PKU8" i="34"/>
  <c r="PKT8" i="34"/>
  <c r="PKS8" i="34"/>
  <c r="PKR8" i="34"/>
  <c r="PKQ8" i="34"/>
  <c r="PKP8" i="34"/>
  <c r="PKO8" i="34"/>
  <c r="PKN8" i="34"/>
  <c r="PKM8" i="34"/>
  <c r="PKL8" i="34"/>
  <c r="PKK8" i="34"/>
  <c r="PKJ8" i="34"/>
  <c r="PKI8" i="34"/>
  <c r="PKH8" i="34"/>
  <c r="PKG8" i="34"/>
  <c r="PKF8" i="34"/>
  <c r="PKE8" i="34"/>
  <c r="PKD8" i="34"/>
  <c r="PKC8" i="34"/>
  <c r="PKB8" i="34"/>
  <c r="PKA8" i="34"/>
  <c r="PJZ8" i="34"/>
  <c r="PJY8" i="34"/>
  <c r="PJX8" i="34"/>
  <c r="PJW8" i="34"/>
  <c r="PJV8" i="34"/>
  <c r="PJU8" i="34"/>
  <c r="PJT8" i="34"/>
  <c r="PJS8" i="34"/>
  <c r="PJR8" i="34"/>
  <c r="PJQ8" i="34"/>
  <c r="PJP8" i="34"/>
  <c r="PJO8" i="34"/>
  <c r="PJN8" i="34"/>
  <c r="PJM8" i="34"/>
  <c r="PJL8" i="34"/>
  <c r="PJK8" i="34"/>
  <c r="PJJ8" i="34"/>
  <c r="PJI8" i="34"/>
  <c r="PJH8" i="34"/>
  <c r="PJG8" i="34"/>
  <c r="PJF8" i="34"/>
  <c r="PJE8" i="34"/>
  <c r="PJD8" i="34"/>
  <c r="PJC8" i="34"/>
  <c r="PJB8" i="34"/>
  <c r="PJA8" i="34"/>
  <c r="PIZ8" i="34"/>
  <c r="PIY8" i="34"/>
  <c r="PIX8" i="34"/>
  <c r="PIW8" i="34"/>
  <c r="PIV8" i="34"/>
  <c r="PIU8" i="34"/>
  <c r="PIT8" i="34"/>
  <c r="PIS8" i="34"/>
  <c r="PIR8" i="34"/>
  <c r="PIQ8" i="34"/>
  <c r="PIP8" i="34"/>
  <c r="PIO8" i="34"/>
  <c r="PIN8" i="34"/>
  <c r="PIM8" i="34"/>
  <c r="PIL8" i="34"/>
  <c r="PIK8" i="34"/>
  <c r="PIJ8" i="34"/>
  <c r="PII8" i="34"/>
  <c r="PIH8" i="34"/>
  <c r="PIG8" i="34"/>
  <c r="PIF8" i="34"/>
  <c r="PIE8" i="34"/>
  <c r="PID8" i="34"/>
  <c r="PIC8" i="34"/>
  <c r="PIB8" i="34"/>
  <c r="PIA8" i="34"/>
  <c r="PHZ8" i="34"/>
  <c r="PHY8" i="34"/>
  <c r="PHX8" i="34"/>
  <c r="PHW8" i="34"/>
  <c r="PHV8" i="34"/>
  <c r="PHU8" i="34"/>
  <c r="PHT8" i="34"/>
  <c r="PHS8" i="34"/>
  <c r="PHR8" i="34"/>
  <c r="PHQ8" i="34"/>
  <c r="PHP8" i="34"/>
  <c r="PHO8" i="34"/>
  <c r="PHN8" i="34"/>
  <c r="PHM8" i="34"/>
  <c r="PHL8" i="34"/>
  <c r="PHK8" i="34"/>
  <c r="PHJ8" i="34"/>
  <c r="PHI8" i="34"/>
  <c r="PHH8" i="34"/>
  <c r="PHG8" i="34"/>
  <c r="PHF8" i="34"/>
  <c r="PHE8" i="34"/>
  <c r="PHD8" i="34"/>
  <c r="PHC8" i="34"/>
  <c r="PHB8" i="34"/>
  <c r="PHA8" i="34"/>
  <c r="PGZ8" i="34"/>
  <c r="PGY8" i="34"/>
  <c r="PGX8" i="34"/>
  <c r="PGW8" i="34"/>
  <c r="PGV8" i="34"/>
  <c r="PGU8" i="34"/>
  <c r="PGT8" i="34"/>
  <c r="PGS8" i="34"/>
  <c r="PGR8" i="34"/>
  <c r="PGQ8" i="34"/>
  <c r="PGP8" i="34"/>
  <c r="PGO8" i="34"/>
  <c r="PGN8" i="34"/>
  <c r="PGM8" i="34"/>
  <c r="PGL8" i="34"/>
  <c r="PGK8" i="34"/>
  <c r="PGJ8" i="34"/>
  <c r="PGI8" i="34"/>
  <c r="PGH8" i="34"/>
  <c r="PGG8" i="34"/>
  <c r="PGF8" i="34"/>
  <c r="PGE8" i="34"/>
  <c r="PGD8" i="34"/>
  <c r="PGC8" i="34"/>
  <c r="PGB8" i="34"/>
  <c r="PGA8" i="34"/>
  <c r="PFZ8" i="34"/>
  <c r="PFY8" i="34"/>
  <c r="PFX8" i="34"/>
  <c r="PFW8" i="34"/>
  <c r="PFV8" i="34"/>
  <c r="PFU8" i="34"/>
  <c r="PFT8" i="34"/>
  <c r="PFS8" i="34"/>
  <c r="PFR8" i="34"/>
  <c r="PFQ8" i="34"/>
  <c r="PFP8" i="34"/>
  <c r="PFO8" i="34"/>
  <c r="PFN8" i="34"/>
  <c r="PFM8" i="34"/>
  <c r="PFL8" i="34"/>
  <c r="PFK8" i="34"/>
  <c r="PFJ8" i="34"/>
  <c r="PFI8" i="34"/>
  <c r="PFH8" i="34"/>
  <c r="PFG8" i="34"/>
  <c r="PFF8" i="34"/>
  <c r="PFE8" i="34"/>
  <c r="PFD8" i="34"/>
  <c r="PFC8" i="34"/>
  <c r="PFB8" i="34"/>
  <c r="PFA8" i="34"/>
  <c r="PEZ8" i="34"/>
  <c r="PEY8" i="34"/>
  <c r="PEX8" i="34"/>
  <c r="PEW8" i="34"/>
  <c r="PEV8" i="34"/>
  <c r="PEU8" i="34"/>
  <c r="PET8" i="34"/>
  <c r="PES8" i="34"/>
  <c r="PER8" i="34"/>
  <c r="PEQ8" i="34"/>
  <c r="PEP8" i="34"/>
  <c r="PEO8" i="34"/>
  <c r="PEN8" i="34"/>
  <c r="PEM8" i="34"/>
  <c r="PEL8" i="34"/>
  <c r="PEK8" i="34"/>
  <c r="PEJ8" i="34"/>
  <c r="PEI8" i="34"/>
  <c r="PEH8" i="34"/>
  <c r="PEG8" i="34"/>
  <c r="PEF8" i="34"/>
  <c r="PEE8" i="34"/>
  <c r="PED8" i="34"/>
  <c r="PEC8" i="34"/>
  <c r="PEB8" i="34"/>
  <c r="PEA8" i="34"/>
  <c r="PDZ8" i="34"/>
  <c r="PDY8" i="34"/>
  <c r="PDX8" i="34"/>
  <c r="PDW8" i="34"/>
  <c r="PDV8" i="34"/>
  <c r="PDU8" i="34"/>
  <c r="PDT8" i="34"/>
  <c r="PDS8" i="34"/>
  <c r="PDR8" i="34"/>
  <c r="PDQ8" i="34"/>
  <c r="PDP8" i="34"/>
  <c r="PDO8" i="34"/>
  <c r="PDN8" i="34"/>
  <c r="PDM8" i="34"/>
  <c r="PDL8" i="34"/>
  <c r="PDK8" i="34"/>
  <c r="PDJ8" i="34"/>
  <c r="PDI8" i="34"/>
  <c r="PDH8" i="34"/>
  <c r="PDG8" i="34"/>
  <c r="PDF8" i="34"/>
  <c r="PDE8" i="34"/>
  <c r="PDD8" i="34"/>
  <c r="PDC8" i="34"/>
  <c r="PDB8" i="34"/>
  <c r="PDA8" i="34"/>
  <c r="PCZ8" i="34"/>
  <c r="PCY8" i="34"/>
  <c r="PCX8" i="34"/>
  <c r="PCW8" i="34"/>
  <c r="PCV8" i="34"/>
  <c r="PCU8" i="34"/>
  <c r="PCT8" i="34"/>
  <c r="PCS8" i="34"/>
  <c r="PCR8" i="34"/>
  <c r="PCQ8" i="34"/>
  <c r="PCP8" i="34"/>
  <c r="PCO8" i="34"/>
  <c r="PCN8" i="34"/>
  <c r="PCM8" i="34"/>
  <c r="PCL8" i="34"/>
  <c r="PCK8" i="34"/>
  <c r="PCJ8" i="34"/>
  <c r="PCI8" i="34"/>
  <c r="PCH8" i="34"/>
  <c r="PCG8" i="34"/>
  <c r="PCF8" i="34"/>
  <c r="PCE8" i="34"/>
  <c r="PCD8" i="34"/>
  <c r="PCC8" i="34"/>
  <c r="PCB8" i="34"/>
  <c r="PCA8" i="34"/>
  <c r="PBZ8" i="34"/>
  <c r="PBY8" i="34"/>
  <c r="PBX8" i="34"/>
  <c r="PBW8" i="34"/>
  <c r="PBV8" i="34"/>
  <c r="PBU8" i="34"/>
  <c r="PBT8" i="34"/>
  <c r="PBS8" i="34"/>
  <c r="PBR8" i="34"/>
  <c r="PBQ8" i="34"/>
  <c r="PBP8" i="34"/>
  <c r="PBO8" i="34"/>
  <c r="PBN8" i="34"/>
  <c r="PBM8" i="34"/>
  <c r="PBL8" i="34"/>
  <c r="PBK8" i="34"/>
  <c r="PBJ8" i="34"/>
  <c r="PBI8" i="34"/>
  <c r="PBH8" i="34"/>
  <c r="PBG8" i="34"/>
  <c r="PBF8" i="34"/>
  <c r="PBE8" i="34"/>
  <c r="PBD8" i="34"/>
  <c r="PBC8" i="34"/>
  <c r="PBB8" i="34"/>
  <c r="PBA8" i="34"/>
  <c r="PAZ8" i="34"/>
  <c r="PAY8" i="34"/>
  <c r="PAX8" i="34"/>
  <c r="PAW8" i="34"/>
  <c r="PAV8" i="34"/>
  <c r="PAU8" i="34"/>
  <c r="PAT8" i="34"/>
  <c r="PAS8" i="34"/>
  <c r="PAR8" i="34"/>
  <c r="PAQ8" i="34"/>
  <c r="PAP8" i="34"/>
  <c r="PAO8" i="34"/>
  <c r="PAN8" i="34"/>
  <c r="PAM8" i="34"/>
  <c r="PAL8" i="34"/>
  <c r="PAK8" i="34"/>
  <c r="PAJ8" i="34"/>
  <c r="PAI8" i="34"/>
  <c r="PAH8" i="34"/>
  <c r="PAG8" i="34"/>
  <c r="PAF8" i="34"/>
  <c r="PAE8" i="34"/>
  <c r="PAD8" i="34"/>
  <c r="PAC8" i="34"/>
  <c r="PAB8" i="34"/>
  <c r="PAA8" i="34"/>
  <c r="OZZ8" i="34"/>
  <c r="OZY8" i="34"/>
  <c r="OZX8" i="34"/>
  <c r="OZW8" i="34"/>
  <c r="OZV8" i="34"/>
  <c r="OZU8" i="34"/>
  <c r="OZT8" i="34"/>
  <c r="OZS8" i="34"/>
  <c r="OZR8" i="34"/>
  <c r="OZQ8" i="34"/>
  <c r="OZP8" i="34"/>
  <c r="OZO8" i="34"/>
  <c r="OZN8" i="34"/>
  <c r="OZM8" i="34"/>
  <c r="OZL8" i="34"/>
  <c r="OZK8" i="34"/>
  <c r="OZJ8" i="34"/>
  <c r="OZI8" i="34"/>
  <c r="OZH8" i="34"/>
  <c r="OZG8" i="34"/>
  <c r="OZF8" i="34"/>
  <c r="OZE8" i="34"/>
  <c r="OZD8" i="34"/>
  <c r="OZC8" i="34"/>
  <c r="OZB8" i="34"/>
  <c r="OZA8" i="34"/>
  <c r="OYZ8" i="34"/>
  <c r="OYY8" i="34"/>
  <c r="OYX8" i="34"/>
  <c r="OYW8" i="34"/>
  <c r="OYV8" i="34"/>
  <c r="OYU8" i="34"/>
  <c r="OYT8" i="34"/>
  <c r="OYS8" i="34"/>
  <c r="OYR8" i="34"/>
  <c r="OYQ8" i="34"/>
  <c r="OYP8" i="34"/>
  <c r="OYO8" i="34"/>
  <c r="OYN8" i="34"/>
  <c r="OYM8" i="34"/>
  <c r="OYL8" i="34"/>
  <c r="OYK8" i="34"/>
  <c r="OYJ8" i="34"/>
  <c r="OYI8" i="34"/>
  <c r="OYH8" i="34"/>
  <c r="OYG8" i="34"/>
  <c r="OYF8" i="34"/>
  <c r="OYE8" i="34"/>
  <c r="OYD8" i="34"/>
  <c r="OYC8" i="34"/>
  <c r="OYB8" i="34"/>
  <c r="OYA8" i="34"/>
  <c r="OXZ8" i="34"/>
  <c r="OXY8" i="34"/>
  <c r="OXX8" i="34"/>
  <c r="OXW8" i="34"/>
  <c r="OXV8" i="34"/>
  <c r="OXU8" i="34"/>
  <c r="OXT8" i="34"/>
  <c r="OXS8" i="34"/>
  <c r="OXR8" i="34"/>
  <c r="OXQ8" i="34"/>
  <c r="OXP8" i="34"/>
  <c r="OXO8" i="34"/>
  <c r="OXN8" i="34"/>
  <c r="OXM8" i="34"/>
  <c r="OXL8" i="34"/>
  <c r="OXK8" i="34"/>
  <c r="OXJ8" i="34"/>
  <c r="OXI8" i="34"/>
  <c r="OXH8" i="34"/>
  <c r="OXG8" i="34"/>
  <c r="OXF8" i="34"/>
  <c r="OXE8" i="34"/>
  <c r="OXD8" i="34"/>
  <c r="OXC8" i="34"/>
  <c r="OXB8" i="34"/>
  <c r="OXA8" i="34"/>
  <c r="OWZ8" i="34"/>
  <c r="OWY8" i="34"/>
  <c r="OWX8" i="34"/>
  <c r="OWW8" i="34"/>
  <c r="OWV8" i="34"/>
  <c r="OWU8" i="34"/>
  <c r="OWT8" i="34"/>
  <c r="OWS8" i="34"/>
  <c r="OWR8" i="34"/>
  <c r="OWQ8" i="34"/>
  <c r="OWP8" i="34"/>
  <c r="OWO8" i="34"/>
  <c r="OWN8" i="34"/>
  <c r="OWM8" i="34"/>
  <c r="OWL8" i="34"/>
  <c r="OWK8" i="34"/>
  <c r="OWJ8" i="34"/>
  <c r="OWI8" i="34"/>
  <c r="OWH8" i="34"/>
  <c r="OWG8" i="34"/>
  <c r="OWF8" i="34"/>
  <c r="OWE8" i="34"/>
  <c r="OWD8" i="34"/>
  <c r="OWC8" i="34"/>
  <c r="OWB8" i="34"/>
  <c r="OWA8" i="34"/>
  <c r="OVZ8" i="34"/>
  <c r="OVY8" i="34"/>
  <c r="OVX8" i="34"/>
  <c r="OVW8" i="34"/>
  <c r="OVV8" i="34"/>
  <c r="OVU8" i="34"/>
  <c r="OVT8" i="34"/>
  <c r="OVS8" i="34"/>
  <c r="OVR8" i="34"/>
  <c r="OVQ8" i="34"/>
  <c r="OVP8" i="34"/>
  <c r="OVO8" i="34"/>
  <c r="OVN8" i="34"/>
  <c r="OVM8" i="34"/>
  <c r="OVL8" i="34"/>
  <c r="OVK8" i="34"/>
  <c r="OVJ8" i="34"/>
  <c r="OVI8" i="34"/>
  <c r="OVH8" i="34"/>
  <c r="OVG8" i="34"/>
  <c r="OVF8" i="34"/>
  <c r="OVE8" i="34"/>
  <c r="OVD8" i="34"/>
  <c r="OVC8" i="34"/>
  <c r="OVB8" i="34"/>
  <c r="OVA8" i="34"/>
  <c r="OUZ8" i="34"/>
  <c r="OUY8" i="34"/>
  <c r="OUX8" i="34"/>
  <c r="OUW8" i="34"/>
  <c r="OUV8" i="34"/>
  <c r="OUU8" i="34"/>
  <c r="OUT8" i="34"/>
  <c r="OUS8" i="34"/>
  <c r="OUR8" i="34"/>
  <c r="OUQ8" i="34"/>
  <c r="OUP8" i="34"/>
  <c r="OUO8" i="34"/>
  <c r="OUN8" i="34"/>
  <c r="OUM8" i="34"/>
  <c r="OUL8" i="34"/>
  <c r="OUK8" i="34"/>
  <c r="OUJ8" i="34"/>
  <c r="OUI8" i="34"/>
  <c r="OUH8" i="34"/>
  <c r="OUG8" i="34"/>
  <c r="OUF8" i="34"/>
  <c r="OUE8" i="34"/>
  <c r="OUD8" i="34"/>
  <c r="OUC8" i="34"/>
  <c r="OUB8" i="34"/>
  <c r="OUA8" i="34"/>
  <c r="OTZ8" i="34"/>
  <c r="OTY8" i="34"/>
  <c r="OTX8" i="34"/>
  <c r="OTW8" i="34"/>
  <c r="OTV8" i="34"/>
  <c r="OTU8" i="34"/>
  <c r="OTT8" i="34"/>
  <c r="OTS8" i="34"/>
  <c r="OTR8" i="34"/>
  <c r="OTQ8" i="34"/>
  <c r="OTP8" i="34"/>
  <c r="OTO8" i="34"/>
  <c r="OTN8" i="34"/>
  <c r="OTM8" i="34"/>
  <c r="OTL8" i="34"/>
  <c r="OTK8" i="34"/>
  <c r="OTJ8" i="34"/>
  <c r="OTI8" i="34"/>
  <c r="OTH8" i="34"/>
  <c r="OTG8" i="34"/>
  <c r="OTF8" i="34"/>
  <c r="OTE8" i="34"/>
  <c r="OTD8" i="34"/>
  <c r="OTC8" i="34"/>
  <c r="OTB8" i="34"/>
  <c r="OTA8" i="34"/>
  <c r="OSZ8" i="34"/>
  <c r="OSY8" i="34"/>
  <c r="OSX8" i="34"/>
  <c r="OSW8" i="34"/>
  <c r="OSV8" i="34"/>
  <c r="OSU8" i="34"/>
  <c r="OST8" i="34"/>
  <c r="OSS8" i="34"/>
  <c r="OSR8" i="34"/>
  <c r="OSQ8" i="34"/>
  <c r="OSP8" i="34"/>
  <c r="OSO8" i="34"/>
  <c r="OSN8" i="34"/>
  <c r="OSM8" i="34"/>
  <c r="OSL8" i="34"/>
  <c r="OSK8" i="34"/>
  <c r="OSJ8" i="34"/>
  <c r="OSI8" i="34"/>
  <c r="OSH8" i="34"/>
  <c r="OSG8" i="34"/>
  <c r="OSF8" i="34"/>
  <c r="OSE8" i="34"/>
  <c r="OSD8" i="34"/>
  <c r="OSC8" i="34"/>
  <c r="OSB8" i="34"/>
  <c r="OSA8" i="34"/>
  <c r="ORZ8" i="34"/>
  <c r="ORY8" i="34"/>
  <c r="ORX8" i="34"/>
  <c r="ORW8" i="34"/>
  <c r="ORV8" i="34"/>
  <c r="ORU8" i="34"/>
  <c r="ORT8" i="34"/>
  <c r="ORS8" i="34"/>
  <c r="ORR8" i="34"/>
  <c r="ORQ8" i="34"/>
  <c r="ORP8" i="34"/>
  <c r="ORO8" i="34"/>
  <c r="ORN8" i="34"/>
  <c r="ORM8" i="34"/>
  <c r="ORL8" i="34"/>
  <c r="ORK8" i="34"/>
  <c r="ORJ8" i="34"/>
  <c r="ORI8" i="34"/>
  <c r="ORH8" i="34"/>
  <c r="ORG8" i="34"/>
  <c r="ORF8" i="34"/>
  <c r="ORE8" i="34"/>
  <c r="ORD8" i="34"/>
  <c r="ORC8" i="34"/>
  <c r="ORB8" i="34"/>
  <c r="ORA8" i="34"/>
  <c r="OQZ8" i="34"/>
  <c r="OQY8" i="34"/>
  <c r="OQX8" i="34"/>
  <c r="OQW8" i="34"/>
  <c r="OQV8" i="34"/>
  <c r="OQU8" i="34"/>
  <c r="OQT8" i="34"/>
  <c r="OQS8" i="34"/>
  <c r="OQR8" i="34"/>
  <c r="OQQ8" i="34"/>
  <c r="OQP8" i="34"/>
  <c r="OQO8" i="34"/>
  <c r="OQN8" i="34"/>
  <c r="OQM8" i="34"/>
  <c r="OQL8" i="34"/>
  <c r="OQK8" i="34"/>
  <c r="OQJ8" i="34"/>
  <c r="OQI8" i="34"/>
  <c r="OQH8" i="34"/>
  <c r="OQG8" i="34"/>
  <c r="OQF8" i="34"/>
  <c r="OQE8" i="34"/>
  <c r="OQD8" i="34"/>
  <c r="OQC8" i="34"/>
  <c r="OQB8" i="34"/>
  <c r="OQA8" i="34"/>
  <c r="OPZ8" i="34"/>
  <c r="OPY8" i="34"/>
  <c r="OPX8" i="34"/>
  <c r="OPW8" i="34"/>
  <c r="OPV8" i="34"/>
  <c r="OPU8" i="34"/>
  <c r="OPT8" i="34"/>
  <c r="OPS8" i="34"/>
  <c r="OPR8" i="34"/>
  <c r="OPQ8" i="34"/>
  <c r="OPP8" i="34"/>
  <c r="OPO8" i="34"/>
  <c r="OPN8" i="34"/>
  <c r="OPM8" i="34"/>
  <c r="OPL8" i="34"/>
  <c r="OPK8" i="34"/>
  <c r="OPJ8" i="34"/>
  <c r="OPI8" i="34"/>
  <c r="OPH8" i="34"/>
  <c r="OPG8" i="34"/>
  <c r="OPF8" i="34"/>
  <c r="OPE8" i="34"/>
  <c r="OPD8" i="34"/>
  <c r="OPC8" i="34"/>
  <c r="OPB8" i="34"/>
  <c r="OPA8" i="34"/>
  <c r="OOZ8" i="34"/>
  <c r="OOY8" i="34"/>
  <c r="OOX8" i="34"/>
  <c r="OOW8" i="34"/>
  <c r="OOV8" i="34"/>
  <c r="OOU8" i="34"/>
  <c r="OOT8" i="34"/>
  <c r="OOS8" i="34"/>
  <c r="OOR8" i="34"/>
  <c r="OOQ8" i="34"/>
  <c r="OOP8" i="34"/>
  <c r="OOO8" i="34"/>
  <c r="OON8" i="34"/>
  <c r="OOM8" i="34"/>
  <c r="OOL8" i="34"/>
  <c r="OOK8" i="34"/>
  <c r="OOJ8" i="34"/>
  <c r="OOI8" i="34"/>
  <c r="OOH8" i="34"/>
  <c r="OOG8" i="34"/>
  <c r="OOF8" i="34"/>
  <c r="OOE8" i="34"/>
  <c r="OOD8" i="34"/>
  <c r="OOC8" i="34"/>
  <c r="OOB8" i="34"/>
  <c r="OOA8" i="34"/>
  <c r="ONZ8" i="34"/>
  <c r="ONY8" i="34"/>
  <c r="ONX8" i="34"/>
  <c r="ONW8" i="34"/>
  <c r="ONV8" i="34"/>
  <c r="ONU8" i="34"/>
  <c r="ONT8" i="34"/>
  <c r="ONS8" i="34"/>
  <c r="ONR8" i="34"/>
  <c r="ONQ8" i="34"/>
  <c r="ONP8" i="34"/>
  <c r="ONO8" i="34"/>
  <c r="ONN8" i="34"/>
  <c r="ONM8" i="34"/>
  <c r="ONL8" i="34"/>
  <c r="ONK8" i="34"/>
  <c r="ONJ8" i="34"/>
  <c r="ONI8" i="34"/>
  <c r="ONH8" i="34"/>
  <c r="ONG8" i="34"/>
  <c r="ONF8" i="34"/>
  <c r="ONE8" i="34"/>
  <c r="OND8" i="34"/>
  <c r="ONC8" i="34"/>
  <c r="ONB8" i="34"/>
  <c r="ONA8" i="34"/>
  <c r="OMZ8" i="34"/>
  <c r="OMY8" i="34"/>
  <c r="OMX8" i="34"/>
  <c r="OMW8" i="34"/>
  <c r="OMV8" i="34"/>
  <c r="OMU8" i="34"/>
  <c r="OMT8" i="34"/>
  <c r="OMS8" i="34"/>
  <c r="OMR8" i="34"/>
  <c r="OMQ8" i="34"/>
  <c r="OMP8" i="34"/>
  <c r="OMO8" i="34"/>
  <c r="OMN8" i="34"/>
  <c r="OMM8" i="34"/>
  <c r="OML8" i="34"/>
  <c r="OMK8" i="34"/>
  <c r="OMJ8" i="34"/>
  <c r="OMI8" i="34"/>
  <c r="OMH8" i="34"/>
  <c r="OMG8" i="34"/>
  <c r="OMF8" i="34"/>
  <c r="OME8" i="34"/>
  <c r="OMD8" i="34"/>
  <c r="OMC8" i="34"/>
  <c r="OMB8" i="34"/>
  <c r="OMA8" i="34"/>
  <c r="OLZ8" i="34"/>
  <c r="OLY8" i="34"/>
  <c r="OLX8" i="34"/>
  <c r="OLW8" i="34"/>
  <c r="OLV8" i="34"/>
  <c r="OLU8" i="34"/>
  <c r="OLT8" i="34"/>
  <c r="OLS8" i="34"/>
  <c r="OLR8" i="34"/>
  <c r="OLQ8" i="34"/>
  <c r="OLP8" i="34"/>
  <c r="OLO8" i="34"/>
  <c r="OLN8" i="34"/>
  <c r="OLM8" i="34"/>
  <c r="OLL8" i="34"/>
  <c r="OLK8" i="34"/>
  <c r="OLJ8" i="34"/>
  <c r="OLI8" i="34"/>
  <c r="OLH8" i="34"/>
  <c r="OLG8" i="34"/>
  <c r="OLF8" i="34"/>
  <c r="OLE8" i="34"/>
  <c r="OLD8" i="34"/>
  <c r="OLC8" i="34"/>
  <c r="OLB8" i="34"/>
  <c r="OLA8" i="34"/>
  <c r="OKZ8" i="34"/>
  <c r="OKY8" i="34"/>
  <c r="OKX8" i="34"/>
  <c r="OKW8" i="34"/>
  <c r="OKV8" i="34"/>
  <c r="OKU8" i="34"/>
  <c r="OKT8" i="34"/>
  <c r="OKS8" i="34"/>
  <c r="OKR8" i="34"/>
  <c r="OKQ8" i="34"/>
  <c r="OKP8" i="34"/>
  <c r="OKO8" i="34"/>
  <c r="OKN8" i="34"/>
  <c r="OKM8" i="34"/>
  <c r="OKL8" i="34"/>
  <c r="OKK8" i="34"/>
  <c r="OKJ8" i="34"/>
  <c r="OKI8" i="34"/>
  <c r="OKH8" i="34"/>
  <c r="OKG8" i="34"/>
  <c r="OKF8" i="34"/>
  <c r="OKE8" i="34"/>
  <c r="OKD8" i="34"/>
  <c r="OKC8" i="34"/>
  <c r="OKB8" i="34"/>
  <c r="OKA8" i="34"/>
  <c r="OJZ8" i="34"/>
  <c r="OJY8" i="34"/>
  <c r="OJX8" i="34"/>
  <c r="OJW8" i="34"/>
  <c r="OJV8" i="34"/>
  <c r="OJU8" i="34"/>
  <c r="OJT8" i="34"/>
  <c r="OJS8" i="34"/>
  <c r="OJR8" i="34"/>
  <c r="OJQ8" i="34"/>
  <c r="OJP8" i="34"/>
  <c r="OJO8" i="34"/>
  <c r="OJN8" i="34"/>
  <c r="OJM8" i="34"/>
  <c r="OJL8" i="34"/>
  <c r="OJK8" i="34"/>
  <c r="OJJ8" i="34"/>
  <c r="OJI8" i="34"/>
  <c r="OJH8" i="34"/>
  <c r="OJG8" i="34"/>
  <c r="OJF8" i="34"/>
  <c r="OJE8" i="34"/>
  <c r="OJD8" i="34"/>
  <c r="OJC8" i="34"/>
  <c r="OJB8" i="34"/>
  <c r="OJA8" i="34"/>
  <c r="OIZ8" i="34"/>
  <c r="OIY8" i="34"/>
  <c r="OIX8" i="34"/>
  <c r="OIW8" i="34"/>
  <c r="OIV8" i="34"/>
  <c r="OIU8" i="34"/>
  <c r="OIT8" i="34"/>
  <c r="OIS8" i="34"/>
  <c r="OIR8" i="34"/>
  <c r="OIQ8" i="34"/>
  <c r="OIP8" i="34"/>
  <c r="OIO8" i="34"/>
  <c r="OIN8" i="34"/>
  <c r="OIM8" i="34"/>
  <c r="OIL8" i="34"/>
  <c r="OIK8" i="34"/>
  <c r="OIJ8" i="34"/>
  <c r="OII8" i="34"/>
  <c r="OIH8" i="34"/>
  <c r="OIG8" i="34"/>
  <c r="OIF8" i="34"/>
  <c r="OIE8" i="34"/>
  <c r="OID8" i="34"/>
  <c r="OIC8" i="34"/>
  <c r="OIB8" i="34"/>
  <c r="OIA8" i="34"/>
  <c r="OHZ8" i="34"/>
  <c r="OHY8" i="34"/>
  <c r="OHX8" i="34"/>
  <c r="OHW8" i="34"/>
  <c r="OHV8" i="34"/>
  <c r="OHU8" i="34"/>
  <c r="OHT8" i="34"/>
  <c r="OHS8" i="34"/>
  <c r="OHR8" i="34"/>
  <c r="OHQ8" i="34"/>
  <c r="OHP8" i="34"/>
  <c r="OHO8" i="34"/>
  <c r="OHN8" i="34"/>
  <c r="OHM8" i="34"/>
  <c r="OHL8" i="34"/>
  <c r="OHK8" i="34"/>
  <c r="OHJ8" i="34"/>
  <c r="OHI8" i="34"/>
  <c r="OHH8" i="34"/>
  <c r="OHG8" i="34"/>
  <c r="OHF8" i="34"/>
  <c r="OHE8" i="34"/>
  <c r="OHD8" i="34"/>
  <c r="OHC8" i="34"/>
  <c r="OHB8" i="34"/>
  <c r="OHA8" i="34"/>
  <c r="OGZ8" i="34"/>
  <c r="OGY8" i="34"/>
  <c r="OGX8" i="34"/>
  <c r="OGW8" i="34"/>
  <c r="OGV8" i="34"/>
  <c r="OGU8" i="34"/>
  <c r="OGT8" i="34"/>
  <c r="OGS8" i="34"/>
  <c r="OGR8" i="34"/>
  <c r="OGQ8" i="34"/>
  <c r="OGP8" i="34"/>
  <c r="OGO8" i="34"/>
  <c r="OGN8" i="34"/>
  <c r="OGM8" i="34"/>
  <c r="OGL8" i="34"/>
  <c r="OGK8" i="34"/>
  <c r="OGJ8" i="34"/>
  <c r="OGI8" i="34"/>
  <c r="OGH8" i="34"/>
  <c r="OGG8" i="34"/>
  <c r="OGF8" i="34"/>
  <c r="OGE8" i="34"/>
  <c r="OGD8" i="34"/>
  <c r="OGC8" i="34"/>
  <c r="OGB8" i="34"/>
  <c r="OGA8" i="34"/>
  <c r="OFZ8" i="34"/>
  <c r="OFY8" i="34"/>
  <c r="OFX8" i="34"/>
  <c r="OFW8" i="34"/>
  <c r="OFV8" i="34"/>
  <c r="OFU8" i="34"/>
  <c r="OFT8" i="34"/>
  <c r="OFS8" i="34"/>
  <c r="OFR8" i="34"/>
  <c r="OFQ8" i="34"/>
  <c r="OFP8" i="34"/>
  <c r="OFO8" i="34"/>
  <c r="OFN8" i="34"/>
  <c r="OFM8" i="34"/>
  <c r="OFL8" i="34"/>
  <c r="OFK8" i="34"/>
  <c r="OFJ8" i="34"/>
  <c r="OFI8" i="34"/>
  <c r="OFH8" i="34"/>
  <c r="OFG8" i="34"/>
  <c r="OFF8" i="34"/>
  <c r="OFE8" i="34"/>
  <c r="OFD8" i="34"/>
  <c r="OFC8" i="34"/>
  <c r="OFB8" i="34"/>
  <c r="OFA8" i="34"/>
  <c r="OEZ8" i="34"/>
  <c r="OEY8" i="34"/>
  <c r="OEX8" i="34"/>
  <c r="OEW8" i="34"/>
  <c r="OEV8" i="34"/>
  <c r="OEU8" i="34"/>
  <c r="OET8" i="34"/>
  <c r="OES8" i="34"/>
  <c r="OER8" i="34"/>
  <c r="OEQ8" i="34"/>
  <c r="OEP8" i="34"/>
  <c r="OEO8" i="34"/>
  <c r="OEN8" i="34"/>
  <c r="OEM8" i="34"/>
  <c r="OEL8" i="34"/>
  <c r="OEK8" i="34"/>
  <c r="OEJ8" i="34"/>
  <c r="OEI8" i="34"/>
  <c r="OEH8" i="34"/>
  <c r="OEG8" i="34"/>
  <c r="OEF8" i="34"/>
  <c r="OEE8" i="34"/>
  <c r="OED8" i="34"/>
  <c r="OEC8" i="34"/>
  <c r="OEB8" i="34"/>
  <c r="OEA8" i="34"/>
  <c r="ODZ8" i="34"/>
  <c r="ODY8" i="34"/>
  <c r="ODX8" i="34"/>
  <c r="ODW8" i="34"/>
  <c r="ODV8" i="34"/>
  <c r="ODU8" i="34"/>
  <c r="ODT8" i="34"/>
  <c r="ODS8" i="34"/>
  <c r="ODR8" i="34"/>
  <c r="ODQ8" i="34"/>
  <c r="ODP8" i="34"/>
  <c r="ODO8" i="34"/>
  <c r="ODN8" i="34"/>
  <c r="ODM8" i="34"/>
  <c r="ODL8" i="34"/>
  <c r="ODK8" i="34"/>
  <c r="ODJ8" i="34"/>
  <c r="ODI8" i="34"/>
  <c r="ODH8" i="34"/>
  <c r="ODG8" i="34"/>
  <c r="ODF8" i="34"/>
  <c r="ODE8" i="34"/>
  <c r="ODD8" i="34"/>
  <c r="ODC8" i="34"/>
  <c r="ODB8" i="34"/>
  <c r="ODA8" i="34"/>
  <c r="OCZ8" i="34"/>
  <c r="OCY8" i="34"/>
  <c r="OCX8" i="34"/>
  <c r="OCW8" i="34"/>
  <c r="OCV8" i="34"/>
  <c r="OCU8" i="34"/>
  <c r="OCT8" i="34"/>
  <c r="OCS8" i="34"/>
  <c r="OCR8" i="34"/>
  <c r="OCQ8" i="34"/>
  <c r="OCP8" i="34"/>
  <c r="OCO8" i="34"/>
  <c r="OCN8" i="34"/>
  <c r="OCM8" i="34"/>
  <c r="OCL8" i="34"/>
  <c r="OCK8" i="34"/>
  <c r="OCJ8" i="34"/>
  <c r="OCI8" i="34"/>
  <c r="OCH8" i="34"/>
  <c r="OCG8" i="34"/>
  <c r="OCF8" i="34"/>
  <c r="OCE8" i="34"/>
  <c r="OCD8" i="34"/>
  <c r="OCC8" i="34"/>
  <c r="OCB8" i="34"/>
  <c r="OCA8" i="34"/>
  <c r="OBZ8" i="34"/>
  <c r="OBY8" i="34"/>
  <c r="OBX8" i="34"/>
  <c r="OBW8" i="34"/>
  <c r="OBV8" i="34"/>
  <c r="OBU8" i="34"/>
  <c r="OBT8" i="34"/>
  <c r="OBS8" i="34"/>
  <c r="OBR8" i="34"/>
  <c r="OBQ8" i="34"/>
  <c r="OBP8" i="34"/>
  <c r="OBO8" i="34"/>
  <c r="OBN8" i="34"/>
  <c r="OBM8" i="34"/>
  <c r="OBL8" i="34"/>
  <c r="OBK8" i="34"/>
  <c r="OBJ8" i="34"/>
  <c r="OBI8" i="34"/>
  <c r="OBH8" i="34"/>
  <c r="OBG8" i="34"/>
  <c r="OBF8" i="34"/>
  <c r="OBE8" i="34"/>
  <c r="OBD8" i="34"/>
  <c r="OBC8" i="34"/>
  <c r="OBB8" i="34"/>
  <c r="OBA8" i="34"/>
  <c r="OAZ8" i="34"/>
  <c r="OAY8" i="34"/>
  <c r="OAX8" i="34"/>
  <c r="OAW8" i="34"/>
  <c r="OAV8" i="34"/>
  <c r="OAU8" i="34"/>
  <c r="OAT8" i="34"/>
  <c r="OAS8" i="34"/>
  <c r="OAR8" i="34"/>
  <c r="OAQ8" i="34"/>
  <c r="OAP8" i="34"/>
  <c r="OAO8" i="34"/>
  <c r="OAN8" i="34"/>
  <c r="OAM8" i="34"/>
  <c r="OAL8" i="34"/>
  <c r="OAK8" i="34"/>
  <c r="OAJ8" i="34"/>
  <c r="OAI8" i="34"/>
  <c r="OAH8" i="34"/>
  <c r="OAG8" i="34"/>
  <c r="OAF8" i="34"/>
  <c r="OAE8" i="34"/>
  <c r="OAD8" i="34"/>
  <c r="OAC8" i="34"/>
  <c r="OAB8" i="34"/>
  <c r="OAA8" i="34"/>
  <c r="NZZ8" i="34"/>
  <c r="NZY8" i="34"/>
  <c r="NZX8" i="34"/>
  <c r="NZW8" i="34"/>
  <c r="NZV8" i="34"/>
  <c r="NZU8" i="34"/>
  <c r="NZT8" i="34"/>
  <c r="NZS8" i="34"/>
  <c r="NZR8" i="34"/>
  <c r="NZQ8" i="34"/>
  <c r="NZP8" i="34"/>
  <c r="NZO8" i="34"/>
  <c r="NZN8" i="34"/>
  <c r="NZM8" i="34"/>
  <c r="NZL8" i="34"/>
  <c r="NZK8" i="34"/>
  <c r="NZJ8" i="34"/>
  <c r="NZI8" i="34"/>
  <c r="NZH8" i="34"/>
  <c r="NZG8" i="34"/>
  <c r="NZF8" i="34"/>
  <c r="NZE8" i="34"/>
  <c r="NZD8" i="34"/>
  <c r="NZC8" i="34"/>
  <c r="NZB8" i="34"/>
  <c r="NZA8" i="34"/>
  <c r="NYZ8" i="34"/>
  <c r="NYY8" i="34"/>
  <c r="NYX8" i="34"/>
  <c r="NYW8" i="34"/>
  <c r="NYV8" i="34"/>
  <c r="NYU8" i="34"/>
  <c r="NYT8" i="34"/>
  <c r="NYS8" i="34"/>
  <c r="NYR8" i="34"/>
  <c r="NYQ8" i="34"/>
  <c r="NYP8" i="34"/>
  <c r="NYO8" i="34"/>
  <c r="NYN8" i="34"/>
  <c r="NYM8" i="34"/>
  <c r="NYL8" i="34"/>
  <c r="NYK8" i="34"/>
  <c r="NYJ8" i="34"/>
  <c r="NYI8" i="34"/>
  <c r="NYH8" i="34"/>
  <c r="NYG8" i="34"/>
  <c r="NYF8" i="34"/>
  <c r="NYE8" i="34"/>
  <c r="NYD8" i="34"/>
  <c r="NYC8" i="34"/>
  <c r="NYB8" i="34"/>
  <c r="NYA8" i="34"/>
  <c r="NXZ8" i="34"/>
  <c r="NXY8" i="34"/>
  <c r="NXX8" i="34"/>
  <c r="NXW8" i="34"/>
  <c r="NXV8" i="34"/>
  <c r="NXU8" i="34"/>
  <c r="NXT8" i="34"/>
  <c r="NXS8" i="34"/>
  <c r="NXR8" i="34"/>
  <c r="NXQ8" i="34"/>
  <c r="NXP8" i="34"/>
  <c r="NXO8" i="34"/>
  <c r="NXN8" i="34"/>
  <c r="NXM8" i="34"/>
  <c r="NXL8" i="34"/>
  <c r="NXK8" i="34"/>
  <c r="NXJ8" i="34"/>
  <c r="NXI8" i="34"/>
  <c r="NXH8" i="34"/>
  <c r="NXG8" i="34"/>
  <c r="NXF8" i="34"/>
  <c r="NXE8" i="34"/>
  <c r="NXD8" i="34"/>
  <c r="NXC8" i="34"/>
  <c r="NXB8" i="34"/>
  <c r="NXA8" i="34"/>
  <c r="NWZ8" i="34"/>
  <c r="NWY8" i="34"/>
  <c r="NWX8" i="34"/>
  <c r="NWW8" i="34"/>
  <c r="NWV8" i="34"/>
  <c r="NWU8" i="34"/>
  <c r="NWT8" i="34"/>
  <c r="NWS8" i="34"/>
  <c r="NWR8" i="34"/>
  <c r="NWQ8" i="34"/>
  <c r="NWP8" i="34"/>
  <c r="NWO8" i="34"/>
  <c r="NWN8" i="34"/>
  <c r="NWM8" i="34"/>
  <c r="NWL8" i="34"/>
  <c r="NWK8" i="34"/>
  <c r="NWJ8" i="34"/>
  <c r="NWI8" i="34"/>
  <c r="NWH8" i="34"/>
  <c r="NWG8" i="34"/>
  <c r="NWF8" i="34"/>
  <c r="NWE8" i="34"/>
  <c r="NWD8" i="34"/>
  <c r="NWC8" i="34"/>
  <c r="NWB8" i="34"/>
  <c r="NWA8" i="34"/>
  <c r="NVZ8" i="34"/>
  <c r="NVY8" i="34"/>
  <c r="NVX8" i="34"/>
  <c r="NVW8" i="34"/>
  <c r="NVV8" i="34"/>
  <c r="NVU8" i="34"/>
  <c r="NVT8" i="34"/>
  <c r="NVS8" i="34"/>
  <c r="NVR8" i="34"/>
  <c r="NVQ8" i="34"/>
  <c r="NVP8" i="34"/>
  <c r="NVO8" i="34"/>
  <c r="NVN8" i="34"/>
  <c r="NVM8" i="34"/>
  <c r="NVL8" i="34"/>
  <c r="NVK8" i="34"/>
  <c r="NVJ8" i="34"/>
  <c r="NVI8" i="34"/>
  <c r="NVH8" i="34"/>
  <c r="NVG8" i="34"/>
  <c r="NVF8" i="34"/>
  <c r="NVE8" i="34"/>
  <c r="NVD8" i="34"/>
  <c r="NVC8" i="34"/>
  <c r="NVB8" i="34"/>
  <c r="NVA8" i="34"/>
  <c r="NUZ8" i="34"/>
  <c r="NUY8" i="34"/>
  <c r="NUX8" i="34"/>
  <c r="NUW8" i="34"/>
  <c r="NUV8" i="34"/>
  <c r="NUU8" i="34"/>
  <c r="NUT8" i="34"/>
  <c r="NUS8" i="34"/>
  <c r="NUR8" i="34"/>
  <c r="NUQ8" i="34"/>
  <c r="NUP8" i="34"/>
  <c r="NUO8" i="34"/>
  <c r="NUN8" i="34"/>
  <c r="NUM8" i="34"/>
  <c r="NUL8" i="34"/>
  <c r="NUK8" i="34"/>
  <c r="NUJ8" i="34"/>
  <c r="NUI8" i="34"/>
  <c r="NUH8" i="34"/>
  <c r="NUG8" i="34"/>
  <c r="NUF8" i="34"/>
  <c r="NUE8" i="34"/>
  <c r="NUD8" i="34"/>
  <c r="NUC8" i="34"/>
  <c r="NUB8" i="34"/>
  <c r="NUA8" i="34"/>
  <c r="NTZ8" i="34"/>
  <c r="NTY8" i="34"/>
  <c r="NTX8" i="34"/>
  <c r="NTW8" i="34"/>
  <c r="NTV8" i="34"/>
  <c r="NTU8" i="34"/>
  <c r="NTT8" i="34"/>
  <c r="NTS8" i="34"/>
  <c r="NTR8" i="34"/>
  <c r="NTQ8" i="34"/>
  <c r="NTP8" i="34"/>
  <c r="NTO8" i="34"/>
  <c r="NTN8" i="34"/>
  <c r="NTM8" i="34"/>
  <c r="NTL8" i="34"/>
  <c r="NTK8" i="34"/>
  <c r="NTJ8" i="34"/>
  <c r="NTI8" i="34"/>
  <c r="NTH8" i="34"/>
  <c r="NTG8" i="34"/>
  <c r="NTF8" i="34"/>
  <c r="NTE8" i="34"/>
  <c r="NTD8" i="34"/>
  <c r="NTC8" i="34"/>
  <c r="NTB8" i="34"/>
  <c r="NTA8" i="34"/>
  <c r="NSZ8" i="34"/>
  <c r="NSY8" i="34"/>
  <c r="NSX8" i="34"/>
  <c r="NSW8" i="34"/>
  <c r="NSV8" i="34"/>
  <c r="NSU8" i="34"/>
  <c r="NST8" i="34"/>
  <c r="NSS8" i="34"/>
  <c r="NSR8" i="34"/>
  <c r="NSQ8" i="34"/>
  <c r="NSP8" i="34"/>
  <c r="NSO8" i="34"/>
  <c r="NSN8" i="34"/>
  <c r="NSM8" i="34"/>
  <c r="NSL8" i="34"/>
  <c r="NSK8" i="34"/>
  <c r="NSJ8" i="34"/>
  <c r="NSI8" i="34"/>
  <c r="NSH8" i="34"/>
  <c r="NSG8" i="34"/>
  <c r="NSF8" i="34"/>
  <c r="NSE8" i="34"/>
  <c r="NSD8" i="34"/>
  <c r="NSC8" i="34"/>
  <c r="NSB8" i="34"/>
  <c r="NSA8" i="34"/>
  <c r="NRZ8" i="34"/>
  <c r="NRY8" i="34"/>
  <c r="NRX8" i="34"/>
  <c r="NRW8" i="34"/>
  <c r="NRV8" i="34"/>
  <c r="NRU8" i="34"/>
  <c r="NRT8" i="34"/>
  <c r="NRS8" i="34"/>
  <c r="NRR8" i="34"/>
  <c r="NRQ8" i="34"/>
  <c r="NRP8" i="34"/>
  <c r="NRO8" i="34"/>
  <c r="NRN8" i="34"/>
  <c r="NRM8" i="34"/>
  <c r="NRL8" i="34"/>
  <c r="NRK8" i="34"/>
  <c r="NRJ8" i="34"/>
  <c r="NRI8" i="34"/>
  <c r="NRH8" i="34"/>
  <c r="NRG8" i="34"/>
  <c r="NRF8" i="34"/>
  <c r="NRE8" i="34"/>
  <c r="NRD8" i="34"/>
  <c r="NRC8" i="34"/>
  <c r="NRB8" i="34"/>
  <c r="NRA8" i="34"/>
  <c r="NQZ8" i="34"/>
  <c r="NQY8" i="34"/>
  <c r="NQX8" i="34"/>
  <c r="NQW8" i="34"/>
  <c r="NQV8" i="34"/>
  <c r="NQU8" i="34"/>
  <c r="NQT8" i="34"/>
  <c r="NQS8" i="34"/>
  <c r="NQR8" i="34"/>
  <c r="NQQ8" i="34"/>
  <c r="NQP8" i="34"/>
  <c r="NQO8" i="34"/>
  <c r="NQN8" i="34"/>
  <c r="NQM8" i="34"/>
  <c r="NQL8" i="34"/>
  <c r="NQK8" i="34"/>
  <c r="NQJ8" i="34"/>
  <c r="NQI8" i="34"/>
  <c r="NQH8" i="34"/>
  <c r="NQG8" i="34"/>
  <c r="NQF8" i="34"/>
  <c r="NQE8" i="34"/>
  <c r="NQD8" i="34"/>
  <c r="NQC8" i="34"/>
  <c r="NQB8" i="34"/>
  <c r="NQA8" i="34"/>
  <c r="NPZ8" i="34"/>
  <c r="NPY8" i="34"/>
  <c r="NPX8" i="34"/>
  <c r="NPW8" i="34"/>
  <c r="NPV8" i="34"/>
  <c r="NPU8" i="34"/>
  <c r="NPT8" i="34"/>
  <c r="NPS8" i="34"/>
  <c r="NPR8" i="34"/>
  <c r="NPQ8" i="34"/>
  <c r="NPP8" i="34"/>
  <c r="NPO8" i="34"/>
  <c r="NPN8" i="34"/>
  <c r="NPM8" i="34"/>
  <c r="NPL8" i="34"/>
  <c r="NPK8" i="34"/>
  <c r="NPJ8" i="34"/>
  <c r="NPI8" i="34"/>
  <c r="NPH8" i="34"/>
  <c r="NPG8" i="34"/>
  <c r="NPF8" i="34"/>
  <c r="NPE8" i="34"/>
  <c r="NPD8" i="34"/>
  <c r="NPC8" i="34"/>
  <c r="NPB8" i="34"/>
  <c r="NPA8" i="34"/>
  <c r="NOZ8" i="34"/>
  <c r="NOY8" i="34"/>
  <c r="NOX8" i="34"/>
  <c r="NOW8" i="34"/>
  <c r="NOV8" i="34"/>
  <c r="NOU8" i="34"/>
  <c r="NOT8" i="34"/>
  <c r="NOS8" i="34"/>
  <c r="NOR8" i="34"/>
  <c r="NOQ8" i="34"/>
  <c r="NOP8" i="34"/>
  <c r="NOO8" i="34"/>
  <c r="NON8" i="34"/>
  <c r="NOM8" i="34"/>
  <c r="NOL8" i="34"/>
  <c r="NOK8" i="34"/>
  <c r="NOJ8" i="34"/>
  <c r="NOI8" i="34"/>
  <c r="NOH8" i="34"/>
  <c r="NOG8" i="34"/>
  <c r="NOF8" i="34"/>
  <c r="NOE8" i="34"/>
  <c r="NOD8" i="34"/>
  <c r="NOC8" i="34"/>
  <c r="NOB8" i="34"/>
  <c r="NOA8" i="34"/>
  <c r="NNZ8" i="34"/>
  <c r="NNY8" i="34"/>
  <c r="NNX8" i="34"/>
  <c r="NNW8" i="34"/>
  <c r="NNV8" i="34"/>
  <c r="NNU8" i="34"/>
  <c r="NNT8" i="34"/>
  <c r="NNS8" i="34"/>
  <c r="NNR8" i="34"/>
  <c r="NNQ8" i="34"/>
  <c r="NNP8" i="34"/>
  <c r="NNO8" i="34"/>
  <c r="NNN8" i="34"/>
  <c r="NNM8" i="34"/>
  <c r="NNL8" i="34"/>
  <c r="NNK8" i="34"/>
  <c r="NNJ8" i="34"/>
  <c r="NNI8" i="34"/>
  <c r="NNH8" i="34"/>
  <c r="NNG8" i="34"/>
  <c r="NNF8" i="34"/>
  <c r="NNE8" i="34"/>
  <c r="NND8" i="34"/>
  <c r="NNC8" i="34"/>
  <c r="NNB8" i="34"/>
  <c r="NNA8" i="34"/>
  <c r="NMZ8" i="34"/>
  <c r="NMY8" i="34"/>
  <c r="NMX8" i="34"/>
  <c r="NMW8" i="34"/>
  <c r="NMV8" i="34"/>
  <c r="NMU8" i="34"/>
  <c r="NMT8" i="34"/>
  <c r="NMS8" i="34"/>
  <c r="NMR8" i="34"/>
  <c r="NMQ8" i="34"/>
  <c r="NMP8" i="34"/>
  <c r="NMO8" i="34"/>
  <c r="NMN8" i="34"/>
  <c r="NMM8" i="34"/>
  <c r="NML8" i="34"/>
  <c r="NMK8" i="34"/>
  <c r="NMJ8" i="34"/>
  <c r="NMI8" i="34"/>
  <c r="NMH8" i="34"/>
  <c r="NMG8" i="34"/>
  <c r="NMF8" i="34"/>
  <c r="NME8" i="34"/>
  <c r="NMD8" i="34"/>
  <c r="NMC8" i="34"/>
  <c r="NMB8" i="34"/>
  <c r="NMA8" i="34"/>
  <c r="NLZ8" i="34"/>
  <c r="NLY8" i="34"/>
  <c r="NLX8" i="34"/>
  <c r="NLW8" i="34"/>
  <c r="NLV8" i="34"/>
  <c r="NLU8" i="34"/>
  <c r="NLT8" i="34"/>
  <c r="NLS8" i="34"/>
  <c r="NLR8" i="34"/>
  <c r="NLQ8" i="34"/>
  <c r="NLP8" i="34"/>
  <c r="NLO8" i="34"/>
  <c r="NLN8" i="34"/>
  <c r="NLM8" i="34"/>
  <c r="NLL8" i="34"/>
  <c r="NLK8" i="34"/>
  <c r="NLJ8" i="34"/>
  <c r="NLI8" i="34"/>
  <c r="NLH8" i="34"/>
  <c r="NLG8" i="34"/>
  <c r="NLF8" i="34"/>
  <c r="NLE8" i="34"/>
  <c r="NLD8" i="34"/>
  <c r="NLC8" i="34"/>
  <c r="NLB8" i="34"/>
  <c r="NLA8" i="34"/>
  <c r="NKZ8" i="34"/>
  <c r="NKY8" i="34"/>
  <c r="NKX8" i="34"/>
  <c r="NKW8" i="34"/>
  <c r="NKV8" i="34"/>
  <c r="NKU8" i="34"/>
  <c r="NKT8" i="34"/>
  <c r="NKS8" i="34"/>
  <c r="NKR8" i="34"/>
  <c r="NKQ8" i="34"/>
  <c r="NKP8" i="34"/>
  <c r="NKO8" i="34"/>
  <c r="NKN8" i="34"/>
  <c r="NKM8" i="34"/>
  <c r="NKL8" i="34"/>
  <c r="NKK8" i="34"/>
  <c r="NKJ8" i="34"/>
  <c r="NKI8" i="34"/>
  <c r="NKH8" i="34"/>
  <c r="NKG8" i="34"/>
  <c r="NKF8" i="34"/>
  <c r="NKE8" i="34"/>
  <c r="NKD8" i="34"/>
  <c r="NKC8" i="34"/>
  <c r="NKB8" i="34"/>
  <c r="NKA8" i="34"/>
  <c r="NJZ8" i="34"/>
  <c r="NJY8" i="34"/>
  <c r="NJX8" i="34"/>
  <c r="NJW8" i="34"/>
  <c r="NJV8" i="34"/>
  <c r="NJU8" i="34"/>
  <c r="NJT8" i="34"/>
  <c r="NJS8" i="34"/>
  <c r="NJR8" i="34"/>
  <c r="NJQ8" i="34"/>
  <c r="NJP8" i="34"/>
  <c r="NJO8" i="34"/>
  <c r="NJN8" i="34"/>
  <c r="NJM8" i="34"/>
  <c r="NJL8" i="34"/>
  <c r="NJK8" i="34"/>
  <c r="NJJ8" i="34"/>
  <c r="NJI8" i="34"/>
  <c r="NJH8" i="34"/>
  <c r="NJG8" i="34"/>
  <c r="NJF8" i="34"/>
  <c r="NJE8" i="34"/>
  <c r="NJD8" i="34"/>
  <c r="NJC8" i="34"/>
  <c r="NJB8" i="34"/>
  <c r="NJA8" i="34"/>
  <c r="NIZ8" i="34"/>
  <c r="NIY8" i="34"/>
  <c r="NIX8" i="34"/>
  <c r="NIW8" i="34"/>
  <c r="NIV8" i="34"/>
  <c r="NIU8" i="34"/>
  <c r="NIT8" i="34"/>
  <c r="NIS8" i="34"/>
  <c r="NIR8" i="34"/>
  <c r="NIQ8" i="34"/>
  <c r="NIP8" i="34"/>
  <c r="NIO8" i="34"/>
  <c r="NIN8" i="34"/>
  <c r="NIM8" i="34"/>
  <c r="NIL8" i="34"/>
  <c r="NIK8" i="34"/>
  <c r="NIJ8" i="34"/>
  <c r="NII8" i="34"/>
  <c r="NIH8" i="34"/>
  <c r="NIG8" i="34"/>
  <c r="NIF8" i="34"/>
  <c r="NIE8" i="34"/>
  <c r="NID8" i="34"/>
  <c r="NIC8" i="34"/>
  <c r="NIB8" i="34"/>
  <c r="NIA8" i="34"/>
  <c r="NHZ8" i="34"/>
  <c r="NHY8" i="34"/>
  <c r="NHX8" i="34"/>
  <c r="NHW8" i="34"/>
  <c r="NHV8" i="34"/>
  <c r="NHU8" i="34"/>
  <c r="NHT8" i="34"/>
  <c r="NHS8" i="34"/>
  <c r="NHR8" i="34"/>
  <c r="NHQ8" i="34"/>
  <c r="NHP8" i="34"/>
  <c r="NHO8" i="34"/>
  <c r="NHN8" i="34"/>
  <c r="NHM8" i="34"/>
  <c r="NHL8" i="34"/>
  <c r="NHK8" i="34"/>
  <c r="NHJ8" i="34"/>
  <c r="NHI8" i="34"/>
  <c r="NHH8" i="34"/>
  <c r="NHG8" i="34"/>
  <c r="NHF8" i="34"/>
  <c r="NHE8" i="34"/>
  <c r="NHD8" i="34"/>
  <c r="NHC8" i="34"/>
  <c r="NHB8" i="34"/>
  <c r="NHA8" i="34"/>
  <c r="NGZ8" i="34"/>
  <c r="NGY8" i="34"/>
  <c r="NGX8" i="34"/>
  <c r="NGW8" i="34"/>
  <c r="NGV8" i="34"/>
  <c r="NGU8" i="34"/>
  <c r="NGT8" i="34"/>
  <c r="NGS8" i="34"/>
  <c r="NGR8" i="34"/>
  <c r="NGQ8" i="34"/>
  <c r="NGP8" i="34"/>
  <c r="NGO8" i="34"/>
  <c r="NGN8" i="34"/>
  <c r="NGM8" i="34"/>
  <c r="NGL8" i="34"/>
  <c r="NGK8" i="34"/>
  <c r="NGJ8" i="34"/>
  <c r="NGI8" i="34"/>
  <c r="NGH8" i="34"/>
  <c r="NGG8" i="34"/>
  <c r="NGF8" i="34"/>
  <c r="NGE8" i="34"/>
  <c r="NGD8" i="34"/>
  <c r="NGC8" i="34"/>
  <c r="NGB8" i="34"/>
  <c r="NGA8" i="34"/>
  <c r="NFZ8" i="34"/>
  <c r="NFY8" i="34"/>
  <c r="NFX8" i="34"/>
  <c r="NFW8" i="34"/>
  <c r="NFV8" i="34"/>
  <c r="NFU8" i="34"/>
  <c r="NFT8" i="34"/>
  <c r="NFS8" i="34"/>
  <c r="NFR8" i="34"/>
  <c r="NFQ8" i="34"/>
  <c r="NFP8" i="34"/>
  <c r="NFO8" i="34"/>
  <c r="NFN8" i="34"/>
  <c r="NFM8" i="34"/>
  <c r="NFL8" i="34"/>
  <c r="NFK8" i="34"/>
  <c r="NFJ8" i="34"/>
  <c r="NFI8" i="34"/>
  <c r="NFH8" i="34"/>
  <c r="NFG8" i="34"/>
  <c r="NFF8" i="34"/>
  <c r="NFE8" i="34"/>
  <c r="NFD8" i="34"/>
  <c r="NFC8" i="34"/>
  <c r="NFB8" i="34"/>
  <c r="NFA8" i="34"/>
  <c r="NEZ8" i="34"/>
  <c r="NEY8" i="34"/>
  <c r="NEX8" i="34"/>
  <c r="NEW8" i="34"/>
  <c r="NEV8" i="34"/>
  <c r="NEU8" i="34"/>
  <c r="NET8" i="34"/>
  <c r="NES8" i="34"/>
  <c r="NER8" i="34"/>
  <c r="NEQ8" i="34"/>
  <c r="NEP8" i="34"/>
  <c r="NEO8" i="34"/>
  <c r="NEN8" i="34"/>
  <c r="NEM8" i="34"/>
  <c r="NEL8" i="34"/>
  <c r="NEK8" i="34"/>
  <c r="NEJ8" i="34"/>
  <c r="NEI8" i="34"/>
  <c r="NEH8" i="34"/>
  <c r="NEG8" i="34"/>
  <c r="NEF8" i="34"/>
  <c r="NEE8" i="34"/>
  <c r="NED8" i="34"/>
  <c r="NEC8" i="34"/>
  <c r="NEB8" i="34"/>
  <c r="NEA8" i="34"/>
  <c r="NDZ8" i="34"/>
  <c r="NDY8" i="34"/>
  <c r="NDX8" i="34"/>
  <c r="NDW8" i="34"/>
  <c r="NDV8" i="34"/>
  <c r="NDU8" i="34"/>
  <c r="NDT8" i="34"/>
  <c r="NDS8" i="34"/>
  <c r="NDR8" i="34"/>
  <c r="NDQ8" i="34"/>
  <c r="NDP8" i="34"/>
  <c r="NDO8" i="34"/>
  <c r="NDN8" i="34"/>
  <c r="NDM8" i="34"/>
  <c r="NDL8" i="34"/>
  <c r="NDK8" i="34"/>
  <c r="NDJ8" i="34"/>
  <c r="NDI8" i="34"/>
  <c r="NDH8" i="34"/>
  <c r="NDG8" i="34"/>
  <c r="NDF8" i="34"/>
  <c r="NDE8" i="34"/>
  <c r="NDD8" i="34"/>
  <c r="NDC8" i="34"/>
  <c r="NDB8" i="34"/>
  <c r="NDA8" i="34"/>
  <c r="NCZ8" i="34"/>
  <c r="NCY8" i="34"/>
  <c r="NCX8" i="34"/>
  <c r="NCW8" i="34"/>
  <c r="NCV8" i="34"/>
  <c r="NCU8" i="34"/>
  <c r="NCT8" i="34"/>
  <c r="NCS8" i="34"/>
  <c r="NCR8" i="34"/>
  <c r="NCQ8" i="34"/>
  <c r="NCP8" i="34"/>
  <c r="NCO8" i="34"/>
  <c r="NCN8" i="34"/>
  <c r="NCM8" i="34"/>
  <c r="NCL8" i="34"/>
  <c r="NCK8" i="34"/>
  <c r="NCJ8" i="34"/>
  <c r="NCI8" i="34"/>
  <c r="NCH8" i="34"/>
  <c r="NCG8" i="34"/>
  <c r="NCF8" i="34"/>
  <c r="NCE8" i="34"/>
  <c r="NCD8" i="34"/>
  <c r="NCC8" i="34"/>
  <c r="NCB8" i="34"/>
  <c r="NCA8" i="34"/>
  <c r="NBZ8" i="34"/>
  <c r="NBY8" i="34"/>
  <c r="NBX8" i="34"/>
  <c r="NBW8" i="34"/>
  <c r="NBV8" i="34"/>
  <c r="NBU8" i="34"/>
  <c r="NBT8" i="34"/>
  <c r="NBS8" i="34"/>
  <c r="NBR8" i="34"/>
  <c r="NBQ8" i="34"/>
  <c r="NBP8" i="34"/>
  <c r="NBO8" i="34"/>
  <c r="NBN8" i="34"/>
  <c r="NBM8" i="34"/>
  <c r="NBL8" i="34"/>
  <c r="NBK8" i="34"/>
  <c r="NBJ8" i="34"/>
  <c r="NBI8" i="34"/>
  <c r="NBH8" i="34"/>
  <c r="NBG8" i="34"/>
  <c r="NBF8" i="34"/>
  <c r="NBE8" i="34"/>
  <c r="NBD8" i="34"/>
  <c r="NBC8" i="34"/>
  <c r="NBB8" i="34"/>
  <c r="NBA8" i="34"/>
  <c r="NAZ8" i="34"/>
  <c r="NAY8" i="34"/>
  <c r="NAX8" i="34"/>
  <c r="NAW8" i="34"/>
  <c r="NAV8" i="34"/>
  <c r="NAU8" i="34"/>
  <c r="NAT8" i="34"/>
  <c r="NAS8" i="34"/>
  <c r="NAR8" i="34"/>
  <c r="NAQ8" i="34"/>
  <c r="NAP8" i="34"/>
  <c r="NAO8" i="34"/>
  <c r="NAN8" i="34"/>
  <c r="NAM8" i="34"/>
  <c r="NAL8" i="34"/>
  <c r="NAK8" i="34"/>
  <c r="NAJ8" i="34"/>
  <c r="NAI8" i="34"/>
  <c r="NAH8" i="34"/>
  <c r="NAG8" i="34"/>
  <c r="NAF8" i="34"/>
  <c r="NAE8" i="34"/>
  <c r="NAD8" i="34"/>
  <c r="NAC8" i="34"/>
  <c r="NAB8" i="34"/>
  <c r="NAA8" i="34"/>
  <c r="MZZ8" i="34"/>
  <c r="MZY8" i="34"/>
  <c r="MZX8" i="34"/>
  <c r="MZW8" i="34"/>
  <c r="MZV8" i="34"/>
  <c r="MZU8" i="34"/>
  <c r="MZT8" i="34"/>
  <c r="MZS8" i="34"/>
  <c r="MZR8" i="34"/>
  <c r="MZQ8" i="34"/>
  <c r="MZP8" i="34"/>
  <c r="MZO8" i="34"/>
  <c r="MZN8" i="34"/>
  <c r="MZM8" i="34"/>
  <c r="MZL8" i="34"/>
  <c r="MZK8" i="34"/>
  <c r="MZJ8" i="34"/>
  <c r="MZI8" i="34"/>
  <c r="MZH8" i="34"/>
  <c r="MZG8" i="34"/>
  <c r="MZF8" i="34"/>
  <c r="MZE8" i="34"/>
  <c r="MZD8" i="34"/>
  <c r="MZC8" i="34"/>
  <c r="MZB8" i="34"/>
  <c r="MZA8" i="34"/>
  <c r="MYZ8" i="34"/>
  <c r="MYY8" i="34"/>
  <c r="MYX8" i="34"/>
  <c r="MYW8" i="34"/>
  <c r="MYV8" i="34"/>
  <c r="MYU8" i="34"/>
  <c r="MYT8" i="34"/>
  <c r="MYS8" i="34"/>
  <c r="MYR8" i="34"/>
  <c r="MYQ8" i="34"/>
  <c r="MYP8" i="34"/>
  <c r="MYO8" i="34"/>
  <c r="MYN8" i="34"/>
  <c r="MYM8" i="34"/>
  <c r="MYL8" i="34"/>
  <c r="MYK8" i="34"/>
  <c r="MYJ8" i="34"/>
  <c r="MYI8" i="34"/>
  <c r="MYH8" i="34"/>
  <c r="MYG8" i="34"/>
  <c r="MYF8" i="34"/>
  <c r="MYE8" i="34"/>
  <c r="MYD8" i="34"/>
  <c r="MYC8" i="34"/>
  <c r="MYB8" i="34"/>
  <c r="MYA8" i="34"/>
  <c r="MXZ8" i="34"/>
  <c r="MXY8" i="34"/>
  <c r="MXX8" i="34"/>
  <c r="MXW8" i="34"/>
  <c r="MXV8" i="34"/>
  <c r="MXU8" i="34"/>
  <c r="MXT8" i="34"/>
  <c r="MXS8" i="34"/>
  <c r="MXR8" i="34"/>
  <c r="MXQ8" i="34"/>
  <c r="MXP8" i="34"/>
  <c r="MXO8" i="34"/>
  <c r="MXN8" i="34"/>
  <c r="MXM8" i="34"/>
  <c r="MXL8" i="34"/>
  <c r="MXK8" i="34"/>
  <c r="MXJ8" i="34"/>
  <c r="MXI8" i="34"/>
  <c r="MXH8" i="34"/>
  <c r="MXG8" i="34"/>
  <c r="MXF8" i="34"/>
  <c r="MXE8" i="34"/>
  <c r="MXD8" i="34"/>
  <c r="MXC8" i="34"/>
  <c r="MXB8" i="34"/>
  <c r="MXA8" i="34"/>
  <c r="MWZ8" i="34"/>
  <c r="MWY8" i="34"/>
  <c r="MWX8" i="34"/>
  <c r="MWW8" i="34"/>
  <c r="MWV8" i="34"/>
  <c r="MWU8" i="34"/>
  <c r="MWT8" i="34"/>
  <c r="MWS8" i="34"/>
  <c r="MWR8" i="34"/>
  <c r="MWQ8" i="34"/>
  <c r="MWP8" i="34"/>
  <c r="MWO8" i="34"/>
  <c r="MWN8" i="34"/>
  <c r="MWM8" i="34"/>
  <c r="MWL8" i="34"/>
  <c r="MWK8" i="34"/>
  <c r="MWJ8" i="34"/>
  <c r="MWI8" i="34"/>
  <c r="MWH8" i="34"/>
  <c r="MWG8" i="34"/>
  <c r="MWF8" i="34"/>
  <c r="MWE8" i="34"/>
  <c r="MWD8" i="34"/>
  <c r="MWC8" i="34"/>
  <c r="MWB8" i="34"/>
  <c r="MWA8" i="34"/>
  <c r="MVZ8" i="34"/>
  <c r="MVY8" i="34"/>
  <c r="MVX8" i="34"/>
  <c r="MVW8" i="34"/>
  <c r="MVV8" i="34"/>
  <c r="MVU8" i="34"/>
  <c r="MVT8" i="34"/>
  <c r="MVS8" i="34"/>
  <c r="MVR8" i="34"/>
  <c r="MVQ8" i="34"/>
  <c r="MVP8" i="34"/>
  <c r="MVO8" i="34"/>
  <c r="MVN8" i="34"/>
  <c r="MVM8" i="34"/>
  <c r="MVL8" i="34"/>
  <c r="MVK8" i="34"/>
  <c r="MVJ8" i="34"/>
  <c r="MVI8" i="34"/>
  <c r="MVH8" i="34"/>
  <c r="MVG8" i="34"/>
  <c r="MVF8" i="34"/>
  <c r="MVE8" i="34"/>
  <c r="MVD8" i="34"/>
  <c r="MVC8" i="34"/>
  <c r="MVB8" i="34"/>
  <c r="MVA8" i="34"/>
  <c r="MUZ8" i="34"/>
  <c r="MUY8" i="34"/>
  <c r="MUX8" i="34"/>
  <c r="MUW8" i="34"/>
  <c r="MUV8" i="34"/>
  <c r="MUU8" i="34"/>
  <c r="MUT8" i="34"/>
  <c r="MUS8" i="34"/>
  <c r="MUR8" i="34"/>
  <c r="MUQ8" i="34"/>
  <c r="MUP8" i="34"/>
  <c r="MUO8" i="34"/>
  <c r="MUN8" i="34"/>
  <c r="MUM8" i="34"/>
  <c r="MUL8" i="34"/>
  <c r="MUK8" i="34"/>
  <c r="MUJ8" i="34"/>
  <c r="MUI8" i="34"/>
  <c r="MUH8" i="34"/>
  <c r="MUG8" i="34"/>
  <c r="MUF8" i="34"/>
  <c r="MUE8" i="34"/>
  <c r="MUD8" i="34"/>
  <c r="MUC8" i="34"/>
  <c r="MUB8" i="34"/>
  <c r="MUA8" i="34"/>
  <c r="MTZ8" i="34"/>
  <c r="MTY8" i="34"/>
  <c r="MTX8" i="34"/>
  <c r="MTW8" i="34"/>
  <c r="MTV8" i="34"/>
  <c r="MTU8" i="34"/>
  <c r="MTT8" i="34"/>
  <c r="MTS8" i="34"/>
  <c r="MTR8" i="34"/>
  <c r="MTQ8" i="34"/>
  <c r="MTP8" i="34"/>
  <c r="MTO8" i="34"/>
  <c r="MTN8" i="34"/>
  <c r="MTM8" i="34"/>
  <c r="MTL8" i="34"/>
  <c r="MTK8" i="34"/>
  <c r="MTJ8" i="34"/>
  <c r="MTI8" i="34"/>
  <c r="MTH8" i="34"/>
  <c r="MTG8" i="34"/>
  <c r="MTF8" i="34"/>
  <c r="MTE8" i="34"/>
  <c r="MTD8" i="34"/>
  <c r="MTC8" i="34"/>
  <c r="MTB8" i="34"/>
  <c r="MTA8" i="34"/>
  <c r="MSZ8" i="34"/>
  <c r="MSY8" i="34"/>
  <c r="MSX8" i="34"/>
  <c r="MSW8" i="34"/>
  <c r="MSV8" i="34"/>
  <c r="MSU8" i="34"/>
  <c r="MST8" i="34"/>
  <c r="MSS8" i="34"/>
  <c r="MSR8" i="34"/>
  <c r="MSQ8" i="34"/>
  <c r="MSP8" i="34"/>
  <c r="MSO8" i="34"/>
  <c r="MSN8" i="34"/>
  <c r="MSM8" i="34"/>
  <c r="MSL8" i="34"/>
  <c r="MSK8" i="34"/>
  <c r="MSJ8" i="34"/>
  <c r="MSI8" i="34"/>
  <c r="MSH8" i="34"/>
  <c r="MSG8" i="34"/>
  <c r="MSF8" i="34"/>
  <c r="MSE8" i="34"/>
  <c r="MSD8" i="34"/>
  <c r="MSC8" i="34"/>
  <c r="MSB8" i="34"/>
  <c r="MSA8" i="34"/>
  <c r="MRZ8" i="34"/>
  <c r="MRY8" i="34"/>
  <c r="MRX8" i="34"/>
  <c r="MRW8" i="34"/>
  <c r="MRV8" i="34"/>
  <c r="MRU8" i="34"/>
  <c r="MRT8" i="34"/>
  <c r="MRS8" i="34"/>
  <c r="MRR8" i="34"/>
  <c r="MRQ8" i="34"/>
  <c r="MRP8" i="34"/>
  <c r="MRO8" i="34"/>
  <c r="MRN8" i="34"/>
  <c r="MRM8" i="34"/>
  <c r="MRL8" i="34"/>
  <c r="MRK8" i="34"/>
  <c r="MRJ8" i="34"/>
  <c r="MRI8" i="34"/>
  <c r="MRH8" i="34"/>
  <c r="MRG8" i="34"/>
  <c r="MRF8" i="34"/>
  <c r="MRE8" i="34"/>
  <c r="MRD8" i="34"/>
  <c r="MRC8" i="34"/>
  <c r="MRB8" i="34"/>
  <c r="MRA8" i="34"/>
  <c r="MQZ8" i="34"/>
  <c r="MQY8" i="34"/>
  <c r="MQX8" i="34"/>
  <c r="MQW8" i="34"/>
  <c r="MQV8" i="34"/>
  <c r="MQU8" i="34"/>
  <c r="MQT8" i="34"/>
  <c r="MQS8" i="34"/>
  <c r="MQR8" i="34"/>
  <c r="MQQ8" i="34"/>
  <c r="MQP8" i="34"/>
  <c r="MQO8" i="34"/>
  <c r="MQN8" i="34"/>
  <c r="MQM8" i="34"/>
  <c r="MQL8" i="34"/>
  <c r="MQK8" i="34"/>
  <c r="MQJ8" i="34"/>
  <c r="MQI8" i="34"/>
  <c r="MQH8" i="34"/>
  <c r="MQG8" i="34"/>
  <c r="MQF8" i="34"/>
  <c r="MQE8" i="34"/>
  <c r="MQD8" i="34"/>
  <c r="MQC8" i="34"/>
  <c r="MQB8" i="34"/>
  <c r="MQA8" i="34"/>
  <c r="MPZ8" i="34"/>
  <c r="MPY8" i="34"/>
  <c r="MPX8" i="34"/>
  <c r="MPW8" i="34"/>
  <c r="MPV8" i="34"/>
  <c r="MPU8" i="34"/>
  <c r="MPT8" i="34"/>
  <c r="MPS8" i="34"/>
  <c r="MPR8" i="34"/>
  <c r="MPQ8" i="34"/>
  <c r="MPP8" i="34"/>
  <c r="MPO8" i="34"/>
  <c r="MPN8" i="34"/>
  <c r="MPM8" i="34"/>
  <c r="MPL8" i="34"/>
  <c r="MPK8" i="34"/>
  <c r="MPJ8" i="34"/>
  <c r="MPI8" i="34"/>
  <c r="MPH8" i="34"/>
  <c r="MPG8" i="34"/>
  <c r="MPF8" i="34"/>
  <c r="MPE8" i="34"/>
  <c r="MPD8" i="34"/>
  <c r="MPC8" i="34"/>
  <c r="MPB8" i="34"/>
  <c r="MPA8" i="34"/>
  <c r="MOZ8" i="34"/>
  <c r="MOY8" i="34"/>
  <c r="MOX8" i="34"/>
  <c r="MOW8" i="34"/>
  <c r="MOV8" i="34"/>
  <c r="MOU8" i="34"/>
  <c r="MOT8" i="34"/>
  <c r="MOS8" i="34"/>
  <c r="MOR8" i="34"/>
  <c r="MOQ8" i="34"/>
  <c r="MOP8" i="34"/>
  <c r="MOO8" i="34"/>
  <c r="MON8" i="34"/>
  <c r="MOM8" i="34"/>
  <c r="MOL8" i="34"/>
  <c r="MOK8" i="34"/>
  <c r="MOJ8" i="34"/>
  <c r="MOI8" i="34"/>
  <c r="MOH8" i="34"/>
  <c r="MOG8" i="34"/>
  <c r="MOF8" i="34"/>
  <c r="MOE8" i="34"/>
  <c r="MOD8" i="34"/>
  <c r="MOC8" i="34"/>
  <c r="MOB8" i="34"/>
  <c r="MOA8" i="34"/>
  <c r="MNZ8" i="34"/>
  <c r="MNY8" i="34"/>
  <c r="MNX8" i="34"/>
  <c r="MNW8" i="34"/>
  <c r="MNV8" i="34"/>
  <c r="MNU8" i="34"/>
  <c r="MNT8" i="34"/>
  <c r="MNS8" i="34"/>
  <c r="MNR8" i="34"/>
  <c r="MNQ8" i="34"/>
  <c r="MNP8" i="34"/>
  <c r="MNO8" i="34"/>
  <c r="MNN8" i="34"/>
  <c r="MNM8" i="34"/>
  <c r="MNL8" i="34"/>
  <c r="MNK8" i="34"/>
  <c r="MNJ8" i="34"/>
  <c r="MNI8" i="34"/>
  <c r="MNH8" i="34"/>
  <c r="MNG8" i="34"/>
  <c r="MNF8" i="34"/>
  <c r="MNE8" i="34"/>
  <c r="MND8" i="34"/>
  <c r="MNC8" i="34"/>
  <c r="MNB8" i="34"/>
  <c r="MNA8" i="34"/>
  <c r="MMZ8" i="34"/>
  <c r="MMY8" i="34"/>
  <c r="MMX8" i="34"/>
  <c r="MMW8" i="34"/>
  <c r="MMV8" i="34"/>
  <c r="MMU8" i="34"/>
  <c r="MMT8" i="34"/>
  <c r="MMS8" i="34"/>
  <c r="MMR8" i="34"/>
  <c r="MMQ8" i="34"/>
  <c r="MMP8" i="34"/>
  <c r="MMO8" i="34"/>
  <c r="MMN8" i="34"/>
  <c r="MMM8" i="34"/>
  <c r="MML8" i="34"/>
  <c r="MMK8" i="34"/>
  <c r="MMJ8" i="34"/>
  <c r="MMI8" i="34"/>
  <c r="MMH8" i="34"/>
  <c r="MMG8" i="34"/>
  <c r="MMF8" i="34"/>
  <c r="MME8" i="34"/>
  <c r="MMD8" i="34"/>
  <c r="MMC8" i="34"/>
  <c r="MMB8" i="34"/>
  <c r="MMA8" i="34"/>
  <c r="MLZ8" i="34"/>
  <c r="MLY8" i="34"/>
  <c r="MLX8" i="34"/>
  <c r="MLW8" i="34"/>
  <c r="MLV8" i="34"/>
  <c r="MLU8" i="34"/>
  <c r="MLT8" i="34"/>
  <c r="MLS8" i="34"/>
  <c r="MLR8" i="34"/>
  <c r="MLQ8" i="34"/>
  <c r="MLP8" i="34"/>
  <c r="MLO8" i="34"/>
  <c r="MLN8" i="34"/>
  <c r="MLM8" i="34"/>
  <c r="MLL8" i="34"/>
  <c r="MLK8" i="34"/>
  <c r="MLJ8" i="34"/>
  <c r="MLI8" i="34"/>
  <c r="MLH8" i="34"/>
  <c r="MLG8" i="34"/>
  <c r="MLF8" i="34"/>
  <c r="MLE8" i="34"/>
  <c r="MLD8" i="34"/>
  <c r="MLC8" i="34"/>
  <c r="MLB8" i="34"/>
  <c r="MLA8" i="34"/>
  <c r="MKZ8" i="34"/>
  <c r="MKY8" i="34"/>
  <c r="MKX8" i="34"/>
  <c r="MKW8" i="34"/>
  <c r="MKV8" i="34"/>
  <c r="MKU8" i="34"/>
  <c r="MKT8" i="34"/>
  <c r="MKS8" i="34"/>
  <c r="MKR8" i="34"/>
  <c r="MKQ8" i="34"/>
  <c r="MKP8" i="34"/>
  <c r="MKO8" i="34"/>
  <c r="MKN8" i="34"/>
  <c r="MKM8" i="34"/>
  <c r="MKL8" i="34"/>
  <c r="MKK8" i="34"/>
  <c r="MKJ8" i="34"/>
  <c r="MKI8" i="34"/>
  <c r="MKH8" i="34"/>
  <c r="MKG8" i="34"/>
  <c r="MKF8" i="34"/>
  <c r="MKE8" i="34"/>
  <c r="MKD8" i="34"/>
  <c r="MKC8" i="34"/>
  <c r="MKB8" i="34"/>
  <c r="MKA8" i="34"/>
  <c r="MJZ8" i="34"/>
  <c r="MJY8" i="34"/>
  <c r="MJX8" i="34"/>
  <c r="MJW8" i="34"/>
  <c r="MJV8" i="34"/>
  <c r="MJU8" i="34"/>
  <c r="MJT8" i="34"/>
  <c r="MJS8" i="34"/>
  <c r="MJR8" i="34"/>
  <c r="MJQ8" i="34"/>
  <c r="MJP8" i="34"/>
  <c r="MJO8" i="34"/>
  <c r="MJN8" i="34"/>
  <c r="MJM8" i="34"/>
  <c r="MJL8" i="34"/>
  <c r="MJK8" i="34"/>
  <c r="MJJ8" i="34"/>
  <c r="MJI8" i="34"/>
  <c r="MJH8" i="34"/>
  <c r="MJG8" i="34"/>
  <c r="MJF8" i="34"/>
  <c r="MJE8" i="34"/>
  <c r="MJD8" i="34"/>
  <c r="MJC8" i="34"/>
  <c r="MJB8" i="34"/>
  <c r="MJA8" i="34"/>
  <c r="MIZ8" i="34"/>
  <c r="MIY8" i="34"/>
  <c r="MIX8" i="34"/>
  <c r="MIW8" i="34"/>
  <c r="MIV8" i="34"/>
  <c r="MIU8" i="34"/>
  <c r="MIT8" i="34"/>
  <c r="MIS8" i="34"/>
  <c r="MIR8" i="34"/>
  <c r="MIQ8" i="34"/>
  <c r="MIP8" i="34"/>
  <c r="MIO8" i="34"/>
  <c r="MIN8" i="34"/>
  <c r="MIM8" i="34"/>
  <c r="MIL8" i="34"/>
  <c r="MIK8" i="34"/>
  <c r="MIJ8" i="34"/>
  <c r="MII8" i="34"/>
  <c r="MIH8" i="34"/>
  <c r="MIG8" i="34"/>
  <c r="MIF8" i="34"/>
  <c r="MIE8" i="34"/>
  <c r="MID8" i="34"/>
  <c r="MIC8" i="34"/>
  <c r="MIB8" i="34"/>
  <c r="MIA8" i="34"/>
  <c r="MHZ8" i="34"/>
  <c r="MHY8" i="34"/>
  <c r="MHX8" i="34"/>
  <c r="MHW8" i="34"/>
  <c r="MHV8" i="34"/>
  <c r="MHU8" i="34"/>
  <c r="MHT8" i="34"/>
  <c r="MHS8" i="34"/>
  <c r="MHR8" i="34"/>
  <c r="MHQ8" i="34"/>
  <c r="MHP8" i="34"/>
  <c r="MHO8" i="34"/>
  <c r="MHN8" i="34"/>
  <c r="MHM8" i="34"/>
  <c r="MHL8" i="34"/>
  <c r="MHK8" i="34"/>
  <c r="MHJ8" i="34"/>
  <c r="MHI8" i="34"/>
  <c r="MHH8" i="34"/>
  <c r="MHG8" i="34"/>
  <c r="MHF8" i="34"/>
  <c r="MHE8" i="34"/>
  <c r="MHD8" i="34"/>
  <c r="MHC8" i="34"/>
  <c r="MHB8" i="34"/>
  <c r="MHA8" i="34"/>
  <c r="MGZ8" i="34"/>
  <c r="MGY8" i="34"/>
  <c r="MGX8" i="34"/>
  <c r="MGW8" i="34"/>
  <c r="MGV8" i="34"/>
  <c r="MGU8" i="34"/>
  <c r="MGT8" i="34"/>
  <c r="MGS8" i="34"/>
  <c r="MGR8" i="34"/>
  <c r="MGQ8" i="34"/>
  <c r="MGP8" i="34"/>
  <c r="MGO8" i="34"/>
  <c r="MGN8" i="34"/>
  <c r="MGM8" i="34"/>
  <c r="MGL8" i="34"/>
  <c r="MGK8" i="34"/>
  <c r="MGJ8" i="34"/>
  <c r="MGI8" i="34"/>
  <c r="MGH8" i="34"/>
  <c r="MGG8" i="34"/>
  <c r="MGF8" i="34"/>
  <c r="MGE8" i="34"/>
  <c r="MGD8" i="34"/>
  <c r="MGC8" i="34"/>
  <c r="MGB8" i="34"/>
  <c r="MGA8" i="34"/>
  <c r="MFZ8" i="34"/>
  <c r="MFY8" i="34"/>
  <c r="MFX8" i="34"/>
  <c r="MFW8" i="34"/>
  <c r="MFV8" i="34"/>
  <c r="MFU8" i="34"/>
  <c r="MFT8" i="34"/>
  <c r="MFS8" i="34"/>
  <c r="MFR8" i="34"/>
  <c r="MFQ8" i="34"/>
  <c r="MFP8" i="34"/>
  <c r="MFO8" i="34"/>
  <c r="MFN8" i="34"/>
  <c r="MFM8" i="34"/>
  <c r="MFL8" i="34"/>
  <c r="MFK8" i="34"/>
  <c r="MFJ8" i="34"/>
  <c r="MFI8" i="34"/>
  <c r="MFH8" i="34"/>
  <c r="MFG8" i="34"/>
  <c r="MFF8" i="34"/>
  <c r="MFE8" i="34"/>
  <c r="MFD8" i="34"/>
  <c r="MFC8" i="34"/>
  <c r="MFB8" i="34"/>
  <c r="MFA8" i="34"/>
  <c r="MEZ8" i="34"/>
  <c r="MEY8" i="34"/>
  <c r="MEX8" i="34"/>
  <c r="MEW8" i="34"/>
  <c r="MEV8" i="34"/>
  <c r="MEU8" i="34"/>
  <c r="MET8" i="34"/>
  <c r="MES8" i="34"/>
  <c r="MER8" i="34"/>
  <c r="MEQ8" i="34"/>
  <c r="MEP8" i="34"/>
  <c r="MEO8" i="34"/>
  <c r="MEN8" i="34"/>
  <c r="MEM8" i="34"/>
  <c r="MEL8" i="34"/>
  <c r="MEK8" i="34"/>
  <c r="MEJ8" i="34"/>
  <c r="MEI8" i="34"/>
  <c r="MEH8" i="34"/>
  <c r="MEG8" i="34"/>
  <c r="MEF8" i="34"/>
  <c r="MEE8" i="34"/>
  <c r="MED8" i="34"/>
  <c r="MEC8" i="34"/>
  <c r="MEB8" i="34"/>
  <c r="MEA8" i="34"/>
  <c r="MDZ8" i="34"/>
  <c r="MDY8" i="34"/>
  <c r="MDX8" i="34"/>
  <c r="MDW8" i="34"/>
  <c r="MDV8" i="34"/>
  <c r="MDU8" i="34"/>
  <c r="MDT8" i="34"/>
  <c r="MDS8" i="34"/>
  <c r="MDR8" i="34"/>
  <c r="MDQ8" i="34"/>
  <c r="MDP8" i="34"/>
  <c r="MDO8" i="34"/>
  <c r="MDN8" i="34"/>
  <c r="MDM8" i="34"/>
  <c r="MDL8" i="34"/>
  <c r="MDK8" i="34"/>
  <c r="MDJ8" i="34"/>
  <c r="MDI8" i="34"/>
  <c r="MDH8" i="34"/>
  <c r="MDG8" i="34"/>
  <c r="MDF8" i="34"/>
  <c r="MDE8" i="34"/>
  <c r="MDD8" i="34"/>
  <c r="MDC8" i="34"/>
  <c r="MDB8" i="34"/>
  <c r="MDA8" i="34"/>
  <c r="MCZ8" i="34"/>
  <c r="MCY8" i="34"/>
  <c r="MCX8" i="34"/>
  <c r="MCW8" i="34"/>
  <c r="MCV8" i="34"/>
  <c r="MCU8" i="34"/>
  <c r="MCT8" i="34"/>
  <c r="MCS8" i="34"/>
  <c r="MCR8" i="34"/>
  <c r="MCQ8" i="34"/>
  <c r="MCP8" i="34"/>
  <c r="MCO8" i="34"/>
  <c r="MCN8" i="34"/>
  <c r="MCM8" i="34"/>
  <c r="MCL8" i="34"/>
  <c r="MCK8" i="34"/>
  <c r="MCJ8" i="34"/>
  <c r="MCI8" i="34"/>
  <c r="MCH8" i="34"/>
  <c r="MCG8" i="34"/>
  <c r="MCF8" i="34"/>
  <c r="MCE8" i="34"/>
  <c r="MCD8" i="34"/>
  <c r="MCC8" i="34"/>
  <c r="MCB8" i="34"/>
  <c r="MCA8" i="34"/>
  <c r="MBZ8" i="34"/>
  <c r="MBY8" i="34"/>
  <c r="MBX8" i="34"/>
  <c r="MBW8" i="34"/>
  <c r="MBV8" i="34"/>
  <c r="MBU8" i="34"/>
  <c r="MBT8" i="34"/>
  <c r="MBS8" i="34"/>
  <c r="MBR8" i="34"/>
  <c r="MBQ8" i="34"/>
  <c r="MBP8" i="34"/>
  <c r="MBO8" i="34"/>
  <c r="MBN8" i="34"/>
  <c r="MBM8" i="34"/>
  <c r="MBL8" i="34"/>
  <c r="MBK8" i="34"/>
  <c r="MBJ8" i="34"/>
  <c r="MBI8" i="34"/>
  <c r="MBH8" i="34"/>
  <c r="MBG8" i="34"/>
  <c r="MBF8" i="34"/>
  <c r="MBE8" i="34"/>
  <c r="MBD8" i="34"/>
  <c r="MBC8" i="34"/>
  <c r="MBB8" i="34"/>
  <c r="MBA8" i="34"/>
  <c r="MAZ8" i="34"/>
  <c r="MAY8" i="34"/>
  <c r="MAX8" i="34"/>
  <c r="MAW8" i="34"/>
  <c r="MAV8" i="34"/>
  <c r="MAU8" i="34"/>
  <c r="MAT8" i="34"/>
  <c r="MAS8" i="34"/>
  <c r="MAR8" i="34"/>
  <c r="MAQ8" i="34"/>
  <c r="MAP8" i="34"/>
  <c r="MAO8" i="34"/>
  <c r="MAN8" i="34"/>
  <c r="MAM8" i="34"/>
  <c r="MAL8" i="34"/>
  <c r="MAK8" i="34"/>
  <c r="MAJ8" i="34"/>
  <c r="MAI8" i="34"/>
  <c r="MAH8" i="34"/>
  <c r="MAG8" i="34"/>
  <c r="MAF8" i="34"/>
  <c r="MAE8" i="34"/>
  <c r="MAD8" i="34"/>
  <c r="MAC8" i="34"/>
  <c r="MAB8" i="34"/>
  <c r="MAA8" i="34"/>
  <c r="LZZ8" i="34"/>
  <c r="LZY8" i="34"/>
  <c r="LZX8" i="34"/>
  <c r="LZW8" i="34"/>
  <c r="LZV8" i="34"/>
  <c r="LZU8" i="34"/>
  <c r="LZT8" i="34"/>
  <c r="LZS8" i="34"/>
  <c r="LZR8" i="34"/>
  <c r="LZQ8" i="34"/>
  <c r="LZP8" i="34"/>
  <c r="LZO8" i="34"/>
  <c r="LZN8" i="34"/>
  <c r="LZM8" i="34"/>
  <c r="LZL8" i="34"/>
  <c r="LZK8" i="34"/>
  <c r="LZJ8" i="34"/>
  <c r="LZI8" i="34"/>
  <c r="LZH8" i="34"/>
  <c r="LZG8" i="34"/>
  <c r="LZF8" i="34"/>
  <c r="LZE8" i="34"/>
  <c r="LZD8" i="34"/>
  <c r="LZC8" i="34"/>
  <c r="LZB8" i="34"/>
  <c r="LZA8" i="34"/>
  <c r="LYZ8" i="34"/>
  <c r="LYY8" i="34"/>
  <c r="LYX8" i="34"/>
  <c r="LYW8" i="34"/>
  <c r="LYV8" i="34"/>
  <c r="LYU8" i="34"/>
  <c r="LYT8" i="34"/>
  <c r="LYS8" i="34"/>
  <c r="LYR8" i="34"/>
  <c r="LYQ8" i="34"/>
  <c r="LYP8" i="34"/>
  <c r="LYO8" i="34"/>
  <c r="LYN8" i="34"/>
  <c r="LYM8" i="34"/>
  <c r="LYL8" i="34"/>
  <c r="LYK8" i="34"/>
  <c r="LYJ8" i="34"/>
  <c r="LYI8" i="34"/>
  <c r="LYH8" i="34"/>
  <c r="LYG8" i="34"/>
  <c r="LYF8" i="34"/>
  <c r="LYE8" i="34"/>
  <c r="LYD8" i="34"/>
  <c r="LYC8" i="34"/>
  <c r="LYB8" i="34"/>
  <c r="LYA8" i="34"/>
  <c r="LXZ8" i="34"/>
  <c r="LXY8" i="34"/>
  <c r="LXX8" i="34"/>
  <c r="LXW8" i="34"/>
  <c r="LXV8" i="34"/>
  <c r="LXU8" i="34"/>
  <c r="LXT8" i="34"/>
  <c r="LXS8" i="34"/>
  <c r="LXR8" i="34"/>
  <c r="LXQ8" i="34"/>
  <c r="LXP8" i="34"/>
  <c r="LXO8" i="34"/>
  <c r="LXN8" i="34"/>
  <c r="LXM8" i="34"/>
  <c r="LXL8" i="34"/>
  <c r="LXK8" i="34"/>
  <c r="LXJ8" i="34"/>
  <c r="LXI8" i="34"/>
  <c r="LXH8" i="34"/>
  <c r="LXG8" i="34"/>
  <c r="LXF8" i="34"/>
  <c r="LXE8" i="34"/>
  <c r="LXD8" i="34"/>
  <c r="LXC8" i="34"/>
  <c r="LXB8" i="34"/>
  <c r="LXA8" i="34"/>
  <c r="LWZ8" i="34"/>
  <c r="LWY8" i="34"/>
  <c r="LWX8" i="34"/>
  <c r="LWW8" i="34"/>
  <c r="LWV8" i="34"/>
  <c r="LWU8" i="34"/>
  <c r="LWT8" i="34"/>
  <c r="LWS8" i="34"/>
  <c r="LWR8" i="34"/>
  <c r="LWQ8" i="34"/>
  <c r="LWP8" i="34"/>
  <c r="LWO8" i="34"/>
  <c r="LWN8" i="34"/>
  <c r="LWM8" i="34"/>
  <c r="LWL8" i="34"/>
  <c r="LWK8" i="34"/>
  <c r="LWJ8" i="34"/>
  <c r="LWI8" i="34"/>
  <c r="LWH8" i="34"/>
  <c r="LWG8" i="34"/>
  <c r="LWF8" i="34"/>
  <c r="LWE8" i="34"/>
  <c r="LWD8" i="34"/>
  <c r="LWC8" i="34"/>
  <c r="LWB8" i="34"/>
  <c r="LWA8" i="34"/>
  <c r="LVZ8" i="34"/>
  <c r="LVY8" i="34"/>
  <c r="LVX8" i="34"/>
  <c r="LVW8" i="34"/>
  <c r="LVV8" i="34"/>
  <c r="LVU8" i="34"/>
  <c r="LVT8" i="34"/>
  <c r="LVS8" i="34"/>
  <c r="LVR8" i="34"/>
  <c r="LVQ8" i="34"/>
  <c r="LVP8" i="34"/>
  <c r="LVO8" i="34"/>
  <c r="LVN8" i="34"/>
  <c r="LVM8" i="34"/>
  <c r="LVL8" i="34"/>
  <c r="LVK8" i="34"/>
  <c r="LVJ8" i="34"/>
  <c r="LVI8" i="34"/>
  <c r="LVH8" i="34"/>
  <c r="LVG8" i="34"/>
  <c r="LVF8" i="34"/>
  <c r="LVE8" i="34"/>
  <c r="LVD8" i="34"/>
  <c r="LVC8" i="34"/>
  <c r="LVB8" i="34"/>
  <c r="LVA8" i="34"/>
  <c r="LUZ8" i="34"/>
  <c r="LUY8" i="34"/>
  <c r="LUX8" i="34"/>
  <c r="LUW8" i="34"/>
  <c r="LUV8" i="34"/>
  <c r="LUU8" i="34"/>
  <c r="LUT8" i="34"/>
  <c r="LUS8" i="34"/>
  <c r="LUR8" i="34"/>
  <c r="LUQ8" i="34"/>
  <c r="LUP8" i="34"/>
  <c r="LUO8" i="34"/>
  <c r="LUN8" i="34"/>
  <c r="LUM8" i="34"/>
  <c r="LUL8" i="34"/>
  <c r="LUK8" i="34"/>
  <c r="LUJ8" i="34"/>
  <c r="LUI8" i="34"/>
  <c r="LUH8" i="34"/>
  <c r="LUG8" i="34"/>
  <c r="LUF8" i="34"/>
  <c r="LUE8" i="34"/>
  <c r="LUD8" i="34"/>
  <c r="LUC8" i="34"/>
  <c r="LUB8" i="34"/>
  <c r="LUA8" i="34"/>
  <c r="LTZ8" i="34"/>
  <c r="LTY8" i="34"/>
  <c r="LTX8" i="34"/>
  <c r="LTW8" i="34"/>
  <c r="LTV8" i="34"/>
  <c r="LTU8" i="34"/>
  <c r="LTT8" i="34"/>
  <c r="LTS8" i="34"/>
  <c r="LTR8" i="34"/>
  <c r="LTQ8" i="34"/>
  <c r="LTP8" i="34"/>
  <c r="LTO8" i="34"/>
  <c r="LTN8" i="34"/>
  <c r="LTM8" i="34"/>
  <c r="LTL8" i="34"/>
  <c r="LTK8" i="34"/>
  <c r="LTJ8" i="34"/>
  <c r="LTI8" i="34"/>
  <c r="LTH8" i="34"/>
  <c r="LTG8" i="34"/>
  <c r="LTF8" i="34"/>
  <c r="LTE8" i="34"/>
  <c r="LTD8" i="34"/>
  <c r="LTC8" i="34"/>
  <c r="LTB8" i="34"/>
  <c r="LTA8" i="34"/>
  <c r="LSZ8" i="34"/>
  <c r="LSY8" i="34"/>
  <c r="LSX8" i="34"/>
  <c r="LSW8" i="34"/>
  <c r="LSV8" i="34"/>
  <c r="LSU8" i="34"/>
  <c r="LST8" i="34"/>
  <c r="LSS8" i="34"/>
  <c r="LSR8" i="34"/>
  <c r="LSQ8" i="34"/>
  <c r="LSP8" i="34"/>
  <c r="LSO8" i="34"/>
  <c r="LSN8" i="34"/>
  <c r="LSM8" i="34"/>
  <c r="LSL8" i="34"/>
  <c r="LSK8" i="34"/>
  <c r="LSJ8" i="34"/>
  <c r="LSI8" i="34"/>
  <c r="LSH8" i="34"/>
  <c r="LSG8" i="34"/>
  <c r="LSF8" i="34"/>
  <c r="LSE8" i="34"/>
  <c r="LSD8" i="34"/>
  <c r="LSC8" i="34"/>
  <c r="LSB8" i="34"/>
  <c r="LSA8" i="34"/>
  <c r="LRZ8" i="34"/>
  <c r="LRY8" i="34"/>
  <c r="LRX8" i="34"/>
  <c r="LRW8" i="34"/>
  <c r="LRV8" i="34"/>
  <c r="LRU8" i="34"/>
  <c r="LRT8" i="34"/>
  <c r="LRS8" i="34"/>
  <c r="LRR8" i="34"/>
  <c r="LRQ8" i="34"/>
  <c r="LRP8" i="34"/>
  <c r="LRO8" i="34"/>
  <c r="LRN8" i="34"/>
  <c r="LRM8" i="34"/>
  <c r="LRL8" i="34"/>
  <c r="LRK8" i="34"/>
  <c r="LRJ8" i="34"/>
  <c r="LRI8" i="34"/>
  <c r="LRH8" i="34"/>
  <c r="LRG8" i="34"/>
  <c r="LRF8" i="34"/>
  <c r="LRE8" i="34"/>
  <c r="LRD8" i="34"/>
  <c r="LRC8" i="34"/>
  <c r="LRB8" i="34"/>
  <c r="LRA8" i="34"/>
  <c r="LQZ8" i="34"/>
  <c r="LQY8" i="34"/>
  <c r="LQX8" i="34"/>
  <c r="LQW8" i="34"/>
  <c r="LQV8" i="34"/>
  <c r="LQU8" i="34"/>
  <c r="LQT8" i="34"/>
  <c r="LQS8" i="34"/>
  <c r="LQR8" i="34"/>
  <c r="LQQ8" i="34"/>
  <c r="LQP8" i="34"/>
  <c r="LQO8" i="34"/>
  <c r="LQN8" i="34"/>
  <c r="LQM8" i="34"/>
  <c r="LQL8" i="34"/>
  <c r="LQK8" i="34"/>
  <c r="LQJ8" i="34"/>
  <c r="LQI8" i="34"/>
  <c r="LQH8" i="34"/>
  <c r="LQG8" i="34"/>
  <c r="LQF8" i="34"/>
  <c r="LQE8" i="34"/>
  <c r="LQD8" i="34"/>
  <c r="LQC8" i="34"/>
  <c r="LQB8" i="34"/>
  <c r="LQA8" i="34"/>
  <c r="LPZ8" i="34"/>
  <c r="LPY8" i="34"/>
  <c r="LPX8" i="34"/>
  <c r="LPW8" i="34"/>
  <c r="LPV8" i="34"/>
  <c r="LPU8" i="34"/>
  <c r="LPT8" i="34"/>
  <c r="LPS8" i="34"/>
  <c r="LPR8" i="34"/>
  <c r="LPQ8" i="34"/>
  <c r="LPP8" i="34"/>
  <c r="LPO8" i="34"/>
  <c r="LPN8" i="34"/>
  <c r="LPM8" i="34"/>
  <c r="LPL8" i="34"/>
  <c r="LPK8" i="34"/>
  <c r="LPJ8" i="34"/>
  <c r="LPI8" i="34"/>
  <c r="LPH8" i="34"/>
  <c r="LPG8" i="34"/>
  <c r="LPF8" i="34"/>
  <c r="LPE8" i="34"/>
  <c r="LPD8" i="34"/>
  <c r="LPC8" i="34"/>
  <c r="LPB8" i="34"/>
  <c r="LPA8" i="34"/>
  <c r="LOZ8" i="34"/>
  <c r="LOY8" i="34"/>
  <c r="LOX8" i="34"/>
  <c r="LOW8" i="34"/>
  <c r="LOV8" i="34"/>
  <c r="LOU8" i="34"/>
  <c r="LOT8" i="34"/>
  <c r="LOS8" i="34"/>
  <c r="LOR8" i="34"/>
  <c r="LOQ8" i="34"/>
  <c r="LOP8" i="34"/>
  <c r="LOO8" i="34"/>
  <c r="LON8" i="34"/>
  <c r="LOM8" i="34"/>
  <c r="LOL8" i="34"/>
  <c r="LOK8" i="34"/>
  <c r="LOJ8" i="34"/>
  <c r="LOI8" i="34"/>
  <c r="LOH8" i="34"/>
  <c r="LOG8" i="34"/>
  <c r="LOF8" i="34"/>
  <c r="LOE8" i="34"/>
  <c r="LOD8" i="34"/>
  <c r="LOC8" i="34"/>
  <c r="LOB8" i="34"/>
  <c r="LOA8" i="34"/>
  <c r="LNZ8" i="34"/>
  <c r="LNY8" i="34"/>
  <c r="LNX8" i="34"/>
  <c r="LNW8" i="34"/>
  <c r="LNV8" i="34"/>
  <c r="LNU8" i="34"/>
  <c r="LNT8" i="34"/>
  <c r="LNS8" i="34"/>
  <c r="LNR8" i="34"/>
  <c r="LNQ8" i="34"/>
  <c r="LNP8" i="34"/>
  <c r="LNO8" i="34"/>
  <c r="LNN8" i="34"/>
  <c r="LNM8" i="34"/>
  <c r="LNL8" i="34"/>
  <c r="LNK8" i="34"/>
  <c r="LNJ8" i="34"/>
  <c r="LNI8" i="34"/>
  <c r="LNH8" i="34"/>
  <c r="LNG8" i="34"/>
  <c r="LNF8" i="34"/>
  <c r="LNE8" i="34"/>
  <c r="LND8" i="34"/>
  <c r="LNC8" i="34"/>
  <c r="LNB8" i="34"/>
  <c r="LNA8" i="34"/>
  <c r="LMZ8" i="34"/>
  <c r="LMY8" i="34"/>
  <c r="LMX8" i="34"/>
  <c r="LMW8" i="34"/>
  <c r="LMV8" i="34"/>
  <c r="LMU8" i="34"/>
  <c r="LMT8" i="34"/>
  <c r="LMS8" i="34"/>
  <c r="LMR8" i="34"/>
  <c r="LMQ8" i="34"/>
  <c r="LMP8" i="34"/>
  <c r="LMO8" i="34"/>
  <c r="LMN8" i="34"/>
  <c r="LMM8" i="34"/>
  <c r="LML8" i="34"/>
  <c r="LMK8" i="34"/>
  <c r="LMJ8" i="34"/>
  <c r="LMI8" i="34"/>
  <c r="LMH8" i="34"/>
  <c r="LMG8" i="34"/>
  <c r="LMF8" i="34"/>
  <c r="LME8" i="34"/>
  <c r="LMD8" i="34"/>
  <c r="LMC8" i="34"/>
  <c r="LMB8" i="34"/>
  <c r="LMA8" i="34"/>
  <c r="LLZ8" i="34"/>
  <c r="LLY8" i="34"/>
  <c r="LLX8" i="34"/>
  <c r="LLW8" i="34"/>
  <c r="LLV8" i="34"/>
  <c r="LLU8" i="34"/>
  <c r="LLT8" i="34"/>
  <c r="LLS8" i="34"/>
  <c r="LLR8" i="34"/>
  <c r="LLQ8" i="34"/>
  <c r="LLP8" i="34"/>
  <c r="LLO8" i="34"/>
  <c r="LLN8" i="34"/>
  <c r="LLM8" i="34"/>
  <c r="LLL8" i="34"/>
  <c r="LLK8" i="34"/>
  <c r="LLJ8" i="34"/>
  <c r="LLI8" i="34"/>
  <c r="LLH8" i="34"/>
  <c r="LLG8" i="34"/>
  <c r="LLF8" i="34"/>
  <c r="LLE8" i="34"/>
  <c r="LLD8" i="34"/>
  <c r="LLC8" i="34"/>
  <c r="LLB8" i="34"/>
  <c r="LLA8" i="34"/>
  <c r="LKZ8" i="34"/>
  <c r="LKY8" i="34"/>
  <c r="LKX8" i="34"/>
  <c r="LKW8" i="34"/>
  <c r="LKV8" i="34"/>
  <c r="LKU8" i="34"/>
  <c r="LKT8" i="34"/>
  <c r="LKS8" i="34"/>
  <c r="LKR8" i="34"/>
  <c r="LKQ8" i="34"/>
  <c r="LKP8" i="34"/>
  <c r="LKO8" i="34"/>
  <c r="LKN8" i="34"/>
  <c r="LKM8" i="34"/>
  <c r="LKL8" i="34"/>
  <c r="LKK8" i="34"/>
  <c r="LKJ8" i="34"/>
  <c r="LKI8" i="34"/>
  <c r="LKH8" i="34"/>
  <c r="LKG8" i="34"/>
  <c r="LKF8" i="34"/>
  <c r="LKE8" i="34"/>
  <c r="LKD8" i="34"/>
  <c r="LKC8" i="34"/>
  <c r="LKB8" i="34"/>
  <c r="LKA8" i="34"/>
  <c r="LJZ8" i="34"/>
  <c r="LJY8" i="34"/>
  <c r="LJX8" i="34"/>
  <c r="LJW8" i="34"/>
  <c r="LJV8" i="34"/>
  <c r="LJU8" i="34"/>
  <c r="LJT8" i="34"/>
  <c r="LJS8" i="34"/>
  <c r="LJR8" i="34"/>
  <c r="LJQ8" i="34"/>
  <c r="LJP8" i="34"/>
  <c r="LJO8" i="34"/>
  <c r="LJN8" i="34"/>
  <c r="LJM8" i="34"/>
  <c r="LJL8" i="34"/>
  <c r="LJK8" i="34"/>
  <c r="LJJ8" i="34"/>
  <c r="LJI8" i="34"/>
  <c r="LJH8" i="34"/>
  <c r="LJG8" i="34"/>
  <c r="LJF8" i="34"/>
  <c r="LJE8" i="34"/>
  <c r="LJD8" i="34"/>
  <c r="LJC8" i="34"/>
  <c r="LJB8" i="34"/>
  <c r="LJA8" i="34"/>
  <c r="LIZ8" i="34"/>
  <c r="LIY8" i="34"/>
  <c r="LIX8" i="34"/>
  <c r="LIW8" i="34"/>
  <c r="LIV8" i="34"/>
  <c r="LIU8" i="34"/>
  <c r="LIT8" i="34"/>
  <c r="LIS8" i="34"/>
  <c r="LIR8" i="34"/>
  <c r="LIQ8" i="34"/>
  <c r="LIP8" i="34"/>
  <c r="LIO8" i="34"/>
  <c r="LIN8" i="34"/>
  <c r="LIM8" i="34"/>
  <c r="LIL8" i="34"/>
  <c r="LIK8" i="34"/>
  <c r="LIJ8" i="34"/>
  <c r="LII8" i="34"/>
  <c r="LIH8" i="34"/>
  <c r="LIG8" i="34"/>
  <c r="LIF8" i="34"/>
  <c r="LIE8" i="34"/>
  <c r="LID8" i="34"/>
  <c r="LIC8" i="34"/>
  <c r="LIB8" i="34"/>
  <c r="LIA8" i="34"/>
  <c r="LHZ8" i="34"/>
  <c r="LHY8" i="34"/>
  <c r="LHX8" i="34"/>
  <c r="LHW8" i="34"/>
  <c r="LHV8" i="34"/>
  <c r="LHU8" i="34"/>
  <c r="LHT8" i="34"/>
  <c r="LHS8" i="34"/>
  <c r="LHR8" i="34"/>
  <c r="LHQ8" i="34"/>
  <c r="LHP8" i="34"/>
  <c r="LHO8" i="34"/>
  <c r="LHN8" i="34"/>
  <c r="LHM8" i="34"/>
  <c r="LHL8" i="34"/>
  <c r="LHK8" i="34"/>
  <c r="LHJ8" i="34"/>
  <c r="LHI8" i="34"/>
  <c r="LHH8" i="34"/>
  <c r="LHG8" i="34"/>
  <c r="LHF8" i="34"/>
  <c r="LHE8" i="34"/>
  <c r="LHD8" i="34"/>
  <c r="LHC8" i="34"/>
  <c r="LHB8" i="34"/>
  <c r="LHA8" i="34"/>
  <c r="LGZ8" i="34"/>
  <c r="LGY8" i="34"/>
  <c r="LGX8" i="34"/>
  <c r="LGW8" i="34"/>
  <c r="LGV8" i="34"/>
  <c r="LGU8" i="34"/>
  <c r="LGT8" i="34"/>
  <c r="LGS8" i="34"/>
  <c r="LGR8" i="34"/>
  <c r="LGQ8" i="34"/>
  <c r="LGP8" i="34"/>
  <c r="LGO8" i="34"/>
  <c r="LGN8" i="34"/>
  <c r="LGM8" i="34"/>
  <c r="LGL8" i="34"/>
  <c r="LGK8" i="34"/>
  <c r="LGJ8" i="34"/>
  <c r="LGI8" i="34"/>
  <c r="LGH8" i="34"/>
  <c r="LGG8" i="34"/>
  <c r="LGF8" i="34"/>
  <c r="LGE8" i="34"/>
  <c r="LGD8" i="34"/>
  <c r="LGC8" i="34"/>
  <c r="LGB8" i="34"/>
  <c r="LGA8" i="34"/>
  <c r="LFZ8" i="34"/>
  <c r="LFY8" i="34"/>
  <c r="LFX8" i="34"/>
  <c r="LFW8" i="34"/>
  <c r="LFV8" i="34"/>
  <c r="LFU8" i="34"/>
  <c r="LFT8" i="34"/>
  <c r="LFS8" i="34"/>
  <c r="LFR8" i="34"/>
  <c r="LFQ8" i="34"/>
  <c r="LFP8" i="34"/>
  <c r="LFO8" i="34"/>
  <c r="LFN8" i="34"/>
  <c r="LFM8" i="34"/>
  <c r="LFL8" i="34"/>
  <c r="LFK8" i="34"/>
  <c r="LFJ8" i="34"/>
  <c r="LFI8" i="34"/>
  <c r="LFH8" i="34"/>
  <c r="LFG8" i="34"/>
  <c r="LFF8" i="34"/>
  <c r="LFE8" i="34"/>
  <c r="LFD8" i="34"/>
  <c r="LFC8" i="34"/>
  <c r="LFB8" i="34"/>
  <c r="LFA8" i="34"/>
  <c r="LEZ8" i="34"/>
  <c r="LEY8" i="34"/>
  <c r="LEX8" i="34"/>
  <c r="LEW8" i="34"/>
  <c r="LEV8" i="34"/>
  <c r="LEU8" i="34"/>
  <c r="LET8" i="34"/>
  <c r="LES8" i="34"/>
  <c r="LER8" i="34"/>
  <c r="LEQ8" i="34"/>
  <c r="LEP8" i="34"/>
  <c r="LEO8" i="34"/>
  <c r="LEN8" i="34"/>
  <c r="LEM8" i="34"/>
  <c r="LEL8" i="34"/>
  <c r="LEK8" i="34"/>
  <c r="LEJ8" i="34"/>
  <c r="LEI8" i="34"/>
  <c r="LEH8" i="34"/>
  <c r="LEG8" i="34"/>
  <c r="LEF8" i="34"/>
  <c r="LEE8" i="34"/>
  <c r="LED8" i="34"/>
  <c r="LEC8" i="34"/>
  <c r="LEB8" i="34"/>
  <c r="LEA8" i="34"/>
  <c r="LDZ8" i="34"/>
  <c r="LDY8" i="34"/>
  <c r="LDX8" i="34"/>
  <c r="LDW8" i="34"/>
  <c r="LDV8" i="34"/>
  <c r="LDU8" i="34"/>
  <c r="LDT8" i="34"/>
  <c r="LDS8" i="34"/>
  <c r="LDR8" i="34"/>
  <c r="LDQ8" i="34"/>
  <c r="LDP8" i="34"/>
  <c r="LDO8" i="34"/>
  <c r="LDN8" i="34"/>
  <c r="LDM8" i="34"/>
  <c r="LDL8" i="34"/>
  <c r="LDK8" i="34"/>
  <c r="LDJ8" i="34"/>
  <c r="LDI8" i="34"/>
  <c r="LDH8" i="34"/>
  <c r="LDG8" i="34"/>
  <c r="LDF8" i="34"/>
  <c r="LDE8" i="34"/>
  <c r="LDD8" i="34"/>
  <c r="LDC8" i="34"/>
  <c r="LDB8" i="34"/>
  <c r="LDA8" i="34"/>
  <c r="LCZ8" i="34"/>
  <c r="LCY8" i="34"/>
  <c r="LCX8" i="34"/>
  <c r="LCW8" i="34"/>
  <c r="LCV8" i="34"/>
  <c r="LCU8" i="34"/>
  <c r="LCT8" i="34"/>
  <c r="LCS8" i="34"/>
  <c r="LCR8" i="34"/>
  <c r="LCQ8" i="34"/>
  <c r="LCP8" i="34"/>
  <c r="LCO8" i="34"/>
  <c r="LCN8" i="34"/>
  <c r="LCM8" i="34"/>
  <c r="LCL8" i="34"/>
  <c r="LCK8" i="34"/>
  <c r="LCJ8" i="34"/>
  <c r="LCI8" i="34"/>
  <c r="LCH8" i="34"/>
  <c r="LCG8" i="34"/>
  <c r="LCF8" i="34"/>
  <c r="LCE8" i="34"/>
  <c r="LCD8" i="34"/>
  <c r="LCC8" i="34"/>
  <c r="LCB8" i="34"/>
  <c r="LCA8" i="34"/>
  <c r="LBZ8" i="34"/>
  <c r="LBY8" i="34"/>
  <c r="LBX8" i="34"/>
  <c r="LBW8" i="34"/>
  <c r="LBV8" i="34"/>
  <c r="LBU8" i="34"/>
  <c r="LBT8" i="34"/>
  <c r="LBS8" i="34"/>
  <c r="LBR8" i="34"/>
  <c r="LBQ8" i="34"/>
  <c r="LBP8" i="34"/>
  <c r="LBO8" i="34"/>
  <c r="LBN8" i="34"/>
  <c r="LBM8" i="34"/>
  <c r="LBL8" i="34"/>
  <c r="LBK8" i="34"/>
  <c r="LBJ8" i="34"/>
  <c r="LBI8" i="34"/>
  <c r="LBH8" i="34"/>
  <c r="LBG8" i="34"/>
  <c r="LBF8" i="34"/>
  <c r="LBE8" i="34"/>
  <c r="LBD8" i="34"/>
  <c r="LBC8" i="34"/>
  <c r="LBB8" i="34"/>
  <c r="LBA8" i="34"/>
  <c r="LAZ8" i="34"/>
  <c r="LAY8" i="34"/>
  <c r="LAX8" i="34"/>
  <c r="LAW8" i="34"/>
  <c r="LAV8" i="34"/>
  <c r="LAU8" i="34"/>
  <c r="LAT8" i="34"/>
  <c r="LAS8" i="34"/>
  <c r="LAR8" i="34"/>
  <c r="LAQ8" i="34"/>
  <c r="LAP8" i="34"/>
  <c r="LAO8" i="34"/>
  <c r="LAN8" i="34"/>
  <c r="LAM8" i="34"/>
  <c r="LAL8" i="34"/>
  <c r="LAK8" i="34"/>
  <c r="LAJ8" i="34"/>
  <c r="LAI8" i="34"/>
  <c r="LAH8" i="34"/>
  <c r="LAG8" i="34"/>
  <c r="LAF8" i="34"/>
  <c r="LAE8" i="34"/>
  <c r="LAD8" i="34"/>
  <c r="LAC8" i="34"/>
  <c r="LAB8" i="34"/>
  <c r="LAA8" i="34"/>
  <c r="KZZ8" i="34"/>
  <c r="KZY8" i="34"/>
  <c r="KZX8" i="34"/>
  <c r="KZW8" i="34"/>
  <c r="KZV8" i="34"/>
  <c r="KZU8" i="34"/>
  <c r="KZT8" i="34"/>
  <c r="KZS8" i="34"/>
  <c r="KZR8" i="34"/>
  <c r="KZQ8" i="34"/>
  <c r="KZP8" i="34"/>
  <c r="KZO8" i="34"/>
  <c r="KZN8" i="34"/>
  <c r="KZM8" i="34"/>
  <c r="KZL8" i="34"/>
  <c r="KZK8" i="34"/>
  <c r="KZJ8" i="34"/>
  <c r="KZI8" i="34"/>
  <c r="KZH8" i="34"/>
  <c r="KZG8" i="34"/>
  <c r="KZF8" i="34"/>
  <c r="KZE8" i="34"/>
  <c r="KZD8" i="34"/>
  <c r="KZC8" i="34"/>
  <c r="KZB8" i="34"/>
  <c r="KZA8" i="34"/>
  <c r="KYZ8" i="34"/>
  <c r="KYY8" i="34"/>
  <c r="KYX8" i="34"/>
  <c r="KYW8" i="34"/>
  <c r="KYV8" i="34"/>
  <c r="KYU8" i="34"/>
  <c r="KYT8" i="34"/>
  <c r="KYS8" i="34"/>
  <c r="KYR8" i="34"/>
  <c r="KYQ8" i="34"/>
  <c r="KYP8" i="34"/>
  <c r="KYO8" i="34"/>
  <c r="KYN8" i="34"/>
  <c r="KYM8" i="34"/>
  <c r="KYL8" i="34"/>
  <c r="KYK8" i="34"/>
  <c r="KYJ8" i="34"/>
  <c r="KYI8" i="34"/>
  <c r="KYH8" i="34"/>
  <c r="KYG8" i="34"/>
  <c r="KYF8" i="34"/>
  <c r="KYE8" i="34"/>
  <c r="KYD8" i="34"/>
  <c r="KYC8" i="34"/>
  <c r="KYB8" i="34"/>
  <c r="KYA8" i="34"/>
  <c r="KXZ8" i="34"/>
  <c r="KXY8" i="34"/>
  <c r="KXX8" i="34"/>
  <c r="KXW8" i="34"/>
  <c r="KXV8" i="34"/>
  <c r="KXU8" i="34"/>
  <c r="KXT8" i="34"/>
  <c r="KXS8" i="34"/>
  <c r="KXR8" i="34"/>
  <c r="KXQ8" i="34"/>
  <c r="KXP8" i="34"/>
  <c r="KXO8" i="34"/>
  <c r="KXN8" i="34"/>
  <c r="KXM8" i="34"/>
  <c r="KXL8" i="34"/>
  <c r="KXK8" i="34"/>
  <c r="KXJ8" i="34"/>
  <c r="KXI8" i="34"/>
  <c r="KXH8" i="34"/>
  <c r="KXG8" i="34"/>
  <c r="KXF8" i="34"/>
  <c r="KXE8" i="34"/>
  <c r="KXD8" i="34"/>
  <c r="KXC8" i="34"/>
  <c r="KXB8" i="34"/>
  <c r="KXA8" i="34"/>
  <c r="KWZ8" i="34"/>
  <c r="KWY8" i="34"/>
  <c r="KWX8" i="34"/>
  <c r="KWW8" i="34"/>
  <c r="KWV8" i="34"/>
  <c r="KWU8" i="34"/>
  <c r="KWT8" i="34"/>
  <c r="KWS8" i="34"/>
  <c r="KWR8" i="34"/>
  <c r="KWQ8" i="34"/>
  <c r="KWP8" i="34"/>
  <c r="KWO8" i="34"/>
  <c r="KWN8" i="34"/>
  <c r="KWM8" i="34"/>
  <c r="KWL8" i="34"/>
  <c r="KWK8" i="34"/>
  <c r="KWJ8" i="34"/>
  <c r="KWI8" i="34"/>
  <c r="KWH8" i="34"/>
  <c r="KWG8" i="34"/>
  <c r="KWF8" i="34"/>
  <c r="KWE8" i="34"/>
  <c r="KWD8" i="34"/>
  <c r="KWC8" i="34"/>
  <c r="KWB8" i="34"/>
  <c r="KWA8" i="34"/>
  <c r="KVZ8" i="34"/>
  <c r="KVY8" i="34"/>
  <c r="KVX8" i="34"/>
  <c r="KVW8" i="34"/>
  <c r="KVV8" i="34"/>
  <c r="KVU8" i="34"/>
  <c r="KVT8" i="34"/>
  <c r="KVS8" i="34"/>
  <c r="KVR8" i="34"/>
  <c r="KVQ8" i="34"/>
  <c r="KVP8" i="34"/>
  <c r="KVO8" i="34"/>
  <c r="KVN8" i="34"/>
  <c r="KVM8" i="34"/>
  <c r="KVL8" i="34"/>
  <c r="KVK8" i="34"/>
  <c r="KVJ8" i="34"/>
  <c r="KVI8" i="34"/>
  <c r="KVH8" i="34"/>
  <c r="KVG8" i="34"/>
  <c r="KVF8" i="34"/>
  <c r="KVE8" i="34"/>
  <c r="KVD8" i="34"/>
  <c r="KVC8" i="34"/>
  <c r="KVB8" i="34"/>
  <c r="KVA8" i="34"/>
  <c r="KUZ8" i="34"/>
  <c r="KUY8" i="34"/>
  <c r="KUX8" i="34"/>
  <c r="KUW8" i="34"/>
  <c r="KUV8" i="34"/>
  <c r="KUU8" i="34"/>
  <c r="KUT8" i="34"/>
  <c r="KUS8" i="34"/>
  <c r="KUR8" i="34"/>
  <c r="KUQ8" i="34"/>
  <c r="KUP8" i="34"/>
  <c r="KUO8" i="34"/>
  <c r="KUN8" i="34"/>
  <c r="KUM8" i="34"/>
  <c r="KUL8" i="34"/>
  <c r="KUK8" i="34"/>
  <c r="KUJ8" i="34"/>
  <c r="KUI8" i="34"/>
  <c r="KUH8" i="34"/>
  <c r="KUG8" i="34"/>
  <c r="KUF8" i="34"/>
  <c r="KUE8" i="34"/>
  <c r="KUD8" i="34"/>
  <c r="KUC8" i="34"/>
  <c r="KUB8" i="34"/>
  <c r="KUA8" i="34"/>
  <c r="KTZ8" i="34"/>
  <c r="KTY8" i="34"/>
  <c r="KTX8" i="34"/>
  <c r="KTW8" i="34"/>
  <c r="KTV8" i="34"/>
  <c r="KTU8" i="34"/>
  <c r="KTT8" i="34"/>
  <c r="KTS8" i="34"/>
  <c r="KTR8" i="34"/>
  <c r="KTQ8" i="34"/>
  <c r="KTP8" i="34"/>
  <c r="KTO8" i="34"/>
  <c r="KTN8" i="34"/>
  <c r="KTM8" i="34"/>
  <c r="KTL8" i="34"/>
  <c r="KTK8" i="34"/>
  <c r="KTJ8" i="34"/>
  <c r="KTI8" i="34"/>
  <c r="KTH8" i="34"/>
  <c r="KTG8" i="34"/>
  <c r="KTF8" i="34"/>
  <c r="KTE8" i="34"/>
  <c r="KTD8" i="34"/>
  <c r="KTC8" i="34"/>
  <c r="KTB8" i="34"/>
  <c r="KTA8" i="34"/>
  <c r="KSZ8" i="34"/>
  <c r="KSY8" i="34"/>
  <c r="KSX8" i="34"/>
  <c r="KSW8" i="34"/>
  <c r="KSV8" i="34"/>
  <c r="KSU8" i="34"/>
  <c r="KST8" i="34"/>
  <c r="KSS8" i="34"/>
  <c r="KSR8" i="34"/>
  <c r="KSQ8" i="34"/>
  <c r="KSP8" i="34"/>
  <c r="KSO8" i="34"/>
  <c r="KSN8" i="34"/>
  <c r="KSM8" i="34"/>
  <c r="KSL8" i="34"/>
  <c r="KSK8" i="34"/>
  <c r="KSJ8" i="34"/>
  <c r="KSI8" i="34"/>
  <c r="KSH8" i="34"/>
  <c r="KSG8" i="34"/>
  <c r="KSF8" i="34"/>
  <c r="KSE8" i="34"/>
  <c r="KSD8" i="34"/>
  <c r="KSC8" i="34"/>
  <c r="KSB8" i="34"/>
  <c r="KSA8" i="34"/>
  <c r="KRZ8" i="34"/>
  <c r="KRY8" i="34"/>
  <c r="KRX8" i="34"/>
  <c r="KRW8" i="34"/>
  <c r="KRV8" i="34"/>
  <c r="KRU8" i="34"/>
  <c r="KRT8" i="34"/>
  <c r="KRS8" i="34"/>
  <c r="KRR8" i="34"/>
  <c r="KRQ8" i="34"/>
  <c r="KRP8" i="34"/>
  <c r="KRO8" i="34"/>
  <c r="KRN8" i="34"/>
  <c r="KRM8" i="34"/>
  <c r="KRL8" i="34"/>
  <c r="KRK8" i="34"/>
  <c r="KRJ8" i="34"/>
  <c r="KRI8" i="34"/>
  <c r="KRH8" i="34"/>
  <c r="KRG8" i="34"/>
  <c r="KRF8" i="34"/>
  <c r="KRE8" i="34"/>
  <c r="KRD8" i="34"/>
  <c r="KRC8" i="34"/>
  <c r="KRB8" i="34"/>
  <c r="KRA8" i="34"/>
  <c r="KQZ8" i="34"/>
  <c r="KQY8" i="34"/>
  <c r="KQX8" i="34"/>
  <c r="KQW8" i="34"/>
  <c r="KQV8" i="34"/>
  <c r="KQU8" i="34"/>
  <c r="KQT8" i="34"/>
  <c r="KQS8" i="34"/>
  <c r="KQR8" i="34"/>
  <c r="KQQ8" i="34"/>
  <c r="KQP8" i="34"/>
  <c r="KQO8" i="34"/>
  <c r="KQN8" i="34"/>
  <c r="KQM8" i="34"/>
  <c r="KQL8" i="34"/>
  <c r="KQK8" i="34"/>
  <c r="KQJ8" i="34"/>
  <c r="KQI8" i="34"/>
  <c r="KQH8" i="34"/>
  <c r="KQG8" i="34"/>
  <c r="KQF8" i="34"/>
  <c r="KQE8" i="34"/>
  <c r="KQD8" i="34"/>
  <c r="KQC8" i="34"/>
  <c r="KQB8" i="34"/>
  <c r="KQA8" i="34"/>
  <c r="KPZ8" i="34"/>
  <c r="KPY8" i="34"/>
  <c r="KPX8" i="34"/>
  <c r="KPW8" i="34"/>
  <c r="KPV8" i="34"/>
  <c r="KPU8" i="34"/>
  <c r="KPT8" i="34"/>
  <c r="KPS8" i="34"/>
  <c r="KPR8" i="34"/>
  <c r="KPQ8" i="34"/>
  <c r="KPP8" i="34"/>
  <c r="KPO8" i="34"/>
  <c r="KPN8" i="34"/>
  <c r="KPM8" i="34"/>
  <c r="KPL8" i="34"/>
  <c r="KPK8" i="34"/>
  <c r="KPJ8" i="34"/>
  <c r="KPI8" i="34"/>
  <c r="KPH8" i="34"/>
  <c r="KPG8" i="34"/>
  <c r="KPF8" i="34"/>
  <c r="KPE8" i="34"/>
  <c r="KPD8" i="34"/>
  <c r="KPC8" i="34"/>
  <c r="KPB8" i="34"/>
  <c r="KPA8" i="34"/>
  <c r="KOZ8" i="34"/>
  <c r="KOY8" i="34"/>
  <c r="KOX8" i="34"/>
  <c r="KOW8" i="34"/>
  <c r="KOV8" i="34"/>
  <c r="KOU8" i="34"/>
  <c r="KOT8" i="34"/>
  <c r="KOS8" i="34"/>
  <c r="KOR8" i="34"/>
  <c r="KOQ8" i="34"/>
  <c r="KOP8" i="34"/>
  <c r="KOO8" i="34"/>
  <c r="KON8" i="34"/>
  <c r="KOM8" i="34"/>
  <c r="KOL8" i="34"/>
  <c r="KOK8" i="34"/>
  <c r="KOJ8" i="34"/>
  <c r="KOI8" i="34"/>
  <c r="KOH8" i="34"/>
  <c r="KOG8" i="34"/>
  <c r="KOF8" i="34"/>
  <c r="KOE8" i="34"/>
  <c r="KOD8" i="34"/>
  <c r="KOC8" i="34"/>
  <c r="KOB8" i="34"/>
  <c r="KOA8" i="34"/>
  <c r="KNZ8" i="34"/>
  <c r="KNY8" i="34"/>
  <c r="KNX8" i="34"/>
  <c r="KNW8" i="34"/>
  <c r="KNV8" i="34"/>
  <c r="KNU8" i="34"/>
  <c r="KNT8" i="34"/>
  <c r="KNS8" i="34"/>
  <c r="KNR8" i="34"/>
  <c r="KNQ8" i="34"/>
  <c r="KNP8" i="34"/>
  <c r="KNO8" i="34"/>
  <c r="KNN8" i="34"/>
  <c r="KNM8" i="34"/>
  <c r="KNL8" i="34"/>
  <c r="KNK8" i="34"/>
  <c r="KNJ8" i="34"/>
  <c r="KNI8" i="34"/>
  <c r="KNH8" i="34"/>
  <c r="KNG8" i="34"/>
  <c r="KNF8" i="34"/>
  <c r="KNE8" i="34"/>
  <c r="KND8" i="34"/>
  <c r="KNC8" i="34"/>
  <c r="KNB8" i="34"/>
  <c r="KNA8" i="34"/>
  <c r="KMZ8" i="34"/>
  <c r="KMY8" i="34"/>
  <c r="KMX8" i="34"/>
  <c r="KMW8" i="34"/>
  <c r="KMV8" i="34"/>
  <c r="KMU8" i="34"/>
  <c r="KMT8" i="34"/>
  <c r="KMS8" i="34"/>
  <c r="KMR8" i="34"/>
  <c r="KMQ8" i="34"/>
  <c r="KMP8" i="34"/>
  <c r="KMO8" i="34"/>
  <c r="KMN8" i="34"/>
  <c r="KMM8" i="34"/>
  <c r="KML8" i="34"/>
  <c r="KMK8" i="34"/>
  <c r="KMJ8" i="34"/>
  <c r="KMI8" i="34"/>
  <c r="KMH8" i="34"/>
  <c r="KMG8" i="34"/>
  <c r="KMF8" i="34"/>
  <c r="KME8" i="34"/>
  <c r="KMD8" i="34"/>
  <c r="KMC8" i="34"/>
  <c r="KMB8" i="34"/>
  <c r="KMA8" i="34"/>
  <c r="KLZ8" i="34"/>
  <c r="KLY8" i="34"/>
  <c r="KLX8" i="34"/>
  <c r="KLW8" i="34"/>
  <c r="KLV8" i="34"/>
  <c r="KLU8" i="34"/>
  <c r="KLT8" i="34"/>
  <c r="KLS8" i="34"/>
  <c r="KLR8" i="34"/>
  <c r="KLQ8" i="34"/>
  <c r="KLP8" i="34"/>
  <c r="KLO8" i="34"/>
  <c r="KLN8" i="34"/>
  <c r="KLM8" i="34"/>
  <c r="KLL8" i="34"/>
  <c r="KLK8" i="34"/>
  <c r="KLJ8" i="34"/>
  <c r="KLI8" i="34"/>
  <c r="KLH8" i="34"/>
  <c r="KLG8" i="34"/>
  <c r="KLF8" i="34"/>
  <c r="KLE8" i="34"/>
  <c r="KLD8" i="34"/>
  <c r="KLC8" i="34"/>
  <c r="KLB8" i="34"/>
  <c r="KLA8" i="34"/>
  <c r="KKZ8" i="34"/>
  <c r="KKY8" i="34"/>
  <c r="KKX8" i="34"/>
  <c r="KKW8" i="34"/>
  <c r="KKV8" i="34"/>
  <c r="KKU8" i="34"/>
  <c r="KKT8" i="34"/>
  <c r="KKS8" i="34"/>
  <c r="KKR8" i="34"/>
  <c r="KKQ8" i="34"/>
  <c r="KKP8" i="34"/>
  <c r="KKO8" i="34"/>
  <c r="KKN8" i="34"/>
  <c r="KKM8" i="34"/>
  <c r="KKL8" i="34"/>
  <c r="KKK8" i="34"/>
  <c r="KKJ8" i="34"/>
  <c r="KKI8" i="34"/>
  <c r="KKH8" i="34"/>
  <c r="KKG8" i="34"/>
  <c r="KKF8" i="34"/>
  <c r="KKE8" i="34"/>
  <c r="KKD8" i="34"/>
  <c r="KKC8" i="34"/>
  <c r="KKB8" i="34"/>
  <c r="KKA8" i="34"/>
  <c r="KJZ8" i="34"/>
  <c r="KJY8" i="34"/>
  <c r="KJX8" i="34"/>
  <c r="KJW8" i="34"/>
  <c r="KJV8" i="34"/>
  <c r="KJU8" i="34"/>
  <c r="KJT8" i="34"/>
  <c r="KJS8" i="34"/>
  <c r="KJR8" i="34"/>
  <c r="KJQ8" i="34"/>
  <c r="KJP8" i="34"/>
  <c r="KJO8" i="34"/>
  <c r="KJN8" i="34"/>
  <c r="KJM8" i="34"/>
  <c r="KJL8" i="34"/>
  <c r="KJK8" i="34"/>
  <c r="KJJ8" i="34"/>
  <c r="KJI8" i="34"/>
  <c r="KJH8" i="34"/>
  <c r="KJG8" i="34"/>
  <c r="KJF8" i="34"/>
  <c r="KJE8" i="34"/>
  <c r="KJD8" i="34"/>
  <c r="KJC8" i="34"/>
  <c r="KJB8" i="34"/>
  <c r="KJA8" i="34"/>
  <c r="KIZ8" i="34"/>
  <c r="KIY8" i="34"/>
  <c r="KIX8" i="34"/>
  <c r="KIW8" i="34"/>
  <c r="KIV8" i="34"/>
  <c r="KIU8" i="34"/>
  <c r="KIT8" i="34"/>
  <c r="KIS8" i="34"/>
  <c r="KIR8" i="34"/>
  <c r="KIQ8" i="34"/>
  <c r="KIP8" i="34"/>
  <c r="KIO8" i="34"/>
  <c r="KIN8" i="34"/>
  <c r="KIM8" i="34"/>
  <c r="KIL8" i="34"/>
  <c r="KIK8" i="34"/>
  <c r="KIJ8" i="34"/>
  <c r="KII8" i="34"/>
  <c r="KIH8" i="34"/>
  <c r="KIG8" i="34"/>
  <c r="KIF8" i="34"/>
  <c r="KIE8" i="34"/>
  <c r="KID8" i="34"/>
  <c r="KIC8" i="34"/>
  <c r="KIB8" i="34"/>
  <c r="KIA8" i="34"/>
  <c r="KHZ8" i="34"/>
  <c r="KHY8" i="34"/>
  <c r="KHX8" i="34"/>
  <c r="KHW8" i="34"/>
  <c r="KHV8" i="34"/>
  <c r="KHU8" i="34"/>
  <c r="KHT8" i="34"/>
  <c r="KHS8" i="34"/>
  <c r="KHR8" i="34"/>
  <c r="KHQ8" i="34"/>
  <c r="KHP8" i="34"/>
  <c r="KHO8" i="34"/>
  <c r="KHN8" i="34"/>
  <c r="KHM8" i="34"/>
  <c r="KHL8" i="34"/>
  <c r="KHK8" i="34"/>
  <c r="KHJ8" i="34"/>
  <c r="KHI8" i="34"/>
  <c r="KHH8" i="34"/>
  <c r="KHG8" i="34"/>
  <c r="KHF8" i="34"/>
  <c r="KHE8" i="34"/>
  <c r="KHD8" i="34"/>
  <c r="KHC8" i="34"/>
  <c r="KHB8" i="34"/>
  <c r="KHA8" i="34"/>
  <c r="KGZ8" i="34"/>
  <c r="KGY8" i="34"/>
  <c r="KGX8" i="34"/>
  <c r="KGW8" i="34"/>
  <c r="KGV8" i="34"/>
  <c r="KGU8" i="34"/>
  <c r="KGT8" i="34"/>
  <c r="KGS8" i="34"/>
  <c r="KGR8" i="34"/>
  <c r="KGQ8" i="34"/>
  <c r="KGP8" i="34"/>
  <c r="KGO8" i="34"/>
  <c r="KGN8" i="34"/>
  <c r="KGM8" i="34"/>
  <c r="KGL8" i="34"/>
  <c r="KGK8" i="34"/>
  <c r="KGJ8" i="34"/>
  <c r="KGI8" i="34"/>
  <c r="KGH8" i="34"/>
  <c r="KGG8" i="34"/>
  <c r="KGF8" i="34"/>
  <c r="KGE8" i="34"/>
  <c r="KGD8" i="34"/>
  <c r="KGC8" i="34"/>
  <c r="KGB8" i="34"/>
  <c r="KGA8" i="34"/>
  <c r="KFZ8" i="34"/>
  <c r="KFY8" i="34"/>
  <c r="KFX8" i="34"/>
  <c r="KFW8" i="34"/>
  <c r="KFV8" i="34"/>
  <c r="KFU8" i="34"/>
  <c r="KFT8" i="34"/>
  <c r="KFS8" i="34"/>
  <c r="KFR8" i="34"/>
  <c r="KFQ8" i="34"/>
  <c r="KFP8" i="34"/>
  <c r="KFO8" i="34"/>
  <c r="KFN8" i="34"/>
  <c r="KFM8" i="34"/>
  <c r="KFL8" i="34"/>
  <c r="KFK8" i="34"/>
  <c r="KFJ8" i="34"/>
  <c r="KFI8" i="34"/>
  <c r="KFH8" i="34"/>
  <c r="KFG8" i="34"/>
  <c r="KFF8" i="34"/>
  <c r="KFE8" i="34"/>
  <c r="KFD8" i="34"/>
  <c r="KFC8" i="34"/>
  <c r="KFB8" i="34"/>
  <c r="KFA8" i="34"/>
  <c r="KEZ8" i="34"/>
  <c r="KEY8" i="34"/>
  <c r="KEX8" i="34"/>
  <c r="KEW8" i="34"/>
  <c r="KEV8" i="34"/>
  <c r="KEU8" i="34"/>
  <c r="KET8" i="34"/>
  <c r="KES8" i="34"/>
  <c r="KER8" i="34"/>
  <c r="KEQ8" i="34"/>
  <c r="KEP8" i="34"/>
  <c r="KEO8" i="34"/>
  <c r="KEN8" i="34"/>
  <c r="KEM8" i="34"/>
  <c r="KEL8" i="34"/>
  <c r="KEK8" i="34"/>
  <c r="KEJ8" i="34"/>
  <c r="KEI8" i="34"/>
  <c r="KEH8" i="34"/>
  <c r="KEG8" i="34"/>
  <c r="KEF8" i="34"/>
  <c r="KEE8" i="34"/>
  <c r="KED8" i="34"/>
  <c r="KEC8" i="34"/>
  <c r="KEB8" i="34"/>
  <c r="KEA8" i="34"/>
  <c r="KDZ8" i="34"/>
  <c r="KDY8" i="34"/>
  <c r="KDX8" i="34"/>
  <c r="KDW8" i="34"/>
  <c r="KDV8" i="34"/>
  <c r="KDU8" i="34"/>
  <c r="KDT8" i="34"/>
  <c r="KDS8" i="34"/>
  <c r="KDR8" i="34"/>
  <c r="KDQ8" i="34"/>
  <c r="KDP8" i="34"/>
  <c r="KDO8" i="34"/>
  <c r="KDN8" i="34"/>
  <c r="KDM8" i="34"/>
  <c r="KDL8" i="34"/>
  <c r="KDK8" i="34"/>
  <c r="KDJ8" i="34"/>
  <c r="KDI8" i="34"/>
  <c r="KDH8" i="34"/>
  <c r="KDG8" i="34"/>
  <c r="KDF8" i="34"/>
  <c r="KDE8" i="34"/>
  <c r="KDD8" i="34"/>
  <c r="KDC8" i="34"/>
  <c r="KDB8" i="34"/>
  <c r="KDA8" i="34"/>
  <c r="KCZ8" i="34"/>
  <c r="KCY8" i="34"/>
  <c r="KCX8" i="34"/>
  <c r="KCW8" i="34"/>
  <c r="KCV8" i="34"/>
  <c r="KCU8" i="34"/>
  <c r="KCT8" i="34"/>
  <c r="KCS8" i="34"/>
  <c r="KCR8" i="34"/>
  <c r="KCQ8" i="34"/>
  <c r="KCP8" i="34"/>
  <c r="KCO8" i="34"/>
  <c r="KCN8" i="34"/>
  <c r="KCM8" i="34"/>
  <c r="KCL8" i="34"/>
  <c r="KCK8" i="34"/>
  <c r="KCJ8" i="34"/>
  <c r="KCI8" i="34"/>
  <c r="KCH8" i="34"/>
  <c r="KCG8" i="34"/>
  <c r="KCF8" i="34"/>
  <c r="KCE8" i="34"/>
  <c r="KCD8" i="34"/>
  <c r="KCC8" i="34"/>
  <c r="KCB8" i="34"/>
  <c r="KCA8" i="34"/>
  <c r="KBZ8" i="34"/>
  <c r="KBY8" i="34"/>
  <c r="KBX8" i="34"/>
  <c r="KBW8" i="34"/>
  <c r="KBV8" i="34"/>
  <c r="KBU8" i="34"/>
  <c r="KBT8" i="34"/>
  <c r="KBS8" i="34"/>
  <c r="KBR8" i="34"/>
  <c r="KBQ8" i="34"/>
  <c r="KBP8" i="34"/>
  <c r="KBO8" i="34"/>
  <c r="KBN8" i="34"/>
  <c r="KBM8" i="34"/>
  <c r="KBL8" i="34"/>
  <c r="KBK8" i="34"/>
  <c r="KBJ8" i="34"/>
  <c r="KBI8" i="34"/>
  <c r="KBH8" i="34"/>
  <c r="KBG8" i="34"/>
  <c r="KBF8" i="34"/>
  <c r="KBE8" i="34"/>
  <c r="KBD8" i="34"/>
  <c r="KBC8" i="34"/>
  <c r="KBB8" i="34"/>
  <c r="KBA8" i="34"/>
  <c r="KAZ8" i="34"/>
  <c r="KAY8" i="34"/>
  <c r="KAX8" i="34"/>
  <c r="KAW8" i="34"/>
  <c r="KAV8" i="34"/>
  <c r="KAU8" i="34"/>
  <c r="KAT8" i="34"/>
  <c r="KAS8" i="34"/>
  <c r="KAR8" i="34"/>
  <c r="KAQ8" i="34"/>
  <c r="KAP8" i="34"/>
  <c r="KAO8" i="34"/>
  <c r="KAN8" i="34"/>
  <c r="KAM8" i="34"/>
  <c r="KAL8" i="34"/>
  <c r="KAK8" i="34"/>
  <c r="KAJ8" i="34"/>
  <c r="KAI8" i="34"/>
  <c r="KAH8" i="34"/>
  <c r="KAG8" i="34"/>
  <c r="KAF8" i="34"/>
  <c r="KAE8" i="34"/>
  <c r="KAD8" i="34"/>
  <c r="KAC8" i="34"/>
  <c r="KAB8" i="34"/>
  <c r="KAA8" i="34"/>
  <c r="JZZ8" i="34"/>
  <c r="JZY8" i="34"/>
  <c r="JZX8" i="34"/>
  <c r="JZW8" i="34"/>
  <c r="JZV8" i="34"/>
  <c r="JZU8" i="34"/>
  <c r="JZT8" i="34"/>
  <c r="JZS8" i="34"/>
  <c r="JZR8" i="34"/>
  <c r="JZQ8" i="34"/>
  <c r="JZP8" i="34"/>
  <c r="JZO8" i="34"/>
  <c r="JZN8" i="34"/>
  <c r="JZM8" i="34"/>
  <c r="JZL8" i="34"/>
  <c r="JZK8" i="34"/>
  <c r="JZJ8" i="34"/>
  <c r="JZI8" i="34"/>
  <c r="JZH8" i="34"/>
  <c r="JZG8" i="34"/>
  <c r="JZF8" i="34"/>
  <c r="JZE8" i="34"/>
  <c r="JZD8" i="34"/>
  <c r="JZC8" i="34"/>
  <c r="JZB8" i="34"/>
  <c r="JZA8" i="34"/>
  <c r="JYZ8" i="34"/>
  <c r="JYY8" i="34"/>
  <c r="JYX8" i="34"/>
  <c r="JYW8" i="34"/>
  <c r="JYV8" i="34"/>
  <c r="JYU8" i="34"/>
  <c r="JYT8" i="34"/>
  <c r="JYS8" i="34"/>
  <c r="JYR8" i="34"/>
  <c r="JYQ8" i="34"/>
  <c r="JYP8" i="34"/>
  <c r="JYO8" i="34"/>
  <c r="JYN8" i="34"/>
  <c r="JYM8" i="34"/>
  <c r="JYL8" i="34"/>
  <c r="JYK8" i="34"/>
  <c r="JYJ8" i="34"/>
  <c r="JYI8" i="34"/>
  <c r="JYH8" i="34"/>
  <c r="JYG8" i="34"/>
  <c r="JYF8" i="34"/>
  <c r="JYE8" i="34"/>
  <c r="JYD8" i="34"/>
  <c r="JYC8" i="34"/>
  <c r="JYB8" i="34"/>
  <c r="JYA8" i="34"/>
  <c r="JXZ8" i="34"/>
  <c r="JXY8" i="34"/>
  <c r="JXX8" i="34"/>
  <c r="JXW8" i="34"/>
  <c r="JXV8" i="34"/>
  <c r="JXU8" i="34"/>
  <c r="JXT8" i="34"/>
  <c r="JXS8" i="34"/>
  <c r="JXR8" i="34"/>
  <c r="JXQ8" i="34"/>
  <c r="JXP8" i="34"/>
  <c r="JXO8" i="34"/>
  <c r="JXN8" i="34"/>
  <c r="JXM8" i="34"/>
  <c r="JXL8" i="34"/>
  <c r="JXK8" i="34"/>
  <c r="JXJ8" i="34"/>
  <c r="JXI8" i="34"/>
  <c r="JXH8" i="34"/>
  <c r="JXG8" i="34"/>
  <c r="JXF8" i="34"/>
  <c r="JXE8" i="34"/>
  <c r="JXD8" i="34"/>
  <c r="JXC8" i="34"/>
  <c r="JXB8" i="34"/>
  <c r="JXA8" i="34"/>
  <c r="JWZ8" i="34"/>
  <c r="JWY8" i="34"/>
  <c r="JWX8" i="34"/>
  <c r="JWW8" i="34"/>
  <c r="JWV8" i="34"/>
  <c r="JWU8" i="34"/>
  <c r="JWT8" i="34"/>
  <c r="JWS8" i="34"/>
  <c r="JWR8" i="34"/>
  <c r="JWQ8" i="34"/>
  <c r="JWP8" i="34"/>
  <c r="JWO8" i="34"/>
  <c r="JWN8" i="34"/>
  <c r="JWM8" i="34"/>
  <c r="JWL8" i="34"/>
  <c r="JWK8" i="34"/>
  <c r="JWJ8" i="34"/>
  <c r="JWI8" i="34"/>
  <c r="JWH8" i="34"/>
  <c r="JWG8" i="34"/>
  <c r="JWF8" i="34"/>
  <c r="JWE8" i="34"/>
  <c r="JWD8" i="34"/>
  <c r="JWC8" i="34"/>
  <c r="JWB8" i="34"/>
  <c r="JWA8" i="34"/>
  <c r="JVZ8" i="34"/>
  <c r="JVY8" i="34"/>
  <c r="JVX8" i="34"/>
  <c r="JVW8" i="34"/>
  <c r="JVV8" i="34"/>
  <c r="JVU8" i="34"/>
  <c r="JVT8" i="34"/>
  <c r="JVS8" i="34"/>
  <c r="JVR8" i="34"/>
  <c r="JVQ8" i="34"/>
  <c r="JVP8" i="34"/>
  <c r="JVO8" i="34"/>
  <c r="JVN8" i="34"/>
  <c r="JVM8" i="34"/>
  <c r="JVL8" i="34"/>
  <c r="JVK8" i="34"/>
  <c r="JVJ8" i="34"/>
  <c r="JVI8" i="34"/>
  <c r="JVH8" i="34"/>
  <c r="JVG8" i="34"/>
  <c r="JVF8" i="34"/>
  <c r="JVE8" i="34"/>
  <c r="JVD8" i="34"/>
  <c r="JVC8" i="34"/>
  <c r="JVB8" i="34"/>
  <c r="JVA8" i="34"/>
  <c r="JUZ8" i="34"/>
  <c r="JUY8" i="34"/>
  <c r="JUX8" i="34"/>
  <c r="JUW8" i="34"/>
  <c r="JUV8" i="34"/>
  <c r="JUU8" i="34"/>
  <c r="JUT8" i="34"/>
  <c r="JUS8" i="34"/>
  <c r="JUR8" i="34"/>
  <c r="JUQ8" i="34"/>
  <c r="JUP8" i="34"/>
  <c r="JUO8" i="34"/>
  <c r="JUN8" i="34"/>
  <c r="JUM8" i="34"/>
  <c r="JUL8" i="34"/>
  <c r="JUK8" i="34"/>
  <c r="JUJ8" i="34"/>
  <c r="JUI8" i="34"/>
  <c r="JUH8" i="34"/>
  <c r="JUG8" i="34"/>
  <c r="JUF8" i="34"/>
  <c r="JUE8" i="34"/>
  <c r="JUD8" i="34"/>
  <c r="JUC8" i="34"/>
  <c r="JUB8" i="34"/>
  <c r="JUA8" i="34"/>
  <c r="JTZ8" i="34"/>
  <c r="JTY8" i="34"/>
  <c r="JTX8" i="34"/>
  <c r="JTW8" i="34"/>
  <c r="JTV8" i="34"/>
  <c r="JTU8" i="34"/>
  <c r="JTT8" i="34"/>
  <c r="JTS8" i="34"/>
  <c r="JTR8" i="34"/>
  <c r="JTQ8" i="34"/>
  <c r="JTP8" i="34"/>
  <c r="JTO8" i="34"/>
  <c r="JTN8" i="34"/>
  <c r="JTM8" i="34"/>
  <c r="JTL8" i="34"/>
  <c r="JTK8" i="34"/>
  <c r="JTJ8" i="34"/>
  <c r="JTI8" i="34"/>
  <c r="JTH8" i="34"/>
  <c r="JTG8" i="34"/>
  <c r="JTF8" i="34"/>
  <c r="JTE8" i="34"/>
  <c r="JTD8" i="34"/>
  <c r="JTC8" i="34"/>
  <c r="JTB8" i="34"/>
  <c r="JTA8" i="34"/>
  <c r="JSZ8" i="34"/>
  <c r="JSY8" i="34"/>
  <c r="JSX8" i="34"/>
  <c r="JSW8" i="34"/>
  <c r="JSV8" i="34"/>
  <c r="JSU8" i="34"/>
  <c r="JST8" i="34"/>
  <c r="JSS8" i="34"/>
  <c r="JSR8" i="34"/>
  <c r="JSQ8" i="34"/>
  <c r="JSP8" i="34"/>
  <c r="JSO8" i="34"/>
  <c r="JSN8" i="34"/>
  <c r="JSM8" i="34"/>
  <c r="JSL8" i="34"/>
  <c r="JSK8" i="34"/>
  <c r="JSJ8" i="34"/>
  <c r="JSI8" i="34"/>
  <c r="JSH8" i="34"/>
  <c r="JSG8" i="34"/>
  <c r="JSF8" i="34"/>
  <c r="JSE8" i="34"/>
  <c r="JSD8" i="34"/>
  <c r="JSC8" i="34"/>
  <c r="JSB8" i="34"/>
  <c r="JSA8" i="34"/>
  <c r="JRZ8" i="34"/>
  <c r="JRY8" i="34"/>
  <c r="JRX8" i="34"/>
  <c r="JRW8" i="34"/>
  <c r="JRV8" i="34"/>
  <c r="JRU8" i="34"/>
  <c r="JRT8" i="34"/>
  <c r="JRS8" i="34"/>
  <c r="JRR8" i="34"/>
  <c r="JRQ8" i="34"/>
  <c r="JRP8" i="34"/>
  <c r="JRO8" i="34"/>
  <c r="JRN8" i="34"/>
  <c r="JRM8" i="34"/>
  <c r="JRL8" i="34"/>
  <c r="JRK8" i="34"/>
  <c r="JRJ8" i="34"/>
  <c r="JRI8" i="34"/>
  <c r="JRH8" i="34"/>
  <c r="JRG8" i="34"/>
  <c r="JRF8" i="34"/>
  <c r="JRE8" i="34"/>
  <c r="JRD8" i="34"/>
  <c r="JRC8" i="34"/>
  <c r="JRB8" i="34"/>
  <c r="JRA8" i="34"/>
  <c r="JQZ8" i="34"/>
  <c r="JQY8" i="34"/>
  <c r="JQX8" i="34"/>
  <c r="JQW8" i="34"/>
  <c r="JQV8" i="34"/>
  <c r="JQU8" i="34"/>
  <c r="JQT8" i="34"/>
  <c r="JQS8" i="34"/>
  <c r="JQR8" i="34"/>
  <c r="JQQ8" i="34"/>
  <c r="JQP8" i="34"/>
  <c r="JQO8" i="34"/>
  <c r="JQN8" i="34"/>
  <c r="JQM8" i="34"/>
  <c r="JQL8" i="34"/>
  <c r="JQK8" i="34"/>
  <c r="JQJ8" i="34"/>
  <c r="JQI8" i="34"/>
  <c r="JQH8" i="34"/>
  <c r="JQG8" i="34"/>
  <c r="JQF8" i="34"/>
  <c r="JQE8" i="34"/>
  <c r="JQD8" i="34"/>
  <c r="JQC8" i="34"/>
  <c r="JQB8" i="34"/>
  <c r="JQA8" i="34"/>
  <c r="JPZ8" i="34"/>
  <c r="JPY8" i="34"/>
  <c r="JPX8" i="34"/>
  <c r="JPW8" i="34"/>
  <c r="JPV8" i="34"/>
  <c r="JPU8" i="34"/>
  <c r="JPT8" i="34"/>
  <c r="JPS8" i="34"/>
  <c r="JPR8" i="34"/>
  <c r="JPQ8" i="34"/>
  <c r="JPP8" i="34"/>
  <c r="JPO8" i="34"/>
  <c r="JPN8" i="34"/>
  <c r="JPM8" i="34"/>
  <c r="JPL8" i="34"/>
  <c r="JPK8" i="34"/>
  <c r="JPJ8" i="34"/>
  <c r="JPI8" i="34"/>
  <c r="JPH8" i="34"/>
  <c r="JPG8" i="34"/>
  <c r="JPF8" i="34"/>
  <c r="JPE8" i="34"/>
  <c r="JPD8" i="34"/>
  <c r="JPC8" i="34"/>
  <c r="JPB8" i="34"/>
  <c r="JPA8" i="34"/>
  <c r="JOZ8" i="34"/>
  <c r="JOY8" i="34"/>
  <c r="JOX8" i="34"/>
  <c r="JOW8" i="34"/>
  <c r="JOV8" i="34"/>
  <c r="JOU8" i="34"/>
  <c r="JOT8" i="34"/>
  <c r="JOS8" i="34"/>
  <c r="JOR8" i="34"/>
  <c r="JOQ8" i="34"/>
  <c r="JOP8" i="34"/>
  <c r="JOO8" i="34"/>
  <c r="JON8" i="34"/>
  <c r="JOM8" i="34"/>
  <c r="JOL8" i="34"/>
  <c r="JOK8" i="34"/>
  <c r="JOJ8" i="34"/>
  <c r="JOI8" i="34"/>
  <c r="JOH8" i="34"/>
  <c r="JOG8" i="34"/>
  <c r="JOF8" i="34"/>
  <c r="JOE8" i="34"/>
  <c r="JOD8" i="34"/>
  <c r="JOC8" i="34"/>
  <c r="JOB8" i="34"/>
  <c r="JOA8" i="34"/>
  <c r="JNZ8" i="34"/>
  <c r="JNY8" i="34"/>
  <c r="JNX8" i="34"/>
  <c r="JNW8" i="34"/>
  <c r="JNV8" i="34"/>
  <c r="JNU8" i="34"/>
  <c r="JNT8" i="34"/>
  <c r="JNS8" i="34"/>
  <c r="JNR8" i="34"/>
  <c r="JNQ8" i="34"/>
  <c r="JNP8" i="34"/>
  <c r="JNO8" i="34"/>
  <c r="JNN8" i="34"/>
  <c r="JNM8" i="34"/>
  <c r="JNL8" i="34"/>
  <c r="JNK8" i="34"/>
  <c r="JNJ8" i="34"/>
  <c r="JNI8" i="34"/>
  <c r="JNH8" i="34"/>
  <c r="JNG8" i="34"/>
  <c r="JNF8" i="34"/>
  <c r="JNE8" i="34"/>
  <c r="JND8" i="34"/>
  <c r="JNC8" i="34"/>
  <c r="JNB8" i="34"/>
  <c r="JNA8" i="34"/>
  <c r="JMZ8" i="34"/>
  <c r="JMY8" i="34"/>
  <c r="JMX8" i="34"/>
  <c r="JMW8" i="34"/>
  <c r="JMV8" i="34"/>
  <c r="JMU8" i="34"/>
  <c r="JMT8" i="34"/>
  <c r="JMS8" i="34"/>
  <c r="JMR8" i="34"/>
  <c r="JMQ8" i="34"/>
  <c r="JMP8" i="34"/>
  <c r="JMO8" i="34"/>
  <c r="JMN8" i="34"/>
  <c r="JMM8" i="34"/>
  <c r="JML8" i="34"/>
  <c r="JMK8" i="34"/>
  <c r="JMJ8" i="34"/>
  <c r="JMI8" i="34"/>
  <c r="JMH8" i="34"/>
  <c r="JMG8" i="34"/>
  <c r="JMF8" i="34"/>
  <c r="JME8" i="34"/>
  <c r="JMD8" i="34"/>
  <c r="JMC8" i="34"/>
  <c r="JMB8" i="34"/>
  <c r="JMA8" i="34"/>
  <c r="JLZ8" i="34"/>
  <c r="JLY8" i="34"/>
  <c r="JLX8" i="34"/>
  <c r="JLW8" i="34"/>
  <c r="JLV8" i="34"/>
  <c r="JLU8" i="34"/>
  <c r="JLT8" i="34"/>
  <c r="JLS8" i="34"/>
  <c r="JLR8" i="34"/>
  <c r="JLQ8" i="34"/>
  <c r="JLP8" i="34"/>
  <c r="JLO8" i="34"/>
  <c r="JLN8" i="34"/>
  <c r="JLM8" i="34"/>
  <c r="JLL8" i="34"/>
  <c r="JLK8" i="34"/>
  <c r="JLJ8" i="34"/>
  <c r="JLI8" i="34"/>
  <c r="JLH8" i="34"/>
  <c r="JLG8" i="34"/>
  <c r="JLF8" i="34"/>
  <c r="JLE8" i="34"/>
  <c r="JLD8" i="34"/>
  <c r="JLC8" i="34"/>
  <c r="JLB8" i="34"/>
  <c r="JLA8" i="34"/>
  <c r="JKZ8" i="34"/>
  <c r="JKY8" i="34"/>
  <c r="JKX8" i="34"/>
  <c r="JKW8" i="34"/>
  <c r="JKV8" i="34"/>
  <c r="JKU8" i="34"/>
  <c r="JKT8" i="34"/>
  <c r="JKS8" i="34"/>
  <c r="JKR8" i="34"/>
  <c r="JKQ8" i="34"/>
  <c r="JKP8" i="34"/>
  <c r="JKO8" i="34"/>
  <c r="JKN8" i="34"/>
  <c r="JKM8" i="34"/>
  <c r="JKL8" i="34"/>
  <c r="JKK8" i="34"/>
  <c r="JKJ8" i="34"/>
  <c r="JKI8" i="34"/>
  <c r="JKH8" i="34"/>
  <c r="JKG8" i="34"/>
  <c r="JKF8" i="34"/>
  <c r="JKE8" i="34"/>
  <c r="JKD8" i="34"/>
  <c r="JKC8" i="34"/>
  <c r="JKB8" i="34"/>
  <c r="JKA8" i="34"/>
  <c r="JJZ8" i="34"/>
  <c r="JJY8" i="34"/>
  <c r="JJX8" i="34"/>
  <c r="JJW8" i="34"/>
  <c r="JJV8" i="34"/>
  <c r="JJU8" i="34"/>
  <c r="JJT8" i="34"/>
  <c r="JJS8" i="34"/>
  <c r="JJR8" i="34"/>
  <c r="JJQ8" i="34"/>
  <c r="JJP8" i="34"/>
  <c r="JJO8" i="34"/>
  <c r="JJN8" i="34"/>
  <c r="JJM8" i="34"/>
  <c r="JJL8" i="34"/>
  <c r="JJK8" i="34"/>
  <c r="JJJ8" i="34"/>
  <c r="JJI8" i="34"/>
  <c r="JJH8" i="34"/>
  <c r="JJG8" i="34"/>
  <c r="JJF8" i="34"/>
  <c r="JJE8" i="34"/>
  <c r="JJD8" i="34"/>
  <c r="JJC8" i="34"/>
  <c r="JJB8" i="34"/>
  <c r="JJA8" i="34"/>
  <c r="JIZ8" i="34"/>
  <c r="JIY8" i="34"/>
  <c r="JIX8" i="34"/>
  <c r="JIW8" i="34"/>
  <c r="JIV8" i="34"/>
  <c r="JIU8" i="34"/>
  <c r="JIT8" i="34"/>
  <c r="JIS8" i="34"/>
  <c r="JIR8" i="34"/>
  <c r="JIQ8" i="34"/>
  <c r="JIP8" i="34"/>
  <c r="JIO8" i="34"/>
  <c r="JIN8" i="34"/>
  <c r="JIM8" i="34"/>
  <c r="JIL8" i="34"/>
  <c r="JIK8" i="34"/>
  <c r="JIJ8" i="34"/>
  <c r="JII8" i="34"/>
  <c r="JIH8" i="34"/>
  <c r="JIG8" i="34"/>
  <c r="JIF8" i="34"/>
  <c r="JIE8" i="34"/>
  <c r="JID8" i="34"/>
  <c r="JIC8" i="34"/>
  <c r="JIB8" i="34"/>
  <c r="JIA8" i="34"/>
  <c r="JHZ8" i="34"/>
  <c r="JHY8" i="34"/>
  <c r="JHX8" i="34"/>
  <c r="JHW8" i="34"/>
  <c r="JHV8" i="34"/>
  <c r="JHU8" i="34"/>
  <c r="JHT8" i="34"/>
  <c r="JHS8" i="34"/>
  <c r="JHR8" i="34"/>
  <c r="JHQ8" i="34"/>
  <c r="JHP8" i="34"/>
  <c r="JHO8" i="34"/>
  <c r="JHN8" i="34"/>
  <c r="JHM8" i="34"/>
  <c r="JHL8" i="34"/>
  <c r="JHK8" i="34"/>
  <c r="JHJ8" i="34"/>
  <c r="JHI8" i="34"/>
  <c r="JHH8" i="34"/>
  <c r="JHG8" i="34"/>
  <c r="JHF8" i="34"/>
  <c r="JHE8" i="34"/>
  <c r="JHD8" i="34"/>
  <c r="JHC8" i="34"/>
  <c r="JHB8" i="34"/>
  <c r="JHA8" i="34"/>
  <c r="JGZ8" i="34"/>
  <c r="JGY8" i="34"/>
  <c r="JGX8" i="34"/>
  <c r="JGW8" i="34"/>
  <c r="JGV8" i="34"/>
  <c r="JGU8" i="34"/>
  <c r="JGT8" i="34"/>
  <c r="JGS8" i="34"/>
  <c r="JGR8" i="34"/>
  <c r="JGQ8" i="34"/>
  <c r="JGP8" i="34"/>
  <c r="JGO8" i="34"/>
  <c r="JGN8" i="34"/>
  <c r="JGM8" i="34"/>
  <c r="JGL8" i="34"/>
  <c r="JGK8" i="34"/>
  <c r="JGJ8" i="34"/>
  <c r="JGI8" i="34"/>
  <c r="JGH8" i="34"/>
  <c r="JGG8" i="34"/>
  <c r="JGF8" i="34"/>
  <c r="JGE8" i="34"/>
  <c r="JGD8" i="34"/>
  <c r="JGC8" i="34"/>
  <c r="JGB8" i="34"/>
  <c r="JGA8" i="34"/>
  <c r="JFZ8" i="34"/>
  <c r="JFY8" i="34"/>
  <c r="JFX8" i="34"/>
  <c r="JFW8" i="34"/>
  <c r="JFV8" i="34"/>
  <c r="JFU8" i="34"/>
  <c r="JFT8" i="34"/>
  <c r="JFS8" i="34"/>
  <c r="JFR8" i="34"/>
  <c r="JFQ8" i="34"/>
  <c r="JFP8" i="34"/>
  <c r="JFO8" i="34"/>
  <c r="JFN8" i="34"/>
  <c r="JFM8" i="34"/>
  <c r="JFL8" i="34"/>
  <c r="JFK8" i="34"/>
  <c r="JFJ8" i="34"/>
  <c r="JFI8" i="34"/>
  <c r="JFH8" i="34"/>
  <c r="JFG8" i="34"/>
  <c r="JFF8" i="34"/>
  <c r="JFE8" i="34"/>
  <c r="JFD8" i="34"/>
  <c r="JFC8" i="34"/>
  <c r="JFB8" i="34"/>
  <c r="JFA8" i="34"/>
  <c r="JEZ8" i="34"/>
  <c r="JEY8" i="34"/>
  <c r="JEX8" i="34"/>
  <c r="JEW8" i="34"/>
  <c r="JEV8" i="34"/>
  <c r="JEU8" i="34"/>
  <c r="JET8" i="34"/>
  <c r="JES8" i="34"/>
  <c r="JER8" i="34"/>
  <c r="JEQ8" i="34"/>
  <c r="JEP8" i="34"/>
  <c r="JEO8" i="34"/>
  <c r="JEN8" i="34"/>
  <c r="JEM8" i="34"/>
  <c r="JEL8" i="34"/>
  <c r="JEK8" i="34"/>
  <c r="JEJ8" i="34"/>
  <c r="JEI8" i="34"/>
  <c r="JEH8" i="34"/>
  <c r="JEG8" i="34"/>
  <c r="JEF8" i="34"/>
  <c r="JEE8" i="34"/>
  <c r="JED8" i="34"/>
  <c r="JEC8" i="34"/>
  <c r="JEB8" i="34"/>
  <c r="JEA8" i="34"/>
  <c r="JDZ8" i="34"/>
  <c r="JDY8" i="34"/>
  <c r="JDX8" i="34"/>
  <c r="JDW8" i="34"/>
  <c r="JDV8" i="34"/>
  <c r="JDU8" i="34"/>
  <c r="JDT8" i="34"/>
  <c r="JDS8" i="34"/>
  <c r="JDR8" i="34"/>
  <c r="JDQ8" i="34"/>
  <c r="JDP8" i="34"/>
  <c r="JDO8" i="34"/>
  <c r="JDN8" i="34"/>
  <c r="JDM8" i="34"/>
  <c r="JDL8" i="34"/>
  <c r="JDK8" i="34"/>
  <c r="JDJ8" i="34"/>
  <c r="JDI8" i="34"/>
  <c r="JDH8" i="34"/>
  <c r="JDG8" i="34"/>
  <c r="JDF8" i="34"/>
  <c r="JDE8" i="34"/>
  <c r="JDD8" i="34"/>
  <c r="JDC8" i="34"/>
  <c r="JDB8" i="34"/>
  <c r="JDA8" i="34"/>
  <c r="JCZ8" i="34"/>
  <c r="JCY8" i="34"/>
  <c r="JCX8" i="34"/>
  <c r="JCW8" i="34"/>
  <c r="JCV8" i="34"/>
  <c r="JCU8" i="34"/>
  <c r="JCT8" i="34"/>
  <c r="JCS8" i="34"/>
  <c r="JCR8" i="34"/>
  <c r="JCQ8" i="34"/>
  <c r="JCP8" i="34"/>
  <c r="JCO8" i="34"/>
  <c r="JCN8" i="34"/>
  <c r="JCM8" i="34"/>
  <c r="JCL8" i="34"/>
  <c r="JCK8" i="34"/>
  <c r="JCJ8" i="34"/>
  <c r="JCI8" i="34"/>
  <c r="JCH8" i="34"/>
  <c r="JCG8" i="34"/>
  <c r="JCF8" i="34"/>
  <c r="JCE8" i="34"/>
  <c r="JCD8" i="34"/>
  <c r="JCC8" i="34"/>
  <c r="JCB8" i="34"/>
  <c r="JCA8" i="34"/>
  <c r="JBZ8" i="34"/>
  <c r="JBY8" i="34"/>
  <c r="JBX8" i="34"/>
  <c r="JBW8" i="34"/>
  <c r="JBV8" i="34"/>
  <c r="JBU8" i="34"/>
  <c r="JBT8" i="34"/>
  <c r="JBS8" i="34"/>
  <c r="JBR8" i="34"/>
  <c r="JBQ8" i="34"/>
  <c r="JBP8" i="34"/>
  <c r="JBO8" i="34"/>
  <c r="JBN8" i="34"/>
  <c r="JBM8" i="34"/>
  <c r="JBL8" i="34"/>
  <c r="JBK8" i="34"/>
  <c r="JBJ8" i="34"/>
  <c r="JBI8" i="34"/>
  <c r="JBH8" i="34"/>
  <c r="JBG8" i="34"/>
  <c r="JBF8" i="34"/>
  <c r="JBE8" i="34"/>
  <c r="JBD8" i="34"/>
  <c r="JBC8" i="34"/>
  <c r="JBB8" i="34"/>
  <c r="JBA8" i="34"/>
  <c r="JAZ8" i="34"/>
  <c r="JAY8" i="34"/>
  <c r="JAX8" i="34"/>
  <c r="JAW8" i="34"/>
  <c r="JAV8" i="34"/>
  <c r="JAU8" i="34"/>
  <c r="JAT8" i="34"/>
  <c r="JAS8" i="34"/>
  <c r="JAR8" i="34"/>
  <c r="JAQ8" i="34"/>
  <c r="JAP8" i="34"/>
  <c r="JAO8" i="34"/>
  <c r="JAN8" i="34"/>
  <c r="JAM8" i="34"/>
  <c r="JAL8" i="34"/>
  <c r="JAK8" i="34"/>
  <c r="JAJ8" i="34"/>
  <c r="JAI8" i="34"/>
  <c r="JAH8" i="34"/>
  <c r="JAG8" i="34"/>
  <c r="JAF8" i="34"/>
  <c r="JAE8" i="34"/>
  <c r="JAD8" i="34"/>
  <c r="JAC8" i="34"/>
  <c r="JAB8" i="34"/>
  <c r="JAA8" i="34"/>
  <c r="IZZ8" i="34"/>
  <c r="IZY8" i="34"/>
  <c r="IZX8" i="34"/>
  <c r="IZW8" i="34"/>
  <c r="IZV8" i="34"/>
  <c r="IZU8" i="34"/>
  <c r="IZT8" i="34"/>
  <c r="IZS8" i="34"/>
  <c r="IZR8" i="34"/>
  <c r="IZQ8" i="34"/>
  <c r="IZP8" i="34"/>
  <c r="IZO8" i="34"/>
  <c r="IZN8" i="34"/>
  <c r="IZM8" i="34"/>
  <c r="IZL8" i="34"/>
  <c r="IZK8" i="34"/>
  <c r="IZJ8" i="34"/>
  <c r="IZI8" i="34"/>
  <c r="IZH8" i="34"/>
  <c r="IZG8" i="34"/>
  <c r="IZF8" i="34"/>
  <c r="IZE8" i="34"/>
  <c r="IZD8" i="34"/>
  <c r="IZC8" i="34"/>
  <c r="IZB8" i="34"/>
  <c r="IZA8" i="34"/>
  <c r="IYZ8" i="34"/>
  <c r="IYY8" i="34"/>
  <c r="IYX8" i="34"/>
  <c r="IYW8" i="34"/>
  <c r="IYV8" i="34"/>
  <c r="IYU8" i="34"/>
  <c r="IYT8" i="34"/>
  <c r="IYS8" i="34"/>
  <c r="IYR8" i="34"/>
  <c r="IYQ8" i="34"/>
  <c r="IYP8" i="34"/>
  <c r="IYO8" i="34"/>
  <c r="IYN8" i="34"/>
  <c r="IYM8" i="34"/>
  <c r="IYL8" i="34"/>
  <c r="IYK8" i="34"/>
  <c r="IYJ8" i="34"/>
  <c r="IYI8" i="34"/>
  <c r="IYH8" i="34"/>
  <c r="IYG8" i="34"/>
  <c r="IYF8" i="34"/>
  <c r="IYE8" i="34"/>
  <c r="IYD8" i="34"/>
  <c r="IYC8" i="34"/>
  <c r="IYB8" i="34"/>
  <c r="IYA8" i="34"/>
  <c r="IXZ8" i="34"/>
  <c r="IXY8" i="34"/>
  <c r="IXX8" i="34"/>
  <c r="IXW8" i="34"/>
  <c r="IXV8" i="34"/>
  <c r="IXU8" i="34"/>
  <c r="IXT8" i="34"/>
  <c r="IXS8" i="34"/>
  <c r="IXR8" i="34"/>
  <c r="IXQ8" i="34"/>
  <c r="IXP8" i="34"/>
  <c r="IXO8" i="34"/>
  <c r="IXN8" i="34"/>
  <c r="IXM8" i="34"/>
  <c r="IXL8" i="34"/>
  <c r="IXK8" i="34"/>
  <c r="IXJ8" i="34"/>
  <c r="IXI8" i="34"/>
  <c r="IXH8" i="34"/>
  <c r="IXG8" i="34"/>
  <c r="IXF8" i="34"/>
  <c r="IXE8" i="34"/>
  <c r="IXD8" i="34"/>
  <c r="IXC8" i="34"/>
  <c r="IXB8" i="34"/>
  <c r="IXA8" i="34"/>
  <c r="IWZ8" i="34"/>
  <c r="IWY8" i="34"/>
  <c r="IWX8" i="34"/>
  <c r="IWW8" i="34"/>
  <c r="IWV8" i="34"/>
  <c r="IWU8" i="34"/>
  <c r="IWT8" i="34"/>
  <c r="IWS8" i="34"/>
  <c r="IWR8" i="34"/>
  <c r="IWQ8" i="34"/>
  <c r="IWP8" i="34"/>
  <c r="IWO8" i="34"/>
  <c r="IWN8" i="34"/>
  <c r="IWM8" i="34"/>
  <c r="IWL8" i="34"/>
  <c r="IWK8" i="34"/>
  <c r="IWJ8" i="34"/>
  <c r="IWI8" i="34"/>
  <c r="IWH8" i="34"/>
  <c r="IWG8" i="34"/>
  <c r="IWF8" i="34"/>
  <c r="IWE8" i="34"/>
  <c r="IWD8" i="34"/>
  <c r="IWC8" i="34"/>
  <c r="IWB8" i="34"/>
  <c r="IWA8" i="34"/>
  <c r="IVZ8" i="34"/>
  <c r="IVY8" i="34"/>
  <c r="IVX8" i="34"/>
  <c r="IVW8" i="34"/>
  <c r="IVV8" i="34"/>
  <c r="IVU8" i="34"/>
  <c r="IVT8" i="34"/>
  <c r="IVS8" i="34"/>
  <c r="IVR8" i="34"/>
  <c r="IVQ8" i="34"/>
  <c r="IVP8" i="34"/>
  <c r="IVO8" i="34"/>
  <c r="IVN8" i="34"/>
  <c r="IVM8" i="34"/>
  <c r="IVL8" i="34"/>
  <c r="IVK8" i="34"/>
  <c r="IVJ8" i="34"/>
  <c r="IVI8" i="34"/>
  <c r="IVH8" i="34"/>
  <c r="IVG8" i="34"/>
  <c r="IVF8" i="34"/>
  <c r="IVE8" i="34"/>
  <c r="IVD8" i="34"/>
  <c r="IVC8" i="34"/>
  <c r="IVB8" i="34"/>
  <c r="IVA8" i="34"/>
  <c r="IUZ8" i="34"/>
  <c r="IUY8" i="34"/>
  <c r="IUX8" i="34"/>
  <c r="IUW8" i="34"/>
  <c r="IUV8" i="34"/>
  <c r="IUU8" i="34"/>
  <c r="IUT8" i="34"/>
  <c r="IUS8" i="34"/>
  <c r="IUR8" i="34"/>
  <c r="IUQ8" i="34"/>
  <c r="IUP8" i="34"/>
  <c r="IUO8" i="34"/>
  <c r="IUN8" i="34"/>
  <c r="IUM8" i="34"/>
  <c r="IUL8" i="34"/>
  <c r="IUK8" i="34"/>
  <c r="IUJ8" i="34"/>
  <c r="IUI8" i="34"/>
  <c r="IUH8" i="34"/>
  <c r="IUG8" i="34"/>
  <c r="IUF8" i="34"/>
  <c r="IUE8" i="34"/>
  <c r="IUD8" i="34"/>
  <c r="IUC8" i="34"/>
  <c r="IUB8" i="34"/>
  <c r="IUA8" i="34"/>
  <c r="ITZ8" i="34"/>
  <c r="ITY8" i="34"/>
  <c r="ITX8" i="34"/>
  <c r="ITW8" i="34"/>
  <c r="ITV8" i="34"/>
  <c r="ITU8" i="34"/>
  <c r="ITT8" i="34"/>
  <c r="ITS8" i="34"/>
  <c r="ITR8" i="34"/>
  <c r="ITQ8" i="34"/>
  <c r="ITP8" i="34"/>
  <c r="ITO8" i="34"/>
  <c r="ITN8" i="34"/>
  <c r="ITM8" i="34"/>
  <c r="ITL8" i="34"/>
  <c r="ITK8" i="34"/>
  <c r="ITJ8" i="34"/>
  <c r="ITI8" i="34"/>
  <c r="ITH8" i="34"/>
  <c r="ITG8" i="34"/>
  <c r="ITF8" i="34"/>
  <c r="ITE8" i="34"/>
  <c r="ITD8" i="34"/>
  <c r="ITC8" i="34"/>
  <c r="ITB8" i="34"/>
  <c r="ITA8" i="34"/>
  <c r="ISZ8" i="34"/>
  <c r="ISY8" i="34"/>
  <c r="ISX8" i="34"/>
  <c r="ISW8" i="34"/>
  <c r="ISV8" i="34"/>
  <c r="ISU8" i="34"/>
  <c r="IST8" i="34"/>
  <c r="ISS8" i="34"/>
  <c r="ISR8" i="34"/>
  <c r="ISQ8" i="34"/>
  <c r="ISP8" i="34"/>
  <c r="ISO8" i="34"/>
  <c r="ISN8" i="34"/>
  <c r="ISM8" i="34"/>
  <c r="ISL8" i="34"/>
  <c r="ISK8" i="34"/>
  <c r="ISJ8" i="34"/>
  <c r="ISI8" i="34"/>
  <c r="ISH8" i="34"/>
  <c r="ISG8" i="34"/>
  <c r="ISF8" i="34"/>
  <c r="ISE8" i="34"/>
  <c r="ISD8" i="34"/>
  <c r="ISC8" i="34"/>
  <c r="ISB8" i="34"/>
  <c r="ISA8" i="34"/>
  <c r="IRZ8" i="34"/>
  <c r="IRY8" i="34"/>
  <c r="IRX8" i="34"/>
  <c r="IRW8" i="34"/>
  <c r="IRV8" i="34"/>
  <c r="IRU8" i="34"/>
  <c r="IRT8" i="34"/>
  <c r="IRS8" i="34"/>
  <c r="IRR8" i="34"/>
  <c r="IRQ8" i="34"/>
  <c r="IRP8" i="34"/>
  <c r="IRO8" i="34"/>
  <c r="IRN8" i="34"/>
  <c r="IRM8" i="34"/>
  <c r="IRL8" i="34"/>
  <c r="IRK8" i="34"/>
  <c r="IRJ8" i="34"/>
  <c r="IRI8" i="34"/>
  <c r="IRH8" i="34"/>
  <c r="IRG8" i="34"/>
  <c r="IRF8" i="34"/>
  <c r="IRE8" i="34"/>
  <c r="IRD8" i="34"/>
  <c r="IRC8" i="34"/>
  <c r="IRB8" i="34"/>
  <c r="IRA8" i="34"/>
  <c r="IQZ8" i="34"/>
  <c r="IQY8" i="34"/>
  <c r="IQX8" i="34"/>
  <c r="IQW8" i="34"/>
  <c r="IQV8" i="34"/>
  <c r="IQU8" i="34"/>
  <c r="IQT8" i="34"/>
  <c r="IQS8" i="34"/>
  <c r="IQR8" i="34"/>
  <c r="IQQ8" i="34"/>
  <c r="IQP8" i="34"/>
  <c r="IQO8" i="34"/>
  <c r="IQN8" i="34"/>
  <c r="IQM8" i="34"/>
  <c r="IQL8" i="34"/>
  <c r="IQK8" i="34"/>
  <c r="IQJ8" i="34"/>
  <c r="IQI8" i="34"/>
  <c r="IQH8" i="34"/>
  <c r="IQG8" i="34"/>
  <c r="IQF8" i="34"/>
  <c r="IQE8" i="34"/>
  <c r="IQD8" i="34"/>
  <c r="IQC8" i="34"/>
  <c r="IQB8" i="34"/>
  <c r="IQA8" i="34"/>
  <c r="IPZ8" i="34"/>
  <c r="IPY8" i="34"/>
  <c r="IPX8" i="34"/>
  <c r="IPW8" i="34"/>
  <c r="IPV8" i="34"/>
  <c r="IPU8" i="34"/>
  <c r="IPT8" i="34"/>
  <c r="IPS8" i="34"/>
  <c r="IPR8" i="34"/>
  <c r="IPQ8" i="34"/>
  <c r="IPP8" i="34"/>
  <c r="IPO8" i="34"/>
  <c r="IPN8" i="34"/>
  <c r="IPM8" i="34"/>
  <c r="IPL8" i="34"/>
  <c r="IPK8" i="34"/>
  <c r="IPJ8" i="34"/>
  <c r="IPI8" i="34"/>
  <c r="IPH8" i="34"/>
  <c r="IPG8" i="34"/>
  <c r="IPF8" i="34"/>
  <c r="IPE8" i="34"/>
  <c r="IPD8" i="34"/>
  <c r="IPC8" i="34"/>
  <c r="IPB8" i="34"/>
  <c r="IPA8" i="34"/>
  <c r="IOZ8" i="34"/>
  <c r="IOY8" i="34"/>
  <c r="IOX8" i="34"/>
  <c r="IOW8" i="34"/>
  <c r="IOV8" i="34"/>
  <c r="IOU8" i="34"/>
  <c r="IOT8" i="34"/>
  <c r="IOS8" i="34"/>
  <c r="IOR8" i="34"/>
  <c r="IOQ8" i="34"/>
  <c r="IOP8" i="34"/>
  <c r="IOO8" i="34"/>
  <c r="ION8" i="34"/>
  <c r="IOM8" i="34"/>
  <c r="IOL8" i="34"/>
  <c r="IOK8" i="34"/>
  <c r="IOJ8" i="34"/>
  <c r="IOI8" i="34"/>
  <c r="IOH8" i="34"/>
  <c r="IOG8" i="34"/>
  <c r="IOF8" i="34"/>
  <c r="IOE8" i="34"/>
  <c r="IOD8" i="34"/>
  <c r="IOC8" i="34"/>
  <c r="IOB8" i="34"/>
  <c r="IOA8" i="34"/>
  <c r="INZ8" i="34"/>
  <c r="INY8" i="34"/>
  <c r="INX8" i="34"/>
  <c r="INW8" i="34"/>
  <c r="INV8" i="34"/>
  <c r="INU8" i="34"/>
  <c r="INT8" i="34"/>
  <c r="INS8" i="34"/>
  <c r="INR8" i="34"/>
  <c r="INQ8" i="34"/>
  <c r="INP8" i="34"/>
  <c r="INO8" i="34"/>
  <c r="INN8" i="34"/>
  <c r="INM8" i="34"/>
  <c r="INL8" i="34"/>
  <c r="INK8" i="34"/>
  <c r="INJ8" i="34"/>
  <c r="INI8" i="34"/>
  <c r="INH8" i="34"/>
  <c r="ING8" i="34"/>
  <c r="INF8" i="34"/>
  <c r="INE8" i="34"/>
  <c r="IND8" i="34"/>
  <c r="INC8" i="34"/>
  <c r="INB8" i="34"/>
  <c r="INA8" i="34"/>
  <c r="IMZ8" i="34"/>
  <c r="IMY8" i="34"/>
  <c r="IMX8" i="34"/>
  <c r="IMW8" i="34"/>
  <c r="IMV8" i="34"/>
  <c r="IMU8" i="34"/>
  <c r="IMT8" i="34"/>
  <c r="IMS8" i="34"/>
  <c r="IMR8" i="34"/>
  <c r="IMQ8" i="34"/>
  <c r="IMP8" i="34"/>
  <c r="IMO8" i="34"/>
  <c r="IMN8" i="34"/>
  <c r="IMM8" i="34"/>
  <c r="IML8" i="34"/>
  <c r="IMK8" i="34"/>
  <c r="IMJ8" i="34"/>
  <c r="IMI8" i="34"/>
  <c r="IMH8" i="34"/>
  <c r="IMG8" i="34"/>
  <c r="IMF8" i="34"/>
  <c r="IME8" i="34"/>
  <c r="IMD8" i="34"/>
  <c r="IMC8" i="34"/>
  <c r="IMB8" i="34"/>
  <c r="IMA8" i="34"/>
  <c r="ILZ8" i="34"/>
  <c r="ILY8" i="34"/>
  <c r="ILX8" i="34"/>
  <c r="ILW8" i="34"/>
  <c r="ILV8" i="34"/>
  <c r="ILU8" i="34"/>
  <c r="ILT8" i="34"/>
  <c r="ILS8" i="34"/>
  <c r="ILR8" i="34"/>
  <c r="ILQ8" i="34"/>
  <c r="ILP8" i="34"/>
  <c r="ILO8" i="34"/>
  <c r="ILN8" i="34"/>
  <c r="ILM8" i="34"/>
  <c r="ILL8" i="34"/>
  <c r="ILK8" i="34"/>
  <c r="ILJ8" i="34"/>
  <c r="ILI8" i="34"/>
  <c r="ILH8" i="34"/>
  <c r="ILG8" i="34"/>
  <c r="ILF8" i="34"/>
  <c r="ILE8" i="34"/>
  <c r="ILD8" i="34"/>
  <c r="ILC8" i="34"/>
  <c r="ILB8" i="34"/>
  <c r="ILA8" i="34"/>
  <c r="IKZ8" i="34"/>
  <c r="IKY8" i="34"/>
  <c r="IKX8" i="34"/>
  <c r="IKW8" i="34"/>
  <c r="IKV8" i="34"/>
  <c r="IKU8" i="34"/>
  <c r="IKT8" i="34"/>
  <c r="IKS8" i="34"/>
  <c r="IKR8" i="34"/>
  <c r="IKQ8" i="34"/>
  <c r="IKP8" i="34"/>
  <c r="IKO8" i="34"/>
  <c r="IKN8" i="34"/>
  <c r="IKM8" i="34"/>
  <c r="IKL8" i="34"/>
  <c r="IKK8" i="34"/>
  <c r="IKJ8" i="34"/>
  <c r="IKI8" i="34"/>
  <c r="IKH8" i="34"/>
  <c r="IKG8" i="34"/>
  <c r="IKF8" i="34"/>
  <c r="IKE8" i="34"/>
  <c r="IKD8" i="34"/>
  <c r="IKC8" i="34"/>
  <c r="IKB8" i="34"/>
  <c r="IKA8" i="34"/>
  <c r="IJZ8" i="34"/>
  <c r="IJY8" i="34"/>
  <c r="IJX8" i="34"/>
  <c r="IJW8" i="34"/>
  <c r="IJV8" i="34"/>
  <c r="IJU8" i="34"/>
  <c r="IJT8" i="34"/>
  <c r="IJS8" i="34"/>
  <c r="IJR8" i="34"/>
  <c r="IJQ8" i="34"/>
  <c r="IJP8" i="34"/>
  <c r="IJO8" i="34"/>
  <c r="IJN8" i="34"/>
  <c r="IJM8" i="34"/>
  <c r="IJL8" i="34"/>
  <c r="IJK8" i="34"/>
  <c r="IJJ8" i="34"/>
  <c r="IJI8" i="34"/>
  <c r="IJH8" i="34"/>
  <c r="IJG8" i="34"/>
  <c r="IJF8" i="34"/>
  <c r="IJE8" i="34"/>
  <c r="IJD8" i="34"/>
  <c r="IJC8" i="34"/>
  <c r="IJB8" i="34"/>
  <c r="IJA8" i="34"/>
  <c r="IIZ8" i="34"/>
  <c r="IIY8" i="34"/>
  <c r="IIX8" i="34"/>
  <c r="IIW8" i="34"/>
  <c r="IIV8" i="34"/>
  <c r="IIU8" i="34"/>
  <c r="IIT8" i="34"/>
  <c r="IIS8" i="34"/>
  <c r="IIR8" i="34"/>
  <c r="IIQ8" i="34"/>
  <c r="IIP8" i="34"/>
  <c r="IIO8" i="34"/>
  <c r="IIN8" i="34"/>
  <c r="IIM8" i="34"/>
  <c r="IIL8" i="34"/>
  <c r="IIK8" i="34"/>
  <c r="IIJ8" i="34"/>
  <c r="III8" i="34"/>
  <c r="IIH8" i="34"/>
  <c r="IIG8" i="34"/>
  <c r="IIF8" i="34"/>
  <c r="IIE8" i="34"/>
  <c r="IID8" i="34"/>
  <c r="IIC8" i="34"/>
  <c r="IIB8" i="34"/>
  <c r="IIA8" i="34"/>
  <c r="IHZ8" i="34"/>
  <c r="IHY8" i="34"/>
  <c r="IHX8" i="34"/>
  <c r="IHW8" i="34"/>
  <c r="IHV8" i="34"/>
  <c r="IHU8" i="34"/>
  <c r="IHT8" i="34"/>
  <c r="IHS8" i="34"/>
  <c r="IHR8" i="34"/>
  <c r="IHQ8" i="34"/>
  <c r="IHP8" i="34"/>
  <c r="IHO8" i="34"/>
  <c r="IHN8" i="34"/>
  <c r="IHM8" i="34"/>
  <c r="IHL8" i="34"/>
  <c r="IHK8" i="34"/>
  <c r="IHJ8" i="34"/>
  <c r="IHI8" i="34"/>
  <c r="IHH8" i="34"/>
  <c r="IHG8" i="34"/>
  <c r="IHF8" i="34"/>
  <c r="IHE8" i="34"/>
  <c r="IHD8" i="34"/>
  <c r="IHC8" i="34"/>
  <c r="IHB8" i="34"/>
  <c r="IHA8" i="34"/>
  <c r="IGZ8" i="34"/>
  <c r="IGY8" i="34"/>
  <c r="IGX8" i="34"/>
  <c r="IGW8" i="34"/>
  <c r="IGV8" i="34"/>
  <c r="IGU8" i="34"/>
  <c r="IGT8" i="34"/>
  <c r="IGS8" i="34"/>
  <c r="IGR8" i="34"/>
  <c r="IGQ8" i="34"/>
  <c r="IGP8" i="34"/>
  <c r="IGO8" i="34"/>
  <c r="IGN8" i="34"/>
  <c r="IGM8" i="34"/>
  <c r="IGL8" i="34"/>
  <c r="IGK8" i="34"/>
  <c r="IGJ8" i="34"/>
  <c r="IGI8" i="34"/>
  <c r="IGH8" i="34"/>
  <c r="IGG8" i="34"/>
  <c r="IGF8" i="34"/>
  <c r="IGE8" i="34"/>
  <c r="IGD8" i="34"/>
  <c r="IGC8" i="34"/>
  <c r="IGB8" i="34"/>
  <c r="IGA8" i="34"/>
  <c r="IFZ8" i="34"/>
  <c r="IFY8" i="34"/>
  <c r="IFX8" i="34"/>
  <c r="IFW8" i="34"/>
  <c r="IFV8" i="34"/>
  <c r="IFU8" i="34"/>
  <c r="IFT8" i="34"/>
  <c r="IFS8" i="34"/>
  <c r="IFR8" i="34"/>
  <c r="IFQ8" i="34"/>
  <c r="IFP8" i="34"/>
  <c r="IFO8" i="34"/>
  <c r="IFN8" i="34"/>
  <c r="IFM8" i="34"/>
  <c r="IFL8" i="34"/>
  <c r="IFK8" i="34"/>
  <c r="IFJ8" i="34"/>
  <c r="IFI8" i="34"/>
  <c r="IFH8" i="34"/>
  <c r="IFG8" i="34"/>
  <c r="IFF8" i="34"/>
  <c r="IFE8" i="34"/>
  <c r="IFD8" i="34"/>
  <c r="IFC8" i="34"/>
  <c r="IFB8" i="34"/>
  <c r="IFA8" i="34"/>
  <c r="IEZ8" i="34"/>
  <c r="IEY8" i="34"/>
  <c r="IEX8" i="34"/>
  <c r="IEW8" i="34"/>
  <c r="IEV8" i="34"/>
  <c r="IEU8" i="34"/>
  <c r="IET8" i="34"/>
  <c r="IES8" i="34"/>
  <c r="IER8" i="34"/>
  <c r="IEQ8" i="34"/>
  <c r="IEP8" i="34"/>
  <c r="IEO8" i="34"/>
  <c r="IEN8" i="34"/>
  <c r="IEM8" i="34"/>
  <c r="IEL8" i="34"/>
  <c r="IEK8" i="34"/>
  <c r="IEJ8" i="34"/>
  <c r="IEI8" i="34"/>
  <c r="IEH8" i="34"/>
  <c r="IEG8" i="34"/>
  <c r="IEF8" i="34"/>
  <c r="IEE8" i="34"/>
  <c r="IED8" i="34"/>
  <c r="IEC8" i="34"/>
  <c r="IEB8" i="34"/>
  <c r="IEA8" i="34"/>
  <c r="IDZ8" i="34"/>
  <c r="IDY8" i="34"/>
  <c r="IDX8" i="34"/>
  <c r="IDW8" i="34"/>
  <c r="IDV8" i="34"/>
  <c r="IDU8" i="34"/>
  <c r="IDT8" i="34"/>
  <c r="IDS8" i="34"/>
  <c r="IDR8" i="34"/>
  <c r="IDQ8" i="34"/>
  <c r="IDP8" i="34"/>
  <c r="IDO8" i="34"/>
  <c r="IDN8" i="34"/>
  <c r="IDM8" i="34"/>
  <c r="IDL8" i="34"/>
  <c r="IDK8" i="34"/>
  <c r="IDJ8" i="34"/>
  <c r="IDI8" i="34"/>
  <c r="IDH8" i="34"/>
  <c r="IDG8" i="34"/>
  <c r="IDF8" i="34"/>
  <c r="IDE8" i="34"/>
  <c r="IDD8" i="34"/>
  <c r="IDC8" i="34"/>
  <c r="IDB8" i="34"/>
  <c r="IDA8" i="34"/>
  <c r="ICZ8" i="34"/>
  <c r="ICY8" i="34"/>
  <c r="ICX8" i="34"/>
  <c r="ICW8" i="34"/>
  <c r="ICV8" i="34"/>
  <c r="ICU8" i="34"/>
  <c r="ICT8" i="34"/>
  <c r="ICS8" i="34"/>
  <c r="ICR8" i="34"/>
  <c r="ICQ8" i="34"/>
  <c r="ICP8" i="34"/>
  <c r="ICO8" i="34"/>
  <c r="ICN8" i="34"/>
  <c r="ICM8" i="34"/>
  <c r="ICL8" i="34"/>
  <c r="ICK8" i="34"/>
  <c r="ICJ8" i="34"/>
  <c r="ICI8" i="34"/>
  <c r="ICH8" i="34"/>
  <c r="ICG8" i="34"/>
  <c r="ICF8" i="34"/>
  <c r="ICE8" i="34"/>
  <c r="ICD8" i="34"/>
  <c r="ICC8" i="34"/>
  <c r="ICB8" i="34"/>
  <c r="ICA8" i="34"/>
  <c r="IBZ8" i="34"/>
  <c r="IBY8" i="34"/>
  <c r="IBX8" i="34"/>
  <c r="IBW8" i="34"/>
  <c r="IBV8" i="34"/>
  <c r="IBU8" i="34"/>
  <c r="IBT8" i="34"/>
  <c r="IBS8" i="34"/>
  <c r="IBR8" i="34"/>
  <c r="IBQ8" i="34"/>
  <c r="IBP8" i="34"/>
  <c r="IBO8" i="34"/>
  <c r="IBN8" i="34"/>
  <c r="IBM8" i="34"/>
  <c r="IBL8" i="34"/>
  <c r="IBK8" i="34"/>
  <c r="IBJ8" i="34"/>
  <c r="IBI8" i="34"/>
  <c r="IBH8" i="34"/>
  <c r="IBG8" i="34"/>
  <c r="IBF8" i="34"/>
  <c r="IBE8" i="34"/>
  <c r="IBD8" i="34"/>
  <c r="IBC8" i="34"/>
  <c r="IBB8" i="34"/>
  <c r="IBA8" i="34"/>
  <c r="IAZ8" i="34"/>
  <c r="IAY8" i="34"/>
  <c r="IAX8" i="34"/>
  <c r="IAW8" i="34"/>
  <c r="IAV8" i="34"/>
  <c r="IAU8" i="34"/>
  <c r="IAT8" i="34"/>
  <c r="IAS8" i="34"/>
  <c r="IAR8" i="34"/>
  <c r="IAQ8" i="34"/>
  <c r="IAP8" i="34"/>
  <c r="IAO8" i="34"/>
  <c r="IAN8" i="34"/>
  <c r="IAM8" i="34"/>
  <c r="IAL8" i="34"/>
  <c r="IAK8" i="34"/>
  <c r="IAJ8" i="34"/>
  <c r="IAI8" i="34"/>
  <c r="IAH8" i="34"/>
  <c r="IAG8" i="34"/>
  <c r="IAF8" i="34"/>
  <c r="IAE8" i="34"/>
  <c r="IAD8" i="34"/>
  <c r="IAC8" i="34"/>
  <c r="IAB8" i="34"/>
  <c r="IAA8" i="34"/>
  <c r="HZZ8" i="34"/>
  <c r="HZY8" i="34"/>
  <c r="HZX8" i="34"/>
  <c r="HZW8" i="34"/>
  <c r="HZV8" i="34"/>
  <c r="HZU8" i="34"/>
  <c r="HZT8" i="34"/>
  <c r="HZS8" i="34"/>
  <c r="HZR8" i="34"/>
  <c r="HZQ8" i="34"/>
  <c r="HZP8" i="34"/>
  <c r="HZO8" i="34"/>
  <c r="HZN8" i="34"/>
  <c r="HZM8" i="34"/>
  <c r="HZL8" i="34"/>
  <c r="HZK8" i="34"/>
  <c r="HZJ8" i="34"/>
  <c r="HZI8" i="34"/>
  <c r="HZH8" i="34"/>
  <c r="HZG8" i="34"/>
  <c r="HZF8" i="34"/>
  <c r="HZE8" i="34"/>
  <c r="HZD8" i="34"/>
  <c r="HZC8" i="34"/>
  <c r="HZB8" i="34"/>
  <c r="HZA8" i="34"/>
  <c r="HYZ8" i="34"/>
  <c r="HYY8" i="34"/>
  <c r="HYX8" i="34"/>
  <c r="HYW8" i="34"/>
  <c r="HYV8" i="34"/>
  <c r="HYU8" i="34"/>
  <c r="HYT8" i="34"/>
  <c r="HYS8" i="34"/>
  <c r="HYR8" i="34"/>
  <c r="HYQ8" i="34"/>
  <c r="HYP8" i="34"/>
  <c r="HYO8" i="34"/>
  <c r="HYN8" i="34"/>
  <c r="HYM8" i="34"/>
  <c r="HYL8" i="34"/>
  <c r="HYK8" i="34"/>
  <c r="HYJ8" i="34"/>
  <c r="HYI8" i="34"/>
  <c r="HYH8" i="34"/>
  <c r="HYG8" i="34"/>
  <c r="HYF8" i="34"/>
  <c r="HYE8" i="34"/>
  <c r="HYD8" i="34"/>
  <c r="HYC8" i="34"/>
  <c r="HYB8" i="34"/>
  <c r="HYA8" i="34"/>
  <c r="HXZ8" i="34"/>
  <c r="HXY8" i="34"/>
  <c r="HXX8" i="34"/>
  <c r="HXW8" i="34"/>
  <c r="HXV8" i="34"/>
  <c r="HXU8" i="34"/>
  <c r="HXT8" i="34"/>
  <c r="HXS8" i="34"/>
  <c r="HXR8" i="34"/>
  <c r="HXQ8" i="34"/>
  <c r="HXP8" i="34"/>
  <c r="HXO8" i="34"/>
  <c r="HXN8" i="34"/>
  <c r="HXM8" i="34"/>
  <c r="HXL8" i="34"/>
  <c r="HXK8" i="34"/>
  <c r="HXJ8" i="34"/>
  <c r="HXI8" i="34"/>
  <c r="HXH8" i="34"/>
  <c r="HXG8" i="34"/>
  <c r="HXF8" i="34"/>
  <c r="HXE8" i="34"/>
  <c r="HXD8" i="34"/>
  <c r="HXC8" i="34"/>
  <c r="HXB8" i="34"/>
  <c r="HXA8" i="34"/>
  <c r="HWZ8" i="34"/>
  <c r="HWY8" i="34"/>
  <c r="HWX8" i="34"/>
  <c r="HWW8" i="34"/>
  <c r="HWV8" i="34"/>
  <c r="HWU8" i="34"/>
  <c r="HWT8" i="34"/>
  <c r="HWS8" i="34"/>
  <c r="HWR8" i="34"/>
  <c r="HWQ8" i="34"/>
  <c r="HWP8" i="34"/>
  <c r="HWO8" i="34"/>
  <c r="HWN8" i="34"/>
  <c r="HWM8" i="34"/>
  <c r="HWL8" i="34"/>
  <c r="HWK8" i="34"/>
  <c r="HWJ8" i="34"/>
  <c r="HWI8" i="34"/>
  <c r="HWH8" i="34"/>
  <c r="HWG8" i="34"/>
  <c r="HWF8" i="34"/>
  <c r="HWE8" i="34"/>
  <c r="HWD8" i="34"/>
  <c r="HWC8" i="34"/>
  <c r="HWB8" i="34"/>
  <c r="HWA8" i="34"/>
  <c r="HVZ8" i="34"/>
  <c r="HVY8" i="34"/>
  <c r="HVX8" i="34"/>
  <c r="HVW8" i="34"/>
  <c r="HVV8" i="34"/>
  <c r="HVU8" i="34"/>
  <c r="HVT8" i="34"/>
  <c r="HVS8" i="34"/>
  <c r="HVR8" i="34"/>
  <c r="HVQ8" i="34"/>
  <c r="HVP8" i="34"/>
  <c r="HVO8" i="34"/>
  <c r="HVN8" i="34"/>
  <c r="HVM8" i="34"/>
  <c r="HVL8" i="34"/>
  <c r="HVK8" i="34"/>
  <c r="HVJ8" i="34"/>
  <c r="HVI8" i="34"/>
  <c r="HVH8" i="34"/>
  <c r="HVG8" i="34"/>
  <c r="HVF8" i="34"/>
  <c r="HVE8" i="34"/>
  <c r="HVD8" i="34"/>
  <c r="HVC8" i="34"/>
  <c r="HVB8" i="34"/>
  <c r="HVA8" i="34"/>
  <c r="HUZ8" i="34"/>
  <c r="HUY8" i="34"/>
  <c r="HUX8" i="34"/>
  <c r="HUW8" i="34"/>
  <c r="HUV8" i="34"/>
  <c r="HUU8" i="34"/>
  <c r="HUT8" i="34"/>
  <c r="HUS8" i="34"/>
  <c r="HUR8" i="34"/>
  <c r="HUQ8" i="34"/>
  <c r="HUP8" i="34"/>
  <c r="HUO8" i="34"/>
  <c r="HUN8" i="34"/>
  <c r="HUM8" i="34"/>
  <c r="HUL8" i="34"/>
  <c r="HUK8" i="34"/>
  <c r="HUJ8" i="34"/>
  <c r="HUI8" i="34"/>
  <c r="HUH8" i="34"/>
  <c r="HUG8" i="34"/>
  <c r="HUF8" i="34"/>
  <c r="HUE8" i="34"/>
  <c r="HUD8" i="34"/>
  <c r="HUC8" i="34"/>
  <c r="HUB8" i="34"/>
  <c r="HUA8" i="34"/>
  <c r="HTZ8" i="34"/>
  <c r="HTY8" i="34"/>
  <c r="HTX8" i="34"/>
  <c r="HTW8" i="34"/>
  <c r="HTV8" i="34"/>
  <c r="HTU8" i="34"/>
  <c r="HTT8" i="34"/>
  <c r="HTS8" i="34"/>
  <c r="HTR8" i="34"/>
  <c r="HTQ8" i="34"/>
  <c r="HTP8" i="34"/>
  <c r="HTO8" i="34"/>
  <c r="HTN8" i="34"/>
  <c r="HTM8" i="34"/>
  <c r="HTL8" i="34"/>
  <c r="HTK8" i="34"/>
  <c r="HTJ8" i="34"/>
  <c r="HTI8" i="34"/>
  <c r="HTH8" i="34"/>
  <c r="HTG8" i="34"/>
  <c r="HTF8" i="34"/>
  <c r="HTE8" i="34"/>
  <c r="HTD8" i="34"/>
  <c r="HTC8" i="34"/>
  <c r="HTB8" i="34"/>
  <c r="HTA8" i="34"/>
  <c r="HSZ8" i="34"/>
  <c r="HSY8" i="34"/>
  <c r="HSX8" i="34"/>
  <c r="HSW8" i="34"/>
  <c r="HSV8" i="34"/>
  <c r="HSU8" i="34"/>
  <c r="HST8" i="34"/>
  <c r="HSS8" i="34"/>
  <c r="HSR8" i="34"/>
  <c r="HSQ8" i="34"/>
  <c r="HSP8" i="34"/>
  <c r="HSO8" i="34"/>
  <c r="HSN8" i="34"/>
  <c r="HSM8" i="34"/>
  <c r="HSL8" i="34"/>
  <c r="HSK8" i="34"/>
  <c r="HSJ8" i="34"/>
  <c r="HSI8" i="34"/>
  <c r="HSH8" i="34"/>
  <c r="HSG8" i="34"/>
  <c r="HSF8" i="34"/>
  <c r="HSE8" i="34"/>
  <c r="HSD8" i="34"/>
  <c r="HSC8" i="34"/>
  <c r="HSB8" i="34"/>
  <c r="HSA8" i="34"/>
  <c r="HRZ8" i="34"/>
  <c r="HRY8" i="34"/>
  <c r="HRX8" i="34"/>
  <c r="HRW8" i="34"/>
  <c r="HRV8" i="34"/>
  <c r="HRU8" i="34"/>
  <c r="HRT8" i="34"/>
  <c r="HRS8" i="34"/>
  <c r="HRR8" i="34"/>
  <c r="HRQ8" i="34"/>
  <c r="HRP8" i="34"/>
  <c r="HRO8" i="34"/>
  <c r="HRN8" i="34"/>
  <c r="HRM8" i="34"/>
  <c r="HRL8" i="34"/>
  <c r="HRK8" i="34"/>
  <c r="HRJ8" i="34"/>
  <c r="HRI8" i="34"/>
  <c r="HRH8" i="34"/>
  <c r="HRG8" i="34"/>
  <c r="HRF8" i="34"/>
  <c r="HRE8" i="34"/>
  <c r="HRD8" i="34"/>
  <c r="HRC8" i="34"/>
  <c r="HRB8" i="34"/>
  <c r="HRA8" i="34"/>
  <c r="HQZ8" i="34"/>
  <c r="HQY8" i="34"/>
  <c r="HQX8" i="34"/>
  <c r="HQW8" i="34"/>
  <c r="HQV8" i="34"/>
  <c r="HQU8" i="34"/>
  <c r="HQT8" i="34"/>
  <c r="HQS8" i="34"/>
  <c r="HQR8" i="34"/>
  <c r="HQQ8" i="34"/>
  <c r="HQP8" i="34"/>
  <c r="HQO8" i="34"/>
  <c r="HQN8" i="34"/>
  <c r="HQM8" i="34"/>
  <c r="HQL8" i="34"/>
  <c r="HQK8" i="34"/>
  <c r="HQJ8" i="34"/>
  <c r="HQI8" i="34"/>
  <c r="HQH8" i="34"/>
  <c r="HQG8" i="34"/>
  <c r="HQF8" i="34"/>
  <c r="HQE8" i="34"/>
  <c r="HQD8" i="34"/>
  <c r="HQC8" i="34"/>
  <c r="HQB8" i="34"/>
  <c r="HQA8" i="34"/>
  <c r="HPZ8" i="34"/>
  <c r="HPY8" i="34"/>
  <c r="HPX8" i="34"/>
  <c r="HPW8" i="34"/>
  <c r="HPV8" i="34"/>
  <c r="HPU8" i="34"/>
  <c r="HPT8" i="34"/>
  <c r="HPS8" i="34"/>
  <c r="HPR8" i="34"/>
  <c r="HPQ8" i="34"/>
  <c r="HPP8" i="34"/>
  <c r="HPO8" i="34"/>
  <c r="HPN8" i="34"/>
  <c r="HPM8" i="34"/>
  <c r="HPL8" i="34"/>
  <c r="HPK8" i="34"/>
  <c r="HPJ8" i="34"/>
  <c r="HPI8" i="34"/>
  <c r="HPH8" i="34"/>
  <c r="HPG8" i="34"/>
  <c r="HPF8" i="34"/>
  <c r="HPE8" i="34"/>
  <c r="HPD8" i="34"/>
  <c r="HPC8" i="34"/>
  <c r="HPB8" i="34"/>
  <c r="HPA8" i="34"/>
  <c r="HOZ8" i="34"/>
  <c r="HOY8" i="34"/>
  <c r="HOX8" i="34"/>
  <c r="HOW8" i="34"/>
  <c r="HOV8" i="34"/>
  <c r="HOU8" i="34"/>
  <c r="HOT8" i="34"/>
  <c r="HOS8" i="34"/>
  <c r="HOR8" i="34"/>
  <c r="HOQ8" i="34"/>
  <c r="HOP8" i="34"/>
  <c r="HOO8" i="34"/>
  <c r="HON8" i="34"/>
  <c r="HOM8" i="34"/>
  <c r="HOL8" i="34"/>
  <c r="HOK8" i="34"/>
  <c r="HOJ8" i="34"/>
  <c r="HOI8" i="34"/>
  <c r="HOH8" i="34"/>
  <c r="HOG8" i="34"/>
  <c r="HOF8" i="34"/>
  <c r="HOE8" i="34"/>
  <c r="HOD8" i="34"/>
  <c r="HOC8" i="34"/>
  <c r="HOB8" i="34"/>
  <c r="HOA8" i="34"/>
  <c r="HNZ8" i="34"/>
  <c r="HNY8" i="34"/>
  <c r="HNX8" i="34"/>
  <c r="HNW8" i="34"/>
  <c r="HNV8" i="34"/>
  <c r="HNU8" i="34"/>
  <c r="HNT8" i="34"/>
  <c r="HNS8" i="34"/>
  <c r="HNR8" i="34"/>
  <c r="HNQ8" i="34"/>
  <c r="HNP8" i="34"/>
  <c r="HNO8" i="34"/>
  <c r="HNN8" i="34"/>
  <c r="HNM8" i="34"/>
  <c r="HNL8" i="34"/>
  <c r="HNK8" i="34"/>
  <c r="HNJ8" i="34"/>
  <c r="HNI8" i="34"/>
  <c r="HNH8" i="34"/>
  <c r="HNG8" i="34"/>
  <c r="HNF8" i="34"/>
  <c r="HNE8" i="34"/>
  <c r="HND8" i="34"/>
  <c r="HNC8" i="34"/>
  <c r="HNB8" i="34"/>
  <c r="HNA8" i="34"/>
  <c r="HMZ8" i="34"/>
  <c r="HMY8" i="34"/>
  <c r="HMX8" i="34"/>
  <c r="HMW8" i="34"/>
  <c r="HMV8" i="34"/>
  <c r="HMU8" i="34"/>
  <c r="HMT8" i="34"/>
  <c r="HMS8" i="34"/>
  <c r="HMR8" i="34"/>
  <c r="HMQ8" i="34"/>
  <c r="HMP8" i="34"/>
  <c r="HMO8" i="34"/>
  <c r="HMN8" i="34"/>
  <c r="HMM8" i="34"/>
  <c r="HML8" i="34"/>
  <c r="HMK8" i="34"/>
  <c r="HMJ8" i="34"/>
  <c r="HMI8" i="34"/>
  <c r="HMH8" i="34"/>
  <c r="HMG8" i="34"/>
  <c r="HMF8" i="34"/>
  <c r="HME8" i="34"/>
  <c r="HMD8" i="34"/>
  <c r="HMC8" i="34"/>
  <c r="HMB8" i="34"/>
  <c r="HMA8" i="34"/>
  <c r="HLZ8" i="34"/>
  <c r="HLY8" i="34"/>
  <c r="HLX8" i="34"/>
  <c r="HLW8" i="34"/>
  <c r="HLV8" i="34"/>
  <c r="HLU8" i="34"/>
  <c r="HLT8" i="34"/>
  <c r="HLS8" i="34"/>
  <c r="HLR8" i="34"/>
  <c r="HLQ8" i="34"/>
  <c r="HLP8" i="34"/>
  <c r="HLO8" i="34"/>
  <c r="HLN8" i="34"/>
  <c r="HLM8" i="34"/>
  <c r="HLL8" i="34"/>
  <c r="HLK8" i="34"/>
  <c r="HLJ8" i="34"/>
  <c r="HLI8" i="34"/>
  <c r="HLH8" i="34"/>
  <c r="HLG8" i="34"/>
  <c r="HLF8" i="34"/>
  <c r="HLE8" i="34"/>
  <c r="HLD8" i="34"/>
  <c r="HLC8" i="34"/>
  <c r="HLB8" i="34"/>
  <c r="HLA8" i="34"/>
  <c r="HKZ8" i="34"/>
  <c r="HKY8" i="34"/>
  <c r="HKX8" i="34"/>
  <c r="HKW8" i="34"/>
  <c r="HKV8" i="34"/>
  <c r="HKU8" i="34"/>
  <c r="HKT8" i="34"/>
  <c r="HKS8" i="34"/>
  <c r="HKR8" i="34"/>
  <c r="HKQ8" i="34"/>
  <c r="HKP8" i="34"/>
  <c r="HKO8" i="34"/>
  <c r="HKN8" i="34"/>
  <c r="HKM8" i="34"/>
  <c r="HKL8" i="34"/>
  <c r="HKK8" i="34"/>
  <c r="HKJ8" i="34"/>
  <c r="HKI8" i="34"/>
  <c r="HKH8" i="34"/>
  <c r="HKG8" i="34"/>
  <c r="HKF8" i="34"/>
  <c r="HKE8" i="34"/>
  <c r="HKD8" i="34"/>
  <c r="HKC8" i="34"/>
  <c r="HKB8" i="34"/>
  <c r="HKA8" i="34"/>
  <c r="HJZ8" i="34"/>
  <c r="HJY8" i="34"/>
  <c r="HJX8" i="34"/>
  <c r="HJW8" i="34"/>
  <c r="HJV8" i="34"/>
  <c r="HJU8" i="34"/>
  <c r="HJT8" i="34"/>
  <c r="HJS8" i="34"/>
  <c r="HJR8" i="34"/>
  <c r="HJQ8" i="34"/>
  <c r="HJP8" i="34"/>
  <c r="HJO8" i="34"/>
  <c r="HJN8" i="34"/>
  <c r="HJM8" i="34"/>
  <c r="HJL8" i="34"/>
  <c r="HJK8" i="34"/>
  <c r="HJJ8" i="34"/>
  <c r="HJI8" i="34"/>
  <c r="HJH8" i="34"/>
  <c r="HJG8" i="34"/>
  <c r="HJF8" i="34"/>
  <c r="HJE8" i="34"/>
  <c r="HJD8" i="34"/>
  <c r="HJC8" i="34"/>
  <c r="HJB8" i="34"/>
  <c r="HJA8" i="34"/>
  <c r="HIZ8" i="34"/>
  <c r="HIY8" i="34"/>
  <c r="HIX8" i="34"/>
  <c r="HIW8" i="34"/>
  <c r="HIV8" i="34"/>
  <c r="HIU8" i="34"/>
  <c r="HIT8" i="34"/>
  <c r="HIS8" i="34"/>
  <c r="HIR8" i="34"/>
  <c r="HIQ8" i="34"/>
  <c r="HIP8" i="34"/>
  <c r="HIO8" i="34"/>
  <c r="HIN8" i="34"/>
  <c r="HIM8" i="34"/>
  <c r="HIL8" i="34"/>
  <c r="HIK8" i="34"/>
  <c r="HIJ8" i="34"/>
  <c r="HII8" i="34"/>
  <c r="HIH8" i="34"/>
  <c r="HIG8" i="34"/>
  <c r="HIF8" i="34"/>
  <c r="HIE8" i="34"/>
  <c r="HID8" i="34"/>
  <c r="HIC8" i="34"/>
  <c r="HIB8" i="34"/>
  <c r="HIA8" i="34"/>
  <c r="HHZ8" i="34"/>
  <c r="HHY8" i="34"/>
  <c r="HHX8" i="34"/>
  <c r="HHW8" i="34"/>
  <c r="HHV8" i="34"/>
  <c r="HHU8" i="34"/>
  <c r="HHT8" i="34"/>
  <c r="HHS8" i="34"/>
  <c r="HHR8" i="34"/>
  <c r="HHQ8" i="34"/>
  <c r="HHP8" i="34"/>
  <c r="HHO8" i="34"/>
  <c r="HHN8" i="34"/>
  <c r="HHM8" i="34"/>
  <c r="HHL8" i="34"/>
  <c r="HHK8" i="34"/>
  <c r="HHJ8" i="34"/>
  <c r="HHI8" i="34"/>
  <c r="HHH8" i="34"/>
  <c r="HHG8" i="34"/>
  <c r="HHF8" i="34"/>
  <c r="HHE8" i="34"/>
  <c r="HHD8" i="34"/>
  <c r="HHC8" i="34"/>
  <c r="HHB8" i="34"/>
  <c r="HHA8" i="34"/>
  <c r="HGZ8" i="34"/>
  <c r="HGY8" i="34"/>
  <c r="HGX8" i="34"/>
  <c r="HGW8" i="34"/>
  <c r="HGV8" i="34"/>
  <c r="HGU8" i="34"/>
  <c r="HGT8" i="34"/>
  <c r="HGS8" i="34"/>
  <c r="HGR8" i="34"/>
  <c r="HGQ8" i="34"/>
  <c r="HGP8" i="34"/>
  <c r="HGO8" i="34"/>
  <c r="HGN8" i="34"/>
  <c r="HGM8" i="34"/>
  <c r="HGL8" i="34"/>
  <c r="HGK8" i="34"/>
  <c r="HGJ8" i="34"/>
  <c r="HGI8" i="34"/>
  <c r="HGH8" i="34"/>
  <c r="HGG8" i="34"/>
  <c r="HGF8" i="34"/>
  <c r="HGE8" i="34"/>
  <c r="HGD8" i="34"/>
  <c r="HGC8" i="34"/>
  <c r="HGB8" i="34"/>
  <c r="HGA8" i="34"/>
  <c r="HFZ8" i="34"/>
  <c r="HFY8" i="34"/>
  <c r="HFX8" i="34"/>
  <c r="HFW8" i="34"/>
  <c r="HFV8" i="34"/>
  <c r="HFU8" i="34"/>
  <c r="HFT8" i="34"/>
  <c r="HFS8" i="34"/>
  <c r="HFR8" i="34"/>
  <c r="HFQ8" i="34"/>
  <c r="HFP8" i="34"/>
  <c r="HFO8" i="34"/>
  <c r="HFN8" i="34"/>
  <c r="HFM8" i="34"/>
  <c r="HFL8" i="34"/>
  <c r="HFK8" i="34"/>
  <c r="HFJ8" i="34"/>
  <c r="HFI8" i="34"/>
  <c r="HFH8" i="34"/>
  <c r="HFG8" i="34"/>
  <c r="HFF8" i="34"/>
  <c r="HFE8" i="34"/>
  <c r="HFD8" i="34"/>
  <c r="HFC8" i="34"/>
  <c r="HFB8" i="34"/>
  <c r="HFA8" i="34"/>
  <c r="HEZ8" i="34"/>
  <c r="HEY8" i="34"/>
  <c r="HEX8" i="34"/>
  <c r="HEW8" i="34"/>
  <c r="HEV8" i="34"/>
  <c r="HEU8" i="34"/>
  <c r="HET8" i="34"/>
  <c r="HES8" i="34"/>
  <c r="HER8" i="34"/>
  <c r="HEQ8" i="34"/>
  <c r="HEP8" i="34"/>
  <c r="HEO8" i="34"/>
  <c r="HEN8" i="34"/>
  <c r="HEM8" i="34"/>
  <c r="HEL8" i="34"/>
  <c r="HEK8" i="34"/>
  <c r="HEJ8" i="34"/>
  <c r="HEI8" i="34"/>
  <c r="HEH8" i="34"/>
  <c r="HEG8" i="34"/>
  <c r="HEF8" i="34"/>
  <c r="HEE8" i="34"/>
  <c r="HED8" i="34"/>
  <c r="HEC8" i="34"/>
  <c r="HEB8" i="34"/>
  <c r="HEA8" i="34"/>
  <c r="HDZ8" i="34"/>
  <c r="HDY8" i="34"/>
  <c r="HDX8" i="34"/>
  <c r="HDW8" i="34"/>
  <c r="HDV8" i="34"/>
  <c r="HDU8" i="34"/>
  <c r="HDT8" i="34"/>
  <c r="HDS8" i="34"/>
  <c r="HDR8" i="34"/>
  <c r="HDQ8" i="34"/>
  <c r="HDP8" i="34"/>
  <c r="HDO8" i="34"/>
  <c r="HDN8" i="34"/>
  <c r="HDM8" i="34"/>
  <c r="HDL8" i="34"/>
  <c r="HDK8" i="34"/>
  <c r="HDJ8" i="34"/>
  <c r="HDI8" i="34"/>
  <c r="HDH8" i="34"/>
  <c r="HDG8" i="34"/>
  <c r="HDF8" i="34"/>
  <c r="HDE8" i="34"/>
  <c r="HDD8" i="34"/>
  <c r="HDC8" i="34"/>
  <c r="HDB8" i="34"/>
  <c r="HDA8" i="34"/>
  <c r="HCZ8" i="34"/>
  <c r="HCY8" i="34"/>
  <c r="HCX8" i="34"/>
  <c r="HCW8" i="34"/>
  <c r="HCV8" i="34"/>
  <c r="HCU8" i="34"/>
  <c r="HCT8" i="34"/>
  <c r="HCS8" i="34"/>
  <c r="HCR8" i="34"/>
  <c r="HCQ8" i="34"/>
  <c r="HCP8" i="34"/>
  <c r="HCO8" i="34"/>
  <c r="HCN8" i="34"/>
  <c r="HCM8" i="34"/>
  <c r="HCL8" i="34"/>
  <c r="HCK8" i="34"/>
  <c r="HCJ8" i="34"/>
  <c r="HCI8" i="34"/>
  <c r="HCH8" i="34"/>
  <c r="HCG8" i="34"/>
  <c r="HCF8" i="34"/>
  <c r="HCE8" i="34"/>
  <c r="HCD8" i="34"/>
  <c r="HCC8" i="34"/>
  <c r="HCB8" i="34"/>
  <c r="HCA8" i="34"/>
  <c r="HBZ8" i="34"/>
  <c r="HBY8" i="34"/>
  <c r="HBX8" i="34"/>
  <c r="HBW8" i="34"/>
  <c r="HBV8" i="34"/>
  <c r="HBU8" i="34"/>
  <c r="HBT8" i="34"/>
  <c r="HBS8" i="34"/>
  <c r="HBR8" i="34"/>
  <c r="HBQ8" i="34"/>
  <c r="HBP8" i="34"/>
  <c r="HBO8" i="34"/>
  <c r="HBN8" i="34"/>
  <c r="HBM8" i="34"/>
  <c r="HBL8" i="34"/>
  <c r="HBK8" i="34"/>
  <c r="HBJ8" i="34"/>
  <c r="HBI8" i="34"/>
  <c r="HBH8" i="34"/>
  <c r="HBG8" i="34"/>
  <c r="HBF8" i="34"/>
  <c r="HBE8" i="34"/>
  <c r="HBD8" i="34"/>
  <c r="HBC8" i="34"/>
  <c r="HBB8" i="34"/>
  <c r="HBA8" i="34"/>
  <c r="HAZ8" i="34"/>
  <c r="HAY8" i="34"/>
  <c r="HAX8" i="34"/>
  <c r="HAW8" i="34"/>
  <c r="HAV8" i="34"/>
  <c r="HAU8" i="34"/>
  <c r="HAT8" i="34"/>
  <c r="HAS8" i="34"/>
  <c r="HAR8" i="34"/>
  <c r="HAQ8" i="34"/>
  <c r="HAP8" i="34"/>
  <c r="HAO8" i="34"/>
  <c r="HAN8" i="34"/>
  <c r="HAM8" i="34"/>
  <c r="HAL8" i="34"/>
  <c r="HAK8" i="34"/>
  <c r="HAJ8" i="34"/>
  <c r="HAI8" i="34"/>
  <c r="HAH8" i="34"/>
  <c r="HAG8" i="34"/>
  <c r="HAF8" i="34"/>
  <c r="HAE8" i="34"/>
  <c r="HAD8" i="34"/>
  <c r="HAC8" i="34"/>
  <c r="HAB8" i="34"/>
  <c r="HAA8" i="34"/>
  <c r="GZZ8" i="34"/>
  <c r="GZY8" i="34"/>
  <c r="GZX8" i="34"/>
  <c r="GZW8" i="34"/>
  <c r="GZV8" i="34"/>
  <c r="GZU8" i="34"/>
  <c r="GZT8" i="34"/>
  <c r="GZS8" i="34"/>
  <c r="GZR8" i="34"/>
  <c r="GZQ8" i="34"/>
  <c r="GZP8" i="34"/>
  <c r="GZO8" i="34"/>
  <c r="GZN8" i="34"/>
  <c r="GZM8" i="34"/>
  <c r="GZL8" i="34"/>
  <c r="GZK8" i="34"/>
  <c r="GZJ8" i="34"/>
  <c r="GZI8" i="34"/>
  <c r="GZH8" i="34"/>
  <c r="GZG8" i="34"/>
  <c r="GZF8" i="34"/>
  <c r="GZE8" i="34"/>
  <c r="GZD8" i="34"/>
  <c r="GZC8" i="34"/>
  <c r="GZB8" i="34"/>
  <c r="GZA8" i="34"/>
  <c r="GYZ8" i="34"/>
  <c r="GYY8" i="34"/>
  <c r="GYX8" i="34"/>
  <c r="GYW8" i="34"/>
  <c r="GYV8" i="34"/>
  <c r="GYU8" i="34"/>
  <c r="GYT8" i="34"/>
  <c r="GYS8" i="34"/>
  <c r="GYR8" i="34"/>
  <c r="GYQ8" i="34"/>
  <c r="GYP8" i="34"/>
  <c r="GYO8" i="34"/>
  <c r="GYN8" i="34"/>
  <c r="GYM8" i="34"/>
  <c r="GYL8" i="34"/>
  <c r="GYK8" i="34"/>
  <c r="GYJ8" i="34"/>
  <c r="GYI8" i="34"/>
  <c r="GYH8" i="34"/>
  <c r="GYG8" i="34"/>
  <c r="GYF8" i="34"/>
  <c r="GYE8" i="34"/>
  <c r="GYD8" i="34"/>
  <c r="GYC8" i="34"/>
  <c r="GYB8" i="34"/>
  <c r="GYA8" i="34"/>
  <c r="GXZ8" i="34"/>
  <c r="GXY8" i="34"/>
  <c r="GXX8" i="34"/>
  <c r="GXW8" i="34"/>
  <c r="GXV8" i="34"/>
  <c r="GXU8" i="34"/>
  <c r="GXT8" i="34"/>
  <c r="GXS8" i="34"/>
  <c r="GXR8" i="34"/>
  <c r="GXQ8" i="34"/>
  <c r="GXP8" i="34"/>
  <c r="GXO8" i="34"/>
  <c r="GXN8" i="34"/>
  <c r="GXM8" i="34"/>
  <c r="GXL8" i="34"/>
  <c r="GXK8" i="34"/>
  <c r="GXJ8" i="34"/>
  <c r="GXI8" i="34"/>
  <c r="GXH8" i="34"/>
  <c r="GXG8" i="34"/>
  <c r="GXF8" i="34"/>
  <c r="GXE8" i="34"/>
  <c r="GXD8" i="34"/>
  <c r="GXC8" i="34"/>
  <c r="GXB8" i="34"/>
  <c r="GXA8" i="34"/>
  <c r="GWZ8" i="34"/>
  <c r="GWY8" i="34"/>
  <c r="GWX8" i="34"/>
  <c r="GWW8" i="34"/>
  <c r="GWV8" i="34"/>
  <c r="GWU8" i="34"/>
  <c r="GWT8" i="34"/>
  <c r="GWS8" i="34"/>
  <c r="GWR8" i="34"/>
  <c r="GWQ8" i="34"/>
  <c r="GWP8" i="34"/>
  <c r="GWO8" i="34"/>
  <c r="GWN8" i="34"/>
  <c r="GWM8" i="34"/>
  <c r="GWL8" i="34"/>
  <c r="GWK8" i="34"/>
  <c r="GWJ8" i="34"/>
  <c r="GWI8" i="34"/>
  <c r="GWH8" i="34"/>
  <c r="GWG8" i="34"/>
  <c r="GWF8" i="34"/>
  <c r="GWE8" i="34"/>
  <c r="GWD8" i="34"/>
  <c r="GWC8" i="34"/>
  <c r="GWB8" i="34"/>
  <c r="GWA8" i="34"/>
  <c r="GVZ8" i="34"/>
  <c r="GVY8" i="34"/>
  <c r="GVX8" i="34"/>
  <c r="GVW8" i="34"/>
  <c r="GVV8" i="34"/>
  <c r="GVU8" i="34"/>
  <c r="GVT8" i="34"/>
  <c r="GVS8" i="34"/>
  <c r="GVR8" i="34"/>
  <c r="GVQ8" i="34"/>
  <c r="GVP8" i="34"/>
  <c r="GVO8" i="34"/>
  <c r="GVN8" i="34"/>
  <c r="GVM8" i="34"/>
  <c r="GVL8" i="34"/>
  <c r="GVK8" i="34"/>
  <c r="GVJ8" i="34"/>
  <c r="GVI8" i="34"/>
  <c r="GVH8" i="34"/>
  <c r="GVG8" i="34"/>
  <c r="GVF8" i="34"/>
  <c r="GVE8" i="34"/>
  <c r="GVD8" i="34"/>
  <c r="GVC8" i="34"/>
  <c r="GVB8" i="34"/>
  <c r="GVA8" i="34"/>
  <c r="GUZ8" i="34"/>
  <c r="GUY8" i="34"/>
  <c r="GUX8" i="34"/>
  <c r="GUW8" i="34"/>
  <c r="GUV8" i="34"/>
  <c r="GUU8" i="34"/>
  <c r="GUT8" i="34"/>
  <c r="GUS8" i="34"/>
  <c r="GUR8" i="34"/>
  <c r="GUQ8" i="34"/>
  <c r="GUP8" i="34"/>
  <c r="GUO8" i="34"/>
  <c r="GUN8" i="34"/>
  <c r="GUM8" i="34"/>
  <c r="GUL8" i="34"/>
  <c r="GUK8" i="34"/>
  <c r="GUJ8" i="34"/>
  <c r="GUI8" i="34"/>
  <c r="GUH8" i="34"/>
  <c r="GUG8" i="34"/>
  <c r="GUF8" i="34"/>
  <c r="GUE8" i="34"/>
  <c r="GUD8" i="34"/>
  <c r="GUC8" i="34"/>
  <c r="GUB8" i="34"/>
  <c r="GUA8" i="34"/>
  <c r="GTZ8" i="34"/>
  <c r="GTY8" i="34"/>
  <c r="GTX8" i="34"/>
  <c r="GTW8" i="34"/>
  <c r="GTV8" i="34"/>
  <c r="GTU8" i="34"/>
  <c r="GTT8" i="34"/>
  <c r="GTS8" i="34"/>
  <c r="GTR8" i="34"/>
  <c r="GTQ8" i="34"/>
  <c r="GTP8" i="34"/>
  <c r="GTO8" i="34"/>
  <c r="GTN8" i="34"/>
  <c r="GTM8" i="34"/>
  <c r="GTL8" i="34"/>
  <c r="GTK8" i="34"/>
  <c r="GTJ8" i="34"/>
  <c r="GTI8" i="34"/>
  <c r="GTH8" i="34"/>
  <c r="GTG8" i="34"/>
  <c r="GTF8" i="34"/>
  <c r="GTE8" i="34"/>
  <c r="GTD8" i="34"/>
  <c r="GTC8" i="34"/>
  <c r="GTB8" i="34"/>
  <c r="GTA8" i="34"/>
  <c r="GSZ8" i="34"/>
  <c r="GSY8" i="34"/>
  <c r="GSX8" i="34"/>
  <c r="GSW8" i="34"/>
  <c r="GSV8" i="34"/>
  <c r="GSU8" i="34"/>
  <c r="GST8" i="34"/>
  <c r="GSS8" i="34"/>
  <c r="GSR8" i="34"/>
  <c r="GSQ8" i="34"/>
  <c r="GSP8" i="34"/>
  <c r="GSO8" i="34"/>
  <c r="GSN8" i="34"/>
  <c r="GSM8" i="34"/>
  <c r="GSL8" i="34"/>
  <c r="GSK8" i="34"/>
  <c r="GSJ8" i="34"/>
  <c r="GSI8" i="34"/>
  <c r="GSH8" i="34"/>
  <c r="GSG8" i="34"/>
  <c r="GSF8" i="34"/>
  <c r="GSE8" i="34"/>
  <c r="GSD8" i="34"/>
  <c r="GSC8" i="34"/>
  <c r="GSB8" i="34"/>
  <c r="GSA8" i="34"/>
  <c r="GRZ8" i="34"/>
  <c r="GRY8" i="34"/>
  <c r="GRX8" i="34"/>
  <c r="GRW8" i="34"/>
  <c r="GRV8" i="34"/>
  <c r="GRU8" i="34"/>
  <c r="GRT8" i="34"/>
  <c r="GRS8" i="34"/>
  <c r="GRR8" i="34"/>
  <c r="GRQ8" i="34"/>
  <c r="GRP8" i="34"/>
  <c r="GRO8" i="34"/>
  <c r="GRN8" i="34"/>
  <c r="GRM8" i="34"/>
  <c r="GRL8" i="34"/>
  <c r="GRK8" i="34"/>
  <c r="GRJ8" i="34"/>
  <c r="GRI8" i="34"/>
  <c r="GRH8" i="34"/>
  <c r="GRG8" i="34"/>
  <c r="GRF8" i="34"/>
  <c r="GRE8" i="34"/>
  <c r="GRD8" i="34"/>
  <c r="GRC8" i="34"/>
  <c r="GRB8" i="34"/>
  <c r="GRA8" i="34"/>
  <c r="GQZ8" i="34"/>
  <c r="GQY8" i="34"/>
  <c r="GQX8" i="34"/>
  <c r="GQW8" i="34"/>
  <c r="GQV8" i="34"/>
  <c r="GQU8" i="34"/>
  <c r="GQT8" i="34"/>
  <c r="GQS8" i="34"/>
  <c r="GQR8" i="34"/>
  <c r="GQQ8" i="34"/>
  <c r="GQP8" i="34"/>
  <c r="GQO8" i="34"/>
  <c r="GQN8" i="34"/>
  <c r="GQM8" i="34"/>
  <c r="GQL8" i="34"/>
  <c r="GQK8" i="34"/>
  <c r="GQJ8" i="34"/>
  <c r="GQI8" i="34"/>
  <c r="GQH8" i="34"/>
  <c r="GQG8" i="34"/>
  <c r="GQF8" i="34"/>
  <c r="GQE8" i="34"/>
  <c r="GQD8" i="34"/>
  <c r="GQC8" i="34"/>
  <c r="GQB8" i="34"/>
  <c r="GQA8" i="34"/>
  <c r="GPZ8" i="34"/>
  <c r="GPY8" i="34"/>
  <c r="GPX8" i="34"/>
  <c r="GPW8" i="34"/>
  <c r="GPV8" i="34"/>
  <c r="GPU8" i="34"/>
  <c r="GPT8" i="34"/>
  <c r="GPS8" i="34"/>
  <c r="GPR8" i="34"/>
  <c r="GPQ8" i="34"/>
  <c r="GPP8" i="34"/>
  <c r="GPO8" i="34"/>
  <c r="GPN8" i="34"/>
  <c r="GPM8" i="34"/>
  <c r="GPL8" i="34"/>
  <c r="GPK8" i="34"/>
  <c r="GPJ8" i="34"/>
  <c r="GPI8" i="34"/>
  <c r="GPH8" i="34"/>
  <c r="GPG8" i="34"/>
  <c r="GPF8" i="34"/>
  <c r="GPE8" i="34"/>
  <c r="GPD8" i="34"/>
  <c r="GPC8" i="34"/>
  <c r="GPB8" i="34"/>
  <c r="GPA8" i="34"/>
  <c r="GOZ8" i="34"/>
  <c r="GOY8" i="34"/>
  <c r="GOX8" i="34"/>
  <c r="GOW8" i="34"/>
  <c r="GOV8" i="34"/>
  <c r="GOU8" i="34"/>
  <c r="GOT8" i="34"/>
  <c r="GOS8" i="34"/>
  <c r="GOR8" i="34"/>
  <c r="GOQ8" i="34"/>
  <c r="GOP8" i="34"/>
  <c r="GOO8" i="34"/>
  <c r="GON8" i="34"/>
  <c r="GOM8" i="34"/>
  <c r="GOL8" i="34"/>
  <c r="GOK8" i="34"/>
  <c r="GOJ8" i="34"/>
  <c r="GOI8" i="34"/>
  <c r="GOH8" i="34"/>
  <c r="GOG8" i="34"/>
  <c r="GOF8" i="34"/>
  <c r="GOE8" i="34"/>
  <c r="GOD8" i="34"/>
  <c r="GOC8" i="34"/>
  <c r="GOB8" i="34"/>
  <c r="GOA8" i="34"/>
  <c r="GNZ8" i="34"/>
  <c r="GNY8" i="34"/>
  <c r="GNX8" i="34"/>
  <c r="GNW8" i="34"/>
  <c r="GNV8" i="34"/>
  <c r="GNU8" i="34"/>
  <c r="GNT8" i="34"/>
  <c r="GNS8" i="34"/>
  <c r="GNR8" i="34"/>
  <c r="GNQ8" i="34"/>
  <c r="GNP8" i="34"/>
  <c r="GNO8" i="34"/>
  <c r="GNN8" i="34"/>
  <c r="GNM8" i="34"/>
  <c r="GNL8" i="34"/>
  <c r="GNK8" i="34"/>
  <c r="GNJ8" i="34"/>
  <c r="GNI8" i="34"/>
  <c r="GNH8" i="34"/>
  <c r="GNG8" i="34"/>
  <c r="GNF8" i="34"/>
  <c r="GNE8" i="34"/>
  <c r="GND8" i="34"/>
  <c r="GNC8" i="34"/>
  <c r="GNB8" i="34"/>
  <c r="GNA8" i="34"/>
  <c r="GMZ8" i="34"/>
  <c r="GMY8" i="34"/>
  <c r="GMX8" i="34"/>
  <c r="GMW8" i="34"/>
  <c r="GMV8" i="34"/>
  <c r="GMU8" i="34"/>
  <c r="GMT8" i="34"/>
  <c r="GMS8" i="34"/>
  <c r="GMR8" i="34"/>
  <c r="GMQ8" i="34"/>
  <c r="GMP8" i="34"/>
  <c r="GMO8" i="34"/>
  <c r="GMN8" i="34"/>
  <c r="GMM8" i="34"/>
  <c r="GML8" i="34"/>
  <c r="GMK8" i="34"/>
  <c r="GMJ8" i="34"/>
  <c r="GMI8" i="34"/>
  <c r="GMH8" i="34"/>
  <c r="GMG8" i="34"/>
  <c r="GMF8" i="34"/>
  <c r="GME8" i="34"/>
  <c r="GMD8" i="34"/>
  <c r="GMC8" i="34"/>
  <c r="GMB8" i="34"/>
  <c r="GMA8" i="34"/>
  <c r="GLZ8" i="34"/>
  <c r="GLY8" i="34"/>
  <c r="GLX8" i="34"/>
  <c r="GLW8" i="34"/>
  <c r="GLV8" i="34"/>
  <c r="GLU8" i="34"/>
  <c r="GLT8" i="34"/>
  <c r="GLS8" i="34"/>
  <c r="GLR8" i="34"/>
  <c r="GLQ8" i="34"/>
  <c r="GLP8" i="34"/>
  <c r="GLO8" i="34"/>
  <c r="GLN8" i="34"/>
  <c r="GLM8" i="34"/>
  <c r="GLL8" i="34"/>
  <c r="GLK8" i="34"/>
  <c r="GLJ8" i="34"/>
  <c r="GLI8" i="34"/>
  <c r="GLH8" i="34"/>
  <c r="GLG8" i="34"/>
  <c r="GLF8" i="34"/>
  <c r="GLE8" i="34"/>
  <c r="GLD8" i="34"/>
  <c r="GLC8" i="34"/>
  <c r="GLB8" i="34"/>
  <c r="GLA8" i="34"/>
  <c r="GKZ8" i="34"/>
  <c r="GKY8" i="34"/>
  <c r="GKX8" i="34"/>
  <c r="GKW8" i="34"/>
  <c r="GKV8" i="34"/>
  <c r="GKU8" i="34"/>
  <c r="GKT8" i="34"/>
  <c r="GKS8" i="34"/>
  <c r="GKR8" i="34"/>
  <c r="GKQ8" i="34"/>
  <c r="GKP8" i="34"/>
  <c r="GKO8" i="34"/>
  <c r="GKN8" i="34"/>
  <c r="GKM8" i="34"/>
  <c r="GKL8" i="34"/>
  <c r="GKK8" i="34"/>
  <c r="GKJ8" i="34"/>
  <c r="GKI8" i="34"/>
  <c r="GKH8" i="34"/>
  <c r="GKG8" i="34"/>
  <c r="GKF8" i="34"/>
  <c r="GKE8" i="34"/>
  <c r="GKD8" i="34"/>
  <c r="GKC8" i="34"/>
  <c r="GKB8" i="34"/>
  <c r="GKA8" i="34"/>
  <c r="GJZ8" i="34"/>
  <c r="GJY8" i="34"/>
  <c r="GJX8" i="34"/>
  <c r="GJW8" i="34"/>
  <c r="GJV8" i="34"/>
  <c r="GJU8" i="34"/>
  <c r="GJT8" i="34"/>
  <c r="GJS8" i="34"/>
  <c r="GJR8" i="34"/>
  <c r="GJQ8" i="34"/>
  <c r="GJP8" i="34"/>
  <c r="GJO8" i="34"/>
  <c r="GJN8" i="34"/>
  <c r="GJM8" i="34"/>
  <c r="GJL8" i="34"/>
  <c r="GJK8" i="34"/>
  <c r="GJJ8" i="34"/>
  <c r="GJI8" i="34"/>
  <c r="GJH8" i="34"/>
  <c r="GJG8" i="34"/>
  <c r="GJF8" i="34"/>
  <c r="GJE8" i="34"/>
  <c r="GJD8" i="34"/>
  <c r="GJC8" i="34"/>
  <c r="GJB8" i="34"/>
  <c r="GJA8" i="34"/>
  <c r="GIZ8" i="34"/>
  <c r="GIY8" i="34"/>
  <c r="GIX8" i="34"/>
  <c r="GIW8" i="34"/>
  <c r="GIV8" i="34"/>
  <c r="GIU8" i="34"/>
  <c r="GIT8" i="34"/>
  <c r="GIS8" i="34"/>
  <c r="GIR8" i="34"/>
  <c r="GIQ8" i="34"/>
  <c r="GIP8" i="34"/>
  <c r="GIO8" i="34"/>
  <c r="GIN8" i="34"/>
  <c r="GIM8" i="34"/>
  <c r="GIL8" i="34"/>
  <c r="GIK8" i="34"/>
  <c r="GIJ8" i="34"/>
  <c r="GII8" i="34"/>
  <c r="GIH8" i="34"/>
  <c r="GIG8" i="34"/>
  <c r="GIF8" i="34"/>
  <c r="GIE8" i="34"/>
  <c r="GID8" i="34"/>
  <c r="GIC8" i="34"/>
  <c r="GIB8" i="34"/>
  <c r="GIA8" i="34"/>
  <c r="GHZ8" i="34"/>
  <c r="GHY8" i="34"/>
  <c r="GHX8" i="34"/>
  <c r="GHW8" i="34"/>
  <c r="GHV8" i="34"/>
  <c r="GHU8" i="34"/>
  <c r="GHT8" i="34"/>
  <c r="GHS8" i="34"/>
  <c r="GHR8" i="34"/>
  <c r="GHQ8" i="34"/>
  <c r="GHP8" i="34"/>
  <c r="GHO8" i="34"/>
  <c r="GHN8" i="34"/>
  <c r="GHM8" i="34"/>
  <c r="GHL8" i="34"/>
  <c r="GHK8" i="34"/>
  <c r="GHJ8" i="34"/>
  <c r="GHI8" i="34"/>
  <c r="GHH8" i="34"/>
  <c r="GHG8" i="34"/>
  <c r="GHF8" i="34"/>
  <c r="GHE8" i="34"/>
  <c r="GHD8" i="34"/>
  <c r="GHC8" i="34"/>
  <c r="GHB8" i="34"/>
  <c r="GHA8" i="34"/>
  <c r="GGZ8" i="34"/>
  <c r="GGY8" i="34"/>
  <c r="GGX8" i="34"/>
  <c r="GGW8" i="34"/>
  <c r="GGV8" i="34"/>
  <c r="GGU8" i="34"/>
  <c r="GGT8" i="34"/>
  <c r="GGS8" i="34"/>
  <c r="GGR8" i="34"/>
  <c r="GGQ8" i="34"/>
  <c r="GGP8" i="34"/>
  <c r="GGO8" i="34"/>
  <c r="GGN8" i="34"/>
  <c r="GGM8" i="34"/>
  <c r="GGL8" i="34"/>
  <c r="GGK8" i="34"/>
  <c r="GGJ8" i="34"/>
  <c r="GGI8" i="34"/>
  <c r="GGH8" i="34"/>
  <c r="GGG8" i="34"/>
  <c r="GGF8" i="34"/>
  <c r="GGE8" i="34"/>
  <c r="GGD8" i="34"/>
  <c r="GGC8" i="34"/>
  <c r="GGB8" i="34"/>
  <c r="GGA8" i="34"/>
  <c r="GFZ8" i="34"/>
  <c r="GFY8" i="34"/>
  <c r="GFX8" i="34"/>
  <c r="GFW8" i="34"/>
  <c r="GFV8" i="34"/>
  <c r="GFU8" i="34"/>
  <c r="GFT8" i="34"/>
  <c r="GFS8" i="34"/>
  <c r="GFR8" i="34"/>
  <c r="GFQ8" i="34"/>
  <c r="GFP8" i="34"/>
  <c r="GFO8" i="34"/>
  <c r="GFN8" i="34"/>
  <c r="GFM8" i="34"/>
  <c r="GFL8" i="34"/>
  <c r="GFK8" i="34"/>
  <c r="GFJ8" i="34"/>
  <c r="GFI8" i="34"/>
  <c r="GFH8" i="34"/>
  <c r="GFG8" i="34"/>
  <c r="GFF8" i="34"/>
  <c r="GFE8" i="34"/>
  <c r="GFD8" i="34"/>
  <c r="GFC8" i="34"/>
  <c r="GFB8" i="34"/>
  <c r="GFA8" i="34"/>
  <c r="GEZ8" i="34"/>
  <c r="GEY8" i="34"/>
  <c r="GEX8" i="34"/>
  <c r="GEW8" i="34"/>
  <c r="GEV8" i="34"/>
  <c r="GEU8" i="34"/>
  <c r="GET8" i="34"/>
  <c r="GES8" i="34"/>
  <c r="GER8" i="34"/>
  <c r="GEQ8" i="34"/>
  <c r="GEP8" i="34"/>
  <c r="GEO8" i="34"/>
  <c r="GEN8" i="34"/>
  <c r="GEM8" i="34"/>
  <c r="GEL8" i="34"/>
  <c r="GEK8" i="34"/>
  <c r="GEJ8" i="34"/>
  <c r="GEI8" i="34"/>
  <c r="GEH8" i="34"/>
  <c r="GEG8" i="34"/>
  <c r="GEF8" i="34"/>
  <c r="GEE8" i="34"/>
  <c r="GED8" i="34"/>
  <c r="GEC8" i="34"/>
  <c r="GEB8" i="34"/>
  <c r="GEA8" i="34"/>
  <c r="GDZ8" i="34"/>
  <c r="GDY8" i="34"/>
  <c r="GDX8" i="34"/>
  <c r="GDW8" i="34"/>
  <c r="GDV8" i="34"/>
  <c r="GDU8" i="34"/>
  <c r="GDT8" i="34"/>
  <c r="GDS8" i="34"/>
  <c r="GDR8" i="34"/>
  <c r="GDQ8" i="34"/>
  <c r="GDP8" i="34"/>
  <c r="GDO8" i="34"/>
  <c r="GDN8" i="34"/>
  <c r="GDM8" i="34"/>
  <c r="GDL8" i="34"/>
  <c r="GDK8" i="34"/>
  <c r="GDJ8" i="34"/>
  <c r="GDI8" i="34"/>
  <c r="GDH8" i="34"/>
  <c r="GDG8" i="34"/>
  <c r="GDF8" i="34"/>
  <c r="GDE8" i="34"/>
  <c r="GDD8" i="34"/>
  <c r="GDC8" i="34"/>
  <c r="GDB8" i="34"/>
  <c r="GDA8" i="34"/>
  <c r="GCZ8" i="34"/>
  <c r="GCY8" i="34"/>
  <c r="GCX8" i="34"/>
  <c r="GCW8" i="34"/>
  <c r="GCV8" i="34"/>
  <c r="GCU8" i="34"/>
  <c r="GCT8" i="34"/>
  <c r="GCS8" i="34"/>
  <c r="GCR8" i="34"/>
  <c r="GCQ8" i="34"/>
  <c r="GCP8" i="34"/>
  <c r="GCO8" i="34"/>
  <c r="GCN8" i="34"/>
  <c r="GCM8" i="34"/>
  <c r="GCL8" i="34"/>
  <c r="GCK8" i="34"/>
  <c r="GCJ8" i="34"/>
  <c r="GCI8" i="34"/>
  <c r="GCH8" i="34"/>
  <c r="GCG8" i="34"/>
  <c r="GCF8" i="34"/>
  <c r="GCE8" i="34"/>
  <c r="GCD8" i="34"/>
  <c r="GCC8" i="34"/>
  <c r="GCB8" i="34"/>
  <c r="GCA8" i="34"/>
  <c r="GBZ8" i="34"/>
  <c r="GBY8" i="34"/>
  <c r="GBX8" i="34"/>
  <c r="GBW8" i="34"/>
  <c r="GBV8" i="34"/>
  <c r="GBU8" i="34"/>
  <c r="GBT8" i="34"/>
  <c r="GBS8" i="34"/>
  <c r="GBR8" i="34"/>
  <c r="GBQ8" i="34"/>
  <c r="GBP8" i="34"/>
  <c r="GBO8" i="34"/>
  <c r="GBN8" i="34"/>
  <c r="GBM8" i="34"/>
  <c r="GBL8" i="34"/>
  <c r="GBK8" i="34"/>
  <c r="GBJ8" i="34"/>
  <c r="GBI8" i="34"/>
  <c r="GBH8" i="34"/>
  <c r="GBG8" i="34"/>
  <c r="GBF8" i="34"/>
  <c r="GBE8" i="34"/>
  <c r="GBD8" i="34"/>
  <c r="GBC8" i="34"/>
  <c r="GBB8" i="34"/>
  <c r="GBA8" i="34"/>
  <c r="GAZ8" i="34"/>
  <c r="GAY8" i="34"/>
  <c r="GAX8" i="34"/>
  <c r="GAW8" i="34"/>
  <c r="GAV8" i="34"/>
  <c r="GAU8" i="34"/>
  <c r="GAT8" i="34"/>
  <c r="GAS8" i="34"/>
  <c r="GAR8" i="34"/>
  <c r="GAQ8" i="34"/>
  <c r="GAP8" i="34"/>
  <c r="GAO8" i="34"/>
  <c r="GAN8" i="34"/>
  <c r="GAM8" i="34"/>
  <c r="GAL8" i="34"/>
  <c r="GAK8" i="34"/>
  <c r="GAJ8" i="34"/>
  <c r="GAI8" i="34"/>
  <c r="GAH8" i="34"/>
  <c r="GAG8" i="34"/>
  <c r="GAF8" i="34"/>
  <c r="GAE8" i="34"/>
  <c r="GAD8" i="34"/>
  <c r="GAC8" i="34"/>
  <c r="GAB8" i="34"/>
  <c r="GAA8" i="34"/>
  <c r="FZZ8" i="34"/>
  <c r="FZY8" i="34"/>
  <c r="FZX8" i="34"/>
  <c r="FZW8" i="34"/>
  <c r="FZV8" i="34"/>
  <c r="FZU8" i="34"/>
  <c r="FZT8" i="34"/>
  <c r="FZS8" i="34"/>
  <c r="FZR8" i="34"/>
  <c r="FZQ8" i="34"/>
  <c r="FZP8" i="34"/>
  <c r="FZO8" i="34"/>
  <c r="FZN8" i="34"/>
  <c r="FZM8" i="34"/>
  <c r="FZL8" i="34"/>
  <c r="FZK8" i="34"/>
  <c r="FZJ8" i="34"/>
  <c r="FZI8" i="34"/>
  <c r="FZH8" i="34"/>
  <c r="FZG8" i="34"/>
  <c r="FZF8" i="34"/>
  <c r="FZE8" i="34"/>
  <c r="FZD8" i="34"/>
  <c r="FZC8" i="34"/>
  <c r="FZB8" i="34"/>
  <c r="FZA8" i="34"/>
  <c r="FYZ8" i="34"/>
  <c r="FYY8" i="34"/>
  <c r="FYX8" i="34"/>
  <c r="FYW8" i="34"/>
  <c r="FYV8" i="34"/>
  <c r="FYU8" i="34"/>
  <c r="FYT8" i="34"/>
  <c r="FYS8" i="34"/>
  <c r="FYR8" i="34"/>
  <c r="FYQ8" i="34"/>
  <c r="FYP8" i="34"/>
  <c r="FYO8" i="34"/>
  <c r="FYN8" i="34"/>
  <c r="FYM8" i="34"/>
  <c r="FYL8" i="34"/>
  <c r="FYK8" i="34"/>
  <c r="FYJ8" i="34"/>
  <c r="FYI8" i="34"/>
  <c r="FYH8" i="34"/>
  <c r="FYG8" i="34"/>
  <c r="FYF8" i="34"/>
  <c r="FYE8" i="34"/>
  <c r="FYD8" i="34"/>
  <c r="FYC8" i="34"/>
  <c r="FYB8" i="34"/>
  <c r="FYA8" i="34"/>
  <c r="FXZ8" i="34"/>
  <c r="FXY8" i="34"/>
  <c r="FXX8" i="34"/>
  <c r="FXW8" i="34"/>
  <c r="FXV8" i="34"/>
  <c r="FXU8" i="34"/>
  <c r="FXT8" i="34"/>
  <c r="FXS8" i="34"/>
  <c r="FXR8" i="34"/>
  <c r="FXQ8" i="34"/>
  <c r="FXP8" i="34"/>
  <c r="FXO8" i="34"/>
  <c r="FXN8" i="34"/>
  <c r="FXM8" i="34"/>
  <c r="FXL8" i="34"/>
  <c r="FXK8" i="34"/>
  <c r="FXJ8" i="34"/>
  <c r="FXI8" i="34"/>
  <c r="FXH8" i="34"/>
  <c r="FXG8" i="34"/>
  <c r="FXF8" i="34"/>
  <c r="FXE8" i="34"/>
  <c r="FXD8" i="34"/>
  <c r="FXC8" i="34"/>
  <c r="FXB8" i="34"/>
  <c r="FXA8" i="34"/>
  <c r="FWZ8" i="34"/>
  <c r="FWY8" i="34"/>
  <c r="FWX8" i="34"/>
  <c r="FWW8" i="34"/>
  <c r="FWV8" i="34"/>
  <c r="FWU8" i="34"/>
  <c r="FWT8" i="34"/>
  <c r="FWS8" i="34"/>
  <c r="FWR8" i="34"/>
  <c r="FWQ8" i="34"/>
  <c r="FWP8" i="34"/>
  <c r="FWO8" i="34"/>
  <c r="FWN8" i="34"/>
  <c r="FWM8" i="34"/>
  <c r="FWL8" i="34"/>
  <c r="FWK8" i="34"/>
  <c r="FWJ8" i="34"/>
  <c r="FWI8" i="34"/>
  <c r="FWH8" i="34"/>
  <c r="FWG8" i="34"/>
  <c r="FWF8" i="34"/>
  <c r="FWE8" i="34"/>
  <c r="FWD8" i="34"/>
  <c r="FWC8" i="34"/>
  <c r="FWB8" i="34"/>
  <c r="FWA8" i="34"/>
  <c r="FVZ8" i="34"/>
  <c r="FVY8" i="34"/>
  <c r="FVX8" i="34"/>
  <c r="FVW8" i="34"/>
  <c r="FVV8" i="34"/>
  <c r="FVU8" i="34"/>
  <c r="FVT8" i="34"/>
  <c r="FVS8" i="34"/>
  <c r="FVR8" i="34"/>
  <c r="FVQ8" i="34"/>
  <c r="FVP8" i="34"/>
  <c r="FVO8" i="34"/>
  <c r="FVN8" i="34"/>
  <c r="FVM8" i="34"/>
  <c r="FVL8" i="34"/>
  <c r="FVK8" i="34"/>
  <c r="FVJ8" i="34"/>
  <c r="FVI8" i="34"/>
  <c r="FVH8" i="34"/>
  <c r="FVG8" i="34"/>
  <c r="FVF8" i="34"/>
  <c r="FVE8" i="34"/>
  <c r="FVD8" i="34"/>
  <c r="FVC8" i="34"/>
  <c r="FVB8" i="34"/>
  <c r="FVA8" i="34"/>
  <c r="FUZ8" i="34"/>
  <c r="FUY8" i="34"/>
  <c r="FUX8" i="34"/>
  <c r="FUW8" i="34"/>
  <c r="FUV8" i="34"/>
  <c r="FUU8" i="34"/>
  <c r="FUT8" i="34"/>
  <c r="FUS8" i="34"/>
  <c r="FUR8" i="34"/>
  <c r="FUQ8" i="34"/>
  <c r="FUP8" i="34"/>
  <c r="FUO8" i="34"/>
  <c r="FUN8" i="34"/>
  <c r="FUM8" i="34"/>
  <c r="FUL8" i="34"/>
  <c r="FUK8" i="34"/>
  <c r="FUJ8" i="34"/>
  <c r="FUI8" i="34"/>
  <c r="FUH8" i="34"/>
  <c r="FUG8" i="34"/>
  <c r="FUF8" i="34"/>
  <c r="FUE8" i="34"/>
  <c r="FUD8" i="34"/>
  <c r="FUC8" i="34"/>
  <c r="FUB8" i="34"/>
  <c r="FUA8" i="34"/>
  <c r="FTZ8" i="34"/>
  <c r="FTY8" i="34"/>
  <c r="FTX8" i="34"/>
  <c r="FTW8" i="34"/>
  <c r="FTV8" i="34"/>
  <c r="FTU8" i="34"/>
  <c r="FTT8" i="34"/>
  <c r="FTS8" i="34"/>
  <c r="FTR8" i="34"/>
  <c r="FTQ8" i="34"/>
  <c r="FTP8" i="34"/>
  <c r="FTO8" i="34"/>
  <c r="FTN8" i="34"/>
  <c r="FTM8" i="34"/>
  <c r="FTL8" i="34"/>
  <c r="FTK8" i="34"/>
  <c r="FTJ8" i="34"/>
  <c r="FTI8" i="34"/>
  <c r="FTH8" i="34"/>
  <c r="FTG8" i="34"/>
  <c r="FTF8" i="34"/>
  <c r="FTE8" i="34"/>
  <c r="FTD8" i="34"/>
  <c r="FTC8" i="34"/>
  <c r="FTB8" i="34"/>
  <c r="FTA8" i="34"/>
  <c r="FSZ8" i="34"/>
  <c r="FSY8" i="34"/>
  <c r="FSX8" i="34"/>
  <c r="FSW8" i="34"/>
  <c r="FSV8" i="34"/>
  <c r="FSU8" i="34"/>
  <c r="FST8" i="34"/>
  <c r="FSS8" i="34"/>
  <c r="FSR8" i="34"/>
  <c r="FSQ8" i="34"/>
  <c r="FSP8" i="34"/>
  <c r="FSO8" i="34"/>
  <c r="FSN8" i="34"/>
  <c r="FSM8" i="34"/>
  <c r="FSL8" i="34"/>
  <c r="FSK8" i="34"/>
  <c r="FSJ8" i="34"/>
  <c r="FSI8" i="34"/>
  <c r="FSH8" i="34"/>
  <c r="FSG8" i="34"/>
  <c r="FSF8" i="34"/>
  <c r="FSE8" i="34"/>
  <c r="FSD8" i="34"/>
  <c r="FSC8" i="34"/>
  <c r="FSB8" i="34"/>
  <c r="FSA8" i="34"/>
  <c r="FRZ8" i="34"/>
  <c r="FRY8" i="34"/>
  <c r="FRX8" i="34"/>
  <c r="FRW8" i="34"/>
  <c r="FRV8" i="34"/>
  <c r="FRU8" i="34"/>
  <c r="FRT8" i="34"/>
  <c r="FRS8" i="34"/>
  <c r="FRR8" i="34"/>
  <c r="FRQ8" i="34"/>
  <c r="FRP8" i="34"/>
  <c r="FRO8" i="34"/>
  <c r="FRN8" i="34"/>
  <c r="FRM8" i="34"/>
  <c r="FRL8" i="34"/>
  <c r="FRK8" i="34"/>
  <c r="FRJ8" i="34"/>
  <c r="FRI8" i="34"/>
  <c r="FRH8" i="34"/>
  <c r="FRG8" i="34"/>
  <c r="FRF8" i="34"/>
  <c r="FRE8" i="34"/>
  <c r="FRD8" i="34"/>
  <c r="FRC8" i="34"/>
  <c r="FRB8" i="34"/>
  <c r="FRA8" i="34"/>
  <c r="FQZ8" i="34"/>
  <c r="FQY8" i="34"/>
  <c r="FQX8" i="34"/>
  <c r="FQW8" i="34"/>
  <c r="FQV8" i="34"/>
  <c r="FQU8" i="34"/>
  <c r="FQT8" i="34"/>
  <c r="FQS8" i="34"/>
  <c r="FQR8" i="34"/>
  <c r="FQQ8" i="34"/>
  <c r="FQP8" i="34"/>
  <c r="FQO8" i="34"/>
  <c r="FQN8" i="34"/>
  <c r="FQM8" i="34"/>
  <c r="FQL8" i="34"/>
  <c r="FQK8" i="34"/>
  <c r="FQJ8" i="34"/>
  <c r="FQI8" i="34"/>
  <c r="FQH8" i="34"/>
  <c r="FQG8" i="34"/>
  <c r="FQF8" i="34"/>
  <c r="FQE8" i="34"/>
  <c r="FQD8" i="34"/>
  <c r="FQC8" i="34"/>
  <c r="FQB8" i="34"/>
  <c r="FQA8" i="34"/>
  <c r="FPZ8" i="34"/>
  <c r="FPY8" i="34"/>
  <c r="FPX8" i="34"/>
  <c r="FPW8" i="34"/>
  <c r="FPV8" i="34"/>
  <c r="FPU8" i="34"/>
  <c r="FPT8" i="34"/>
  <c r="FPS8" i="34"/>
  <c r="FPR8" i="34"/>
  <c r="FPQ8" i="34"/>
  <c r="FPP8" i="34"/>
  <c r="FPO8" i="34"/>
  <c r="FPN8" i="34"/>
  <c r="FPM8" i="34"/>
  <c r="FPL8" i="34"/>
  <c r="FPK8" i="34"/>
  <c r="FPJ8" i="34"/>
  <c r="FPI8" i="34"/>
  <c r="FPH8" i="34"/>
  <c r="FPG8" i="34"/>
  <c r="FPF8" i="34"/>
  <c r="FPE8" i="34"/>
  <c r="FPD8" i="34"/>
  <c r="FPC8" i="34"/>
  <c r="FPB8" i="34"/>
  <c r="FPA8" i="34"/>
  <c r="FOZ8" i="34"/>
  <c r="FOY8" i="34"/>
  <c r="FOX8" i="34"/>
  <c r="FOW8" i="34"/>
  <c r="FOV8" i="34"/>
  <c r="FOU8" i="34"/>
  <c r="FOT8" i="34"/>
  <c r="FOS8" i="34"/>
  <c r="FOR8" i="34"/>
  <c r="FOQ8" i="34"/>
  <c r="FOP8" i="34"/>
  <c r="FOO8" i="34"/>
  <c r="FON8" i="34"/>
  <c r="FOM8" i="34"/>
  <c r="FOL8" i="34"/>
  <c r="FOK8" i="34"/>
  <c r="FOJ8" i="34"/>
  <c r="FOI8" i="34"/>
  <c r="FOH8" i="34"/>
  <c r="FOG8" i="34"/>
  <c r="FOF8" i="34"/>
  <c r="FOE8" i="34"/>
  <c r="FOD8" i="34"/>
  <c r="FOC8" i="34"/>
  <c r="FOB8" i="34"/>
  <c r="FOA8" i="34"/>
  <c r="FNZ8" i="34"/>
  <c r="FNY8" i="34"/>
  <c r="FNX8" i="34"/>
  <c r="FNW8" i="34"/>
  <c r="FNV8" i="34"/>
  <c r="FNU8" i="34"/>
  <c r="FNT8" i="34"/>
  <c r="FNS8" i="34"/>
  <c r="FNR8" i="34"/>
  <c r="FNQ8" i="34"/>
  <c r="FNP8" i="34"/>
  <c r="FNO8" i="34"/>
  <c r="FNN8" i="34"/>
  <c r="FNM8" i="34"/>
  <c r="FNL8" i="34"/>
  <c r="FNK8" i="34"/>
  <c r="FNJ8" i="34"/>
  <c r="FNI8" i="34"/>
  <c r="FNH8" i="34"/>
  <c r="FNG8" i="34"/>
  <c r="FNF8" i="34"/>
  <c r="FNE8" i="34"/>
  <c r="FND8" i="34"/>
  <c r="FNC8" i="34"/>
  <c r="FNB8" i="34"/>
  <c r="FNA8" i="34"/>
  <c r="FMZ8" i="34"/>
  <c r="FMY8" i="34"/>
  <c r="FMX8" i="34"/>
  <c r="FMW8" i="34"/>
  <c r="FMV8" i="34"/>
  <c r="FMU8" i="34"/>
  <c r="FMT8" i="34"/>
  <c r="FMS8" i="34"/>
  <c r="FMR8" i="34"/>
  <c r="FMQ8" i="34"/>
  <c r="FMP8" i="34"/>
  <c r="FMO8" i="34"/>
  <c r="FMN8" i="34"/>
  <c r="FMM8" i="34"/>
  <c r="FML8" i="34"/>
  <c r="FMK8" i="34"/>
  <c r="FMJ8" i="34"/>
  <c r="FMI8" i="34"/>
  <c r="FMH8" i="34"/>
  <c r="FMG8" i="34"/>
  <c r="FMF8" i="34"/>
  <c r="FME8" i="34"/>
  <c r="FMD8" i="34"/>
  <c r="FMC8" i="34"/>
  <c r="FMB8" i="34"/>
  <c r="FMA8" i="34"/>
  <c r="FLZ8" i="34"/>
  <c r="FLY8" i="34"/>
  <c r="FLX8" i="34"/>
  <c r="FLW8" i="34"/>
  <c r="FLV8" i="34"/>
  <c r="FLU8" i="34"/>
  <c r="FLT8" i="34"/>
  <c r="FLS8" i="34"/>
  <c r="FLR8" i="34"/>
  <c r="FLQ8" i="34"/>
  <c r="FLP8" i="34"/>
  <c r="FLO8" i="34"/>
  <c r="FLN8" i="34"/>
  <c r="FLM8" i="34"/>
  <c r="FLL8" i="34"/>
  <c r="FLK8" i="34"/>
  <c r="FLJ8" i="34"/>
  <c r="FLI8" i="34"/>
  <c r="FLH8" i="34"/>
  <c r="FLG8" i="34"/>
  <c r="FLF8" i="34"/>
  <c r="FLE8" i="34"/>
  <c r="FLD8" i="34"/>
  <c r="FLC8" i="34"/>
  <c r="FLB8" i="34"/>
  <c r="FLA8" i="34"/>
  <c r="FKZ8" i="34"/>
  <c r="FKY8" i="34"/>
  <c r="FKX8" i="34"/>
  <c r="FKW8" i="34"/>
  <c r="FKV8" i="34"/>
  <c r="FKU8" i="34"/>
  <c r="FKT8" i="34"/>
  <c r="FKS8" i="34"/>
  <c r="FKR8" i="34"/>
  <c r="FKQ8" i="34"/>
  <c r="FKP8" i="34"/>
  <c r="FKO8" i="34"/>
  <c r="FKN8" i="34"/>
  <c r="FKM8" i="34"/>
  <c r="FKL8" i="34"/>
  <c r="FKK8" i="34"/>
  <c r="FKJ8" i="34"/>
  <c r="FKI8" i="34"/>
  <c r="FKH8" i="34"/>
  <c r="FKG8" i="34"/>
  <c r="FKF8" i="34"/>
  <c r="FKE8" i="34"/>
  <c r="FKD8" i="34"/>
  <c r="FKC8" i="34"/>
  <c r="FKB8" i="34"/>
  <c r="FKA8" i="34"/>
  <c r="FJZ8" i="34"/>
  <c r="FJY8" i="34"/>
  <c r="FJX8" i="34"/>
  <c r="FJW8" i="34"/>
  <c r="FJV8" i="34"/>
  <c r="FJU8" i="34"/>
  <c r="FJT8" i="34"/>
  <c r="FJS8" i="34"/>
  <c r="FJR8" i="34"/>
  <c r="FJQ8" i="34"/>
  <c r="FJP8" i="34"/>
  <c r="FJO8" i="34"/>
  <c r="FJN8" i="34"/>
  <c r="FJM8" i="34"/>
  <c r="FJL8" i="34"/>
  <c r="FJK8" i="34"/>
  <c r="FJJ8" i="34"/>
  <c r="FJI8" i="34"/>
  <c r="FJH8" i="34"/>
  <c r="FJG8" i="34"/>
  <c r="FJF8" i="34"/>
  <c r="FJE8" i="34"/>
  <c r="FJD8" i="34"/>
  <c r="FJC8" i="34"/>
  <c r="FJB8" i="34"/>
  <c r="FJA8" i="34"/>
  <c r="FIZ8" i="34"/>
  <c r="FIY8" i="34"/>
  <c r="FIX8" i="34"/>
  <c r="FIW8" i="34"/>
  <c r="FIV8" i="34"/>
  <c r="FIU8" i="34"/>
  <c r="FIT8" i="34"/>
  <c r="FIS8" i="34"/>
  <c r="FIR8" i="34"/>
  <c r="FIQ8" i="34"/>
  <c r="FIP8" i="34"/>
  <c r="FIO8" i="34"/>
  <c r="FIN8" i="34"/>
  <c r="FIM8" i="34"/>
  <c r="FIL8" i="34"/>
  <c r="FIK8" i="34"/>
  <c r="FIJ8" i="34"/>
  <c r="FII8" i="34"/>
  <c r="FIH8" i="34"/>
  <c r="FIG8" i="34"/>
  <c r="FIF8" i="34"/>
  <c r="FIE8" i="34"/>
  <c r="FID8" i="34"/>
  <c r="FIC8" i="34"/>
  <c r="FIB8" i="34"/>
  <c r="FIA8" i="34"/>
  <c r="FHZ8" i="34"/>
  <c r="FHY8" i="34"/>
  <c r="FHX8" i="34"/>
  <c r="FHW8" i="34"/>
  <c r="FHV8" i="34"/>
  <c r="FHU8" i="34"/>
  <c r="FHT8" i="34"/>
  <c r="FHS8" i="34"/>
  <c r="FHR8" i="34"/>
  <c r="FHQ8" i="34"/>
  <c r="FHP8" i="34"/>
  <c r="FHO8" i="34"/>
  <c r="FHN8" i="34"/>
  <c r="FHM8" i="34"/>
  <c r="FHL8" i="34"/>
  <c r="FHK8" i="34"/>
  <c r="FHJ8" i="34"/>
  <c r="FHI8" i="34"/>
  <c r="FHH8" i="34"/>
  <c r="FHG8" i="34"/>
  <c r="FHF8" i="34"/>
  <c r="FHE8" i="34"/>
  <c r="FHD8" i="34"/>
  <c r="FHC8" i="34"/>
  <c r="FHB8" i="34"/>
  <c r="FHA8" i="34"/>
  <c r="FGZ8" i="34"/>
  <c r="FGY8" i="34"/>
  <c r="FGX8" i="34"/>
  <c r="FGW8" i="34"/>
  <c r="FGV8" i="34"/>
  <c r="FGU8" i="34"/>
  <c r="FGT8" i="34"/>
  <c r="FGS8" i="34"/>
  <c r="FGR8" i="34"/>
  <c r="FGQ8" i="34"/>
  <c r="FGP8" i="34"/>
  <c r="FGO8" i="34"/>
  <c r="FGN8" i="34"/>
  <c r="FGM8" i="34"/>
  <c r="FGL8" i="34"/>
  <c r="FGK8" i="34"/>
  <c r="FGJ8" i="34"/>
  <c r="FGI8" i="34"/>
  <c r="FGH8" i="34"/>
  <c r="FGG8" i="34"/>
  <c r="FGF8" i="34"/>
  <c r="FGE8" i="34"/>
  <c r="FGD8" i="34"/>
  <c r="FGC8" i="34"/>
  <c r="FGB8" i="34"/>
  <c r="FGA8" i="34"/>
  <c r="FFZ8" i="34"/>
  <c r="FFY8" i="34"/>
  <c r="FFX8" i="34"/>
  <c r="FFW8" i="34"/>
  <c r="FFV8" i="34"/>
  <c r="FFU8" i="34"/>
  <c r="FFT8" i="34"/>
  <c r="FFS8" i="34"/>
  <c r="FFR8" i="34"/>
  <c r="FFQ8" i="34"/>
  <c r="FFP8" i="34"/>
  <c r="FFO8" i="34"/>
  <c r="FFN8" i="34"/>
  <c r="FFM8" i="34"/>
  <c r="FFL8" i="34"/>
  <c r="FFK8" i="34"/>
  <c r="FFJ8" i="34"/>
  <c r="FFI8" i="34"/>
  <c r="FFH8" i="34"/>
  <c r="FFG8" i="34"/>
  <c r="FFF8" i="34"/>
  <c r="FFE8" i="34"/>
  <c r="FFD8" i="34"/>
  <c r="FFC8" i="34"/>
  <c r="FFB8" i="34"/>
  <c r="FFA8" i="34"/>
  <c r="FEZ8" i="34"/>
  <c r="FEY8" i="34"/>
  <c r="FEX8" i="34"/>
  <c r="FEW8" i="34"/>
  <c r="FEV8" i="34"/>
  <c r="FEU8" i="34"/>
  <c r="FET8" i="34"/>
  <c r="FES8" i="34"/>
  <c r="FER8" i="34"/>
  <c r="FEQ8" i="34"/>
  <c r="FEP8" i="34"/>
  <c r="FEO8" i="34"/>
  <c r="FEN8" i="34"/>
  <c r="FEM8" i="34"/>
  <c r="FEL8" i="34"/>
  <c r="FEK8" i="34"/>
  <c r="FEJ8" i="34"/>
  <c r="FEI8" i="34"/>
  <c r="FEH8" i="34"/>
  <c r="FEG8" i="34"/>
  <c r="FEF8" i="34"/>
  <c r="FEE8" i="34"/>
  <c r="FED8" i="34"/>
  <c r="FEC8" i="34"/>
  <c r="FEB8" i="34"/>
  <c r="FEA8" i="34"/>
  <c r="FDZ8" i="34"/>
  <c r="FDY8" i="34"/>
  <c r="FDX8" i="34"/>
  <c r="FDW8" i="34"/>
  <c r="FDV8" i="34"/>
  <c r="FDU8" i="34"/>
  <c r="FDT8" i="34"/>
  <c r="FDS8" i="34"/>
  <c r="FDR8" i="34"/>
  <c r="FDQ8" i="34"/>
  <c r="FDP8" i="34"/>
  <c r="FDO8" i="34"/>
  <c r="FDN8" i="34"/>
  <c r="FDM8" i="34"/>
  <c r="FDL8" i="34"/>
  <c r="FDK8" i="34"/>
  <c r="FDJ8" i="34"/>
  <c r="FDI8" i="34"/>
  <c r="FDH8" i="34"/>
  <c r="FDG8" i="34"/>
  <c r="FDF8" i="34"/>
  <c r="FDE8" i="34"/>
  <c r="FDD8" i="34"/>
  <c r="FDC8" i="34"/>
  <c r="FDB8" i="34"/>
  <c r="FDA8" i="34"/>
  <c r="FCZ8" i="34"/>
  <c r="FCY8" i="34"/>
  <c r="FCX8" i="34"/>
  <c r="FCW8" i="34"/>
  <c r="FCV8" i="34"/>
  <c r="FCU8" i="34"/>
  <c r="FCT8" i="34"/>
  <c r="FCS8" i="34"/>
  <c r="FCR8" i="34"/>
  <c r="FCQ8" i="34"/>
  <c r="FCP8" i="34"/>
  <c r="FCO8" i="34"/>
  <c r="FCN8" i="34"/>
  <c r="FCM8" i="34"/>
  <c r="FCL8" i="34"/>
  <c r="FCK8" i="34"/>
  <c r="FCJ8" i="34"/>
  <c r="FCI8" i="34"/>
  <c r="FCH8" i="34"/>
  <c r="FCG8" i="34"/>
  <c r="FCF8" i="34"/>
  <c r="FCE8" i="34"/>
  <c r="FCD8" i="34"/>
  <c r="FCC8" i="34"/>
  <c r="FCB8" i="34"/>
  <c r="FCA8" i="34"/>
  <c r="FBZ8" i="34"/>
  <c r="FBY8" i="34"/>
  <c r="FBX8" i="34"/>
  <c r="FBW8" i="34"/>
  <c r="FBV8" i="34"/>
  <c r="FBU8" i="34"/>
  <c r="FBT8" i="34"/>
  <c r="FBS8" i="34"/>
  <c r="FBR8" i="34"/>
  <c r="FBQ8" i="34"/>
  <c r="FBP8" i="34"/>
  <c r="FBO8" i="34"/>
  <c r="FBN8" i="34"/>
  <c r="FBM8" i="34"/>
  <c r="FBL8" i="34"/>
  <c r="FBK8" i="34"/>
  <c r="FBJ8" i="34"/>
  <c r="FBI8" i="34"/>
  <c r="FBH8" i="34"/>
  <c r="FBG8" i="34"/>
  <c r="FBF8" i="34"/>
  <c r="FBE8" i="34"/>
  <c r="FBD8" i="34"/>
  <c r="FBC8" i="34"/>
  <c r="FBB8" i="34"/>
  <c r="FBA8" i="34"/>
  <c r="FAZ8" i="34"/>
  <c r="FAY8" i="34"/>
  <c r="FAX8" i="34"/>
  <c r="FAW8" i="34"/>
  <c r="FAV8" i="34"/>
  <c r="FAU8" i="34"/>
  <c r="FAT8" i="34"/>
  <c r="FAS8" i="34"/>
  <c r="FAR8" i="34"/>
  <c r="FAQ8" i="34"/>
  <c r="FAP8" i="34"/>
  <c r="FAO8" i="34"/>
  <c r="FAN8" i="34"/>
  <c r="FAM8" i="34"/>
  <c r="FAL8" i="34"/>
  <c r="FAK8" i="34"/>
  <c r="FAJ8" i="34"/>
  <c r="FAI8" i="34"/>
  <c r="FAH8" i="34"/>
  <c r="FAG8" i="34"/>
  <c r="FAF8" i="34"/>
  <c r="FAE8" i="34"/>
  <c r="FAD8" i="34"/>
  <c r="FAC8" i="34"/>
  <c r="FAB8" i="34"/>
  <c r="FAA8" i="34"/>
  <c r="EZZ8" i="34"/>
  <c r="EZY8" i="34"/>
  <c r="EZX8" i="34"/>
  <c r="EZW8" i="34"/>
  <c r="EZV8" i="34"/>
  <c r="EZU8" i="34"/>
  <c r="EZT8" i="34"/>
  <c r="EZS8" i="34"/>
  <c r="EZR8" i="34"/>
  <c r="EZQ8" i="34"/>
  <c r="EZP8" i="34"/>
  <c r="EZO8" i="34"/>
  <c r="EZN8" i="34"/>
  <c r="EZM8" i="34"/>
  <c r="EZL8" i="34"/>
  <c r="EZK8" i="34"/>
  <c r="EZJ8" i="34"/>
  <c r="EZI8" i="34"/>
  <c r="EZH8" i="34"/>
  <c r="EZG8" i="34"/>
  <c r="EZF8" i="34"/>
  <c r="EZE8" i="34"/>
  <c r="EZD8" i="34"/>
  <c r="EZC8" i="34"/>
  <c r="EZB8" i="34"/>
  <c r="EZA8" i="34"/>
  <c r="EYZ8" i="34"/>
  <c r="EYY8" i="34"/>
  <c r="EYX8" i="34"/>
  <c r="EYW8" i="34"/>
  <c r="EYV8" i="34"/>
  <c r="EYU8" i="34"/>
  <c r="EYT8" i="34"/>
  <c r="EYS8" i="34"/>
  <c r="EYR8" i="34"/>
  <c r="EYQ8" i="34"/>
  <c r="EYP8" i="34"/>
  <c r="EYO8" i="34"/>
  <c r="EYN8" i="34"/>
  <c r="EYM8" i="34"/>
  <c r="EYL8" i="34"/>
  <c r="EYK8" i="34"/>
  <c r="EYJ8" i="34"/>
  <c r="EYI8" i="34"/>
  <c r="EYH8" i="34"/>
  <c r="EYG8" i="34"/>
  <c r="EYF8" i="34"/>
  <c r="EYE8" i="34"/>
  <c r="EYD8" i="34"/>
  <c r="EYC8" i="34"/>
  <c r="EYB8" i="34"/>
  <c r="EYA8" i="34"/>
  <c r="EXZ8" i="34"/>
  <c r="EXY8" i="34"/>
  <c r="EXX8" i="34"/>
  <c r="EXW8" i="34"/>
  <c r="EXV8" i="34"/>
  <c r="EXU8" i="34"/>
  <c r="EXT8" i="34"/>
  <c r="EXS8" i="34"/>
  <c r="EXR8" i="34"/>
  <c r="EXQ8" i="34"/>
  <c r="EXP8" i="34"/>
  <c r="EXO8" i="34"/>
  <c r="EXN8" i="34"/>
  <c r="EXM8" i="34"/>
  <c r="EXL8" i="34"/>
  <c r="EXK8" i="34"/>
  <c r="EXJ8" i="34"/>
  <c r="EXI8" i="34"/>
  <c r="EXH8" i="34"/>
  <c r="EXG8" i="34"/>
  <c r="EXF8" i="34"/>
  <c r="EXE8" i="34"/>
  <c r="EXD8" i="34"/>
  <c r="EXC8" i="34"/>
  <c r="EXB8" i="34"/>
  <c r="EXA8" i="34"/>
  <c r="EWZ8" i="34"/>
  <c r="EWY8" i="34"/>
  <c r="EWX8" i="34"/>
  <c r="EWW8" i="34"/>
  <c r="EWV8" i="34"/>
  <c r="EWU8" i="34"/>
  <c r="EWT8" i="34"/>
  <c r="EWS8" i="34"/>
  <c r="EWR8" i="34"/>
  <c r="EWQ8" i="34"/>
  <c r="EWP8" i="34"/>
  <c r="EWO8" i="34"/>
  <c r="EWN8" i="34"/>
  <c r="EWM8" i="34"/>
  <c r="EWL8" i="34"/>
  <c r="EWK8" i="34"/>
  <c r="EWJ8" i="34"/>
  <c r="EWI8" i="34"/>
  <c r="EWH8" i="34"/>
  <c r="EWG8" i="34"/>
  <c r="EWF8" i="34"/>
  <c r="EWE8" i="34"/>
  <c r="EWD8" i="34"/>
  <c r="EWC8" i="34"/>
  <c r="EWB8" i="34"/>
  <c r="EWA8" i="34"/>
  <c r="EVZ8" i="34"/>
  <c r="EVY8" i="34"/>
  <c r="EVX8" i="34"/>
  <c r="EVW8" i="34"/>
  <c r="EVV8" i="34"/>
  <c r="EVU8" i="34"/>
  <c r="EVT8" i="34"/>
  <c r="EVS8" i="34"/>
  <c r="EVR8" i="34"/>
  <c r="EVQ8" i="34"/>
  <c r="EVP8" i="34"/>
  <c r="EVO8" i="34"/>
  <c r="EVN8" i="34"/>
  <c r="EVM8" i="34"/>
  <c r="EVL8" i="34"/>
  <c r="EVK8" i="34"/>
  <c r="EVJ8" i="34"/>
  <c r="EVI8" i="34"/>
  <c r="EVH8" i="34"/>
  <c r="EVG8" i="34"/>
  <c r="EVF8" i="34"/>
  <c r="EVE8" i="34"/>
  <c r="EVD8" i="34"/>
  <c r="EVC8" i="34"/>
  <c r="EVB8" i="34"/>
  <c r="EVA8" i="34"/>
  <c r="EUZ8" i="34"/>
  <c r="EUY8" i="34"/>
  <c r="EUX8" i="34"/>
  <c r="EUW8" i="34"/>
  <c r="EUV8" i="34"/>
  <c r="EUU8" i="34"/>
  <c r="EUT8" i="34"/>
  <c r="EUS8" i="34"/>
  <c r="EUR8" i="34"/>
  <c r="EUQ8" i="34"/>
  <c r="EUP8" i="34"/>
  <c r="EUO8" i="34"/>
  <c r="EUN8" i="34"/>
  <c r="EUM8" i="34"/>
  <c r="EUL8" i="34"/>
  <c r="EUK8" i="34"/>
  <c r="EUJ8" i="34"/>
  <c r="EUI8" i="34"/>
  <c r="EUH8" i="34"/>
  <c r="EUG8" i="34"/>
  <c r="EUF8" i="34"/>
  <c r="EUE8" i="34"/>
  <c r="EUD8" i="34"/>
  <c r="EUC8" i="34"/>
  <c r="EUB8" i="34"/>
  <c r="EUA8" i="34"/>
  <c r="ETZ8" i="34"/>
  <c r="ETY8" i="34"/>
  <c r="ETX8" i="34"/>
  <c r="ETW8" i="34"/>
  <c r="ETV8" i="34"/>
  <c r="ETU8" i="34"/>
  <c r="ETT8" i="34"/>
  <c r="ETS8" i="34"/>
  <c r="ETR8" i="34"/>
  <c r="ETQ8" i="34"/>
  <c r="ETP8" i="34"/>
  <c r="ETO8" i="34"/>
  <c r="ETN8" i="34"/>
  <c r="ETM8" i="34"/>
  <c r="ETL8" i="34"/>
  <c r="ETK8" i="34"/>
  <c r="ETJ8" i="34"/>
  <c r="ETI8" i="34"/>
  <c r="ETH8" i="34"/>
  <c r="ETG8" i="34"/>
  <c r="ETF8" i="34"/>
  <c r="ETE8" i="34"/>
  <c r="ETD8" i="34"/>
  <c r="ETC8" i="34"/>
  <c r="ETB8" i="34"/>
  <c r="ETA8" i="34"/>
  <c r="ESZ8" i="34"/>
  <c r="ESY8" i="34"/>
  <c r="ESX8" i="34"/>
  <c r="ESW8" i="34"/>
  <c r="ESV8" i="34"/>
  <c r="ESU8" i="34"/>
  <c r="EST8" i="34"/>
  <c r="ESS8" i="34"/>
  <c r="ESR8" i="34"/>
  <c r="ESQ8" i="34"/>
  <c r="ESP8" i="34"/>
  <c r="ESO8" i="34"/>
  <c r="ESN8" i="34"/>
  <c r="ESM8" i="34"/>
  <c r="ESL8" i="34"/>
  <c r="ESK8" i="34"/>
  <c r="ESJ8" i="34"/>
  <c r="ESI8" i="34"/>
  <c r="ESH8" i="34"/>
  <c r="ESG8" i="34"/>
  <c r="ESF8" i="34"/>
  <c r="ESE8" i="34"/>
  <c r="ESD8" i="34"/>
  <c r="ESC8" i="34"/>
  <c r="ESB8" i="34"/>
  <c r="ESA8" i="34"/>
  <c r="ERZ8" i="34"/>
  <c r="ERY8" i="34"/>
  <c r="ERX8" i="34"/>
  <c r="ERW8" i="34"/>
  <c r="ERV8" i="34"/>
  <c r="ERU8" i="34"/>
  <c r="ERT8" i="34"/>
  <c r="ERS8" i="34"/>
  <c r="ERR8" i="34"/>
  <c r="ERQ8" i="34"/>
  <c r="ERP8" i="34"/>
  <c r="ERO8" i="34"/>
  <c r="ERN8" i="34"/>
  <c r="ERM8" i="34"/>
  <c r="ERL8" i="34"/>
  <c r="ERK8" i="34"/>
  <c r="ERJ8" i="34"/>
  <c r="ERI8" i="34"/>
  <c r="ERH8" i="34"/>
  <c r="ERG8" i="34"/>
  <c r="ERF8" i="34"/>
  <c r="ERE8" i="34"/>
  <c r="ERD8" i="34"/>
  <c r="ERC8" i="34"/>
  <c r="ERB8" i="34"/>
  <c r="ERA8" i="34"/>
  <c r="EQZ8" i="34"/>
  <c r="EQY8" i="34"/>
  <c r="EQX8" i="34"/>
  <c r="EQW8" i="34"/>
  <c r="EQV8" i="34"/>
  <c r="EQU8" i="34"/>
  <c r="EQT8" i="34"/>
  <c r="EQS8" i="34"/>
  <c r="EQR8" i="34"/>
  <c r="EQQ8" i="34"/>
  <c r="EQP8" i="34"/>
  <c r="EQO8" i="34"/>
  <c r="EQN8" i="34"/>
  <c r="EQM8" i="34"/>
  <c r="EQL8" i="34"/>
  <c r="EQK8" i="34"/>
  <c r="EQJ8" i="34"/>
  <c r="EQI8" i="34"/>
  <c r="EQH8" i="34"/>
  <c r="EQG8" i="34"/>
  <c r="EQF8" i="34"/>
  <c r="EQE8" i="34"/>
  <c r="EQD8" i="34"/>
  <c r="EQC8" i="34"/>
  <c r="EQB8" i="34"/>
  <c r="EQA8" i="34"/>
  <c r="EPZ8" i="34"/>
  <c r="EPY8" i="34"/>
  <c r="EPX8" i="34"/>
  <c r="EPW8" i="34"/>
  <c r="EPV8" i="34"/>
  <c r="EPU8" i="34"/>
  <c r="EPT8" i="34"/>
  <c r="EPS8" i="34"/>
  <c r="EPR8" i="34"/>
  <c r="EPQ8" i="34"/>
  <c r="EPP8" i="34"/>
  <c r="EPO8" i="34"/>
  <c r="EPN8" i="34"/>
  <c r="EPM8" i="34"/>
  <c r="EPL8" i="34"/>
  <c r="EPK8" i="34"/>
  <c r="EPJ8" i="34"/>
  <c r="EPI8" i="34"/>
  <c r="EPH8" i="34"/>
  <c r="EPG8" i="34"/>
  <c r="EPF8" i="34"/>
  <c r="EPE8" i="34"/>
  <c r="EPD8" i="34"/>
  <c r="EPC8" i="34"/>
  <c r="EPB8" i="34"/>
  <c r="EPA8" i="34"/>
  <c r="EOZ8" i="34"/>
  <c r="EOY8" i="34"/>
  <c r="EOX8" i="34"/>
  <c r="EOW8" i="34"/>
  <c r="EOV8" i="34"/>
  <c r="EOU8" i="34"/>
  <c r="EOT8" i="34"/>
  <c r="EOS8" i="34"/>
  <c r="EOR8" i="34"/>
  <c r="EOQ8" i="34"/>
  <c r="EOP8" i="34"/>
  <c r="EOO8" i="34"/>
  <c r="EON8" i="34"/>
  <c r="EOM8" i="34"/>
  <c r="EOL8" i="34"/>
  <c r="EOK8" i="34"/>
  <c r="EOJ8" i="34"/>
  <c r="EOI8" i="34"/>
  <c r="EOH8" i="34"/>
  <c r="EOG8" i="34"/>
  <c r="EOF8" i="34"/>
  <c r="EOE8" i="34"/>
  <c r="EOD8" i="34"/>
  <c r="EOC8" i="34"/>
  <c r="EOB8" i="34"/>
  <c r="EOA8" i="34"/>
  <c r="ENZ8" i="34"/>
  <c r="ENY8" i="34"/>
  <c r="ENX8" i="34"/>
  <c r="ENW8" i="34"/>
  <c r="ENV8" i="34"/>
  <c r="ENU8" i="34"/>
  <c r="ENT8" i="34"/>
  <c r="ENS8" i="34"/>
  <c r="ENR8" i="34"/>
  <c r="ENQ8" i="34"/>
  <c r="ENP8" i="34"/>
  <c r="ENO8" i="34"/>
  <c r="ENN8" i="34"/>
  <c r="ENM8" i="34"/>
  <c r="ENL8" i="34"/>
  <c r="ENK8" i="34"/>
  <c r="ENJ8" i="34"/>
  <c r="ENI8" i="34"/>
  <c r="ENH8" i="34"/>
  <c r="ENG8" i="34"/>
  <c r="ENF8" i="34"/>
  <c r="ENE8" i="34"/>
  <c r="END8" i="34"/>
  <c r="ENC8" i="34"/>
  <c r="ENB8" i="34"/>
  <c r="ENA8" i="34"/>
  <c r="EMZ8" i="34"/>
  <c r="EMY8" i="34"/>
  <c r="EMX8" i="34"/>
  <c r="EMW8" i="34"/>
  <c r="EMV8" i="34"/>
  <c r="EMU8" i="34"/>
  <c r="EMT8" i="34"/>
  <c r="EMS8" i="34"/>
  <c r="EMR8" i="34"/>
  <c r="EMQ8" i="34"/>
  <c r="EMP8" i="34"/>
  <c r="EMO8" i="34"/>
  <c r="EMN8" i="34"/>
  <c r="EMM8" i="34"/>
  <c r="EML8" i="34"/>
  <c r="EMK8" i="34"/>
  <c r="EMJ8" i="34"/>
  <c r="EMI8" i="34"/>
  <c r="EMH8" i="34"/>
  <c r="EMG8" i="34"/>
  <c r="EMF8" i="34"/>
  <c r="EME8" i="34"/>
  <c r="EMD8" i="34"/>
  <c r="EMC8" i="34"/>
  <c r="EMB8" i="34"/>
  <c r="EMA8" i="34"/>
  <c r="ELZ8" i="34"/>
  <c r="ELY8" i="34"/>
  <c r="ELX8" i="34"/>
  <c r="ELW8" i="34"/>
  <c r="ELV8" i="34"/>
  <c r="ELU8" i="34"/>
  <c r="ELT8" i="34"/>
  <c r="ELS8" i="34"/>
  <c r="ELR8" i="34"/>
  <c r="ELQ8" i="34"/>
  <c r="ELP8" i="34"/>
  <c r="ELO8" i="34"/>
  <c r="ELN8" i="34"/>
  <c r="ELM8" i="34"/>
  <c r="ELL8" i="34"/>
  <c r="ELK8" i="34"/>
  <c r="ELJ8" i="34"/>
  <c r="ELI8" i="34"/>
  <c r="ELH8" i="34"/>
  <c r="ELG8" i="34"/>
  <c r="ELF8" i="34"/>
  <c r="ELE8" i="34"/>
  <c r="ELD8" i="34"/>
  <c r="ELC8" i="34"/>
  <c r="ELB8" i="34"/>
  <c r="ELA8" i="34"/>
  <c r="EKZ8" i="34"/>
  <c r="EKY8" i="34"/>
  <c r="EKX8" i="34"/>
  <c r="EKW8" i="34"/>
  <c r="EKV8" i="34"/>
  <c r="EKU8" i="34"/>
  <c r="EKT8" i="34"/>
  <c r="EKS8" i="34"/>
  <c r="EKR8" i="34"/>
  <c r="EKQ8" i="34"/>
  <c r="EKP8" i="34"/>
  <c r="EKO8" i="34"/>
  <c r="EKN8" i="34"/>
  <c r="EKM8" i="34"/>
  <c r="EKL8" i="34"/>
  <c r="EKK8" i="34"/>
  <c r="EKJ8" i="34"/>
  <c r="EKI8" i="34"/>
  <c r="EKH8" i="34"/>
  <c r="EKG8" i="34"/>
  <c r="EKF8" i="34"/>
  <c r="EKE8" i="34"/>
  <c r="EKD8" i="34"/>
  <c r="EKC8" i="34"/>
  <c r="EKB8" i="34"/>
  <c r="EKA8" i="34"/>
  <c r="EJZ8" i="34"/>
  <c r="EJY8" i="34"/>
  <c r="EJX8" i="34"/>
  <c r="EJW8" i="34"/>
  <c r="EJV8" i="34"/>
  <c r="EJU8" i="34"/>
  <c r="EJT8" i="34"/>
  <c r="EJS8" i="34"/>
  <c r="EJR8" i="34"/>
  <c r="EJQ8" i="34"/>
  <c r="EJP8" i="34"/>
  <c r="EJO8" i="34"/>
  <c r="EJN8" i="34"/>
  <c r="EJM8" i="34"/>
  <c r="EJL8" i="34"/>
  <c r="EJK8" i="34"/>
  <c r="EJJ8" i="34"/>
  <c r="EJI8" i="34"/>
  <c r="EJH8" i="34"/>
  <c r="EJG8" i="34"/>
  <c r="EJF8" i="34"/>
  <c r="EJE8" i="34"/>
  <c r="EJD8" i="34"/>
  <c r="EJC8" i="34"/>
  <c r="EJB8" i="34"/>
  <c r="EJA8" i="34"/>
  <c r="EIZ8" i="34"/>
  <c r="EIY8" i="34"/>
  <c r="EIX8" i="34"/>
  <c r="EIW8" i="34"/>
  <c r="EIV8" i="34"/>
  <c r="EIU8" i="34"/>
  <c r="EIT8" i="34"/>
  <c r="EIS8" i="34"/>
  <c r="EIR8" i="34"/>
  <c r="EIQ8" i="34"/>
  <c r="EIP8" i="34"/>
  <c r="EIO8" i="34"/>
  <c r="EIN8" i="34"/>
  <c r="EIM8" i="34"/>
  <c r="EIL8" i="34"/>
  <c r="EIK8" i="34"/>
  <c r="EIJ8" i="34"/>
  <c r="EII8" i="34"/>
  <c r="EIH8" i="34"/>
  <c r="EIG8" i="34"/>
  <c r="EIF8" i="34"/>
  <c r="EIE8" i="34"/>
  <c r="EID8" i="34"/>
  <c r="EIC8" i="34"/>
  <c r="EIB8" i="34"/>
  <c r="EIA8" i="34"/>
  <c r="EHZ8" i="34"/>
  <c r="EHY8" i="34"/>
  <c r="EHX8" i="34"/>
  <c r="EHW8" i="34"/>
  <c r="EHV8" i="34"/>
  <c r="EHU8" i="34"/>
  <c r="EHT8" i="34"/>
  <c r="EHS8" i="34"/>
  <c r="EHR8" i="34"/>
  <c r="EHQ8" i="34"/>
  <c r="EHP8" i="34"/>
  <c r="EHO8" i="34"/>
  <c r="EHN8" i="34"/>
  <c r="EHM8" i="34"/>
  <c r="EHL8" i="34"/>
  <c r="EHK8" i="34"/>
  <c r="EHJ8" i="34"/>
  <c r="EHI8" i="34"/>
  <c r="EHH8" i="34"/>
  <c r="EHG8" i="34"/>
  <c r="EHF8" i="34"/>
  <c r="EHE8" i="34"/>
  <c r="EHD8" i="34"/>
  <c r="EHC8" i="34"/>
  <c r="EHB8" i="34"/>
  <c r="EHA8" i="34"/>
  <c r="EGZ8" i="34"/>
  <c r="EGY8" i="34"/>
  <c r="EGX8" i="34"/>
  <c r="EGW8" i="34"/>
  <c r="EGV8" i="34"/>
  <c r="EGU8" i="34"/>
  <c r="EGT8" i="34"/>
  <c r="EGS8" i="34"/>
  <c r="EGR8" i="34"/>
  <c r="EGQ8" i="34"/>
  <c r="EGP8" i="34"/>
  <c r="EGO8" i="34"/>
  <c r="EGN8" i="34"/>
  <c r="EGM8" i="34"/>
  <c r="EGL8" i="34"/>
  <c r="EGK8" i="34"/>
  <c r="EGJ8" i="34"/>
  <c r="EGI8" i="34"/>
  <c r="EGH8" i="34"/>
  <c r="EGG8" i="34"/>
  <c r="EGF8" i="34"/>
  <c r="EGE8" i="34"/>
  <c r="EGD8" i="34"/>
  <c r="EGC8" i="34"/>
  <c r="EGB8" i="34"/>
  <c r="EGA8" i="34"/>
  <c r="EFZ8" i="34"/>
  <c r="EFY8" i="34"/>
  <c r="EFX8" i="34"/>
  <c r="EFW8" i="34"/>
  <c r="EFV8" i="34"/>
  <c r="EFU8" i="34"/>
  <c r="EFT8" i="34"/>
  <c r="EFS8" i="34"/>
  <c r="EFR8" i="34"/>
  <c r="EFQ8" i="34"/>
  <c r="EFP8" i="34"/>
  <c r="EFO8" i="34"/>
  <c r="EFN8" i="34"/>
  <c r="EFM8" i="34"/>
  <c r="EFL8" i="34"/>
  <c r="EFK8" i="34"/>
  <c r="EFJ8" i="34"/>
  <c r="EFI8" i="34"/>
  <c r="EFH8" i="34"/>
  <c r="EFG8" i="34"/>
  <c r="EFF8" i="34"/>
  <c r="EFE8" i="34"/>
  <c r="EFD8" i="34"/>
  <c r="EFC8" i="34"/>
  <c r="EFB8" i="34"/>
  <c r="EFA8" i="34"/>
  <c r="EEZ8" i="34"/>
  <c r="EEY8" i="34"/>
  <c r="EEX8" i="34"/>
  <c r="EEW8" i="34"/>
  <c r="EEV8" i="34"/>
  <c r="EEU8" i="34"/>
  <c r="EET8" i="34"/>
  <c r="EES8" i="34"/>
  <c r="EER8" i="34"/>
  <c r="EEQ8" i="34"/>
  <c r="EEP8" i="34"/>
  <c r="EEO8" i="34"/>
  <c r="EEN8" i="34"/>
  <c r="EEM8" i="34"/>
  <c r="EEL8" i="34"/>
  <c r="EEK8" i="34"/>
  <c r="EEJ8" i="34"/>
  <c r="EEI8" i="34"/>
  <c r="EEH8" i="34"/>
  <c r="EEG8" i="34"/>
  <c r="EEF8" i="34"/>
  <c r="EEE8" i="34"/>
  <c r="EED8" i="34"/>
  <c r="EEC8" i="34"/>
  <c r="EEB8" i="34"/>
  <c r="EEA8" i="34"/>
  <c r="EDZ8" i="34"/>
  <c r="EDY8" i="34"/>
  <c r="EDX8" i="34"/>
  <c r="EDW8" i="34"/>
  <c r="EDV8" i="34"/>
  <c r="EDU8" i="34"/>
  <c r="EDT8" i="34"/>
  <c r="EDS8" i="34"/>
  <c r="EDR8" i="34"/>
  <c r="EDQ8" i="34"/>
  <c r="EDP8" i="34"/>
  <c r="EDO8" i="34"/>
  <c r="EDN8" i="34"/>
  <c r="EDM8" i="34"/>
  <c r="EDL8" i="34"/>
  <c r="EDK8" i="34"/>
  <c r="EDJ8" i="34"/>
  <c r="EDI8" i="34"/>
  <c r="EDH8" i="34"/>
  <c r="EDG8" i="34"/>
  <c r="EDF8" i="34"/>
  <c r="EDE8" i="34"/>
  <c r="EDD8" i="34"/>
  <c r="EDC8" i="34"/>
  <c r="EDB8" i="34"/>
  <c r="EDA8" i="34"/>
  <c r="ECZ8" i="34"/>
  <c r="ECY8" i="34"/>
  <c r="ECX8" i="34"/>
  <c r="ECW8" i="34"/>
  <c r="ECV8" i="34"/>
  <c r="ECU8" i="34"/>
  <c r="ECT8" i="34"/>
  <c r="ECS8" i="34"/>
  <c r="ECR8" i="34"/>
  <c r="ECQ8" i="34"/>
  <c r="ECP8" i="34"/>
  <c r="ECO8" i="34"/>
  <c r="ECN8" i="34"/>
  <c r="ECM8" i="34"/>
  <c r="ECL8" i="34"/>
  <c r="ECK8" i="34"/>
  <c r="ECJ8" i="34"/>
  <c r="ECI8" i="34"/>
  <c r="ECH8" i="34"/>
  <c r="ECG8" i="34"/>
  <c r="ECF8" i="34"/>
  <c r="ECE8" i="34"/>
  <c r="ECD8" i="34"/>
  <c r="ECC8" i="34"/>
  <c r="ECB8" i="34"/>
  <c r="ECA8" i="34"/>
  <c r="EBZ8" i="34"/>
  <c r="EBY8" i="34"/>
  <c r="EBX8" i="34"/>
  <c r="EBW8" i="34"/>
  <c r="EBV8" i="34"/>
  <c r="EBU8" i="34"/>
  <c r="EBT8" i="34"/>
  <c r="EBS8" i="34"/>
  <c r="EBR8" i="34"/>
  <c r="EBQ8" i="34"/>
  <c r="EBP8" i="34"/>
  <c r="EBO8" i="34"/>
  <c r="EBN8" i="34"/>
  <c r="EBM8" i="34"/>
  <c r="EBL8" i="34"/>
  <c r="EBK8" i="34"/>
  <c r="EBJ8" i="34"/>
  <c r="EBI8" i="34"/>
  <c r="EBH8" i="34"/>
  <c r="EBG8" i="34"/>
  <c r="EBF8" i="34"/>
  <c r="EBE8" i="34"/>
  <c r="EBD8" i="34"/>
  <c r="EBC8" i="34"/>
  <c r="EBB8" i="34"/>
  <c r="EBA8" i="34"/>
  <c r="EAZ8" i="34"/>
  <c r="EAY8" i="34"/>
  <c r="EAX8" i="34"/>
  <c r="EAW8" i="34"/>
  <c r="EAV8" i="34"/>
  <c r="EAU8" i="34"/>
  <c r="EAT8" i="34"/>
  <c r="EAS8" i="34"/>
  <c r="EAR8" i="34"/>
  <c r="EAQ8" i="34"/>
  <c r="EAP8" i="34"/>
  <c r="EAO8" i="34"/>
  <c r="EAN8" i="34"/>
  <c r="EAM8" i="34"/>
  <c r="EAL8" i="34"/>
  <c r="EAK8" i="34"/>
  <c r="EAJ8" i="34"/>
  <c r="EAI8" i="34"/>
  <c r="EAH8" i="34"/>
  <c r="EAG8" i="34"/>
  <c r="EAF8" i="34"/>
  <c r="EAE8" i="34"/>
  <c r="EAD8" i="34"/>
  <c r="EAC8" i="34"/>
  <c r="EAB8" i="34"/>
  <c r="EAA8" i="34"/>
  <c r="DZZ8" i="34"/>
  <c r="DZY8" i="34"/>
  <c r="DZX8" i="34"/>
  <c r="DZW8" i="34"/>
  <c r="DZV8" i="34"/>
  <c r="DZU8" i="34"/>
  <c r="DZT8" i="34"/>
  <c r="DZS8" i="34"/>
  <c r="DZR8" i="34"/>
  <c r="DZQ8" i="34"/>
  <c r="DZP8" i="34"/>
  <c r="DZO8" i="34"/>
  <c r="DZN8" i="34"/>
  <c r="DZM8" i="34"/>
  <c r="DZL8" i="34"/>
  <c r="DZK8" i="34"/>
  <c r="DZJ8" i="34"/>
  <c r="DZI8" i="34"/>
  <c r="DZH8" i="34"/>
  <c r="DZG8" i="34"/>
  <c r="DZF8" i="34"/>
  <c r="DZE8" i="34"/>
  <c r="DZD8" i="34"/>
  <c r="DZC8" i="34"/>
  <c r="DZB8" i="34"/>
  <c r="DZA8" i="34"/>
  <c r="DYZ8" i="34"/>
  <c r="DYY8" i="34"/>
  <c r="DYX8" i="34"/>
  <c r="DYW8" i="34"/>
  <c r="DYV8" i="34"/>
  <c r="DYU8" i="34"/>
  <c r="DYT8" i="34"/>
  <c r="DYS8" i="34"/>
  <c r="DYR8" i="34"/>
  <c r="DYQ8" i="34"/>
  <c r="DYP8" i="34"/>
  <c r="DYO8" i="34"/>
  <c r="DYN8" i="34"/>
  <c r="DYM8" i="34"/>
  <c r="DYL8" i="34"/>
  <c r="DYK8" i="34"/>
  <c r="DYJ8" i="34"/>
  <c r="DYI8" i="34"/>
  <c r="DYH8" i="34"/>
  <c r="DYG8" i="34"/>
  <c r="DYF8" i="34"/>
  <c r="DYE8" i="34"/>
  <c r="DYD8" i="34"/>
  <c r="DYC8" i="34"/>
  <c r="DYB8" i="34"/>
  <c r="DYA8" i="34"/>
  <c r="DXZ8" i="34"/>
  <c r="DXY8" i="34"/>
  <c r="DXX8" i="34"/>
  <c r="DXW8" i="34"/>
  <c r="DXV8" i="34"/>
  <c r="DXU8" i="34"/>
  <c r="DXT8" i="34"/>
  <c r="DXS8" i="34"/>
  <c r="DXR8" i="34"/>
  <c r="DXQ8" i="34"/>
  <c r="DXP8" i="34"/>
  <c r="DXO8" i="34"/>
  <c r="DXN8" i="34"/>
  <c r="DXM8" i="34"/>
  <c r="DXL8" i="34"/>
  <c r="DXK8" i="34"/>
  <c r="DXJ8" i="34"/>
  <c r="DXI8" i="34"/>
  <c r="DXH8" i="34"/>
  <c r="DXG8" i="34"/>
  <c r="DXF8" i="34"/>
  <c r="DXE8" i="34"/>
  <c r="DXD8" i="34"/>
  <c r="DXC8" i="34"/>
  <c r="DXB8" i="34"/>
  <c r="DXA8" i="34"/>
  <c r="DWZ8" i="34"/>
  <c r="DWY8" i="34"/>
  <c r="DWX8" i="34"/>
  <c r="DWW8" i="34"/>
  <c r="DWV8" i="34"/>
  <c r="DWU8" i="34"/>
  <c r="DWT8" i="34"/>
  <c r="DWS8" i="34"/>
  <c r="DWR8" i="34"/>
  <c r="DWQ8" i="34"/>
  <c r="DWP8" i="34"/>
  <c r="DWO8" i="34"/>
  <c r="DWN8" i="34"/>
  <c r="DWM8" i="34"/>
  <c r="DWL8" i="34"/>
  <c r="DWK8" i="34"/>
  <c r="DWJ8" i="34"/>
  <c r="DWI8" i="34"/>
  <c r="DWH8" i="34"/>
  <c r="DWG8" i="34"/>
  <c r="DWF8" i="34"/>
  <c r="DWE8" i="34"/>
  <c r="DWD8" i="34"/>
  <c r="DWC8" i="34"/>
  <c r="DWB8" i="34"/>
  <c r="DWA8" i="34"/>
  <c r="DVZ8" i="34"/>
  <c r="DVY8" i="34"/>
  <c r="DVX8" i="34"/>
  <c r="DVW8" i="34"/>
  <c r="DVV8" i="34"/>
  <c r="DVU8" i="34"/>
  <c r="DVT8" i="34"/>
  <c r="DVS8" i="34"/>
  <c r="DVR8" i="34"/>
  <c r="DVQ8" i="34"/>
  <c r="DVP8" i="34"/>
  <c r="DVO8" i="34"/>
  <c r="DVN8" i="34"/>
  <c r="DVM8" i="34"/>
  <c r="DVL8" i="34"/>
  <c r="DVK8" i="34"/>
  <c r="DVJ8" i="34"/>
  <c r="DVI8" i="34"/>
  <c r="DVH8" i="34"/>
  <c r="DVG8" i="34"/>
  <c r="DVF8" i="34"/>
  <c r="DVE8" i="34"/>
  <c r="DVD8" i="34"/>
  <c r="DVC8" i="34"/>
  <c r="DVB8" i="34"/>
  <c r="DVA8" i="34"/>
  <c r="DUZ8" i="34"/>
  <c r="DUY8" i="34"/>
  <c r="DUX8" i="34"/>
  <c r="DUW8" i="34"/>
  <c r="DUV8" i="34"/>
  <c r="DUU8" i="34"/>
  <c r="DUT8" i="34"/>
  <c r="DUS8" i="34"/>
  <c r="DUR8" i="34"/>
  <c r="DUQ8" i="34"/>
  <c r="DUP8" i="34"/>
  <c r="DUO8" i="34"/>
  <c r="DUN8" i="34"/>
  <c r="DUM8" i="34"/>
  <c r="DUL8" i="34"/>
  <c r="DUK8" i="34"/>
  <c r="DUJ8" i="34"/>
  <c r="DUI8" i="34"/>
  <c r="DUH8" i="34"/>
  <c r="DUG8" i="34"/>
  <c r="DUF8" i="34"/>
  <c r="DUE8" i="34"/>
  <c r="DUD8" i="34"/>
  <c r="DUC8" i="34"/>
  <c r="DUB8" i="34"/>
  <c r="DUA8" i="34"/>
  <c r="DTZ8" i="34"/>
  <c r="DTY8" i="34"/>
  <c r="DTX8" i="34"/>
  <c r="DTW8" i="34"/>
  <c r="DTV8" i="34"/>
  <c r="DTU8" i="34"/>
  <c r="DTT8" i="34"/>
  <c r="DTS8" i="34"/>
  <c r="DTR8" i="34"/>
  <c r="DTQ8" i="34"/>
  <c r="DTP8" i="34"/>
  <c r="DTO8" i="34"/>
  <c r="DTN8" i="34"/>
  <c r="DTM8" i="34"/>
  <c r="DTL8" i="34"/>
  <c r="DTK8" i="34"/>
  <c r="DTJ8" i="34"/>
  <c r="DTI8" i="34"/>
  <c r="DTH8" i="34"/>
  <c r="DTG8" i="34"/>
  <c r="DTF8" i="34"/>
  <c r="DTE8" i="34"/>
  <c r="DTD8" i="34"/>
  <c r="DTC8" i="34"/>
  <c r="DTB8" i="34"/>
  <c r="DTA8" i="34"/>
  <c r="DSZ8" i="34"/>
  <c r="DSY8" i="34"/>
  <c r="DSX8" i="34"/>
  <c r="DSW8" i="34"/>
  <c r="DSV8" i="34"/>
  <c r="DSU8" i="34"/>
  <c r="DST8" i="34"/>
  <c r="DSS8" i="34"/>
  <c r="DSR8" i="34"/>
  <c r="DSQ8" i="34"/>
  <c r="DSP8" i="34"/>
  <c r="DSO8" i="34"/>
  <c r="DSN8" i="34"/>
  <c r="DSM8" i="34"/>
  <c r="DSL8" i="34"/>
  <c r="DSK8" i="34"/>
  <c r="DSJ8" i="34"/>
  <c r="DSI8" i="34"/>
  <c r="DSH8" i="34"/>
  <c r="DSG8" i="34"/>
  <c r="DSF8" i="34"/>
  <c r="DSE8" i="34"/>
  <c r="DSD8" i="34"/>
  <c r="DSC8" i="34"/>
  <c r="DSB8" i="34"/>
  <c r="DSA8" i="34"/>
  <c r="DRZ8" i="34"/>
  <c r="DRY8" i="34"/>
  <c r="DRX8" i="34"/>
  <c r="DRW8" i="34"/>
  <c r="DRV8" i="34"/>
  <c r="DRU8" i="34"/>
  <c r="DRT8" i="34"/>
  <c r="DRS8" i="34"/>
  <c r="DRR8" i="34"/>
  <c r="DRQ8" i="34"/>
  <c r="DRP8" i="34"/>
  <c r="DRO8" i="34"/>
  <c r="DRN8" i="34"/>
  <c r="DRM8" i="34"/>
  <c r="DRL8" i="34"/>
  <c r="DRK8" i="34"/>
  <c r="DRJ8" i="34"/>
  <c r="DRI8" i="34"/>
  <c r="DRH8" i="34"/>
  <c r="DRG8" i="34"/>
  <c r="DRF8" i="34"/>
  <c r="DRE8" i="34"/>
  <c r="DRD8" i="34"/>
  <c r="DRC8" i="34"/>
  <c r="DRB8" i="34"/>
  <c r="DRA8" i="34"/>
  <c r="DQZ8" i="34"/>
  <c r="DQY8" i="34"/>
  <c r="DQX8" i="34"/>
  <c r="DQW8" i="34"/>
  <c r="DQV8" i="34"/>
  <c r="DQU8" i="34"/>
  <c r="DQT8" i="34"/>
  <c r="DQS8" i="34"/>
  <c r="DQR8" i="34"/>
  <c r="DQQ8" i="34"/>
  <c r="DQP8" i="34"/>
  <c r="DQO8" i="34"/>
  <c r="DQN8" i="34"/>
  <c r="DQM8" i="34"/>
  <c r="DQL8" i="34"/>
  <c r="DQK8" i="34"/>
  <c r="DQJ8" i="34"/>
  <c r="DQI8" i="34"/>
  <c r="DQH8" i="34"/>
  <c r="DQG8" i="34"/>
  <c r="DQF8" i="34"/>
  <c r="DQE8" i="34"/>
  <c r="DQD8" i="34"/>
  <c r="DQC8" i="34"/>
  <c r="DQB8" i="34"/>
  <c r="DQA8" i="34"/>
  <c r="DPZ8" i="34"/>
  <c r="DPY8" i="34"/>
  <c r="DPX8" i="34"/>
  <c r="DPW8" i="34"/>
  <c r="DPV8" i="34"/>
  <c r="DPU8" i="34"/>
  <c r="DPT8" i="34"/>
  <c r="DPS8" i="34"/>
  <c r="DPR8" i="34"/>
  <c r="DPQ8" i="34"/>
  <c r="DPP8" i="34"/>
  <c r="DPO8" i="34"/>
  <c r="DPN8" i="34"/>
  <c r="DPM8" i="34"/>
  <c r="DPL8" i="34"/>
  <c r="DPK8" i="34"/>
  <c r="DPJ8" i="34"/>
  <c r="DPI8" i="34"/>
  <c r="DPH8" i="34"/>
  <c r="DPG8" i="34"/>
  <c r="DPF8" i="34"/>
  <c r="DPE8" i="34"/>
  <c r="DPD8" i="34"/>
  <c r="DPC8" i="34"/>
  <c r="DPB8" i="34"/>
  <c r="DPA8" i="34"/>
  <c r="DOZ8" i="34"/>
  <c r="DOY8" i="34"/>
  <c r="DOX8" i="34"/>
  <c r="DOW8" i="34"/>
  <c r="DOV8" i="34"/>
  <c r="DOU8" i="34"/>
  <c r="DOT8" i="34"/>
  <c r="DOS8" i="34"/>
  <c r="DOR8" i="34"/>
  <c r="DOQ8" i="34"/>
  <c r="DOP8" i="34"/>
  <c r="DOO8" i="34"/>
  <c r="DON8" i="34"/>
  <c r="DOM8" i="34"/>
  <c r="DOL8" i="34"/>
  <c r="DOK8" i="34"/>
  <c r="DOJ8" i="34"/>
  <c r="DOI8" i="34"/>
  <c r="DOH8" i="34"/>
  <c r="DOG8" i="34"/>
  <c r="DOF8" i="34"/>
  <c r="DOE8" i="34"/>
  <c r="DOD8" i="34"/>
  <c r="DOC8" i="34"/>
  <c r="DOB8" i="34"/>
  <c r="DOA8" i="34"/>
  <c r="DNZ8" i="34"/>
  <c r="DNY8" i="34"/>
  <c r="DNX8" i="34"/>
  <c r="DNW8" i="34"/>
  <c r="DNV8" i="34"/>
  <c r="DNU8" i="34"/>
  <c r="DNT8" i="34"/>
  <c r="DNS8" i="34"/>
  <c r="DNR8" i="34"/>
  <c r="DNQ8" i="34"/>
  <c r="DNP8" i="34"/>
  <c r="DNO8" i="34"/>
  <c r="DNN8" i="34"/>
  <c r="DNM8" i="34"/>
  <c r="DNL8" i="34"/>
  <c r="DNK8" i="34"/>
  <c r="DNJ8" i="34"/>
  <c r="DNI8" i="34"/>
  <c r="DNH8" i="34"/>
  <c r="DNG8" i="34"/>
  <c r="DNF8" i="34"/>
  <c r="DNE8" i="34"/>
  <c r="DND8" i="34"/>
  <c r="DNC8" i="34"/>
  <c r="DNB8" i="34"/>
  <c r="DNA8" i="34"/>
  <c r="DMZ8" i="34"/>
  <c r="DMY8" i="34"/>
  <c r="DMX8" i="34"/>
  <c r="DMW8" i="34"/>
  <c r="DMV8" i="34"/>
  <c r="DMU8" i="34"/>
  <c r="DMT8" i="34"/>
  <c r="DMS8" i="34"/>
  <c r="DMR8" i="34"/>
  <c r="DMQ8" i="34"/>
  <c r="DMP8" i="34"/>
  <c r="DMO8" i="34"/>
  <c r="DMN8" i="34"/>
  <c r="DMM8" i="34"/>
  <c r="DML8" i="34"/>
  <c r="DMK8" i="34"/>
  <c r="DMJ8" i="34"/>
  <c r="DMI8" i="34"/>
  <c r="DMH8" i="34"/>
  <c r="DMG8" i="34"/>
  <c r="DMF8" i="34"/>
  <c r="DME8" i="34"/>
  <c r="DMD8" i="34"/>
  <c r="DMC8" i="34"/>
  <c r="DMB8" i="34"/>
  <c r="DMA8" i="34"/>
  <c r="DLZ8" i="34"/>
  <c r="DLY8" i="34"/>
  <c r="DLX8" i="34"/>
  <c r="DLW8" i="34"/>
  <c r="DLV8" i="34"/>
  <c r="DLU8" i="34"/>
  <c r="DLT8" i="34"/>
  <c r="DLS8" i="34"/>
  <c r="DLR8" i="34"/>
  <c r="DLQ8" i="34"/>
  <c r="DLP8" i="34"/>
  <c r="DLO8" i="34"/>
  <c r="DLN8" i="34"/>
  <c r="DLM8" i="34"/>
  <c r="DLL8" i="34"/>
  <c r="DLK8" i="34"/>
  <c r="DLJ8" i="34"/>
  <c r="DLI8" i="34"/>
  <c r="DLH8" i="34"/>
  <c r="DLG8" i="34"/>
  <c r="DLF8" i="34"/>
  <c r="DLE8" i="34"/>
  <c r="DLD8" i="34"/>
  <c r="DLC8" i="34"/>
  <c r="DLB8" i="34"/>
  <c r="DLA8" i="34"/>
  <c r="DKZ8" i="34"/>
  <c r="DKY8" i="34"/>
  <c r="DKX8" i="34"/>
  <c r="DKW8" i="34"/>
  <c r="DKV8" i="34"/>
  <c r="DKU8" i="34"/>
  <c r="DKT8" i="34"/>
  <c r="DKS8" i="34"/>
  <c r="DKR8" i="34"/>
  <c r="DKQ8" i="34"/>
  <c r="DKP8" i="34"/>
  <c r="DKO8" i="34"/>
  <c r="DKN8" i="34"/>
  <c r="DKM8" i="34"/>
  <c r="DKL8" i="34"/>
  <c r="DKK8" i="34"/>
  <c r="DKJ8" i="34"/>
  <c r="DKI8" i="34"/>
  <c r="DKH8" i="34"/>
  <c r="DKG8" i="34"/>
  <c r="DKF8" i="34"/>
  <c r="DKE8" i="34"/>
  <c r="DKD8" i="34"/>
  <c r="DKC8" i="34"/>
  <c r="DKB8" i="34"/>
  <c r="DKA8" i="34"/>
  <c r="DJZ8" i="34"/>
  <c r="DJY8" i="34"/>
  <c r="DJX8" i="34"/>
  <c r="DJW8" i="34"/>
  <c r="DJV8" i="34"/>
  <c r="DJU8" i="34"/>
  <c r="DJT8" i="34"/>
  <c r="DJS8" i="34"/>
  <c r="DJR8" i="34"/>
  <c r="DJQ8" i="34"/>
  <c r="DJP8" i="34"/>
  <c r="DJO8" i="34"/>
  <c r="DJN8" i="34"/>
  <c r="DJM8" i="34"/>
  <c r="DJL8" i="34"/>
  <c r="DJK8" i="34"/>
  <c r="DJJ8" i="34"/>
  <c r="DJI8" i="34"/>
  <c r="DJH8" i="34"/>
  <c r="DJG8" i="34"/>
  <c r="DJF8" i="34"/>
  <c r="DJE8" i="34"/>
  <c r="DJD8" i="34"/>
  <c r="DJC8" i="34"/>
  <c r="DJB8" i="34"/>
  <c r="DJA8" i="34"/>
  <c r="DIZ8" i="34"/>
  <c r="DIY8" i="34"/>
  <c r="DIX8" i="34"/>
  <c r="DIW8" i="34"/>
  <c r="DIV8" i="34"/>
  <c r="DIU8" i="34"/>
  <c r="DIT8" i="34"/>
  <c r="DIS8" i="34"/>
  <c r="DIR8" i="34"/>
  <c r="DIQ8" i="34"/>
  <c r="DIP8" i="34"/>
  <c r="DIO8" i="34"/>
  <c r="DIN8" i="34"/>
  <c r="DIM8" i="34"/>
  <c r="DIL8" i="34"/>
  <c r="DIK8" i="34"/>
  <c r="DIJ8" i="34"/>
  <c r="DII8" i="34"/>
  <c r="DIH8" i="34"/>
  <c r="DIG8" i="34"/>
  <c r="DIF8" i="34"/>
  <c r="DIE8" i="34"/>
  <c r="DID8" i="34"/>
  <c r="DIC8" i="34"/>
  <c r="DIB8" i="34"/>
  <c r="DIA8" i="34"/>
  <c r="DHZ8" i="34"/>
  <c r="DHY8" i="34"/>
  <c r="DHX8" i="34"/>
  <c r="DHW8" i="34"/>
  <c r="DHV8" i="34"/>
  <c r="DHU8" i="34"/>
  <c r="DHT8" i="34"/>
  <c r="DHS8" i="34"/>
  <c r="DHR8" i="34"/>
  <c r="DHQ8" i="34"/>
  <c r="DHP8" i="34"/>
  <c r="DHO8" i="34"/>
  <c r="DHN8" i="34"/>
  <c r="DHM8" i="34"/>
  <c r="DHL8" i="34"/>
  <c r="DHK8" i="34"/>
  <c r="DHJ8" i="34"/>
  <c r="DHI8" i="34"/>
  <c r="DHH8" i="34"/>
  <c r="DHG8" i="34"/>
  <c r="DHF8" i="34"/>
  <c r="DHE8" i="34"/>
  <c r="DHD8" i="34"/>
  <c r="DHC8" i="34"/>
  <c r="DHB8" i="34"/>
  <c r="DHA8" i="34"/>
  <c r="DGZ8" i="34"/>
  <c r="DGY8" i="34"/>
  <c r="DGX8" i="34"/>
  <c r="DGW8" i="34"/>
  <c r="DGV8" i="34"/>
  <c r="DGU8" i="34"/>
  <c r="DGT8" i="34"/>
  <c r="DGS8" i="34"/>
  <c r="DGR8" i="34"/>
  <c r="DGQ8" i="34"/>
  <c r="DGP8" i="34"/>
  <c r="DGO8" i="34"/>
  <c r="DGN8" i="34"/>
  <c r="DGM8" i="34"/>
  <c r="DGL8" i="34"/>
  <c r="DGK8" i="34"/>
  <c r="DGJ8" i="34"/>
  <c r="DGI8" i="34"/>
  <c r="DGH8" i="34"/>
  <c r="DGG8" i="34"/>
  <c r="DGF8" i="34"/>
  <c r="DGE8" i="34"/>
  <c r="DGD8" i="34"/>
  <c r="DGC8" i="34"/>
  <c r="DGB8" i="34"/>
  <c r="DGA8" i="34"/>
  <c r="DFZ8" i="34"/>
  <c r="DFY8" i="34"/>
  <c r="DFX8" i="34"/>
  <c r="DFW8" i="34"/>
  <c r="DFV8" i="34"/>
  <c r="DFU8" i="34"/>
  <c r="DFT8" i="34"/>
  <c r="DFS8" i="34"/>
  <c r="DFR8" i="34"/>
  <c r="DFQ8" i="34"/>
  <c r="DFP8" i="34"/>
  <c r="DFO8" i="34"/>
  <c r="DFN8" i="34"/>
  <c r="DFM8" i="34"/>
  <c r="DFL8" i="34"/>
  <c r="DFK8" i="34"/>
  <c r="DFJ8" i="34"/>
  <c r="DFI8" i="34"/>
  <c r="DFH8" i="34"/>
  <c r="DFG8" i="34"/>
  <c r="DFF8" i="34"/>
  <c r="DFE8" i="34"/>
  <c r="DFD8" i="34"/>
  <c r="DFC8" i="34"/>
  <c r="DFB8" i="34"/>
  <c r="DFA8" i="34"/>
  <c r="DEZ8" i="34"/>
  <c r="DEY8" i="34"/>
  <c r="DEX8" i="34"/>
  <c r="DEW8" i="34"/>
  <c r="DEV8" i="34"/>
  <c r="DEU8" i="34"/>
  <c r="DET8" i="34"/>
  <c r="DES8" i="34"/>
  <c r="DER8" i="34"/>
  <c r="DEQ8" i="34"/>
  <c r="DEP8" i="34"/>
  <c r="DEO8" i="34"/>
  <c r="DEN8" i="34"/>
  <c r="DEM8" i="34"/>
  <c r="DEL8" i="34"/>
  <c r="DEK8" i="34"/>
  <c r="DEJ8" i="34"/>
  <c r="DEI8" i="34"/>
  <c r="DEH8" i="34"/>
  <c r="DEG8" i="34"/>
  <c r="DEF8" i="34"/>
  <c r="DEE8" i="34"/>
  <c r="DED8" i="34"/>
  <c r="DEC8" i="34"/>
  <c r="DEB8" i="34"/>
  <c r="DEA8" i="34"/>
  <c r="DDZ8" i="34"/>
  <c r="DDY8" i="34"/>
  <c r="DDX8" i="34"/>
  <c r="DDW8" i="34"/>
  <c r="DDV8" i="34"/>
  <c r="DDU8" i="34"/>
  <c r="DDT8" i="34"/>
  <c r="DDS8" i="34"/>
  <c r="DDR8" i="34"/>
  <c r="DDQ8" i="34"/>
  <c r="DDP8" i="34"/>
  <c r="DDO8" i="34"/>
  <c r="DDN8" i="34"/>
  <c r="DDM8" i="34"/>
  <c r="DDL8" i="34"/>
  <c r="DDK8" i="34"/>
  <c r="DDJ8" i="34"/>
  <c r="DDI8" i="34"/>
  <c r="DDH8" i="34"/>
  <c r="DDG8" i="34"/>
  <c r="DDF8" i="34"/>
  <c r="DDE8" i="34"/>
  <c r="DDD8" i="34"/>
  <c r="DDC8" i="34"/>
  <c r="DDB8" i="34"/>
  <c r="DDA8" i="34"/>
  <c r="DCZ8" i="34"/>
  <c r="DCY8" i="34"/>
  <c r="DCX8" i="34"/>
  <c r="DCW8" i="34"/>
  <c r="DCV8" i="34"/>
  <c r="DCU8" i="34"/>
  <c r="DCT8" i="34"/>
  <c r="DCS8" i="34"/>
  <c r="DCR8" i="34"/>
  <c r="DCQ8" i="34"/>
  <c r="DCP8" i="34"/>
  <c r="DCO8" i="34"/>
  <c r="DCN8" i="34"/>
  <c r="DCM8" i="34"/>
  <c r="DCL8" i="34"/>
  <c r="DCK8" i="34"/>
  <c r="DCJ8" i="34"/>
  <c r="DCI8" i="34"/>
  <c r="DCH8" i="34"/>
  <c r="DCG8" i="34"/>
  <c r="DCF8" i="34"/>
  <c r="DCE8" i="34"/>
  <c r="DCD8" i="34"/>
  <c r="DCC8" i="34"/>
  <c r="DCB8" i="34"/>
  <c r="DCA8" i="34"/>
  <c r="DBZ8" i="34"/>
  <c r="DBY8" i="34"/>
  <c r="DBX8" i="34"/>
  <c r="DBW8" i="34"/>
  <c r="DBV8" i="34"/>
  <c r="DBU8" i="34"/>
  <c r="DBT8" i="34"/>
  <c r="DBS8" i="34"/>
  <c r="DBR8" i="34"/>
  <c r="DBQ8" i="34"/>
  <c r="DBP8" i="34"/>
  <c r="DBO8" i="34"/>
  <c r="DBN8" i="34"/>
  <c r="DBM8" i="34"/>
  <c r="DBL8" i="34"/>
  <c r="DBK8" i="34"/>
  <c r="DBJ8" i="34"/>
  <c r="DBI8" i="34"/>
  <c r="DBH8" i="34"/>
  <c r="DBG8" i="34"/>
  <c r="DBF8" i="34"/>
  <c r="DBE8" i="34"/>
  <c r="DBD8" i="34"/>
  <c r="DBC8" i="34"/>
  <c r="DBB8" i="34"/>
  <c r="DBA8" i="34"/>
  <c r="DAZ8" i="34"/>
  <c r="DAY8" i="34"/>
  <c r="DAX8" i="34"/>
  <c r="DAW8" i="34"/>
  <c r="DAV8" i="34"/>
  <c r="DAU8" i="34"/>
  <c r="DAT8" i="34"/>
  <c r="DAS8" i="34"/>
  <c r="DAR8" i="34"/>
  <c r="DAQ8" i="34"/>
  <c r="DAP8" i="34"/>
  <c r="DAO8" i="34"/>
  <c r="DAN8" i="34"/>
  <c r="DAM8" i="34"/>
  <c r="DAL8" i="34"/>
  <c r="DAK8" i="34"/>
  <c r="DAJ8" i="34"/>
  <c r="DAI8" i="34"/>
  <c r="DAH8" i="34"/>
  <c r="DAG8" i="34"/>
  <c r="DAF8" i="34"/>
  <c r="DAE8" i="34"/>
  <c r="DAD8" i="34"/>
  <c r="DAC8" i="34"/>
  <c r="DAB8" i="34"/>
  <c r="DAA8" i="34"/>
  <c r="CZZ8" i="34"/>
  <c r="CZY8" i="34"/>
  <c r="CZX8" i="34"/>
  <c r="CZW8" i="34"/>
  <c r="CZV8" i="34"/>
  <c r="CZU8" i="34"/>
  <c r="CZT8" i="34"/>
  <c r="CZS8" i="34"/>
  <c r="CZR8" i="34"/>
  <c r="CZQ8" i="34"/>
  <c r="CZP8" i="34"/>
  <c r="CZO8" i="34"/>
  <c r="CZN8" i="34"/>
  <c r="CZM8" i="34"/>
  <c r="CZL8" i="34"/>
  <c r="CZK8" i="34"/>
  <c r="CZJ8" i="34"/>
  <c r="CZI8" i="34"/>
  <c r="CZH8" i="34"/>
  <c r="CZG8" i="34"/>
  <c r="CZF8" i="34"/>
  <c r="CZE8" i="34"/>
  <c r="CZD8" i="34"/>
  <c r="CZC8" i="34"/>
  <c r="CZB8" i="34"/>
  <c r="CZA8" i="34"/>
  <c r="CYZ8" i="34"/>
  <c r="CYY8" i="34"/>
  <c r="CYX8" i="34"/>
  <c r="CYW8" i="34"/>
  <c r="CYV8" i="34"/>
  <c r="CYU8" i="34"/>
  <c r="CYT8" i="34"/>
  <c r="CYS8" i="34"/>
  <c r="CYR8" i="34"/>
  <c r="CYQ8" i="34"/>
  <c r="CYP8" i="34"/>
  <c r="CYO8" i="34"/>
  <c r="CYN8" i="34"/>
  <c r="CYM8" i="34"/>
  <c r="CYL8" i="34"/>
  <c r="CYK8" i="34"/>
  <c r="CYJ8" i="34"/>
  <c r="CYI8" i="34"/>
  <c r="CYH8" i="34"/>
  <c r="CYG8" i="34"/>
  <c r="CYF8" i="34"/>
  <c r="CYE8" i="34"/>
  <c r="CYD8" i="34"/>
  <c r="CYC8" i="34"/>
  <c r="CYB8" i="34"/>
  <c r="CYA8" i="34"/>
  <c r="CXZ8" i="34"/>
  <c r="CXY8" i="34"/>
  <c r="CXX8" i="34"/>
  <c r="CXW8" i="34"/>
  <c r="CXV8" i="34"/>
  <c r="CXU8" i="34"/>
  <c r="CXT8" i="34"/>
  <c r="CXS8" i="34"/>
  <c r="CXR8" i="34"/>
  <c r="CXQ8" i="34"/>
  <c r="CXP8" i="34"/>
  <c r="CXO8" i="34"/>
  <c r="CXN8" i="34"/>
  <c r="CXM8" i="34"/>
  <c r="CXL8" i="34"/>
  <c r="CXK8" i="34"/>
  <c r="CXJ8" i="34"/>
  <c r="CXI8" i="34"/>
  <c r="CXH8" i="34"/>
  <c r="CXG8" i="34"/>
  <c r="CXF8" i="34"/>
  <c r="CXE8" i="34"/>
  <c r="CXD8" i="34"/>
  <c r="CXC8" i="34"/>
  <c r="CXB8" i="34"/>
  <c r="CXA8" i="34"/>
  <c r="CWZ8" i="34"/>
  <c r="CWY8" i="34"/>
  <c r="CWX8" i="34"/>
  <c r="CWW8" i="34"/>
  <c r="CWV8" i="34"/>
  <c r="CWU8" i="34"/>
  <c r="CWT8" i="34"/>
  <c r="CWS8" i="34"/>
  <c r="CWR8" i="34"/>
  <c r="CWQ8" i="34"/>
  <c r="CWP8" i="34"/>
  <c r="CWO8" i="34"/>
  <c r="CWN8" i="34"/>
  <c r="CWM8" i="34"/>
  <c r="CWL8" i="34"/>
  <c r="CWK8" i="34"/>
  <c r="CWJ8" i="34"/>
  <c r="CWI8" i="34"/>
  <c r="CWH8" i="34"/>
  <c r="CWG8" i="34"/>
  <c r="CWF8" i="34"/>
  <c r="CWE8" i="34"/>
  <c r="CWD8" i="34"/>
  <c r="CWC8" i="34"/>
  <c r="CWB8" i="34"/>
  <c r="CWA8" i="34"/>
  <c r="CVZ8" i="34"/>
  <c r="CVY8" i="34"/>
  <c r="CVX8" i="34"/>
  <c r="CVW8" i="34"/>
  <c r="CVV8" i="34"/>
  <c r="CVU8" i="34"/>
  <c r="CVT8" i="34"/>
  <c r="CVS8" i="34"/>
  <c r="CVR8" i="34"/>
  <c r="CVQ8" i="34"/>
  <c r="CVP8" i="34"/>
  <c r="CVO8" i="34"/>
  <c r="CVN8" i="34"/>
  <c r="CVM8" i="34"/>
  <c r="CVL8" i="34"/>
  <c r="CVK8" i="34"/>
  <c r="CVJ8" i="34"/>
  <c r="CVI8" i="34"/>
  <c r="CVH8" i="34"/>
  <c r="CVG8" i="34"/>
  <c r="CVF8" i="34"/>
  <c r="CVE8" i="34"/>
  <c r="CVD8" i="34"/>
  <c r="CVC8" i="34"/>
  <c r="CVB8" i="34"/>
  <c r="CVA8" i="34"/>
  <c r="CUZ8" i="34"/>
  <c r="CUY8" i="34"/>
  <c r="CUX8" i="34"/>
  <c r="CUW8" i="34"/>
  <c r="CUV8" i="34"/>
  <c r="CUU8" i="34"/>
  <c r="CUT8" i="34"/>
  <c r="CUS8" i="34"/>
  <c r="CUR8" i="34"/>
  <c r="CUQ8" i="34"/>
  <c r="CUP8" i="34"/>
  <c r="CUO8" i="34"/>
  <c r="CUN8" i="34"/>
  <c r="CUM8" i="34"/>
  <c r="CUL8" i="34"/>
  <c r="CUK8" i="34"/>
  <c r="CUJ8" i="34"/>
  <c r="CUI8" i="34"/>
  <c r="CUH8" i="34"/>
  <c r="CUG8" i="34"/>
  <c r="CUF8" i="34"/>
  <c r="CUE8" i="34"/>
  <c r="CUD8" i="34"/>
  <c r="CUC8" i="34"/>
  <c r="CUB8" i="34"/>
  <c r="CUA8" i="34"/>
  <c r="CTZ8" i="34"/>
  <c r="CTY8" i="34"/>
  <c r="CTX8" i="34"/>
  <c r="CTW8" i="34"/>
  <c r="CTV8" i="34"/>
  <c r="CTU8" i="34"/>
  <c r="CTT8" i="34"/>
  <c r="CTS8" i="34"/>
  <c r="CTR8" i="34"/>
  <c r="CTQ8" i="34"/>
  <c r="CTP8" i="34"/>
  <c r="CTO8" i="34"/>
  <c r="CTN8" i="34"/>
  <c r="CTM8" i="34"/>
  <c r="CTL8" i="34"/>
  <c r="CTK8" i="34"/>
  <c r="CTJ8" i="34"/>
  <c r="CTI8" i="34"/>
  <c r="CTH8" i="34"/>
  <c r="CTG8" i="34"/>
  <c r="CTF8" i="34"/>
  <c r="CTE8" i="34"/>
  <c r="CTD8" i="34"/>
  <c r="CTC8" i="34"/>
  <c r="CTB8" i="34"/>
  <c r="CTA8" i="34"/>
  <c r="CSZ8" i="34"/>
  <c r="CSY8" i="34"/>
  <c r="CSX8" i="34"/>
  <c r="CSW8" i="34"/>
  <c r="CSV8" i="34"/>
  <c r="CSU8" i="34"/>
  <c r="CST8" i="34"/>
  <c r="CSS8" i="34"/>
  <c r="CSR8" i="34"/>
  <c r="CSQ8" i="34"/>
  <c r="CSP8" i="34"/>
  <c r="CSO8" i="34"/>
  <c r="CSN8" i="34"/>
  <c r="CSM8" i="34"/>
  <c r="CSL8" i="34"/>
  <c r="CSK8" i="34"/>
  <c r="CSJ8" i="34"/>
  <c r="CSI8" i="34"/>
  <c r="CSH8" i="34"/>
  <c r="CSG8" i="34"/>
  <c r="CSF8" i="34"/>
  <c r="CSE8" i="34"/>
  <c r="CSD8" i="34"/>
  <c r="CSC8" i="34"/>
  <c r="CSB8" i="34"/>
  <c r="CSA8" i="34"/>
  <c r="CRZ8" i="34"/>
  <c r="CRY8" i="34"/>
  <c r="CRX8" i="34"/>
  <c r="CRW8" i="34"/>
  <c r="CRV8" i="34"/>
  <c r="CRU8" i="34"/>
  <c r="CRT8" i="34"/>
  <c r="CRS8" i="34"/>
  <c r="CRR8" i="34"/>
  <c r="CRQ8" i="34"/>
  <c r="CRP8" i="34"/>
  <c r="CRO8" i="34"/>
  <c r="CRN8" i="34"/>
  <c r="CRM8" i="34"/>
  <c r="CRL8" i="34"/>
  <c r="CRK8" i="34"/>
  <c r="CRJ8" i="34"/>
  <c r="CRI8" i="34"/>
  <c r="CRH8" i="34"/>
  <c r="CRG8" i="34"/>
  <c r="CRF8" i="34"/>
  <c r="CRE8" i="34"/>
  <c r="CRD8" i="34"/>
  <c r="CRC8" i="34"/>
  <c r="CRB8" i="34"/>
  <c r="CRA8" i="34"/>
  <c r="CQZ8" i="34"/>
  <c r="CQY8" i="34"/>
  <c r="CQX8" i="34"/>
  <c r="CQW8" i="34"/>
  <c r="CQV8" i="34"/>
  <c r="CQU8" i="34"/>
  <c r="CQT8" i="34"/>
  <c r="CQS8" i="34"/>
  <c r="CQR8" i="34"/>
  <c r="CQQ8" i="34"/>
  <c r="CQP8" i="34"/>
  <c r="CQO8" i="34"/>
  <c r="CQN8" i="34"/>
  <c r="CQM8" i="34"/>
  <c r="CQL8" i="34"/>
  <c r="CQK8" i="34"/>
  <c r="CQJ8" i="34"/>
  <c r="CQI8" i="34"/>
  <c r="CQH8" i="34"/>
  <c r="CQG8" i="34"/>
  <c r="CQF8" i="34"/>
  <c r="CQE8" i="34"/>
  <c r="CQD8" i="34"/>
  <c r="CQC8" i="34"/>
  <c r="CQB8" i="34"/>
  <c r="CQA8" i="34"/>
  <c r="CPZ8" i="34"/>
  <c r="CPY8" i="34"/>
  <c r="CPX8" i="34"/>
  <c r="CPW8" i="34"/>
  <c r="CPV8" i="34"/>
  <c r="CPU8" i="34"/>
  <c r="CPT8" i="34"/>
  <c r="CPS8" i="34"/>
  <c r="CPR8" i="34"/>
  <c r="CPQ8" i="34"/>
  <c r="CPP8" i="34"/>
  <c r="CPO8" i="34"/>
  <c r="CPN8" i="34"/>
  <c r="CPM8" i="34"/>
  <c r="CPL8" i="34"/>
  <c r="CPK8" i="34"/>
  <c r="CPJ8" i="34"/>
  <c r="CPI8" i="34"/>
  <c r="CPH8" i="34"/>
  <c r="CPG8" i="34"/>
  <c r="CPF8" i="34"/>
  <c r="CPE8" i="34"/>
  <c r="CPD8" i="34"/>
  <c r="CPC8" i="34"/>
  <c r="CPB8" i="34"/>
  <c r="CPA8" i="34"/>
  <c r="COZ8" i="34"/>
  <c r="COY8" i="34"/>
  <c r="COX8" i="34"/>
  <c r="COW8" i="34"/>
  <c r="COV8" i="34"/>
  <c r="COU8" i="34"/>
  <c r="COT8" i="34"/>
  <c r="COS8" i="34"/>
  <c r="COR8" i="34"/>
  <c r="COQ8" i="34"/>
  <c r="COP8" i="34"/>
  <c r="COO8" i="34"/>
  <c r="CON8" i="34"/>
  <c r="COM8" i="34"/>
  <c r="COL8" i="34"/>
  <c r="COK8" i="34"/>
  <c r="COJ8" i="34"/>
  <c r="COI8" i="34"/>
  <c r="COH8" i="34"/>
  <c r="COG8" i="34"/>
  <c r="COF8" i="34"/>
  <c r="COE8" i="34"/>
  <c r="COD8" i="34"/>
  <c r="COC8" i="34"/>
  <c r="COB8" i="34"/>
  <c r="COA8" i="34"/>
  <c r="CNZ8" i="34"/>
  <c r="CNY8" i="34"/>
  <c r="CNX8" i="34"/>
  <c r="CNW8" i="34"/>
  <c r="CNV8" i="34"/>
  <c r="CNU8" i="34"/>
  <c r="CNT8" i="34"/>
  <c r="CNS8" i="34"/>
  <c r="CNR8" i="34"/>
  <c r="CNQ8" i="34"/>
  <c r="CNP8" i="34"/>
  <c r="CNO8" i="34"/>
  <c r="CNN8" i="34"/>
  <c r="CNM8" i="34"/>
  <c r="CNL8" i="34"/>
  <c r="CNK8" i="34"/>
  <c r="CNJ8" i="34"/>
  <c r="CNI8" i="34"/>
  <c r="CNH8" i="34"/>
  <c r="CNG8" i="34"/>
  <c r="CNF8" i="34"/>
  <c r="CNE8" i="34"/>
  <c r="CND8" i="34"/>
  <c r="CNC8" i="34"/>
  <c r="CNB8" i="34"/>
  <c r="CNA8" i="34"/>
  <c r="CMZ8" i="34"/>
  <c r="CMY8" i="34"/>
  <c r="CMX8" i="34"/>
  <c r="CMW8" i="34"/>
  <c r="CMV8" i="34"/>
  <c r="CMU8" i="34"/>
  <c r="CMT8" i="34"/>
  <c r="CMS8" i="34"/>
  <c r="CMR8" i="34"/>
  <c r="CMQ8" i="34"/>
  <c r="CMP8" i="34"/>
  <c r="CMO8" i="34"/>
  <c r="CMN8" i="34"/>
  <c r="CMM8" i="34"/>
  <c r="CML8" i="34"/>
  <c r="CMK8" i="34"/>
  <c r="CMJ8" i="34"/>
  <c r="CMI8" i="34"/>
  <c r="CMH8" i="34"/>
  <c r="CMG8" i="34"/>
  <c r="CMF8" i="34"/>
  <c r="CME8" i="34"/>
  <c r="CMD8" i="34"/>
  <c r="CMC8" i="34"/>
  <c r="CMB8" i="34"/>
  <c r="CMA8" i="34"/>
  <c r="CLZ8" i="34"/>
  <c r="CLY8" i="34"/>
  <c r="CLX8" i="34"/>
  <c r="CLW8" i="34"/>
  <c r="CLV8" i="34"/>
  <c r="CLU8" i="34"/>
  <c r="CLT8" i="34"/>
  <c r="CLS8" i="34"/>
  <c r="CLR8" i="34"/>
  <c r="CLQ8" i="34"/>
  <c r="CLP8" i="34"/>
  <c r="CLO8" i="34"/>
  <c r="CLN8" i="34"/>
  <c r="CLM8" i="34"/>
  <c r="CLL8" i="34"/>
  <c r="CLK8" i="34"/>
  <c r="CLJ8" i="34"/>
  <c r="CLI8" i="34"/>
  <c r="CLH8" i="34"/>
  <c r="CLG8" i="34"/>
  <c r="CLF8" i="34"/>
  <c r="CLE8" i="34"/>
  <c r="CLD8" i="34"/>
  <c r="CLC8" i="34"/>
  <c r="CLB8" i="34"/>
  <c r="CLA8" i="34"/>
  <c r="CKZ8" i="34"/>
  <c r="CKY8" i="34"/>
  <c r="CKX8" i="34"/>
  <c r="CKW8" i="34"/>
  <c r="CKV8" i="34"/>
  <c r="CKU8" i="34"/>
  <c r="CKT8" i="34"/>
  <c r="CKS8" i="34"/>
  <c r="CKR8" i="34"/>
  <c r="CKQ8" i="34"/>
  <c r="CKP8" i="34"/>
  <c r="CKO8" i="34"/>
  <c r="CKN8" i="34"/>
  <c r="CKM8" i="34"/>
  <c r="CKL8" i="34"/>
  <c r="CKK8" i="34"/>
  <c r="CKJ8" i="34"/>
  <c r="CKI8" i="34"/>
  <c r="CKH8" i="34"/>
  <c r="CKG8" i="34"/>
  <c r="CKF8" i="34"/>
  <c r="CKE8" i="34"/>
  <c r="CKD8" i="34"/>
  <c r="CKC8" i="34"/>
  <c r="CKB8" i="34"/>
  <c r="CKA8" i="34"/>
  <c r="CJZ8" i="34"/>
  <c r="CJY8" i="34"/>
  <c r="CJX8" i="34"/>
  <c r="CJW8" i="34"/>
  <c r="CJV8" i="34"/>
  <c r="CJU8" i="34"/>
  <c r="CJT8" i="34"/>
  <c r="CJS8" i="34"/>
  <c r="CJR8" i="34"/>
  <c r="CJQ8" i="34"/>
  <c r="CJP8" i="34"/>
  <c r="CJO8" i="34"/>
  <c r="CJN8" i="34"/>
  <c r="CJM8" i="34"/>
  <c r="CJL8" i="34"/>
  <c r="CJK8" i="34"/>
  <c r="CJJ8" i="34"/>
  <c r="CJI8" i="34"/>
  <c r="CJH8" i="34"/>
  <c r="CJG8" i="34"/>
  <c r="CJF8" i="34"/>
  <c r="CJE8" i="34"/>
  <c r="CJD8" i="34"/>
  <c r="CJC8" i="34"/>
  <c r="CJB8" i="34"/>
  <c r="CJA8" i="34"/>
  <c r="CIZ8" i="34"/>
  <c r="CIY8" i="34"/>
  <c r="CIX8" i="34"/>
  <c r="CIW8" i="34"/>
  <c r="CIV8" i="34"/>
  <c r="CIU8" i="34"/>
  <c r="CIT8" i="34"/>
  <c r="CIS8" i="34"/>
  <c r="CIR8" i="34"/>
  <c r="CIQ8" i="34"/>
  <c r="CIP8" i="34"/>
  <c r="CIO8" i="34"/>
  <c r="CIN8" i="34"/>
  <c r="CIM8" i="34"/>
  <c r="CIL8" i="34"/>
  <c r="CIK8" i="34"/>
  <c r="CIJ8" i="34"/>
  <c r="CII8" i="34"/>
  <c r="CIH8" i="34"/>
  <c r="CIG8" i="34"/>
  <c r="CIF8" i="34"/>
  <c r="CIE8" i="34"/>
  <c r="CID8" i="34"/>
  <c r="CIC8" i="34"/>
  <c r="CIB8" i="34"/>
  <c r="CIA8" i="34"/>
  <c r="CHZ8" i="34"/>
  <c r="CHY8" i="34"/>
  <c r="CHX8" i="34"/>
  <c r="CHW8" i="34"/>
  <c r="CHV8" i="34"/>
  <c r="CHU8" i="34"/>
  <c r="CHT8" i="34"/>
  <c r="CHS8" i="34"/>
  <c r="CHR8" i="34"/>
  <c r="CHQ8" i="34"/>
  <c r="CHP8" i="34"/>
  <c r="CHO8" i="34"/>
  <c r="CHN8" i="34"/>
  <c r="CHM8" i="34"/>
  <c r="CHL8" i="34"/>
  <c r="CHK8" i="34"/>
  <c r="CHJ8" i="34"/>
  <c r="CHI8" i="34"/>
  <c r="CHH8" i="34"/>
  <c r="CHG8" i="34"/>
  <c r="CHF8" i="34"/>
  <c r="CHE8" i="34"/>
  <c r="CHD8" i="34"/>
  <c r="CHC8" i="34"/>
  <c r="CHB8" i="34"/>
  <c r="CHA8" i="34"/>
  <c r="CGZ8" i="34"/>
  <c r="CGY8" i="34"/>
  <c r="CGX8" i="34"/>
  <c r="CGW8" i="34"/>
  <c r="CGV8" i="34"/>
  <c r="CGU8" i="34"/>
  <c r="CGT8" i="34"/>
  <c r="CGS8" i="34"/>
  <c r="CGR8" i="34"/>
  <c r="CGQ8" i="34"/>
  <c r="CGP8" i="34"/>
  <c r="CGO8" i="34"/>
  <c r="CGN8" i="34"/>
  <c r="CGM8" i="34"/>
  <c r="CGL8" i="34"/>
  <c r="CGK8" i="34"/>
  <c r="CGJ8" i="34"/>
  <c r="CGI8" i="34"/>
  <c r="CGH8" i="34"/>
  <c r="CGG8" i="34"/>
  <c r="CGF8" i="34"/>
  <c r="CGE8" i="34"/>
  <c r="CGD8" i="34"/>
  <c r="CGC8" i="34"/>
  <c r="CGB8" i="34"/>
  <c r="CGA8" i="34"/>
  <c r="CFZ8" i="34"/>
  <c r="CFY8" i="34"/>
  <c r="CFX8" i="34"/>
  <c r="CFW8" i="34"/>
  <c r="CFV8" i="34"/>
  <c r="CFU8" i="34"/>
  <c r="CFT8" i="34"/>
  <c r="CFS8" i="34"/>
  <c r="CFR8" i="34"/>
  <c r="CFQ8" i="34"/>
  <c r="CFP8" i="34"/>
  <c r="CFO8" i="34"/>
  <c r="CFN8" i="34"/>
  <c r="CFM8" i="34"/>
  <c r="CFL8" i="34"/>
  <c r="CFK8" i="34"/>
  <c r="CFJ8" i="34"/>
  <c r="CFI8" i="34"/>
  <c r="CFH8" i="34"/>
  <c r="CFG8" i="34"/>
  <c r="CFF8" i="34"/>
  <c r="CFE8" i="34"/>
  <c r="CFD8" i="34"/>
  <c r="CFC8" i="34"/>
  <c r="CFB8" i="34"/>
  <c r="CFA8" i="34"/>
  <c r="CEZ8" i="34"/>
  <c r="CEY8" i="34"/>
  <c r="CEX8" i="34"/>
  <c r="CEW8" i="34"/>
  <c r="CEV8" i="34"/>
  <c r="CEU8" i="34"/>
  <c r="CET8" i="34"/>
  <c r="CES8" i="34"/>
  <c r="CER8" i="34"/>
  <c r="CEQ8" i="34"/>
  <c r="CEP8" i="34"/>
  <c r="CEO8" i="34"/>
  <c r="CEN8" i="34"/>
  <c r="CEM8" i="34"/>
  <c r="CEL8" i="34"/>
  <c r="CEK8" i="34"/>
  <c r="CEJ8" i="34"/>
  <c r="CEI8" i="34"/>
  <c r="CEH8" i="34"/>
  <c r="CEG8" i="34"/>
  <c r="CEF8" i="34"/>
  <c r="CEE8" i="34"/>
  <c r="CED8" i="34"/>
  <c r="CEC8" i="34"/>
  <c r="CEB8" i="34"/>
  <c r="CEA8" i="34"/>
  <c r="CDZ8" i="34"/>
  <c r="CDY8" i="34"/>
  <c r="CDX8" i="34"/>
  <c r="CDW8" i="34"/>
  <c r="CDV8" i="34"/>
  <c r="CDU8" i="34"/>
  <c r="CDT8" i="34"/>
  <c r="CDS8" i="34"/>
  <c r="CDR8" i="34"/>
  <c r="CDQ8" i="34"/>
  <c r="CDP8" i="34"/>
  <c r="CDO8" i="34"/>
  <c r="CDN8" i="34"/>
  <c r="CDM8" i="34"/>
  <c r="CDL8" i="34"/>
  <c r="CDK8" i="34"/>
  <c r="CDJ8" i="34"/>
  <c r="CDI8" i="34"/>
  <c r="CDH8" i="34"/>
  <c r="CDG8" i="34"/>
  <c r="CDF8" i="34"/>
  <c r="CDE8" i="34"/>
  <c r="CDD8" i="34"/>
  <c r="CDC8" i="34"/>
  <c r="CDB8" i="34"/>
  <c r="CDA8" i="34"/>
  <c r="CCZ8" i="34"/>
  <c r="CCY8" i="34"/>
  <c r="CCX8" i="34"/>
  <c r="CCW8" i="34"/>
  <c r="CCV8" i="34"/>
  <c r="CCU8" i="34"/>
  <c r="CCT8" i="34"/>
  <c r="CCS8" i="34"/>
  <c r="CCR8" i="34"/>
  <c r="CCQ8" i="34"/>
  <c r="CCP8" i="34"/>
  <c r="CCO8" i="34"/>
  <c r="CCN8" i="34"/>
  <c r="CCM8" i="34"/>
  <c r="CCL8" i="34"/>
  <c r="CCK8" i="34"/>
  <c r="CCJ8" i="34"/>
  <c r="CCI8" i="34"/>
  <c r="CCH8" i="34"/>
  <c r="CCG8" i="34"/>
  <c r="CCF8" i="34"/>
  <c r="CCE8" i="34"/>
  <c r="CCD8" i="34"/>
  <c r="CCC8" i="34"/>
  <c r="CCB8" i="34"/>
  <c r="CCA8" i="34"/>
  <c r="CBZ8" i="34"/>
  <c r="CBY8" i="34"/>
  <c r="CBX8" i="34"/>
  <c r="CBW8" i="34"/>
  <c r="CBV8" i="34"/>
  <c r="CBU8" i="34"/>
  <c r="CBT8" i="34"/>
  <c r="CBS8" i="34"/>
  <c r="CBR8" i="34"/>
  <c r="CBQ8" i="34"/>
  <c r="CBP8" i="34"/>
  <c r="CBO8" i="34"/>
  <c r="CBN8" i="34"/>
  <c r="CBM8" i="34"/>
  <c r="CBL8" i="34"/>
  <c r="CBK8" i="34"/>
  <c r="CBJ8" i="34"/>
  <c r="CBI8" i="34"/>
  <c r="CBH8" i="34"/>
  <c r="CBG8" i="34"/>
  <c r="CBF8" i="34"/>
  <c r="CBE8" i="34"/>
  <c r="CBD8" i="34"/>
  <c r="CBC8" i="34"/>
  <c r="CBB8" i="34"/>
  <c r="CBA8" i="34"/>
  <c r="CAZ8" i="34"/>
  <c r="CAY8" i="34"/>
  <c r="CAX8" i="34"/>
  <c r="CAW8" i="34"/>
  <c r="CAV8" i="34"/>
  <c r="CAU8" i="34"/>
  <c r="CAT8" i="34"/>
  <c r="CAS8" i="34"/>
  <c r="CAR8" i="34"/>
  <c r="CAQ8" i="34"/>
  <c r="CAP8" i="34"/>
  <c r="CAO8" i="34"/>
  <c r="CAN8" i="34"/>
  <c r="CAM8" i="34"/>
  <c r="CAL8" i="34"/>
  <c r="CAK8" i="34"/>
  <c r="CAJ8" i="34"/>
  <c r="CAI8" i="34"/>
  <c r="CAH8" i="34"/>
  <c r="CAG8" i="34"/>
  <c r="CAF8" i="34"/>
  <c r="CAE8" i="34"/>
  <c r="CAD8" i="34"/>
  <c r="CAC8" i="34"/>
  <c r="CAB8" i="34"/>
  <c r="CAA8" i="34"/>
  <c r="BZZ8" i="34"/>
  <c r="BZY8" i="34"/>
  <c r="BZX8" i="34"/>
  <c r="BZW8" i="34"/>
  <c r="BZV8" i="34"/>
  <c r="BZU8" i="34"/>
  <c r="BZT8" i="34"/>
  <c r="BZS8" i="34"/>
  <c r="BZR8" i="34"/>
  <c r="BZQ8" i="34"/>
  <c r="BZP8" i="34"/>
  <c r="BZO8" i="34"/>
  <c r="BZN8" i="34"/>
  <c r="BZM8" i="34"/>
  <c r="BZL8" i="34"/>
  <c r="BZK8" i="34"/>
  <c r="BZJ8" i="34"/>
  <c r="BZI8" i="34"/>
  <c r="BZH8" i="34"/>
  <c r="BZG8" i="34"/>
  <c r="BZF8" i="34"/>
  <c r="BZE8" i="34"/>
  <c r="BZD8" i="34"/>
  <c r="BZC8" i="34"/>
  <c r="BZB8" i="34"/>
  <c r="BZA8" i="34"/>
  <c r="BYZ8" i="34"/>
  <c r="BYY8" i="34"/>
  <c r="BYX8" i="34"/>
  <c r="BYW8" i="34"/>
  <c r="BYV8" i="34"/>
  <c r="BYU8" i="34"/>
  <c r="BYT8" i="34"/>
  <c r="BYS8" i="34"/>
  <c r="BYR8" i="34"/>
  <c r="BYQ8" i="34"/>
  <c r="BYP8" i="34"/>
  <c r="BYO8" i="34"/>
  <c r="BYN8" i="34"/>
  <c r="BYM8" i="34"/>
  <c r="BYL8" i="34"/>
  <c r="BYK8" i="34"/>
  <c r="BYJ8" i="34"/>
  <c r="BYI8" i="34"/>
  <c r="BYH8" i="34"/>
  <c r="BYG8" i="34"/>
  <c r="BYF8" i="34"/>
  <c r="BYE8" i="34"/>
  <c r="BYD8" i="34"/>
  <c r="BYC8" i="34"/>
  <c r="BYB8" i="34"/>
  <c r="BYA8" i="34"/>
  <c r="BXZ8" i="34"/>
  <c r="BXY8" i="34"/>
  <c r="BXX8" i="34"/>
  <c r="BXW8" i="34"/>
  <c r="BXV8" i="34"/>
  <c r="BXU8" i="34"/>
  <c r="BXT8" i="34"/>
  <c r="BXS8" i="34"/>
  <c r="BXR8" i="34"/>
  <c r="BXQ8" i="34"/>
  <c r="BXP8" i="34"/>
  <c r="BXO8" i="34"/>
  <c r="BXN8" i="34"/>
  <c r="BXM8" i="34"/>
  <c r="BXL8" i="34"/>
  <c r="BXK8" i="34"/>
  <c r="BXJ8" i="34"/>
  <c r="BXI8" i="34"/>
  <c r="BXH8" i="34"/>
  <c r="BXG8" i="34"/>
  <c r="BXF8" i="34"/>
  <c r="BXE8" i="34"/>
  <c r="BXD8" i="34"/>
  <c r="BXC8" i="34"/>
  <c r="BXB8" i="34"/>
  <c r="BXA8" i="34"/>
  <c r="BWZ8" i="34"/>
  <c r="BWY8" i="34"/>
  <c r="BWX8" i="34"/>
  <c r="BWW8" i="34"/>
  <c r="BWV8" i="34"/>
  <c r="BWU8" i="34"/>
  <c r="BWT8" i="34"/>
  <c r="BWS8" i="34"/>
  <c r="BWR8" i="34"/>
  <c r="BWQ8" i="34"/>
  <c r="BWP8" i="34"/>
  <c r="BWO8" i="34"/>
  <c r="BWN8" i="34"/>
  <c r="BWM8" i="34"/>
  <c r="BWL8" i="34"/>
  <c r="BWK8" i="34"/>
  <c r="BWJ8" i="34"/>
  <c r="BWI8" i="34"/>
  <c r="BWH8" i="34"/>
  <c r="BWG8" i="34"/>
  <c r="BWF8" i="34"/>
  <c r="BWE8" i="34"/>
  <c r="BWD8" i="34"/>
  <c r="BWC8" i="34"/>
  <c r="BWB8" i="34"/>
  <c r="BWA8" i="34"/>
  <c r="BVZ8" i="34"/>
  <c r="BVY8" i="34"/>
  <c r="BVX8" i="34"/>
  <c r="BVW8" i="34"/>
  <c r="BVV8" i="34"/>
  <c r="BVU8" i="34"/>
  <c r="BVT8" i="34"/>
  <c r="BVS8" i="34"/>
  <c r="BVR8" i="34"/>
  <c r="BVQ8" i="34"/>
  <c r="BVP8" i="34"/>
  <c r="BVO8" i="34"/>
  <c r="BVN8" i="34"/>
  <c r="BVM8" i="34"/>
  <c r="BVL8" i="34"/>
  <c r="BVK8" i="34"/>
  <c r="BVJ8" i="34"/>
  <c r="BVI8" i="34"/>
  <c r="BVH8" i="34"/>
  <c r="BVG8" i="34"/>
  <c r="BVF8" i="34"/>
  <c r="BVE8" i="34"/>
  <c r="BVD8" i="34"/>
  <c r="BVC8" i="34"/>
  <c r="BVB8" i="34"/>
  <c r="BVA8" i="34"/>
  <c r="BUZ8" i="34"/>
  <c r="BUY8" i="34"/>
  <c r="BUX8" i="34"/>
  <c r="BUW8" i="34"/>
  <c r="BUV8" i="34"/>
  <c r="BUU8" i="34"/>
  <c r="BUT8" i="34"/>
  <c r="BUS8" i="34"/>
  <c r="BUR8" i="34"/>
  <c r="BUQ8" i="34"/>
  <c r="BUP8" i="34"/>
  <c r="BUO8" i="34"/>
  <c r="BUN8" i="34"/>
  <c r="BUM8" i="34"/>
  <c r="BUL8" i="34"/>
  <c r="BUK8" i="34"/>
  <c r="BUJ8" i="34"/>
  <c r="BUI8" i="34"/>
  <c r="BUH8" i="34"/>
  <c r="BUG8" i="34"/>
  <c r="BUF8" i="34"/>
  <c r="BUE8" i="34"/>
  <c r="BUD8" i="34"/>
  <c r="BUC8" i="34"/>
  <c r="BUB8" i="34"/>
  <c r="BUA8" i="34"/>
  <c r="BTZ8" i="34"/>
  <c r="BTY8" i="34"/>
  <c r="BTX8" i="34"/>
  <c r="BTW8" i="34"/>
  <c r="BTV8" i="34"/>
  <c r="BTU8" i="34"/>
  <c r="BTT8" i="34"/>
  <c r="BTS8" i="34"/>
  <c r="BTR8" i="34"/>
  <c r="BTQ8" i="34"/>
  <c r="BTP8" i="34"/>
  <c r="BTO8" i="34"/>
  <c r="BTN8" i="34"/>
  <c r="BTM8" i="34"/>
  <c r="BTL8" i="34"/>
  <c r="BTK8" i="34"/>
  <c r="BTJ8" i="34"/>
  <c r="BTI8" i="34"/>
  <c r="BTH8" i="34"/>
  <c r="BTG8" i="34"/>
  <c r="BTF8" i="34"/>
  <c r="BTE8" i="34"/>
  <c r="BTD8" i="34"/>
  <c r="BTC8" i="34"/>
  <c r="BTB8" i="34"/>
  <c r="BTA8" i="34"/>
  <c r="BSZ8" i="34"/>
  <c r="BSY8" i="34"/>
  <c r="BSX8" i="34"/>
  <c r="BSW8" i="34"/>
  <c r="BSV8" i="34"/>
  <c r="BSU8" i="34"/>
  <c r="BST8" i="34"/>
  <c r="BSS8" i="34"/>
  <c r="BSR8" i="34"/>
  <c r="BSQ8" i="34"/>
  <c r="BSP8" i="34"/>
  <c r="BSO8" i="34"/>
  <c r="BSN8" i="34"/>
  <c r="BSM8" i="34"/>
  <c r="BSL8" i="34"/>
  <c r="BSK8" i="34"/>
  <c r="BSJ8" i="34"/>
  <c r="BSI8" i="34"/>
  <c r="BSH8" i="34"/>
  <c r="BSG8" i="34"/>
  <c r="BSF8" i="34"/>
  <c r="BSE8" i="34"/>
  <c r="BSD8" i="34"/>
  <c r="BSC8" i="34"/>
  <c r="BSB8" i="34"/>
  <c r="BSA8" i="34"/>
  <c r="BRZ8" i="34"/>
  <c r="BRY8" i="34"/>
  <c r="BRX8" i="34"/>
  <c r="BRW8" i="34"/>
  <c r="BRV8" i="34"/>
  <c r="BRU8" i="34"/>
  <c r="BRT8" i="34"/>
  <c r="BRS8" i="34"/>
  <c r="BRR8" i="34"/>
  <c r="BRQ8" i="34"/>
  <c r="BRP8" i="34"/>
  <c r="BRO8" i="34"/>
  <c r="BRN8" i="34"/>
  <c r="BRM8" i="34"/>
  <c r="BRL8" i="34"/>
  <c r="BRK8" i="34"/>
  <c r="BRJ8" i="34"/>
  <c r="BRI8" i="34"/>
  <c r="BRH8" i="34"/>
  <c r="BRG8" i="34"/>
  <c r="BRF8" i="34"/>
  <c r="BRE8" i="34"/>
  <c r="BRD8" i="34"/>
  <c r="BRC8" i="34"/>
  <c r="BRB8" i="34"/>
  <c r="BRA8" i="34"/>
  <c r="BQZ8" i="34"/>
  <c r="BQY8" i="34"/>
  <c r="BQX8" i="34"/>
  <c r="BQW8" i="34"/>
  <c r="BQV8" i="34"/>
  <c r="BQU8" i="34"/>
  <c r="BQT8" i="34"/>
  <c r="BQS8" i="34"/>
  <c r="BQR8" i="34"/>
  <c r="BQQ8" i="34"/>
  <c r="BQP8" i="34"/>
  <c r="BQO8" i="34"/>
  <c r="BQN8" i="34"/>
  <c r="BQM8" i="34"/>
  <c r="BQL8" i="34"/>
  <c r="BQK8" i="34"/>
  <c r="BQJ8" i="34"/>
  <c r="BQI8" i="34"/>
  <c r="BQH8" i="34"/>
  <c r="BQG8" i="34"/>
  <c r="BQF8" i="34"/>
  <c r="BQE8" i="34"/>
  <c r="BQD8" i="34"/>
  <c r="BQC8" i="34"/>
  <c r="BQB8" i="34"/>
  <c r="BQA8" i="34"/>
  <c r="BPZ8" i="34"/>
  <c r="BPY8" i="34"/>
  <c r="BPX8" i="34"/>
  <c r="BPW8" i="34"/>
  <c r="BPV8" i="34"/>
  <c r="BPU8" i="34"/>
  <c r="BPT8" i="34"/>
  <c r="BPS8" i="34"/>
  <c r="BPR8" i="34"/>
  <c r="BPQ8" i="34"/>
  <c r="BPP8" i="34"/>
  <c r="BPO8" i="34"/>
  <c r="BPN8" i="34"/>
  <c r="BPM8" i="34"/>
  <c r="BPL8" i="34"/>
  <c r="BPK8" i="34"/>
  <c r="BPJ8" i="34"/>
  <c r="BPI8" i="34"/>
  <c r="BPH8" i="34"/>
  <c r="BPG8" i="34"/>
  <c r="BPF8" i="34"/>
  <c r="BPE8" i="34"/>
  <c r="BPD8" i="34"/>
  <c r="BPC8" i="34"/>
  <c r="BPB8" i="34"/>
  <c r="BPA8" i="34"/>
  <c r="BOZ8" i="34"/>
  <c r="BOY8" i="34"/>
  <c r="BOX8" i="34"/>
  <c r="BOW8" i="34"/>
  <c r="BOV8" i="34"/>
  <c r="BOU8" i="34"/>
  <c r="BOT8" i="34"/>
  <c r="BOS8" i="34"/>
  <c r="BOR8" i="34"/>
  <c r="BOQ8" i="34"/>
  <c r="BOP8" i="34"/>
  <c r="BOO8" i="34"/>
  <c r="BON8" i="34"/>
  <c r="BOM8" i="34"/>
  <c r="BOL8" i="34"/>
  <c r="BOK8" i="34"/>
  <c r="BOJ8" i="34"/>
  <c r="BOI8" i="34"/>
  <c r="BOH8" i="34"/>
  <c r="BOG8" i="34"/>
  <c r="BOF8" i="34"/>
  <c r="BOE8" i="34"/>
  <c r="BOD8" i="34"/>
  <c r="BOC8" i="34"/>
  <c r="BOB8" i="34"/>
  <c r="BOA8" i="34"/>
  <c r="BNZ8" i="34"/>
  <c r="BNY8" i="34"/>
  <c r="BNX8" i="34"/>
  <c r="BNW8" i="34"/>
  <c r="BNV8" i="34"/>
  <c r="BNU8" i="34"/>
  <c r="BNT8" i="34"/>
  <c r="BNS8" i="34"/>
  <c r="BNR8" i="34"/>
  <c r="BNQ8" i="34"/>
  <c r="BNP8" i="34"/>
  <c r="BNO8" i="34"/>
  <c r="BNN8" i="34"/>
  <c r="BNM8" i="34"/>
  <c r="BNL8" i="34"/>
  <c r="BNK8" i="34"/>
  <c r="BNJ8" i="34"/>
  <c r="BNI8" i="34"/>
  <c r="BNH8" i="34"/>
  <c r="BNG8" i="34"/>
  <c r="BNF8" i="34"/>
  <c r="BNE8" i="34"/>
  <c r="BND8" i="34"/>
  <c r="BNC8" i="34"/>
  <c r="BNB8" i="34"/>
  <c r="BNA8" i="34"/>
  <c r="BMZ8" i="34"/>
  <c r="BMY8" i="34"/>
  <c r="BMX8" i="34"/>
  <c r="BMW8" i="34"/>
  <c r="BMV8" i="34"/>
  <c r="BMU8" i="34"/>
  <c r="BMT8" i="34"/>
  <c r="BMS8" i="34"/>
  <c r="BMR8" i="34"/>
  <c r="BMQ8" i="34"/>
  <c r="BMP8" i="34"/>
  <c r="BMO8" i="34"/>
  <c r="BMN8" i="34"/>
  <c r="BMM8" i="34"/>
  <c r="BML8" i="34"/>
  <c r="BMK8" i="34"/>
  <c r="BMJ8" i="34"/>
  <c r="BMI8" i="34"/>
  <c r="BMH8" i="34"/>
  <c r="BMG8" i="34"/>
  <c r="BMF8" i="34"/>
  <c r="BME8" i="34"/>
  <c r="BMD8" i="34"/>
  <c r="BMC8" i="34"/>
  <c r="BMB8" i="34"/>
  <c r="BMA8" i="34"/>
  <c r="BLZ8" i="34"/>
  <c r="BLY8" i="34"/>
  <c r="BLX8" i="34"/>
  <c r="BLW8" i="34"/>
  <c r="BLV8" i="34"/>
  <c r="BLU8" i="34"/>
  <c r="BLT8" i="34"/>
  <c r="BLS8" i="34"/>
  <c r="BLR8" i="34"/>
  <c r="BLQ8" i="34"/>
  <c r="BLP8" i="34"/>
  <c r="BLO8" i="34"/>
  <c r="BLN8" i="34"/>
  <c r="BLM8" i="34"/>
  <c r="BLL8" i="34"/>
  <c r="BLK8" i="34"/>
  <c r="BLJ8" i="34"/>
  <c r="BLI8" i="34"/>
  <c r="BLH8" i="34"/>
  <c r="BLG8" i="34"/>
  <c r="BLF8" i="34"/>
  <c r="BLE8" i="34"/>
  <c r="BLD8" i="34"/>
  <c r="BLC8" i="34"/>
  <c r="BLB8" i="34"/>
  <c r="BLA8" i="34"/>
  <c r="BKZ8" i="34"/>
  <c r="BKY8" i="34"/>
  <c r="BKX8" i="34"/>
  <c r="BKW8" i="34"/>
  <c r="BKV8" i="34"/>
  <c r="BKU8" i="34"/>
  <c r="BKT8" i="34"/>
  <c r="BKS8" i="34"/>
  <c r="BKR8" i="34"/>
  <c r="BKQ8" i="34"/>
  <c r="BKP8" i="34"/>
  <c r="BKO8" i="34"/>
  <c r="BKN8" i="34"/>
  <c r="BKM8" i="34"/>
  <c r="BKL8" i="34"/>
  <c r="BKK8" i="34"/>
  <c r="BKJ8" i="34"/>
  <c r="BKI8" i="34"/>
  <c r="BKH8" i="34"/>
  <c r="BKG8" i="34"/>
  <c r="BKF8" i="34"/>
  <c r="BKE8" i="34"/>
  <c r="BKD8" i="34"/>
  <c r="BKC8" i="34"/>
  <c r="BKB8" i="34"/>
  <c r="BKA8" i="34"/>
  <c r="BJZ8" i="34"/>
  <c r="BJY8" i="34"/>
  <c r="BJX8" i="34"/>
  <c r="BJW8" i="34"/>
  <c r="BJV8" i="34"/>
  <c r="BJU8" i="34"/>
  <c r="BJT8" i="34"/>
  <c r="BJS8" i="34"/>
  <c r="BJR8" i="34"/>
  <c r="BJQ8" i="34"/>
  <c r="BJP8" i="34"/>
  <c r="BJO8" i="34"/>
  <c r="BJN8" i="34"/>
  <c r="BJM8" i="34"/>
  <c r="BJL8" i="34"/>
  <c r="BJK8" i="34"/>
  <c r="BJJ8" i="34"/>
  <c r="BJI8" i="34"/>
  <c r="BJH8" i="34"/>
  <c r="BJG8" i="34"/>
  <c r="BJF8" i="34"/>
  <c r="BJE8" i="34"/>
  <c r="BJD8" i="34"/>
  <c r="BJC8" i="34"/>
  <c r="BJB8" i="34"/>
  <c r="BJA8" i="34"/>
  <c r="BIZ8" i="34"/>
  <c r="BIY8" i="34"/>
  <c r="BIX8" i="34"/>
  <c r="BIW8" i="34"/>
  <c r="BIV8" i="34"/>
  <c r="BIU8" i="34"/>
  <c r="BIT8" i="34"/>
  <c r="BIS8" i="34"/>
  <c r="BIR8" i="34"/>
  <c r="BIQ8" i="34"/>
  <c r="BIP8" i="34"/>
  <c r="BIO8" i="34"/>
  <c r="BIN8" i="34"/>
  <c r="BIM8" i="34"/>
  <c r="BIL8" i="34"/>
  <c r="BIK8" i="34"/>
  <c r="BIJ8" i="34"/>
  <c r="BII8" i="34"/>
  <c r="BIH8" i="34"/>
  <c r="BIG8" i="34"/>
  <c r="BIF8" i="34"/>
  <c r="BIE8" i="34"/>
  <c r="BID8" i="34"/>
  <c r="BIC8" i="34"/>
  <c r="BIB8" i="34"/>
  <c r="BIA8" i="34"/>
  <c r="BHZ8" i="34"/>
  <c r="BHY8" i="34"/>
  <c r="BHX8" i="34"/>
  <c r="BHW8" i="34"/>
  <c r="BHV8" i="34"/>
  <c r="BHU8" i="34"/>
  <c r="BHT8" i="34"/>
  <c r="BHS8" i="34"/>
  <c r="BHR8" i="34"/>
  <c r="BHQ8" i="34"/>
  <c r="BHP8" i="34"/>
  <c r="BHO8" i="34"/>
  <c r="BHN8" i="34"/>
  <c r="BHM8" i="34"/>
  <c r="BHL8" i="34"/>
  <c r="BHK8" i="34"/>
  <c r="BHJ8" i="34"/>
  <c r="BHI8" i="34"/>
  <c r="BHH8" i="34"/>
  <c r="BHG8" i="34"/>
  <c r="BHF8" i="34"/>
  <c r="BHE8" i="34"/>
  <c r="BHD8" i="34"/>
  <c r="BHC8" i="34"/>
  <c r="BHB8" i="34"/>
  <c r="BHA8" i="34"/>
  <c r="BGZ8" i="34"/>
  <c r="BGY8" i="34"/>
  <c r="BGX8" i="34"/>
  <c r="BGW8" i="34"/>
  <c r="BGV8" i="34"/>
  <c r="BGU8" i="34"/>
  <c r="BGT8" i="34"/>
  <c r="BGS8" i="34"/>
  <c r="BGR8" i="34"/>
  <c r="BGQ8" i="34"/>
  <c r="BGP8" i="34"/>
  <c r="BGO8" i="34"/>
  <c r="BGN8" i="34"/>
  <c r="BGM8" i="34"/>
  <c r="BGL8" i="34"/>
  <c r="BGK8" i="34"/>
  <c r="BGJ8" i="34"/>
  <c r="BGI8" i="34"/>
  <c r="BGH8" i="34"/>
  <c r="BGG8" i="34"/>
  <c r="BGF8" i="34"/>
  <c r="BGE8" i="34"/>
  <c r="BGD8" i="34"/>
  <c r="BGC8" i="34"/>
  <c r="BGB8" i="34"/>
  <c r="BGA8" i="34"/>
  <c r="BFZ8" i="34"/>
  <c r="BFY8" i="34"/>
  <c r="BFX8" i="34"/>
  <c r="BFW8" i="34"/>
  <c r="BFV8" i="34"/>
  <c r="BFU8" i="34"/>
  <c r="BFT8" i="34"/>
  <c r="BFS8" i="34"/>
  <c r="BFR8" i="34"/>
  <c r="BFQ8" i="34"/>
  <c r="BFP8" i="34"/>
  <c r="BFO8" i="34"/>
  <c r="BFN8" i="34"/>
  <c r="BFM8" i="34"/>
  <c r="BFL8" i="34"/>
  <c r="BFK8" i="34"/>
  <c r="BFJ8" i="34"/>
  <c r="BFI8" i="34"/>
  <c r="BFH8" i="34"/>
  <c r="BFG8" i="34"/>
  <c r="BFF8" i="34"/>
  <c r="BFE8" i="34"/>
  <c r="BFD8" i="34"/>
  <c r="BFC8" i="34"/>
  <c r="BFB8" i="34"/>
  <c r="BFA8" i="34"/>
  <c r="BEZ8" i="34"/>
  <c r="BEY8" i="34"/>
  <c r="BEX8" i="34"/>
  <c r="BEW8" i="34"/>
  <c r="BEV8" i="34"/>
  <c r="BEU8" i="34"/>
  <c r="BET8" i="34"/>
  <c r="BES8" i="34"/>
  <c r="BER8" i="34"/>
  <c r="BEQ8" i="34"/>
  <c r="BEP8" i="34"/>
  <c r="BEO8" i="34"/>
  <c r="BEN8" i="34"/>
  <c r="BEM8" i="34"/>
  <c r="BEL8" i="34"/>
  <c r="BEK8" i="34"/>
  <c r="BEJ8" i="34"/>
  <c r="BEI8" i="34"/>
  <c r="BEH8" i="34"/>
  <c r="BEG8" i="34"/>
  <c r="BEF8" i="34"/>
  <c r="BEE8" i="34"/>
  <c r="BED8" i="34"/>
  <c r="BEC8" i="34"/>
  <c r="BEB8" i="34"/>
  <c r="BEA8" i="34"/>
  <c r="BDZ8" i="34"/>
  <c r="BDY8" i="34"/>
  <c r="BDX8" i="34"/>
  <c r="BDW8" i="34"/>
  <c r="BDV8" i="34"/>
  <c r="BDU8" i="34"/>
  <c r="BDT8" i="34"/>
  <c r="BDS8" i="34"/>
  <c r="BDR8" i="34"/>
  <c r="BDQ8" i="34"/>
  <c r="BDP8" i="34"/>
  <c r="BDO8" i="34"/>
  <c r="BDN8" i="34"/>
  <c r="BDM8" i="34"/>
  <c r="BDL8" i="34"/>
  <c r="BDK8" i="34"/>
  <c r="BDJ8" i="34"/>
  <c r="BDI8" i="34"/>
  <c r="BDH8" i="34"/>
  <c r="BDG8" i="34"/>
  <c r="BDF8" i="34"/>
  <c r="BDE8" i="34"/>
  <c r="BDD8" i="34"/>
  <c r="BDC8" i="34"/>
  <c r="BDB8" i="34"/>
  <c r="BDA8" i="34"/>
  <c r="BCZ8" i="34"/>
  <c r="BCY8" i="34"/>
  <c r="BCX8" i="34"/>
  <c r="BCW8" i="34"/>
  <c r="BCV8" i="34"/>
  <c r="BCU8" i="34"/>
  <c r="BCT8" i="34"/>
  <c r="BCS8" i="34"/>
  <c r="BCR8" i="34"/>
  <c r="BCQ8" i="34"/>
  <c r="BCP8" i="34"/>
  <c r="BCO8" i="34"/>
  <c r="BCN8" i="34"/>
  <c r="BCM8" i="34"/>
  <c r="BCL8" i="34"/>
  <c r="BCK8" i="34"/>
  <c r="BCJ8" i="34"/>
  <c r="BCI8" i="34"/>
  <c r="BCH8" i="34"/>
  <c r="BCG8" i="34"/>
  <c r="BCF8" i="34"/>
  <c r="BCE8" i="34"/>
  <c r="BCD8" i="34"/>
  <c r="BCC8" i="34"/>
  <c r="BCB8" i="34"/>
  <c r="BCA8" i="34"/>
  <c r="BBZ8" i="34"/>
  <c r="BBY8" i="34"/>
  <c r="BBX8" i="34"/>
  <c r="BBW8" i="34"/>
  <c r="BBV8" i="34"/>
  <c r="BBU8" i="34"/>
  <c r="BBT8" i="34"/>
  <c r="BBS8" i="34"/>
  <c r="BBR8" i="34"/>
  <c r="BBQ8" i="34"/>
  <c r="BBP8" i="34"/>
  <c r="BBO8" i="34"/>
  <c r="BBN8" i="34"/>
  <c r="BBM8" i="34"/>
  <c r="BBL8" i="34"/>
  <c r="BBK8" i="34"/>
  <c r="BBJ8" i="34"/>
  <c r="BBI8" i="34"/>
  <c r="BBH8" i="34"/>
  <c r="BBG8" i="34"/>
  <c r="BBF8" i="34"/>
  <c r="BBE8" i="34"/>
  <c r="BBD8" i="34"/>
  <c r="BBC8" i="34"/>
  <c r="BBB8" i="34"/>
  <c r="BBA8" i="34"/>
  <c r="BAZ8" i="34"/>
  <c r="BAY8" i="34"/>
  <c r="BAX8" i="34"/>
  <c r="BAW8" i="34"/>
  <c r="BAV8" i="34"/>
  <c r="BAU8" i="34"/>
  <c r="BAT8" i="34"/>
  <c r="BAS8" i="34"/>
  <c r="BAR8" i="34"/>
  <c r="BAQ8" i="34"/>
  <c r="BAP8" i="34"/>
  <c r="BAO8" i="34"/>
  <c r="BAN8" i="34"/>
  <c r="BAM8" i="34"/>
  <c r="BAL8" i="34"/>
  <c r="BAK8" i="34"/>
  <c r="BAJ8" i="34"/>
  <c r="BAI8" i="34"/>
  <c r="BAH8" i="34"/>
  <c r="BAG8" i="34"/>
  <c r="BAF8" i="34"/>
  <c r="BAE8" i="34"/>
  <c r="BAD8" i="34"/>
  <c r="BAC8" i="34"/>
  <c r="BAB8" i="34"/>
  <c r="BAA8" i="34"/>
  <c r="AZZ8" i="34"/>
  <c r="AZY8" i="34"/>
  <c r="AZX8" i="34"/>
  <c r="AZW8" i="34"/>
  <c r="AZV8" i="34"/>
  <c r="AZU8" i="34"/>
  <c r="AZT8" i="34"/>
  <c r="AZS8" i="34"/>
  <c r="AZR8" i="34"/>
  <c r="AZQ8" i="34"/>
  <c r="AZP8" i="34"/>
  <c r="AZO8" i="34"/>
  <c r="AZN8" i="34"/>
  <c r="AZM8" i="34"/>
  <c r="AZL8" i="34"/>
  <c r="AZK8" i="34"/>
  <c r="AZJ8" i="34"/>
  <c r="AZI8" i="34"/>
  <c r="AZH8" i="34"/>
  <c r="AZG8" i="34"/>
  <c r="AZF8" i="34"/>
  <c r="AZE8" i="34"/>
  <c r="AZD8" i="34"/>
  <c r="AZC8" i="34"/>
  <c r="AZB8" i="34"/>
  <c r="AZA8" i="34"/>
  <c r="AYZ8" i="34"/>
  <c r="AYY8" i="34"/>
  <c r="AYX8" i="34"/>
  <c r="AYW8" i="34"/>
  <c r="AYV8" i="34"/>
  <c r="AYU8" i="34"/>
  <c r="AYT8" i="34"/>
  <c r="AYS8" i="34"/>
  <c r="AYR8" i="34"/>
  <c r="AYQ8" i="34"/>
  <c r="AYP8" i="34"/>
  <c r="AYO8" i="34"/>
  <c r="AYN8" i="34"/>
  <c r="AYM8" i="34"/>
  <c r="AYL8" i="34"/>
  <c r="AYK8" i="34"/>
  <c r="AYJ8" i="34"/>
  <c r="AYI8" i="34"/>
  <c r="AYH8" i="34"/>
  <c r="AYG8" i="34"/>
  <c r="AYF8" i="34"/>
  <c r="AYE8" i="34"/>
  <c r="AYD8" i="34"/>
  <c r="AYC8" i="34"/>
  <c r="AYB8" i="34"/>
  <c r="AYA8" i="34"/>
  <c r="AXZ8" i="34"/>
  <c r="AXY8" i="34"/>
  <c r="AXX8" i="34"/>
  <c r="AXW8" i="34"/>
  <c r="AXV8" i="34"/>
  <c r="AXU8" i="34"/>
  <c r="AXT8" i="34"/>
  <c r="AXS8" i="34"/>
  <c r="AXR8" i="34"/>
  <c r="AXQ8" i="34"/>
  <c r="AXP8" i="34"/>
  <c r="AXO8" i="34"/>
  <c r="AXN8" i="34"/>
  <c r="AXM8" i="34"/>
  <c r="AXL8" i="34"/>
  <c r="AXK8" i="34"/>
  <c r="AXJ8" i="34"/>
  <c r="AXI8" i="34"/>
  <c r="AXH8" i="34"/>
  <c r="AXG8" i="34"/>
  <c r="AXF8" i="34"/>
  <c r="AXE8" i="34"/>
  <c r="AXD8" i="34"/>
  <c r="AXC8" i="34"/>
  <c r="AXB8" i="34"/>
  <c r="AXA8" i="34"/>
  <c r="AWZ8" i="34"/>
  <c r="AWY8" i="34"/>
  <c r="AWX8" i="34"/>
  <c r="AWW8" i="34"/>
  <c r="AWV8" i="34"/>
  <c r="AWU8" i="34"/>
  <c r="AWT8" i="34"/>
  <c r="AWS8" i="34"/>
  <c r="AWR8" i="34"/>
  <c r="AWQ8" i="34"/>
  <c r="AWP8" i="34"/>
  <c r="AWO8" i="34"/>
  <c r="AWN8" i="34"/>
  <c r="AWM8" i="34"/>
  <c r="AWL8" i="34"/>
  <c r="AWK8" i="34"/>
  <c r="AWJ8" i="34"/>
  <c r="AWI8" i="34"/>
  <c r="AWH8" i="34"/>
  <c r="AWG8" i="34"/>
  <c r="AWF8" i="34"/>
  <c r="AWE8" i="34"/>
  <c r="AWD8" i="34"/>
  <c r="AWC8" i="34"/>
  <c r="AWB8" i="34"/>
  <c r="AWA8" i="34"/>
  <c r="AVZ8" i="34"/>
  <c r="AVY8" i="34"/>
  <c r="AVX8" i="34"/>
  <c r="AVW8" i="34"/>
  <c r="AVV8" i="34"/>
  <c r="AVU8" i="34"/>
  <c r="AVT8" i="34"/>
  <c r="AVS8" i="34"/>
  <c r="AVR8" i="34"/>
  <c r="AVQ8" i="34"/>
  <c r="AVP8" i="34"/>
  <c r="AVO8" i="34"/>
  <c r="AVN8" i="34"/>
  <c r="AVM8" i="34"/>
  <c r="AVL8" i="34"/>
  <c r="AVK8" i="34"/>
  <c r="AVJ8" i="34"/>
  <c r="AVI8" i="34"/>
  <c r="AVH8" i="34"/>
  <c r="AVG8" i="34"/>
  <c r="AVF8" i="34"/>
  <c r="AVE8" i="34"/>
  <c r="AVD8" i="34"/>
  <c r="AVC8" i="34"/>
  <c r="AVB8" i="34"/>
  <c r="AVA8" i="34"/>
  <c r="AUZ8" i="34"/>
  <c r="AUY8" i="34"/>
  <c r="AUX8" i="34"/>
  <c r="AUW8" i="34"/>
  <c r="AUV8" i="34"/>
  <c r="AUU8" i="34"/>
  <c r="AUT8" i="34"/>
  <c r="AUS8" i="34"/>
  <c r="AUR8" i="34"/>
  <c r="AUQ8" i="34"/>
  <c r="AUP8" i="34"/>
  <c r="AUO8" i="34"/>
  <c r="AUN8" i="34"/>
  <c r="AUM8" i="34"/>
  <c r="AUL8" i="34"/>
  <c r="AUK8" i="34"/>
  <c r="AUJ8" i="34"/>
  <c r="AUI8" i="34"/>
  <c r="AUH8" i="34"/>
  <c r="AUG8" i="34"/>
  <c r="AUF8" i="34"/>
  <c r="AUE8" i="34"/>
  <c r="AUD8" i="34"/>
  <c r="AUC8" i="34"/>
  <c r="AUB8" i="34"/>
  <c r="AUA8" i="34"/>
  <c r="ATZ8" i="34"/>
  <c r="ATY8" i="34"/>
  <c r="ATX8" i="34"/>
  <c r="ATW8" i="34"/>
  <c r="ATV8" i="34"/>
  <c r="ATU8" i="34"/>
  <c r="ATT8" i="34"/>
  <c r="ATS8" i="34"/>
  <c r="ATR8" i="34"/>
  <c r="ATQ8" i="34"/>
  <c r="ATP8" i="34"/>
  <c r="ATO8" i="34"/>
  <c r="ATN8" i="34"/>
  <c r="ATM8" i="34"/>
  <c r="ATL8" i="34"/>
  <c r="ATK8" i="34"/>
  <c r="ATJ8" i="34"/>
  <c r="ATI8" i="34"/>
  <c r="ATH8" i="34"/>
  <c r="ATG8" i="34"/>
  <c r="ATF8" i="34"/>
  <c r="ATE8" i="34"/>
  <c r="ATD8" i="34"/>
  <c r="ATC8" i="34"/>
  <c r="ATB8" i="34"/>
  <c r="ATA8" i="34"/>
  <c r="ASZ8" i="34"/>
  <c r="ASY8" i="34"/>
  <c r="ASX8" i="34"/>
  <c r="ASW8" i="34"/>
  <c r="ASV8" i="34"/>
  <c r="ASU8" i="34"/>
  <c r="AST8" i="34"/>
  <c r="ASS8" i="34"/>
  <c r="ASR8" i="34"/>
  <c r="ASQ8" i="34"/>
  <c r="ASP8" i="34"/>
  <c r="ASO8" i="34"/>
  <c r="ASN8" i="34"/>
  <c r="ASM8" i="34"/>
  <c r="ASL8" i="34"/>
  <c r="ASK8" i="34"/>
  <c r="ASJ8" i="34"/>
  <c r="ASI8" i="34"/>
  <c r="ASH8" i="34"/>
  <c r="ASG8" i="34"/>
  <c r="ASF8" i="34"/>
  <c r="ASE8" i="34"/>
  <c r="ASD8" i="34"/>
  <c r="ASC8" i="34"/>
  <c r="ASB8" i="34"/>
  <c r="ASA8" i="34"/>
  <c r="ARZ8" i="34"/>
  <c r="ARY8" i="34"/>
  <c r="ARX8" i="34"/>
  <c r="ARW8" i="34"/>
  <c r="ARV8" i="34"/>
  <c r="ARU8" i="34"/>
  <c r="ART8" i="34"/>
  <c r="ARS8" i="34"/>
  <c r="ARR8" i="34"/>
  <c r="ARQ8" i="34"/>
  <c r="ARP8" i="34"/>
  <c r="ARO8" i="34"/>
  <c r="ARN8" i="34"/>
  <c r="ARM8" i="34"/>
  <c r="ARL8" i="34"/>
  <c r="ARK8" i="34"/>
  <c r="ARJ8" i="34"/>
  <c r="ARI8" i="34"/>
  <c r="ARH8" i="34"/>
  <c r="ARG8" i="34"/>
  <c r="ARF8" i="34"/>
  <c r="ARE8" i="34"/>
  <c r="ARD8" i="34"/>
  <c r="ARC8" i="34"/>
  <c r="ARB8" i="34"/>
  <c r="ARA8" i="34"/>
  <c r="AQZ8" i="34"/>
  <c r="AQY8" i="34"/>
  <c r="AQX8" i="34"/>
  <c r="AQW8" i="34"/>
  <c r="AQV8" i="34"/>
  <c r="AQU8" i="34"/>
  <c r="AQT8" i="34"/>
  <c r="AQS8" i="34"/>
  <c r="AQR8" i="34"/>
  <c r="AQQ8" i="34"/>
  <c r="AQP8" i="34"/>
  <c r="AQO8" i="34"/>
  <c r="AQN8" i="34"/>
  <c r="AQM8" i="34"/>
  <c r="AQL8" i="34"/>
  <c r="AQK8" i="34"/>
  <c r="AQJ8" i="34"/>
  <c r="AQI8" i="34"/>
  <c r="AQH8" i="34"/>
  <c r="AQG8" i="34"/>
  <c r="AQF8" i="34"/>
  <c r="AQE8" i="34"/>
  <c r="AQD8" i="34"/>
  <c r="AQC8" i="34"/>
  <c r="AQB8" i="34"/>
  <c r="AQA8" i="34"/>
  <c r="APZ8" i="34"/>
  <c r="APY8" i="34"/>
  <c r="APX8" i="34"/>
  <c r="APW8" i="34"/>
  <c r="APV8" i="34"/>
  <c r="APU8" i="34"/>
  <c r="APT8" i="34"/>
  <c r="APS8" i="34"/>
  <c r="APR8" i="34"/>
  <c r="APQ8" i="34"/>
  <c r="APP8" i="34"/>
  <c r="APO8" i="34"/>
  <c r="APN8" i="34"/>
  <c r="APM8" i="34"/>
  <c r="APL8" i="34"/>
  <c r="APK8" i="34"/>
  <c r="APJ8" i="34"/>
  <c r="API8" i="34"/>
  <c r="APH8" i="34"/>
  <c r="APG8" i="34"/>
  <c r="APF8" i="34"/>
  <c r="APE8" i="34"/>
  <c r="APD8" i="34"/>
  <c r="APC8" i="34"/>
  <c r="APB8" i="34"/>
  <c r="APA8" i="34"/>
  <c r="AOZ8" i="34"/>
  <c r="AOY8" i="34"/>
  <c r="AOX8" i="34"/>
  <c r="AOW8" i="34"/>
  <c r="AOV8" i="34"/>
  <c r="AOU8" i="34"/>
  <c r="AOT8" i="34"/>
  <c r="AOS8" i="34"/>
  <c r="AOR8" i="34"/>
  <c r="AOQ8" i="34"/>
  <c r="AOP8" i="34"/>
  <c r="AOO8" i="34"/>
  <c r="AON8" i="34"/>
  <c r="AOM8" i="34"/>
  <c r="AOL8" i="34"/>
  <c r="AOK8" i="34"/>
  <c r="AOJ8" i="34"/>
  <c r="AOI8" i="34"/>
  <c r="AOH8" i="34"/>
  <c r="AOG8" i="34"/>
  <c r="AOF8" i="34"/>
  <c r="AOE8" i="34"/>
  <c r="AOD8" i="34"/>
  <c r="AOC8" i="34"/>
  <c r="AOB8" i="34"/>
  <c r="AOA8" i="34"/>
  <c r="ANZ8" i="34"/>
  <c r="ANY8" i="34"/>
  <c r="ANX8" i="34"/>
  <c r="ANW8" i="34"/>
  <c r="ANV8" i="34"/>
  <c r="ANU8" i="34"/>
  <c r="ANT8" i="34"/>
  <c r="ANS8" i="34"/>
  <c r="ANR8" i="34"/>
  <c r="ANQ8" i="34"/>
  <c r="ANP8" i="34"/>
  <c r="ANO8" i="34"/>
  <c r="ANN8" i="34"/>
  <c r="ANM8" i="34"/>
  <c r="ANL8" i="34"/>
  <c r="ANK8" i="34"/>
  <c r="ANJ8" i="34"/>
  <c r="ANI8" i="34"/>
  <c r="ANH8" i="34"/>
  <c r="ANG8" i="34"/>
  <c r="ANF8" i="34"/>
  <c r="ANE8" i="34"/>
  <c r="AND8" i="34"/>
  <c r="ANC8" i="34"/>
  <c r="ANB8" i="34"/>
  <c r="ANA8" i="34"/>
  <c r="AMZ8" i="34"/>
  <c r="AMY8" i="34"/>
  <c r="AMX8" i="34"/>
  <c r="AMW8" i="34"/>
  <c r="AMV8" i="34"/>
  <c r="AMU8" i="34"/>
  <c r="AMT8" i="34"/>
  <c r="AMS8" i="34"/>
  <c r="AMR8" i="34"/>
  <c r="AMQ8" i="34"/>
  <c r="AMP8" i="34"/>
  <c r="AMO8" i="34"/>
  <c r="AMN8" i="34"/>
  <c r="AMM8" i="34"/>
  <c r="AML8" i="34"/>
  <c r="AMK8" i="34"/>
  <c r="AMJ8" i="34"/>
  <c r="AMI8" i="34"/>
  <c r="AMH8" i="34"/>
  <c r="AMG8" i="34"/>
  <c r="AMF8" i="34"/>
  <c r="AME8" i="34"/>
  <c r="AMD8" i="34"/>
  <c r="AMC8" i="34"/>
  <c r="AMB8" i="34"/>
  <c r="AMA8" i="34"/>
  <c r="ALZ8" i="34"/>
  <c r="ALY8" i="34"/>
  <c r="ALX8" i="34"/>
  <c r="ALW8" i="34"/>
  <c r="ALV8" i="34"/>
  <c r="ALU8" i="34"/>
  <c r="ALT8" i="34"/>
  <c r="ALS8" i="34"/>
  <c r="ALR8" i="34"/>
  <c r="ALQ8" i="34"/>
  <c r="ALP8" i="34"/>
  <c r="ALO8" i="34"/>
  <c r="ALN8" i="34"/>
  <c r="ALM8" i="34"/>
  <c r="ALL8" i="34"/>
  <c r="ALK8" i="34"/>
  <c r="ALJ8" i="34"/>
  <c r="ALI8" i="34"/>
  <c r="ALH8" i="34"/>
  <c r="ALG8" i="34"/>
  <c r="ALF8" i="34"/>
  <c r="ALE8" i="34"/>
  <c r="ALD8" i="34"/>
  <c r="ALC8" i="34"/>
  <c r="ALB8" i="34"/>
  <c r="ALA8" i="34"/>
  <c r="AKZ8" i="34"/>
  <c r="AKY8" i="34"/>
  <c r="AKX8" i="34"/>
  <c r="AKW8" i="34"/>
  <c r="AKV8" i="34"/>
  <c r="AKU8" i="34"/>
  <c r="AKT8" i="34"/>
  <c r="AKS8" i="34"/>
  <c r="AKR8" i="34"/>
  <c r="AKQ8" i="34"/>
  <c r="AKP8" i="34"/>
  <c r="AKO8" i="34"/>
  <c r="AKN8" i="34"/>
  <c r="AKM8" i="34"/>
  <c r="AKL8" i="34"/>
  <c r="AKK8" i="34"/>
  <c r="AKJ8" i="34"/>
  <c r="AKI8" i="34"/>
  <c r="AKH8" i="34"/>
  <c r="AKG8" i="34"/>
  <c r="AKF8" i="34"/>
  <c r="AKE8" i="34"/>
  <c r="AKD8" i="34"/>
  <c r="AKC8" i="34"/>
  <c r="AKB8" i="34"/>
  <c r="AKA8" i="34"/>
  <c r="AJZ8" i="34"/>
  <c r="AJY8" i="34"/>
  <c r="AJX8" i="34"/>
  <c r="AJW8" i="34"/>
  <c r="AJV8" i="34"/>
  <c r="AJU8" i="34"/>
  <c r="AJT8" i="34"/>
  <c r="AJS8" i="34"/>
  <c r="AJR8" i="34"/>
  <c r="AJQ8" i="34"/>
  <c r="AJP8" i="34"/>
  <c r="AJO8" i="34"/>
  <c r="AJN8" i="34"/>
  <c r="AJM8" i="34"/>
  <c r="AJL8" i="34"/>
  <c r="AJK8" i="34"/>
  <c r="AJJ8" i="34"/>
  <c r="AJI8" i="34"/>
  <c r="AJH8" i="34"/>
  <c r="AJG8" i="34"/>
  <c r="AJF8" i="34"/>
  <c r="AJE8" i="34"/>
  <c r="AJD8" i="34"/>
  <c r="AJC8" i="34"/>
  <c r="AJB8" i="34"/>
  <c r="AJA8" i="34"/>
  <c r="AIZ8" i="34"/>
  <c r="AIY8" i="34"/>
  <c r="AIX8" i="34"/>
  <c r="AIW8" i="34"/>
  <c r="AIV8" i="34"/>
  <c r="AIU8" i="34"/>
  <c r="AIT8" i="34"/>
  <c r="AIS8" i="34"/>
  <c r="AIR8" i="34"/>
  <c r="AIQ8" i="34"/>
  <c r="AIP8" i="34"/>
  <c r="AIO8" i="34"/>
  <c r="AIN8" i="34"/>
  <c r="AIM8" i="34"/>
  <c r="AIL8" i="34"/>
  <c r="AIK8" i="34"/>
  <c r="AIJ8" i="34"/>
  <c r="AII8" i="34"/>
  <c r="AIH8" i="34"/>
  <c r="AIG8" i="34"/>
  <c r="AIF8" i="34"/>
  <c r="AIE8" i="34"/>
  <c r="AID8" i="34"/>
  <c r="AIC8" i="34"/>
  <c r="AIB8" i="34"/>
  <c r="AIA8" i="34"/>
  <c r="AHZ8" i="34"/>
  <c r="AHY8" i="34"/>
  <c r="AHX8" i="34"/>
  <c r="AHW8" i="34"/>
  <c r="AHV8" i="34"/>
  <c r="AHU8" i="34"/>
  <c r="AHT8" i="34"/>
  <c r="AHS8" i="34"/>
  <c r="AHR8" i="34"/>
  <c r="AHQ8" i="34"/>
  <c r="AHP8" i="34"/>
  <c r="AHO8" i="34"/>
  <c r="AHN8" i="34"/>
  <c r="AHM8" i="34"/>
  <c r="AHL8" i="34"/>
  <c r="AHK8" i="34"/>
  <c r="AHJ8" i="34"/>
  <c r="AHI8" i="34"/>
  <c r="AHH8" i="34"/>
  <c r="AHG8" i="34"/>
  <c r="AHF8" i="34"/>
  <c r="AHE8" i="34"/>
  <c r="AHD8" i="34"/>
  <c r="AHC8" i="34"/>
  <c r="AHB8" i="34"/>
  <c r="AHA8" i="34"/>
  <c r="AGZ8" i="34"/>
  <c r="AGY8" i="34"/>
  <c r="AGX8" i="34"/>
  <c r="AGW8" i="34"/>
  <c r="AGV8" i="34"/>
  <c r="AGU8" i="34"/>
  <c r="AGT8" i="34"/>
  <c r="AGS8" i="34"/>
  <c r="AGR8" i="34"/>
  <c r="AGQ8" i="34"/>
  <c r="AGP8" i="34"/>
  <c r="AGO8" i="34"/>
  <c r="AGN8" i="34"/>
  <c r="AGM8" i="34"/>
  <c r="AGL8" i="34"/>
  <c r="AGK8" i="34"/>
  <c r="AGJ8" i="34"/>
  <c r="AGI8" i="34"/>
  <c r="AGH8" i="34"/>
  <c r="AGG8" i="34"/>
  <c r="AGF8" i="34"/>
  <c r="AGE8" i="34"/>
  <c r="AGD8" i="34"/>
  <c r="AGC8" i="34"/>
  <c r="AGB8" i="34"/>
  <c r="AGA8" i="34"/>
  <c r="AFZ8" i="34"/>
  <c r="AFY8" i="34"/>
  <c r="AFX8" i="34"/>
  <c r="AFW8" i="34"/>
  <c r="AFV8" i="34"/>
  <c r="AFU8" i="34"/>
  <c r="AFT8" i="34"/>
  <c r="AFS8" i="34"/>
  <c r="AFR8" i="34"/>
  <c r="AFQ8" i="34"/>
  <c r="AFP8" i="34"/>
  <c r="AFO8" i="34"/>
  <c r="AFN8" i="34"/>
  <c r="AFM8" i="34"/>
  <c r="AFL8" i="34"/>
  <c r="AFK8" i="34"/>
  <c r="AFJ8" i="34"/>
  <c r="AFI8" i="34"/>
  <c r="AFH8" i="34"/>
  <c r="AFG8" i="34"/>
  <c r="AFF8" i="34"/>
  <c r="AFE8" i="34"/>
  <c r="AFD8" i="34"/>
  <c r="AFC8" i="34"/>
  <c r="AFB8" i="34"/>
  <c r="AFA8" i="34"/>
  <c r="AEZ8" i="34"/>
  <c r="AEY8" i="34"/>
  <c r="AEX8" i="34"/>
  <c r="AEW8" i="34"/>
  <c r="AEV8" i="34"/>
  <c r="AEU8" i="34"/>
  <c r="AET8" i="34"/>
  <c r="AES8" i="34"/>
  <c r="AER8" i="34"/>
  <c r="AEQ8" i="34"/>
  <c r="AEP8" i="34"/>
  <c r="AEO8" i="34"/>
  <c r="AEN8" i="34"/>
  <c r="AEM8" i="34"/>
  <c r="AEL8" i="34"/>
  <c r="AEK8" i="34"/>
  <c r="AEJ8" i="34"/>
  <c r="AEI8" i="34"/>
  <c r="AEH8" i="34"/>
  <c r="AEG8" i="34"/>
  <c r="AEF8" i="34"/>
  <c r="AEE8" i="34"/>
  <c r="AED8" i="34"/>
  <c r="AEC8" i="34"/>
  <c r="AEB8" i="34"/>
  <c r="AEA8" i="34"/>
  <c r="ADZ8" i="34"/>
  <c r="ADY8" i="34"/>
  <c r="ADX8" i="34"/>
  <c r="ADW8" i="34"/>
  <c r="ADV8" i="34"/>
  <c r="ADU8" i="34"/>
  <c r="ADT8" i="34"/>
  <c r="ADS8" i="34"/>
  <c r="ADR8" i="34"/>
  <c r="ADQ8" i="34"/>
  <c r="ADP8" i="34"/>
  <c r="ADO8" i="34"/>
  <c r="ADN8" i="34"/>
  <c r="ADM8" i="34"/>
  <c r="ADL8" i="34"/>
  <c r="ADK8" i="34"/>
  <c r="ADJ8" i="34"/>
  <c r="ADI8" i="34"/>
  <c r="ADH8" i="34"/>
  <c r="ADG8" i="34"/>
  <c r="ADF8" i="34"/>
  <c r="ADE8" i="34"/>
  <c r="ADD8" i="34"/>
  <c r="ADC8" i="34"/>
  <c r="ADB8" i="34"/>
  <c r="ADA8" i="34"/>
  <c r="ACZ8" i="34"/>
  <c r="ACY8" i="34"/>
  <c r="ACX8" i="34"/>
  <c r="ACW8" i="34"/>
  <c r="ACV8" i="34"/>
  <c r="ACU8" i="34"/>
  <c r="ACT8" i="34"/>
  <c r="ACS8" i="34"/>
  <c r="ACR8" i="34"/>
  <c r="ACQ8" i="34"/>
  <c r="ACP8" i="34"/>
  <c r="ACO8" i="34"/>
  <c r="ACN8" i="34"/>
  <c r="ACM8" i="34"/>
  <c r="ACL8" i="34"/>
  <c r="ACK8" i="34"/>
  <c r="ACJ8" i="34"/>
  <c r="ACI8" i="34"/>
  <c r="ACH8" i="34"/>
  <c r="ACG8" i="34"/>
  <c r="ACF8" i="34"/>
  <c r="ACE8" i="34"/>
  <c r="ACD8" i="34"/>
  <c r="ACC8" i="34"/>
  <c r="ACB8" i="34"/>
  <c r="ACA8" i="34"/>
  <c r="ABZ8" i="34"/>
  <c r="ABY8" i="34"/>
  <c r="ABX8" i="34"/>
  <c r="ABW8" i="34"/>
  <c r="ABV8" i="34"/>
  <c r="ABU8" i="34"/>
  <c r="ABT8" i="34"/>
  <c r="ABS8" i="34"/>
  <c r="ABR8" i="34"/>
  <c r="ABQ8" i="34"/>
  <c r="ABP8" i="34"/>
  <c r="ABO8" i="34"/>
  <c r="ABN8" i="34"/>
  <c r="ABM8" i="34"/>
  <c r="ABL8" i="34"/>
  <c r="ABK8" i="34"/>
  <c r="ABJ8" i="34"/>
  <c r="ABI8" i="34"/>
  <c r="ABH8" i="34"/>
  <c r="ABG8" i="34"/>
  <c r="ABF8" i="34"/>
  <c r="ABE8" i="34"/>
  <c r="ABD8" i="34"/>
  <c r="ABC8" i="34"/>
  <c r="ABB8" i="34"/>
  <c r="ABA8" i="34"/>
  <c r="AAZ8" i="34"/>
  <c r="AAY8" i="34"/>
  <c r="AAX8" i="34"/>
  <c r="AAW8" i="34"/>
  <c r="AAV8" i="34"/>
  <c r="AAU8" i="34"/>
  <c r="AAT8" i="34"/>
  <c r="AAS8" i="34"/>
  <c r="AAR8" i="34"/>
  <c r="AAQ8" i="34"/>
  <c r="AAP8" i="34"/>
  <c r="AAO8" i="34"/>
  <c r="AAN8" i="34"/>
  <c r="AAM8" i="34"/>
  <c r="AAL8" i="34"/>
  <c r="AAK8" i="34"/>
  <c r="AAJ8" i="34"/>
  <c r="AAI8" i="34"/>
  <c r="AAH8" i="34"/>
  <c r="AAG8" i="34"/>
  <c r="AAF8" i="34"/>
  <c r="AAE8" i="34"/>
  <c r="AAD8" i="34"/>
  <c r="AAC8" i="34"/>
  <c r="AAB8" i="34"/>
  <c r="AAA8" i="34"/>
  <c r="ZZ8" i="34"/>
  <c r="ZY8" i="34"/>
  <c r="ZX8" i="34"/>
  <c r="ZW8" i="34"/>
  <c r="ZV8" i="34"/>
  <c r="ZU8" i="34"/>
  <c r="ZT8" i="34"/>
  <c r="ZS8" i="34"/>
  <c r="ZR8" i="34"/>
  <c r="ZQ8" i="34"/>
  <c r="ZP8" i="34"/>
  <c r="ZO8" i="34"/>
  <c r="ZN8" i="34"/>
  <c r="ZM8" i="34"/>
  <c r="ZL8" i="34"/>
  <c r="ZK8" i="34"/>
  <c r="ZJ8" i="34"/>
  <c r="ZI8" i="34"/>
  <c r="ZH8" i="34"/>
  <c r="ZG8" i="34"/>
  <c r="ZF8" i="34"/>
  <c r="ZE8" i="34"/>
  <c r="ZD8" i="34"/>
  <c r="ZC8" i="34"/>
  <c r="ZB8" i="34"/>
  <c r="ZA8" i="34"/>
  <c r="YZ8" i="34"/>
  <c r="YY8" i="34"/>
  <c r="YX8" i="34"/>
  <c r="YW8" i="34"/>
  <c r="YV8" i="34"/>
  <c r="YU8" i="34"/>
  <c r="YT8" i="34"/>
  <c r="YS8" i="34"/>
  <c r="YR8" i="34"/>
  <c r="YQ8" i="34"/>
  <c r="YP8" i="34"/>
  <c r="YO8" i="34"/>
  <c r="YN8" i="34"/>
  <c r="YM8" i="34"/>
  <c r="YL8" i="34"/>
  <c r="YK8" i="34"/>
  <c r="YJ8" i="34"/>
  <c r="YI8" i="34"/>
  <c r="YH8" i="34"/>
  <c r="YG8" i="34"/>
  <c r="YF8" i="34"/>
  <c r="YE8" i="34"/>
  <c r="YD8" i="34"/>
  <c r="YC8" i="34"/>
  <c r="YB8" i="34"/>
  <c r="YA8" i="34"/>
  <c r="XZ8" i="34"/>
  <c r="XY8" i="34"/>
  <c r="XX8" i="34"/>
  <c r="XW8" i="34"/>
  <c r="XV8" i="34"/>
  <c r="XU8" i="34"/>
  <c r="XT8" i="34"/>
  <c r="XS8" i="34"/>
  <c r="XR8" i="34"/>
  <c r="XQ8" i="34"/>
  <c r="XP8" i="34"/>
  <c r="XO8" i="34"/>
  <c r="XN8" i="34"/>
  <c r="XM8" i="34"/>
  <c r="XL8" i="34"/>
  <c r="XK8" i="34"/>
  <c r="XJ8" i="34"/>
  <c r="XI8" i="34"/>
  <c r="XH8" i="34"/>
  <c r="XG8" i="34"/>
  <c r="XF8" i="34"/>
  <c r="XE8" i="34"/>
  <c r="XD8" i="34"/>
  <c r="XC8" i="34"/>
  <c r="XB8" i="34"/>
  <c r="XA8" i="34"/>
  <c r="WZ8" i="34"/>
  <c r="WY8" i="34"/>
  <c r="WX8" i="34"/>
  <c r="WW8" i="34"/>
  <c r="WV8" i="34"/>
  <c r="WU8" i="34"/>
  <c r="WT8" i="34"/>
  <c r="WS8" i="34"/>
  <c r="WR8" i="34"/>
  <c r="WQ8" i="34"/>
  <c r="WP8" i="34"/>
  <c r="WO8" i="34"/>
  <c r="WN8" i="34"/>
  <c r="WM8" i="34"/>
  <c r="WL8" i="34"/>
  <c r="WK8" i="34"/>
  <c r="WJ8" i="34"/>
  <c r="WI8" i="34"/>
  <c r="WH8" i="34"/>
  <c r="WG8" i="34"/>
  <c r="WF8" i="34"/>
  <c r="WE8" i="34"/>
  <c r="WD8" i="34"/>
  <c r="WC8" i="34"/>
  <c r="WB8" i="34"/>
  <c r="WA8" i="34"/>
  <c r="VZ8" i="34"/>
  <c r="VY8" i="34"/>
  <c r="VX8" i="34"/>
  <c r="VW8" i="34"/>
  <c r="VV8" i="34"/>
  <c r="VU8" i="34"/>
  <c r="VT8" i="34"/>
  <c r="VS8" i="34"/>
  <c r="VR8" i="34"/>
  <c r="VQ8" i="34"/>
  <c r="VP8" i="34"/>
  <c r="VO8" i="34"/>
  <c r="VN8" i="34"/>
  <c r="VM8" i="34"/>
  <c r="VL8" i="34"/>
  <c r="VK8" i="34"/>
  <c r="VJ8" i="34"/>
  <c r="VI8" i="34"/>
  <c r="VH8" i="34"/>
  <c r="VG8" i="34"/>
  <c r="VF8" i="34"/>
  <c r="VE8" i="34"/>
  <c r="VD8" i="34"/>
  <c r="VC8" i="34"/>
  <c r="VB8" i="34"/>
  <c r="VA8" i="34"/>
  <c r="UZ8" i="34"/>
  <c r="UY8" i="34"/>
  <c r="UX8" i="34"/>
  <c r="UW8" i="34"/>
  <c r="UV8" i="34"/>
  <c r="UU8" i="34"/>
  <c r="UT8" i="34"/>
  <c r="US8" i="34"/>
  <c r="UR8" i="34"/>
  <c r="UQ8" i="34"/>
  <c r="UP8" i="34"/>
  <c r="UO8" i="34"/>
  <c r="UN8" i="34"/>
  <c r="UM8" i="34"/>
  <c r="UL8" i="34"/>
  <c r="UK8" i="34"/>
  <c r="UJ8" i="34"/>
  <c r="UI8" i="34"/>
  <c r="UH8" i="34"/>
  <c r="UG8" i="34"/>
  <c r="UF8" i="34"/>
  <c r="UE8" i="34"/>
  <c r="UD8" i="34"/>
  <c r="UC8" i="34"/>
  <c r="UB8" i="34"/>
  <c r="UA8" i="34"/>
  <c r="TZ8" i="34"/>
  <c r="TY8" i="34"/>
  <c r="TX8" i="34"/>
  <c r="TW8" i="34"/>
  <c r="TV8" i="34"/>
  <c r="TU8" i="34"/>
  <c r="TT8" i="34"/>
  <c r="TS8" i="34"/>
  <c r="TR8" i="34"/>
  <c r="TQ8" i="34"/>
  <c r="TP8" i="34"/>
  <c r="TO8" i="34"/>
  <c r="TN8" i="34"/>
  <c r="TM8" i="34"/>
  <c r="TL8" i="34"/>
  <c r="TK8" i="34"/>
  <c r="TJ8" i="34"/>
  <c r="TI8" i="34"/>
  <c r="TH8" i="34"/>
  <c r="TG8" i="34"/>
  <c r="TF8" i="34"/>
  <c r="TE8" i="34"/>
  <c r="TD8" i="34"/>
  <c r="TC8" i="34"/>
  <c r="TB8" i="34"/>
  <c r="TA8" i="34"/>
  <c r="SZ8" i="34"/>
  <c r="SY8" i="34"/>
  <c r="SX8" i="34"/>
  <c r="SW8" i="34"/>
  <c r="SV8" i="34"/>
  <c r="SU8" i="34"/>
  <c r="ST8" i="34"/>
  <c r="SS8" i="34"/>
  <c r="SR8" i="34"/>
  <c r="SQ8" i="34"/>
  <c r="SP8" i="34"/>
  <c r="SO8" i="34"/>
  <c r="SN8" i="34"/>
  <c r="SM8" i="34"/>
  <c r="SL8" i="34"/>
  <c r="SK8" i="34"/>
  <c r="SJ8" i="34"/>
  <c r="SI8" i="34"/>
  <c r="SH8" i="34"/>
  <c r="SG8" i="34"/>
  <c r="SF8" i="34"/>
  <c r="SE8" i="34"/>
  <c r="SD8" i="34"/>
  <c r="SC8" i="34"/>
  <c r="SB8" i="34"/>
  <c r="SA8" i="34"/>
  <c r="RZ8" i="34"/>
  <c r="RY8" i="34"/>
  <c r="RX8" i="34"/>
  <c r="RW8" i="34"/>
  <c r="RV8" i="34"/>
  <c r="RU8" i="34"/>
  <c r="RT8" i="34"/>
  <c r="RS8" i="34"/>
  <c r="RR8" i="34"/>
  <c r="RQ8" i="34"/>
  <c r="RP8" i="34"/>
  <c r="RO8" i="34"/>
  <c r="RN8" i="34"/>
  <c r="RM8" i="34"/>
  <c r="RL8" i="34"/>
  <c r="RK8" i="34"/>
  <c r="RJ8" i="34"/>
  <c r="RI8" i="34"/>
  <c r="RH8" i="34"/>
  <c r="RG8" i="34"/>
  <c r="RF8" i="34"/>
  <c r="RE8" i="34"/>
  <c r="RD8" i="34"/>
  <c r="RC8" i="34"/>
  <c r="RB8" i="34"/>
  <c r="RA8" i="34"/>
  <c r="QZ8" i="34"/>
  <c r="QY8" i="34"/>
  <c r="QX8" i="34"/>
  <c r="QW8" i="34"/>
  <c r="QV8" i="34"/>
  <c r="QU8" i="34"/>
  <c r="QT8" i="34"/>
  <c r="QS8" i="34"/>
  <c r="QR8" i="34"/>
  <c r="QQ8" i="34"/>
  <c r="QP8" i="34"/>
  <c r="QO8" i="34"/>
  <c r="QN8" i="34"/>
  <c r="QM8" i="34"/>
  <c r="QL8" i="34"/>
  <c r="QK8" i="34"/>
  <c r="QJ8" i="34"/>
  <c r="QI8" i="34"/>
  <c r="QH8" i="34"/>
  <c r="QG8" i="34"/>
  <c r="QF8" i="34"/>
  <c r="QE8" i="34"/>
  <c r="QD8" i="34"/>
  <c r="QC8" i="34"/>
  <c r="QB8" i="34"/>
  <c r="QA8" i="34"/>
  <c r="PZ8" i="34"/>
  <c r="PY8" i="34"/>
  <c r="PX8" i="34"/>
  <c r="PW8" i="34"/>
  <c r="PV8" i="34"/>
  <c r="PU8" i="34"/>
  <c r="PT8" i="34"/>
  <c r="PS8" i="34"/>
  <c r="PR8" i="34"/>
  <c r="PQ8" i="34"/>
  <c r="PP8" i="34"/>
  <c r="PO8" i="34"/>
  <c r="PN8" i="34"/>
  <c r="PM8" i="34"/>
  <c r="PL8" i="34"/>
  <c r="PK8" i="34"/>
  <c r="PJ8" i="34"/>
  <c r="PI8" i="34"/>
  <c r="PH8" i="34"/>
  <c r="PG8" i="34"/>
  <c r="PF8" i="34"/>
  <c r="PE8" i="34"/>
  <c r="PD8" i="34"/>
  <c r="PC8" i="34"/>
  <c r="PB8" i="34"/>
  <c r="PA8" i="34"/>
  <c r="OZ8" i="34"/>
  <c r="OY8" i="34"/>
  <c r="OX8" i="34"/>
  <c r="OW8" i="34"/>
  <c r="OV8" i="34"/>
  <c r="OU8" i="34"/>
  <c r="OT8" i="34"/>
  <c r="OS8" i="34"/>
  <c r="OR8" i="34"/>
  <c r="OQ8" i="34"/>
  <c r="OP8" i="34"/>
  <c r="OO8" i="34"/>
  <c r="ON8" i="34"/>
  <c r="OM8" i="34"/>
  <c r="OL8" i="34"/>
  <c r="OK8" i="34"/>
  <c r="OJ8" i="34"/>
  <c r="OI8" i="34"/>
  <c r="OH8" i="34"/>
  <c r="OG8" i="34"/>
  <c r="OF8" i="34"/>
  <c r="OE8" i="34"/>
  <c r="OD8" i="34"/>
  <c r="OC8" i="34"/>
  <c r="OB8" i="34"/>
  <c r="OA8" i="34"/>
  <c r="NZ8" i="34"/>
  <c r="NY8" i="34"/>
  <c r="NX8" i="34"/>
  <c r="NW8" i="34"/>
  <c r="NV8" i="34"/>
  <c r="NU8" i="34"/>
  <c r="NT8" i="34"/>
  <c r="NS8" i="34"/>
  <c r="NR8" i="34"/>
  <c r="NQ8" i="34"/>
  <c r="NP8" i="34"/>
  <c r="NO8" i="34"/>
  <c r="NN8" i="34"/>
  <c r="NM8" i="34"/>
  <c r="NL8" i="34"/>
  <c r="NK8" i="34"/>
  <c r="NJ8" i="34"/>
  <c r="NI8" i="34"/>
  <c r="NH8" i="34"/>
  <c r="NG8" i="34"/>
  <c r="NF8" i="34"/>
  <c r="NE8" i="34"/>
  <c r="ND8" i="34"/>
  <c r="NC8" i="34"/>
  <c r="NB8" i="34"/>
  <c r="NA8" i="34"/>
  <c r="MZ8" i="34"/>
  <c r="MY8" i="34"/>
  <c r="MX8" i="34"/>
  <c r="MW8" i="34"/>
  <c r="MV8" i="34"/>
  <c r="MU8" i="34"/>
  <c r="MT8" i="34"/>
  <c r="MS8" i="34"/>
  <c r="MR8" i="34"/>
  <c r="MQ8" i="34"/>
  <c r="MP8" i="34"/>
  <c r="MO8" i="34"/>
  <c r="MN8" i="34"/>
  <c r="MM8" i="34"/>
  <c r="ML8" i="34"/>
  <c r="MK8" i="34"/>
  <c r="MJ8" i="34"/>
  <c r="MI8" i="34"/>
  <c r="MH8" i="34"/>
  <c r="MG8" i="34"/>
  <c r="MF8" i="34"/>
  <c r="ME8" i="34"/>
  <c r="MD8" i="34"/>
  <c r="MC8" i="34"/>
  <c r="MB8" i="34"/>
  <c r="MA8" i="34"/>
  <c r="LZ8" i="34"/>
  <c r="LY8" i="34"/>
  <c r="LX8" i="34"/>
  <c r="LW8" i="34"/>
  <c r="LV8" i="34"/>
  <c r="LU8" i="34"/>
  <c r="LT8" i="34"/>
  <c r="LS8" i="34"/>
  <c r="LR8" i="34"/>
  <c r="LQ8" i="34"/>
  <c r="LP8" i="34"/>
  <c r="LO8" i="34"/>
  <c r="LN8" i="34"/>
  <c r="LM8" i="34"/>
  <c r="LL8" i="34"/>
  <c r="LK8" i="34"/>
  <c r="LJ8" i="34"/>
  <c r="LI8" i="34"/>
  <c r="LH8" i="34"/>
  <c r="LG8" i="34"/>
  <c r="LF8" i="34"/>
  <c r="LE8" i="34"/>
  <c r="LD8" i="34"/>
  <c r="LC8" i="34"/>
  <c r="LB8" i="34"/>
  <c r="LA8" i="34"/>
  <c r="KZ8" i="34"/>
  <c r="KY8" i="34"/>
  <c r="KX8" i="34"/>
  <c r="KW8" i="34"/>
  <c r="KV8" i="34"/>
  <c r="KU8" i="34"/>
  <c r="KT8" i="34"/>
  <c r="KS8" i="34"/>
  <c r="KR8" i="34"/>
  <c r="KQ8" i="34"/>
  <c r="KP8" i="34"/>
  <c r="KO8" i="34"/>
  <c r="KN8" i="34"/>
  <c r="KM8" i="34"/>
  <c r="KL8" i="34"/>
  <c r="KK8" i="34"/>
  <c r="KJ8" i="34"/>
  <c r="KI8" i="34"/>
  <c r="KH8" i="34"/>
  <c r="KG8" i="34"/>
  <c r="KF8" i="34"/>
  <c r="KE8" i="34"/>
  <c r="KD8" i="34"/>
  <c r="KC8" i="34"/>
  <c r="KB8" i="34"/>
  <c r="KA8" i="34"/>
  <c r="JZ8" i="34"/>
  <c r="JY8" i="34"/>
  <c r="JX8" i="34"/>
  <c r="JW8" i="34"/>
  <c r="JV8" i="34"/>
  <c r="JU8" i="34"/>
  <c r="JT8" i="34"/>
  <c r="JS8" i="34"/>
  <c r="JR8" i="34"/>
  <c r="JQ8" i="34"/>
  <c r="JP8" i="34"/>
  <c r="JO8" i="34"/>
  <c r="JN8" i="34"/>
  <c r="JM8" i="34"/>
  <c r="JL8" i="34"/>
  <c r="JK8" i="34"/>
  <c r="JJ8" i="34"/>
  <c r="JI8" i="34"/>
  <c r="JH8" i="34"/>
  <c r="JG8" i="34"/>
  <c r="JF8" i="34"/>
  <c r="JE8" i="34"/>
  <c r="JD8" i="34"/>
  <c r="JC8" i="34"/>
  <c r="JB8" i="34"/>
  <c r="JA8" i="34"/>
  <c r="IZ8" i="34"/>
  <c r="IY8" i="34"/>
  <c r="IX8" i="34"/>
  <c r="IW8" i="34"/>
  <c r="IV8" i="34"/>
  <c r="IU8" i="34"/>
  <c r="IT8" i="34"/>
  <c r="IS8" i="34"/>
  <c r="IR8" i="34"/>
  <c r="IQ8" i="34"/>
  <c r="IP8" i="34"/>
  <c r="IO8" i="34"/>
  <c r="IN8" i="34"/>
  <c r="IM8" i="34"/>
  <c r="IL8" i="34"/>
  <c r="IK8" i="34"/>
  <c r="IJ8" i="34"/>
  <c r="II8" i="34"/>
  <c r="IH8" i="34"/>
  <c r="IG8" i="34"/>
  <c r="IF8" i="34"/>
  <c r="IE8" i="34"/>
  <c r="ID8" i="34"/>
  <c r="IC8" i="34"/>
  <c r="IB8" i="34"/>
  <c r="IA8" i="34"/>
  <c r="HZ8" i="34"/>
  <c r="HY8" i="34"/>
  <c r="HX8" i="34"/>
  <c r="HW8" i="34"/>
  <c r="HV8" i="34"/>
  <c r="HU8" i="34"/>
  <c r="HT8" i="34"/>
  <c r="HS8" i="34"/>
  <c r="HR8" i="34"/>
  <c r="HQ8" i="34"/>
  <c r="HP8" i="34"/>
  <c r="HO8" i="34"/>
  <c r="HN8" i="34"/>
  <c r="HM8" i="34"/>
  <c r="HL8" i="34"/>
  <c r="HK8" i="34"/>
  <c r="HJ8" i="34"/>
  <c r="HI8" i="34"/>
  <c r="HH8" i="34"/>
  <c r="HG8" i="34"/>
  <c r="HF8" i="34"/>
  <c r="HE8" i="34"/>
  <c r="HD8" i="34"/>
  <c r="HC8" i="34"/>
  <c r="HB8" i="34"/>
  <c r="HA8" i="34"/>
  <c r="GZ8" i="34"/>
  <c r="GY8" i="34"/>
  <c r="GX8" i="34"/>
  <c r="GW8" i="34"/>
  <c r="GV8" i="34"/>
  <c r="GU8" i="34"/>
  <c r="GT8" i="34"/>
  <c r="GS8" i="34"/>
  <c r="GR8" i="34"/>
  <c r="GQ8" i="34"/>
  <c r="GP8" i="34"/>
  <c r="GO8" i="34"/>
  <c r="GN8" i="34"/>
  <c r="GM8" i="34"/>
  <c r="GL8" i="34"/>
  <c r="GK8" i="34"/>
  <c r="GJ8" i="34"/>
  <c r="GI8" i="34"/>
  <c r="GH8" i="34"/>
  <c r="GG8" i="34"/>
  <c r="GF8" i="34"/>
  <c r="GE8" i="34"/>
  <c r="GD8" i="34"/>
  <c r="GC8" i="34"/>
  <c r="GB8" i="34"/>
  <c r="GA8" i="34"/>
  <c r="FZ8" i="34"/>
  <c r="FY8" i="34"/>
  <c r="FX8" i="34"/>
  <c r="FW8" i="34"/>
  <c r="FV8" i="34"/>
  <c r="FU8" i="34"/>
  <c r="FT8" i="34"/>
  <c r="FS8" i="34"/>
  <c r="FR8" i="34"/>
  <c r="FQ8" i="34"/>
  <c r="FP8" i="34"/>
  <c r="FO8" i="34"/>
  <c r="FN8" i="34"/>
  <c r="FM8" i="34"/>
  <c r="FL8" i="34"/>
  <c r="FK8" i="34"/>
  <c r="FJ8" i="34"/>
  <c r="FI8" i="34"/>
  <c r="FH8" i="34"/>
  <c r="FG8" i="34"/>
  <c r="FF8" i="34"/>
  <c r="FE8" i="34"/>
  <c r="FD8" i="34"/>
  <c r="FC8" i="34"/>
  <c r="FB8" i="34"/>
  <c r="FA8" i="34"/>
  <c r="EZ8" i="34"/>
  <c r="EY8" i="34"/>
  <c r="EX8" i="34"/>
  <c r="EW8" i="34"/>
  <c r="EV8" i="34"/>
  <c r="EU8" i="34"/>
  <c r="ET8" i="34"/>
  <c r="ES8" i="34"/>
  <c r="ER8" i="34"/>
  <c r="EQ8" i="34"/>
  <c r="EP8" i="34"/>
  <c r="EO8" i="34"/>
  <c r="EN8" i="34"/>
  <c r="EM8" i="34"/>
  <c r="EL8" i="34"/>
  <c r="EK8" i="34"/>
  <c r="EJ8" i="34"/>
  <c r="EI8" i="34"/>
  <c r="EH8" i="34"/>
  <c r="EG8" i="34"/>
  <c r="EF8" i="34"/>
  <c r="EE8" i="34"/>
  <c r="ED8" i="34"/>
  <c r="EC8" i="34"/>
  <c r="EB8" i="34"/>
  <c r="EA8" i="34"/>
  <c r="DZ8" i="34"/>
  <c r="DY8" i="34"/>
  <c r="DX8" i="34"/>
  <c r="DW8" i="34"/>
  <c r="DV8" i="34"/>
  <c r="DU8" i="34"/>
  <c r="DT8" i="34"/>
  <c r="DS8" i="34"/>
  <c r="DR8" i="34"/>
  <c r="DQ8" i="34"/>
  <c r="DP8" i="34"/>
  <c r="DO8" i="34"/>
  <c r="DN8" i="34"/>
  <c r="DM8" i="34"/>
  <c r="DL8" i="34"/>
  <c r="DK8" i="34"/>
  <c r="DJ8" i="34"/>
  <c r="DI8" i="34"/>
  <c r="DH8" i="34"/>
  <c r="DG8" i="34"/>
  <c r="DF8" i="34"/>
  <c r="DE8" i="34"/>
  <c r="DD8" i="34"/>
  <c r="DC8" i="34"/>
  <c r="DB8" i="34"/>
  <c r="DA8" i="34"/>
  <c r="CZ8" i="34"/>
  <c r="CY8" i="34"/>
  <c r="CX8" i="34"/>
  <c r="CW8" i="34"/>
  <c r="CV8" i="34"/>
  <c r="CU8" i="34"/>
  <c r="CT8" i="34"/>
  <c r="CS8" i="34"/>
  <c r="CR8" i="34"/>
  <c r="CQ8" i="34"/>
  <c r="CP8" i="34"/>
  <c r="CO8" i="34"/>
  <c r="CN8" i="34"/>
  <c r="CM8" i="34"/>
  <c r="CL8" i="34"/>
  <c r="CK8" i="34"/>
  <c r="CJ8" i="34"/>
  <c r="CI8" i="34"/>
  <c r="CH8" i="34"/>
  <c r="CG8" i="34"/>
  <c r="CF8" i="34"/>
  <c r="CE8" i="34"/>
  <c r="CD8" i="34"/>
  <c r="CC8" i="34"/>
  <c r="CB8" i="34"/>
  <c r="CA8" i="34"/>
  <c r="BZ8" i="34"/>
  <c r="BY8" i="34"/>
  <c r="BX8" i="34"/>
  <c r="BW8" i="34"/>
  <c r="BV8" i="34"/>
  <c r="BU8" i="34"/>
  <c r="BT8" i="34"/>
  <c r="BS8" i="34"/>
  <c r="BR8" i="34"/>
  <c r="BQ8" i="34"/>
  <c r="BP8" i="34"/>
  <c r="BO8" i="34"/>
  <c r="BN8" i="34"/>
  <c r="BM8" i="34"/>
  <c r="BL8" i="34"/>
  <c r="BK8" i="34"/>
  <c r="BJ8" i="34"/>
  <c r="BI8" i="34"/>
  <c r="BH8" i="34"/>
  <c r="BG8" i="34"/>
  <c r="BF8" i="34"/>
  <c r="BE8" i="34"/>
  <c r="BD8" i="34"/>
  <c r="BC8" i="34"/>
  <c r="BB8" i="34"/>
  <c r="BA8" i="34"/>
  <c r="AZ8" i="34"/>
  <c r="AY8" i="34"/>
  <c r="AX8" i="34"/>
  <c r="AW8" i="34"/>
  <c r="AV8" i="34"/>
  <c r="AU8" i="34"/>
  <c r="AT8" i="34"/>
  <c r="AS8" i="34"/>
  <c r="AR8" i="34"/>
  <c r="AQ8" i="34"/>
  <c r="AP8" i="34"/>
  <c r="AO8" i="34"/>
  <c r="AN8" i="34"/>
  <c r="AM8" i="34"/>
  <c r="AL8" i="34"/>
  <c r="AK8" i="34"/>
  <c r="AJ8" i="34"/>
  <c r="AI8" i="34"/>
  <c r="AH8" i="34"/>
  <c r="AG8" i="34"/>
  <c r="AF8" i="34"/>
  <c r="AE8" i="34"/>
  <c r="AD8" i="34"/>
  <c r="AC8" i="34"/>
  <c r="AB8" i="34"/>
  <c r="AA8" i="34"/>
  <c r="Z8" i="34"/>
  <c r="Y8" i="34"/>
  <c r="X8" i="34"/>
  <c r="W8" i="34"/>
  <c r="V8" i="34"/>
  <c r="U7" i="34"/>
  <c r="D7" i="34"/>
  <c r="U6" i="34"/>
  <c r="U5" i="34"/>
  <c r="D5" i="34"/>
  <c r="AJ1778" i="25"/>
  <c r="AK1778" i="25" s="1"/>
  <c r="AJ1777" i="25"/>
  <c r="AK1777" i="25" s="1"/>
  <c r="H151" i="25"/>
  <c r="U151" i="25" s="1"/>
  <c r="H153" i="25"/>
  <c r="U153" i="25" s="1"/>
  <c r="H132" i="25"/>
  <c r="U132" i="25" s="1"/>
  <c r="H138" i="25"/>
  <c r="U138" i="25" s="1"/>
  <c r="H120" i="25"/>
  <c r="U120" i="25" s="1"/>
  <c r="H117" i="25"/>
  <c r="U117" i="25" s="1"/>
  <c r="H116" i="25"/>
  <c r="U116" i="25" s="1"/>
  <c r="H112" i="25"/>
  <c r="U112" i="25" s="1"/>
  <c r="H33" i="25"/>
  <c r="U33" i="25" s="1"/>
  <c r="H28" i="25"/>
  <c r="U28" i="25" s="1"/>
  <c r="H18" i="25"/>
  <c r="U18" i="25" s="1"/>
  <c r="H61" i="25"/>
  <c r="U61" i="25" s="1"/>
  <c r="H75" i="25"/>
  <c r="U75" i="25" s="1"/>
  <c r="H38" i="25"/>
  <c r="U38" i="25" s="1"/>
  <c r="H155" i="25"/>
  <c r="U155" i="25" s="1"/>
  <c r="H114" i="25"/>
  <c r="U114" i="25" s="1"/>
  <c r="H154" i="25"/>
  <c r="U154" i="25" s="1"/>
  <c r="H121" i="25"/>
  <c r="U121" i="25" s="1"/>
  <c r="H122" i="25"/>
  <c r="U122" i="25" s="1"/>
  <c r="H137" i="25"/>
  <c r="U137" i="25" s="1"/>
  <c r="H111" i="25"/>
  <c r="U111" i="25" s="1"/>
  <c r="H95" i="25"/>
  <c r="U95" i="25" s="1"/>
  <c r="H140" i="25"/>
  <c r="U140" i="25" s="1"/>
  <c r="H97" i="25"/>
  <c r="U97" i="25" s="1"/>
  <c r="H46" i="25"/>
  <c r="U46" i="25" s="1"/>
  <c r="H11" i="25"/>
  <c r="U11" i="25" s="1"/>
  <c r="H139" i="25"/>
  <c r="U139" i="25" s="1"/>
  <c r="H128" i="25"/>
  <c r="U128" i="25" s="1"/>
  <c r="H106" i="25"/>
  <c r="U106" i="25" s="1"/>
  <c r="H124" i="25"/>
  <c r="U124" i="25" s="1"/>
  <c r="H125" i="25"/>
  <c r="U125" i="25" s="1"/>
  <c r="H131" i="25"/>
  <c r="U131" i="25" s="1"/>
  <c r="H108" i="25"/>
  <c r="U108" i="25" s="1"/>
  <c r="H126" i="25"/>
  <c r="U126" i="25" s="1"/>
  <c r="H105" i="25"/>
  <c r="U105" i="25" s="1"/>
  <c r="H135" i="25"/>
  <c r="U135" i="25" s="1"/>
  <c r="H119" i="25"/>
  <c r="U119" i="25" s="1"/>
  <c r="H134" i="25"/>
  <c r="U134" i="25" s="1"/>
  <c r="H118" i="25"/>
  <c r="U118" i="25" s="1"/>
  <c r="H130" i="25"/>
  <c r="U130" i="25" s="1"/>
  <c r="H133" i="25"/>
  <c r="U133" i="25" s="1"/>
  <c r="H123" i="25"/>
  <c r="U123" i="25" s="1"/>
  <c r="H109" i="25"/>
  <c r="U109" i="25" s="1"/>
  <c r="H127" i="25"/>
  <c r="U127" i="25" s="1"/>
  <c r="H14" i="25"/>
  <c r="U14" i="25" s="1"/>
  <c r="H57" i="25"/>
  <c r="U57" i="25" s="1"/>
  <c r="H5" i="25"/>
  <c r="U5" i="25" s="1"/>
  <c r="H55" i="25"/>
  <c r="U55" i="25" s="1"/>
  <c r="H49" i="25"/>
  <c r="U49" i="25" s="1"/>
  <c r="H115" i="25"/>
  <c r="U115" i="25" s="1"/>
  <c r="V501" i="25"/>
  <c r="T501" i="25"/>
  <c r="S501" i="25"/>
  <c r="R501" i="25"/>
  <c r="H501" i="25"/>
  <c r="U501" i="25" s="1"/>
  <c r="G501" i="25"/>
  <c r="V500" i="25"/>
  <c r="T500" i="25"/>
  <c r="S500" i="25"/>
  <c r="R500" i="25"/>
  <c r="H500" i="25"/>
  <c r="U500" i="25" s="1"/>
  <c r="G500" i="25"/>
  <c r="V499" i="25"/>
  <c r="T499" i="25"/>
  <c r="S499" i="25"/>
  <c r="R499" i="25"/>
  <c r="H499" i="25"/>
  <c r="U499" i="25" s="1"/>
  <c r="G499" i="25"/>
  <c r="V498" i="25"/>
  <c r="T498" i="25"/>
  <c r="S498" i="25"/>
  <c r="R498" i="25"/>
  <c r="H498" i="25"/>
  <c r="U498" i="25" s="1"/>
  <c r="G498" i="25"/>
  <c r="V497" i="25"/>
  <c r="T497" i="25"/>
  <c r="S497" i="25"/>
  <c r="R497" i="25"/>
  <c r="H497" i="25"/>
  <c r="U497" i="25" s="1"/>
  <c r="G497" i="25"/>
  <c r="V496" i="25"/>
  <c r="T496" i="25"/>
  <c r="S496" i="25"/>
  <c r="R496" i="25"/>
  <c r="H496" i="25"/>
  <c r="U496" i="25" s="1"/>
  <c r="G496" i="25"/>
  <c r="V495" i="25"/>
  <c r="T495" i="25"/>
  <c r="S495" i="25"/>
  <c r="R495" i="25"/>
  <c r="H495" i="25"/>
  <c r="U495" i="25" s="1"/>
  <c r="G495" i="25"/>
  <c r="V494" i="25"/>
  <c r="T494" i="25"/>
  <c r="S494" i="25"/>
  <c r="R494" i="25"/>
  <c r="H494" i="25"/>
  <c r="U494" i="25" s="1"/>
  <c r="G494" i="25"/>
  <c r="V493" i="25"/>
  <c r="T493" i="25"/>
  <c r="S493" i="25"/>
  <c r="R493" i="25"/>
  <c r="H493" i="25"/>
  <c r="U493" i="25" s="1"/>
  <c r="G493" i="25"/>
  <c r="V492" i="25"/>
  <c r="T492" i="25"/>
  <c r="S492" i="25"/>
  <c r="R492" i="25"/>
  <c r="H492" i="25"/>
  <c r="U492" i="25" s="1"/>
  <c r="G492" i="25"/>
  <c r="V491" i="25"/>
  <c r="T491" i="25"/>
  <c r="S491" i="25"/>
  <c r="R491" i="25"/>
  <c r="H491" i="25"/>
  <c r="U491" i="25" s="1"/>
  <c r="G491" i="25"/>
  <c r="V490" i="25"/>
  <c r="T490" i="25"/>
  <c r="S490" i="25"/>
  <c r="R490" i="25"/>
  <c r="H490" i="25"/>
  <c r="U490" i="25" s="1"/>
  <c r="G490" i="25"/>
  <c r="V489" i="25"/>
  <c r="T489" i="25"/>
  <c r="S489" i="25"/>
  <c r="R489" i="25"/>
  <c r="H489" i="25"/>
  <c r="U489" i="25" s="1"/>
  <c r="G489" i="25"/>
  <c r="V488" i="25"/>
  <c r="T488" i="25"/>
  <c r="S488" i="25"/>
  <c r="R488" i="25"/>
  <c r="H488" i="25"/>
  <c r="U488" i="25" s="1"/>
  <c r="G488" i="25"/>
  <c r="V487" i="25"/>
  <c r="T487" i="25"/>
  <c r="S487" i="25"/>
  <c r="R487" i="25"/>
  <c r="H487" i="25"/>
  <c r="U487" i="25" s="1"/>
  <c r="G487" i="25"/>
  <c r="V486" i="25"/>
  <c r="T486" i="25"/>
  <c r="S486" i="25"/>
  <c r="R486" i="25"/>
  <c r="H486" i="25"/>
  <c r="U486" i="25" s="1"/>
  <c r="G486" i="25"/>
  <c r="V485" i="25"/>
  <c r="T485" i="25"/>
  <c r="S485" i="25"/>
  <c r="R485" i="25"/>
  <c r="H485" i="25"/>
  <c r="U485" i="25" s="1"/>
  <c r="G485" i="25"/>
  <c r="V484" i="25"/>
  <c r="T484" i="25"/>
  <c r="S484" i="25"/>
  <c r="R484" i="25"/>
  <c r="H484" i="25"/>
  <c r="U484" i="25" s="1"/>
  <c r="G484" i="25"/>
  <c r="V483" i="25"/>
  <c r="T483" i="25"/>
  <c r="S483" i="25"/>
  <c r="R483" i="25"/>
  <c r="H483" i="25"/>
  <c r="U483" i="25" s="1"/>
  <c r="G483" i="25"/>
  <c r="V482" i="25"/>
  <c r="T482" i="25"/>
  <c r="S482" i="25"/>
  <c r="R482" i="25"/>
  <c r="H482" i="25"/>
  <c r="U482" i="25" s="1"/>
  <c r="G482" i="25"/>
  <c r="V481" i="25"/>
  <c r="T481" i="25"/>
  <c r="S481" i="25"/>
  <c r="R481" i="25"/>
  <c r="H481" i="25"/>
  <c r="U481" i="25" s="1"/>
  <c r="G481" i="25"/>
  <c r="V480" i="25"/>
  <c r="T480" i="25"/>
  <c r="S480" i="25"/>
  <c r="R480" i="25"/>
  <c r="H480" i="25"/>
  <c r="U480" i="25" s="1"/>
  <c r="G480" i="25"/>
  <c r="V479" i="25"/>
  <c r="T479" i="25"/>
  <c r="S479" i="25"/>
  <c r="R479" i="25"/>
  <c r="H479" i="25"/>
  <c r="U479" i="25" s="1"/>
  <c r="G479" i="25"/>
  <c r="V478" i="25"/>
  <c r="T478" i="25"/>
  <c r="S478" i="25"/>
  <c r="R478" i="25"/>
  <c r="H478" i="25"/>
  <c r="U478" i="25" s="1"/>
  <c r="G478" i="25"/>
  <c r="V477" i="25"/>
  <c r="T477" i="25"/>
  <c r="S477" i="25"/>
  <c r="R477" i="25"/>
  <c r="H477" i="25"/>
  <c r="U477" i="25" s="1"/>
  <c r="G477" i="25"/>
  <c r="V476" i="25"/>
  <c r="T476" i="25"/>
  <c r="S476" i="25"/>
  <c r="R476" i="25"/>
  <c r="H476" i="25"/>
  <c r="U476" i="25" s="1"/>
  <c r="G476" i="25"/>
  <c r="V475" i="25"/>
  <c r="T475" i="25"/>
  <c r="S475" i="25"/>
  <c r="R475" i="25"/>
  <c r="H475" i="25"/>
  <c r="U475" i="25" s="1"/>
  <c r="G475" i="25"/>
  <c r="V474" i="25"/>
  <c r="T474" i="25"/>
  <c r="S474" i="25"/>
  <c r="R474" i="25"/>
  <c r="H474" i="25"/>
  <c r="U474" i="25" s="1"/>
  <c r="G474" i="25"/>
  <c r="V473" i="25"/>
  <c r="T473" i="25"/>
  <c r="S473" i="25"/>
  <c r="R473" i="25"/>
  <c r="H473" i="25"/>
  <c r="U473" i="25" s="1"/>
  <c r="G473" i="25"/>
  <c r="V472" i="25"/>
  <c r="T472" i="25"/>
  <c r="S472" i="25"/>
  <c r="R472" i="25"/>
  <c r="H472" i="25"/>
  <c r="U472" i="25" s="1"/>
  <c r="G472" i="25"/>
  <c r="V471" i="25"/>
  <c r="T471" i="25"/>
  <c r="S471" i="25"/>
  <c r="R471" i="25"/>
  <c r="H471" i="25"/>
  <c r="U471" i="25" s="1"/>
  <c r="G471" i="25"/>
  <c r="V470" i="25"/>
  <c r="T470" i="25"/>
  <c r="S470" i="25"/>
  <c r="R470" i="25"/>
  <c r="H470" i="25"/>
  <c r="U470" i="25" s="1"/>
  <c r="G470" i="25"/>
  <c r="V469" i="25"/>
  <c r="T469" i="25"/>
  <c r="S469" i="25"/>
  <c r="R469" i="25"/>
  <c r="H469" i="25"/>
  <c r="U469" i="25" s="1"/>
  <c r="G469" i="25"/>
  <c r="V468" i="25"/>
  <c r="T468" i="25"/>
  <c r="S468" i="25"/>
  <c r="R468" i="25"/>
  <c r="H468" i="25"/>
  <c r="U468" i="25" s="1"/>
  <c r="G468" i="25"/>
  <c r="V467" i="25"/>
  <c r="T467" i="25"/>
  <c r="S467" i="25"/>
  <c r="R467" i="25"/>
  <c r="H467" i="25"/>
  <c r="U467" i="25" s="1"/>
  <c r="G467" i="25"/>
  <c r="V466" i="25"/>
  <c r="T466" i="25"/>
  <c r="S466" i="25"/>
  <c r="R466" i="25"/>
  <c r="H466" i="25"/>
  <c r="U466" i="25" s="1"/>
  <c r="G466" i="25"/>
  <c r="V465" i="25"/>
  <c r="T465" i="25"/>
  <c r="S465" i="25"/>
  <c r="R465" i="25"/>
  <c r="H465" i="25"/>
  <c r="U465" i="25" s="1"/>
  <c r="G465" i="25"/>
  <c r="V464" i="25"/>
  <c r="T464" i="25"/>
  <c r="S464" i="25"/>
  <c r="R464" i="25"/>
  <c r="H464" i="25"/>
  <c r="U464" i="25" s="1"/>
  <c r="G464" i="25"/>
  <c r="V463" i="25"/>
  <c r="T463" i="25"/>
  <c r="S463" i="25"/>
  <c r="R463" i="25"/>
  <c r="H463" i="25"/>
  <c r="U463" i="25" s="1"/>
  <c r="G463" i="25"/>
  <c r="V462" i="25"/>
  <c r="T462" i="25"/>
  <c r="S462" i="25"/>
  <c r="R462" i="25"/>
  <c r="H462" i="25"/>
  <c r="U462" i="25" s="1"/>
  <c r="G462" i="25"/>
  <c r="V461" i="25"/>
  <c r="T461" i="25"/>
  <c r="S461" i="25"/>
  <c r="R461" i="25"/>
  <c r="H461" i="25"/>
  <c r="U461" i="25" s="1"/>
  <c r="G461" i="25"/>
  <c r="V460" i="25"/>
  <c r="T460" i="25"/>
  <c r="S460" i="25"/>
  <c r="R460" i="25"/>
  <c r="H460" i="25"/>
  <c r="U460" i="25" s="1"/>
  <c r="G460" i="25"/>
  <c r="V459" i="25"/>
  <c r="T459" i="25"/>
  <c r="S459" i="25"/>
  <c r="R459" i="25"/>
  <c r="H459" i="25"/>
  <c r="U459" i="25" s="1"/>
  <c r="G459" i="25"/>
  <c r="V458" i="25"/>
  <c r="T458" i="25"/>
  <c r="S458" i="25"/>
  <c r="R458" i="25"/>
  <c r="H458" i="25"/>
  <c r="U458" i="25" s="1"/>
  <c r="G458" i="25"/>
  <c r="V457" i="25"/>
  <c r="T457" i="25"/>
  <c r="S457" i="25"/>
  <c r="R457" i="25"/>
  <c r="H457" i="25"/>
  <c r="U457" i="25" s="1"/>
  <c r="G457" i="25"/>
  <c r="V456" i="25"/>
  <c r="T456" i="25"/>
  <c r="S456" i="25"/>
  <c r="R456" i="25"/>
  <c r="H456" i="25"/>
  <c r="U456" i="25" s="1"/>
  <c r="G456" i="25"/>
  <c r="V455" i="25"/>
  <c r="T455" i="25"/>
  <c r="S455" i="25"/>
  <c r="R455" i="25"/>
  <c r="H455" i="25"/>
  <c r="U455" i="25" s="1"/>
  <c r="G455" i="25"/>
  <c r="V454" i="25"/>
  <c r="T454" i="25"/>
  <c r="S454" i="25"/>
  <c r="R454" i="25"/>
  <c r="H454" i="25"/>
  <c r="U454" i="25" s="1"/>
  <c r="G454" i="25"/>
  <c r="V453" i="25"/>
  <c r="T453" i="25"/>
  <c r="S453" i="25"/>
  <c r="R453" i="25"/>
  <c r="H453" i="25"/>
  <c r="U453" i="25" s="1"/>
  <c r="G453" i="25"/>
  <c r="V452" i="25"/>
  <c r="T452" i="25"/>
  <c r="S452" i="25"/>
  <c r="R452" i="25"/>
  <c r="H452" i="25"/>
  <c r="U452" i="25" s="1"/>
  <c r="G452" i="25"/>
  <c r="V451" i="25"/>
  <c r="T451" i="25"/>
  <c r="S451" i="25"/>
  <c r="R451" i="25"/>
  <c r="H451" i="25"/>
  <c r="U451" i="25" s="1"/>
  <c r="G451" i="25"/>
  <c r="V450" i="25"/>
  <c r="T450" i="25"/>
  <c r="S450" i="25"/>
  <c r="R450" i="25"/>
  <c r="H450" i="25"/>
  <c r="U450" i="25" s="1"/>
  <c r="G450" i="25"/>
  <c r="V449" i="25"/>
  <c r="T449" i="25"/>
  <c r="S449" i="25"/>
  <c r="R449" i="25"/>
  <c r="H449" i="25"/>
  <c r="U449" i="25" s="1"/>
  <c r="G449" i="25"/>
  <c r="V448" i="25"/>
  <c r="T448" i="25"/>
  <c r="S448" i="25"/>
  <c r="R448" i="25"/>
  <c r="H448" i="25"/>
  <c r="U448" i="25" s="1"/>
  <c r="G448" i="25"/>
  <c r="V447" i="25"/>
  <c r="T447" i="25"/>
  <c r="S447" i="25"/>
  <c r="R447" i="25"/>
  <c r="H447" i="25"/>
  <c r="U447" i="25" s="1"/>
  <c r="G447" i="25"/>
  <c r="V446" i="25"/>
  <c r="T446" i="25"/>
  <c r="S446" i="25"/>
  <c r="R446" i="25"/>
  <c r="H446" i="25"/>
  <c r="U446" i="25" s="1"/>
  <c r="G446" i="25"/>
  <c r="V445" i="25"/>
  <c r="T445" i="25"/>
  <c r="S445" i="25"/>
  <c r="R445" i="25"/>
  <c r="H445" i="25"/>
  <c r="U445" i="25" s="1"/>
  <c r="G445" i="25"/>
  <c r="V444" i="25"/>
  <c r="T444" i="25"/>
  <c r="S444" i="25"/>
  <c r="R444" i="25"/>
  <c r="H444" i="25"/>
  <c r="U444" i="25" s="1"/>
  <c r="G444" i="25"/>
  <c r="V443" i="25"/>
  <c r="T443" i="25"/>
  <c r="S443" i="25"/>
  <c r="R443" i="25"/>
  <c r="H443" i="25"/>
  <c r="U443" i="25" s="1"/>
  <c r="G443" i="25"/>
  <c r="V442" i="25"/>
  <c r="T442" i="25"/>
  <c r="S442" i="25"/>
  <c r="R442" i="25"/>
  <c r="H442" i="25"/>
  <c r="U442" i="25" s="1"/>
  <c r="G442" i="25"/>
  <c r="V441" i="25"/>
  <c r="T441" i="25"/>
  <c r="S441" i="25"/>
  <c r="R441" i="25"/>
  <c r="H441" i="25"/>
  <c r="U441" i="25" s="1"/>
  <c r="G441" i="25"/>
  <c r="V440" i="25"/>
  <c r="T440" i="25"/>
  <c r="S440" i="25"/>
  <c r="R440" i="25"/>
  <c r="H440" i="25"/>
  <c r="U440" i="25" s="1"/>
  <c r="G440" i="25"/>
  <c r="V439" i="25"/>
  <c r="T439" i="25"/>
  <c r="S439" i="25"/>
  <c r="R439" i="25"/>
  <c r="H439" i="25"/>
  <c r="U439" i="25" s="1"/>
  <c r="G439" i="25"/>
  <c r="V438" i="25"/>
  <c r="T438" i="25"/>
  <c r="S438" i="25"/>
  <c r="R438" i="25"/>
  <c r="H438" i="25"/>
  <c r="U438" i="25" s="1"/>
  <c r="G438" i="25"/>
  <c r="V437" i="25"/>
  <c r="T437" i="25"/>
  <c r="S437" i="25"/>
  <c r="R437" i="25"/>
  <c r="H437" i="25"/>
  <c r="U437" i="25" s="1"/>
  <c r="G437" i="25"/>
  <c r="V436" i="25"/>
  <c r="T436" i="25"/>
  <c r="S436" i="25"/>
  <c r="R436" i="25"/>
  <c r="H436" i="25"/>
  <c r="U436" i="25" s="1"/>
  <c r="G436" i="25"/>
  <c r="V435" i="25"/>
  <c r="T435" i="25"/>
  <c r="S435" i="25"/>
  <c r="R435" i="25"/>
  <c r="H435" i="25"/>
  <c r="U435" i="25" s="1"/>
  <c r="G435" i="25"/>
  <c r="V434" i="25"/>
  <c r="T434" i="25"/>
  <c r="S434" i="25"/>
  <c r="R434" i="25"/>
  <c r="H434" i="25"/>
  <c r="U434" i="25" s="1"/>
  <c r="G434" i="25"/>
  <c r="V433" i="25"/>
  <c r="T433" i="25"/>
  <c r="S433" i="25"/>
  <c r="R433" i="25"/>
  <c r="H433" i="25"/>
  <c r="U433" i="25" s="1"/>
  <c r="G433" i="25"/>
  <c r="V432" i="25"/>
  <c r="T432" i="25"/>
  <c r="S432" i="25"/>
  <c r="R432" i="25"/>
  <c r="H432" i="25"/>
  <c r="U432" i="25" s="1"/>
  <c r="G432" i="25"/>
  <c r="V431" i="25"/>
  <c r="T431" i="25"/>
  <c r="S431" i="25"/>
  <c r="R431" i="25"/>
  <c r="H431" i="25"/>
  <c r="U431" i="25" s="1"/>
  <c r="G431" i="25"/>
  <c r="V430" i="25"/>
  <c r="T430" i="25"/>
  <c r="S430" i="25"/>
  <c r="R430" i="25"/>
  <c r="H430" i="25"/>
  <c r="U430" i="25" s="1"/>
  <c r="G430" i="25"/>
  <c r="V429" i="25"/>
  <c r="T429" i="25"/>
  <c r="S429" i="25"/>
  <c r="R429" i="25"/>
  <c r="H429" i="25"/>
  <c r="U429" i="25" s="1"/>
  <c r="G429" i="25"/>
  <c r="V428" i="25"/>
  <c r="T428" i="25"/>
  <c r="S428" i="25"/>
  <c r="R428" i="25"/>
  <c r="H428" i="25"/>
  <c r="U428" i="25" s="1"/>
  <c r="G428" i="25"/>
  <c r="V427" i="25"/>
  <c r="T427" i="25"/>
  <c r="S427" i="25"/>
  <c r="R427" i="25"/>
  <c r="H427" i="25"/>
  <c r="U427" i="25" s="1"/>
  <c r="G427" i="25"/>
  <c r="V426" i="25"/>
  <c r="T426" i="25"/>
  <c r="S426" i="25"/>
  <c r="R426" i="25"/>
  <c r="H426" i="25"/>
  <c r="U426" i="25" s="1"/>
  <c r="G426" i="25"/>
  <c r="V425" i="25"/>
  <c r="T425" i="25"/>
  <c r="S425" i="25"/>
  <c r="R425" i="25"/>
  <c r="H425" i="25"/>
  <c r="U425" i="25" s="1"/>
  <c r="G425" i="25"/>
  <c r="V424" i="25"/>
  <c r="T424" i="25"/>
  <c r="S424" i="25"/>
  <c r="R424" i="25"/>
  <c r="H424" i="25"/>
  <c r="U424" i="25" s="1"/>
  <c r="G424" i="25"/>
  <c r="V423" i="25"/>
  <c r="T423" i="25"/>
  <c r="S423" i="25"/>
  <c r="R423" i="25"/>
  <c r="H423" i="25"/>
  <c r="U423" i="25" s="1"/>
  <c r="G423" i="25"/>
  <c r="V422" i="25"/>
  <c r="T422" i="25"/>
  <c r="S422" i="25"/>
  <c r="R422" i="25"/>
  <c r="H422" i="25"/>
  <c r="U422" i="25" s="1"/>
  <c r="G422" i="25"/>
  <c r="V421" i="25"/>
  <c r="T421" i="25"/>
  <c r="S421" i="25"/>
  <c r="R421" i="25"/>
  <c r="H421" i="25"/>
  <c r="U421" i="25" s="1"/>
  <c r="G421" i="25"/>
  <c r="V420" i="25"/>
  <c r="T420" i="25"/>
  <c r="S420" i="25"/>
  <c r="R420" i="25"/>
  <c r="H420" i="25"/>
  <c r="U420" i="25" s="1"/>
  <c r="G420" i="25"/>
  <c r="V419" i="25"/>
  <c r="T419" i="25"/>
  <c r="S419" i="25"/>
  <c r="R419" i="25"/>
  <c r="H419" i="25"/>
  <c r="U419" i="25" s="1"/>
  <c r="G419" i="25"/>
  <c r="V418" i="25"/>
  <c r="T418" i="25"/>
  <c r="S418" i="25"/>
  <c r="R418" i="25"/>
  <c r="H418" i="25"/>
  <c r="U418" i="25" s="1"/>
  <c r="G418" i="25"/>
  <c r="V417" i="25"/>
  <c r="T417" i="25"/>
  <c r="S417" i="25"/>
  <c r="R417" i="25"/>
  <c r="H417" i="25"/>
  <c r="U417" i="25" s="1"/>
  <c r="G417" i="25"/>
  <c r="V416" i="25"/>
  <c r="T416" i="25"/>
  <c r="S416" i="25"/>
  <c r="R416" i="25"/>
  <c r="H416" i="25"/>
  <c r="U416" i="25" s="1"/>
  <c r="G416" i="25"/>
  <c r="V415" i="25"/>
  <c r="T415" i="25"/>
  <c r="S415" i="25"/>
  <c r="R415" i="25"/>
  <c r="H415" i="25"/>
  <c r="U415" i="25" s="1"/>
  <c r="G415" i="25"/>
  <c r="V414" i="25"/>
  <c r="T414" i="25"/>
  <c r="S414" i="25"/>
  <c r="R414" i="25"/>
  <c r="H414" i="25"/>
  <c r="U414" i="25" s="1"/>
  <c r="G414" i="25"/>
  <c r="V413" i="25"/>
  <c r="T413" i="25"/>
  <c r="S413" i="25"/>
  <c r="R413" i="25"/>
  <c r="H413" i="25"/>
  <c r="U413" i="25" s="1"/>
  <c r="G413" i="25"/>
  <c r="V412" i="25"/>
  <c r="T412" i="25"/>
  <c r="S412" i="25"/>
  <c r="R412" i="25"/>
  <c r="H412" i="25"/>
  <c r="U412" i="25" s="1"/>
  <c r="G412" i="25"/>
  <c r="V411" i="25"/>
  <c r="T411" i="25"/>
  <c r="S411" i="25"/>
  <c r="R411" i="25"/>
  <c r="H411" i="25"/>
  <c r="U411" i="25" s="1"/>
  <c r="G411" i="25"/>
  <c r="V410" i="25"/>
  <c r="T410" i="25"/>
  <c r="S410" i="25"/>
  <c r="R410" i="25"/>
  <c r="H410" i="25"/>
  <c r="U410" i="25" s="1"/>
  <c r="G410" i="25"/>
  <c r="V409" i="25"/>
  <c r="T409" i="25"/>
  <c r="S409" i="25"/>
  <c r="R409" i="25"/>
  <c r="H409" i="25"/>
  <c r="U409" i="25" s="1"/>
  <c r="G409" i="25"/>
  <c r="V408" i="25"/>
  <c r="T408" i="25"/>
  <c r="S408" i="25"/>
  <c r="R408" i="25"/>
  <c r="H408" i="25"/>
  <c r="U408" i="25" s="1"/>
  <c r="G408" i="25"/>
  <c r="V407" i="25"/>
  <c r="T407" i="25"/>
  <c r="S407" i="25"/>
  <c r="R407" i="25"/>
  <c r="H407" i="25"/>
  <c r="U407" i="25" s="1"/>
  <c r="G407" i="25"/>
  <c r="V406" i="25"/>
  <c r="T406" i="25"/>
  <c r="S406" i="25"/>
  <c r="R406" i="25"/>
  <c r="H406" i="25"/>
  <c r="U406" i="25" s="1"/>
  <c r="G406" i="25"/>
  <c r="V405" i="25"/>
  <c r="T405" i="25"/>
  <c r="S405" i="25"/>
  <c r="R405" i="25"/>
  <c r="H405" i="25"/>
  <c r="U405" i="25" s="1"/>
  <c r="G405" i="25"/>
  <c r="V404" i="25"/>
  <c r="T404" i="25"/>
  <c r="S404" i="25"/>
  <c r="R404" i="25"/>
  <c r="H404" i="25"/>
  <c r="U404" i="25" s="1"/>
  <c r="G404" i="25"/>
  <c r="V403" i="25"/>
  <c r="T403" i="25"/>
  <c r="S403" i="25"/>
  <c r="R403" i="25"/>
  <c r="H403" i="25"/>
  <c r="U403" i="25" s="1"/>
  <c r="G403" i="25"/>
  <c r="V402" i="25"/>
  <c r="T402" i="25"/>
  <c r="S402" i="25"/>
  <c r="R402" i="25"/>
  <c r="H402" i="25"/>
  <c r="U402" i="25" s="1"/>
  <c r="G402" i="25"/>
  <c r="V401" i="25"/>
  <c r="T401" i="25"/>
  <c r="S401" i="25"/>
  <c r="R401" i="25"/>
  <c r="H401" i="25"/>
  <c r="U401" i="25" s="1"/>
  <c r="G401" i="25"/>
  <c r="V400" i="25"/>
  <c r="T400" i="25"/>
  <c r="S400" i="25"/>
  <c r="R400" i="25"/>
  <c r="H400" i="25"/>
  <c r="U400" i="25" s="1"/>
  <c r="G400" i="25"/>
  <c r="V399" i="25"/>
  <c r="T399" i="25"/>
  <c r="S399" i="25"/>
  <c r="R399" i="25"/>
  <c r="H399" i="25"/>
  <c r="U399" i="25" s="1"/>
  <c r="G399" i="25"/>
  <c r="V398" i="25"/>
  <c r="T398" i="25"/>
  <c r="S398" i="25"/>
  <c r="R398" i="25"/>
  <c r="H398" i="25"/>
  <c r="U398" i="25" s="1"/>
  <c r="G398" i="25"/>
  <c r="V397" i="25"/>
  <c r="T397" i="25"/>
  <c r="S397" i="25"/>
  <c r="R397" i="25"/>
  <c r="H397" i="25"/>
  <c r="U397" i="25" s="1"/>
  <c r="G397" i="25"/>
  <c r="V396" i="25"/>
  <c r="T396" i="25"/>
  <c r="S396" i="25"/>
  <c r="R396" i="25"/>
  <c r="H396" i="25"/>
  <c r="U396" i="25" s="1"/>
  <c r="G396" i="25"/>
  <c r="V395" i="25"/>
  <c r="T395" i="25"/>
  <c r="S395" i="25"/>
  <c r="R395" i="25"/>
  <c r="H395" i="25"/>
  <c r="U395" i="25" s="1"/>
  <c r="G395" i="25"/>
  <c r="V394" i="25"/>
  <c r="T394" i="25"/>
  <c r="S394" i="25"/>
  <c r="R394" i="25"/>
  <c r="H394" i="25"/>
  <c r="U394" i="25" s="1"/>
  <c r="G394" i="25"/>
  <c r="V393" i="25"/>
  <c r="T393" i="25"/>
  <c r="S393" i="25"/>
  <c r="R393" i="25"/>
  <c r="H393" i="25"/>
  <c r="U393" i="25" s="1"/>
  <c r="G393" i="25"/>
  <c r="V392" i="25"/>
  <c r="T392" i="25"/>
  <c r="S392" i="25"/>
  <c r="R392" i="25"/>
  <c r="H392" i="25"/>
  <c r="U392" i="25" s="1"/>
  <c r="G392" i="25"/>
  <c r="V391" i="25"/>
  <c r="T391" i="25"/>
  <c r="S391" i="25"/>
  <c r="R391" i="25"/>
  <c r="H391" i="25"/>
  <c r="U391" i="25" s="1"/>
  <c r="G391" i="25"/>
  <c r="V390" i="25"/>
  <c r="T390" i="25"/>
  <c r="S390" i="25"/>
  <c r="R390" i="25"/>
  <c r="H390" i="25"/>
  <c r="U390" i="25" s="1"/>
  <c r="G390" i="25"/>
  <c r="V389" i="25"/>
  <c r="T389" i="25"/>
  <c r="S389" i="25"/>
  <c r="R389" i="25"/>
  <c r="H389" i="25"/>
  <c r="U389" i="25" s="1"/>
  <c r="G389" i="25"/>
  <c r="V388" i="25"/>
  <c r="T388" i="25"/>
  <c r="S388" i="25"/>
  <c r="R388" i="25"/>
  <c r="H388" i="25"/>
  <c r="U388" i="25" s="1"/>
  <c r="G388" i="25"/>
  <c r="V387" i="25"/>
  <c r="T387" i="25"/>
  <c r="S387" i="25"/>
  <c r="R387" i="25"/>
  <c r="H387" i="25"/>
  <c r="U387" i="25" s="1"/>
  <c r="G387" i="25"/>
  <c r="V386" i="25"/>
  <c r="T386" i="25"/>
  <c r="S386" i="25"/>
  <c r="R386" i="25"/>
  <c r="H386" i="25"/>
  <c r="U386" i="25" s="1"/>
  <c r="G386" i="25"/>
  <c r="V385" i="25"/>
  <c r="T385" i="25"/>
  <c r="S385" i="25"/>
  <c r="R385" i="25"/>
  <c r="H385" i="25"/>
  <c r="U385" i="25" s="1"/>
  <c r="G385" i="25"/>
  <c r="V384" i="25"/>
  <c r="T384" i="25"/>
  <c r="S384" i="25"/>
  <c r="R384" i="25"/>
  <c r="H384" i="25"/>
  <c r="U384" i="25" s="1"/>
  <c r="G384" i="25"/>
  <c r="V383" i="25"/>
  <c r="T383" i="25"/>
  <c r="S383" i="25"/>
  <c r="R383" i="25"/>
  <c r="H383" i="25"/>
  <c r="U383" i="25" s="1"/>
  <c r="G383" i="25"/>
  <c r="V382" i="25"/>
  <c r="T382" i="25"/>
  <c r="S382" i="25"/>
  <c r="R382" i="25"/>
  <c r="H382" i="25"/>
  <c r="U382" i="25" s="1"/>
  <c r="G382" i="25"/>
  <c r="V381" i="25"/>
  <c r="T381" i="25"/>
  <c r="S381" i="25"/>
  <c r="R381" i="25"/>
  <c r="H381" i="25"/>
  <c r="U381" i="25" s="1"/>
  <c r="G381" i="25"/>
  <c r="V380" i="25"/>
  <c r="T380" i="25"/>
  <c r="S380" i="25"/>
  <c r="R380" i="25"/>
  <c r="H380" i="25"/>
  <c r="U380" i="25" s="1"/>
  <c r="G380" i="25"/>
  <c r="V379" i="25"/>
  <c r="T379" i="25"/>
  <c r="S379" i="25"/>
  <c r="R379" i="25"/>
  <c r="H379" i="25"/>
  <c r="U379" i="25" s="1"/>
  <c r="G379" i="25"/>
  <c r="V378" i="25"/>
  <c r="T378" i="25"/>
  <c r="S378" i="25"/>
  <c r="R378" i="25"/>
  <c r="H378" i="25"/>
  <c r="U378" i="25" s="1"/>
  <c r="G378" i="25"/>
  <c r="V377" i="25"/>
  <c r="T377" i="25"/>
  <c r="S377" i="25"/>
  <c r="R377" i="25"/>
  <c r="H377" i="25"/>
  <c r="U377" i="25" s="1"/>
  <c r="G377" i="25"/>
  <c r="V376" i="25"/>
  <c r="T376" i="25"/>
  <c r="S376" i="25"/>
  <c r="R376" i="25"/>
  <c r="H376" i="25"/>
  <c r="U376" i="25" s="1"/>
  <c r="G376" i="25"/>
  <c r="V375" i="25"/>
  <c r="T375" i="25"/>
  <c r="S375" i="25"/>
  <c r="R375" i="25"/>
  <c r="H375" i="25"/>
  <c r="U375" i="25" s="1"/>
  <c r="G375" i="25"/>
  <c r="V374" i="25"/>
  <c r="T374" i="25"/>
  <c r="S374" i="25"/>
  <c r="R374" i="25"/>
  <c r="H374" i="25"/>
  <c r="U374" i="25" s="1"/>
  <c r="G374" i="25"/>
  <c r="V373" i="25"/>
  <c r="T373" i="25"/>
  <c r="S373" i="25"/>
  <c r="R373" i="25"/>
  <c r="H373" i="25"/>
  <c r="U373" i="25" s="1"/>
  <c r="G373" i="25"/>
  <c r="V372" i="25"/>
  <c r="T372" i="25"/>
  <c r="S372" i="25"/>
  <c r="R372" i="25"/>
  <c r="H372" i="25"/>
  <c r="U372" i="25" s="1"/>
  <c r="G372" i="25"/>
  <c r="V371" i="25"/>
  <c r="T371" i="25"/>
  <c r="S371" i="25"/>
  <c r="R371" i="25"/>
  <c r="H371" i="25"/>
  <c r="U371" i="25" s="1"/>
  <c r="G371" i="25"/>
  <c r="V370" i="25"/>
  <c r="T370" i="25"/>
  <c r="S370" i="25"/>
  <c r="R370" i="25"/>
  <c r="H370" i="25"/>
  <c r="U370" i="25" s="1"/>
  <c r="G370" i="25"/>
  <c r="V369" i="25"/>
  <c r="T369" i="25"/>
  <c r="S369" i="25"/>
  <c r="R369" i="25"/>
  <c r="H369" i="25"/>
  <c r="U369" i="25" s="1"/>
  <c r="G369" i="25"/>
  <c r="V368" i="25"/>
  <c r="T368" i="25"/>
  <c r="S368" i="25"/>
  <c r="R368" i="25"/>
  <c r="H368" i="25"/>
  <c r="U368" i="25" s="1"/>
  <c r="G368" i="25"/>
  <c r="V367" i="25"/>
  <c r="T367" i="25"/>
  <c r="S367" i="25"/>
  <c r="R367" i="25"/>
  <c r="H367" i="25"/>
  <c r="U367" i="25" s="1"/>
  <c r="G367" i="25"/>
  <c r="V366" i="25"/>
  <c r="T366" i="25"/>
  <c r="S366" i="25"/>
  <c r="R366" i="25"/>
  <c r="H366" i="25"/>
  <c r="U366" i="25" s="1"/>
  <c r="G366" i="25"/>
  <c r="V365" i="25"/>
  <c r="T365" i="25"/>
  <c r="S365" i="25"/>
  <c r="R365" i="25"/>
  <c r="H365" i="25"/>
  <c r="U365" i="25" s="1"/>
  <c r="G365" i="25"/>
  <c r="V364" i="25"/>
  <c r="T364" i="25"/>
  <c r="S364" i="25"/>
  <c r="R364" i="25"/>
  <c r="H364" i="25"/>
  <c r="U364" i="25" s="1"/>
  <c r="G364" i="25"/>
  <c r="V363" i="25"/>
  <c r="T363" i="25"/>
  <c r="S363" i="25"/>
  <c r="R363" i="25"/>
  <c r="H363" i="25"/>
  <c r="U363" i="25" s="1"/>
  <c r="G363" i="25"/>
  <c r="V362" i="25"/>
  <c r="T362" i="25"/>
  <c r="S362" i="25"/>
  <c r="R362" i="25"/>
  <c r="H362" i="25"/>
  <c r="U362" i="25" s="1"/>
  <c r="G362" i="25"/>
  <c r="V361" i="25"/>
  <c r="T361" i="25"/>
  <c r="S361" i="25"/>
  <c r="R361" i="25"/>
  <c r="H361" i="25"/>
  <c r="U361" i="25" s="1"/>
  <c r="G361" i="25"/>
  <c r="V360" i="25"/>
  <c r="T360" i="25"/>
  <c r="S360" i="25"/>
  <c r="R360" i="25"/>
  <c r="H360" i="25"/>
  <c r="U360" i="25" s="1"/>
  <c r="G360" i="25"/>
  <c r="V359" i="25"/>
  <c r="T359" i="25"/>
  <c r="S359" i="25"/>
  <c r="R359" i="25"/>
  <c r="H359" i="25"/>
  <c r="U359" i="25" s="1"/>
  <c r="G359" i="25"/>
  <c r="V358" i="25"/>
  <c r="T358" i="25"/>
  <c r="S358" i="25"/>
  <c r="R358" i="25"/>
  <c r="H358" i="25"/>
  <c r="U358" i="25" s="1"/>
  <c r="G358" i="25"/>
  <c r="V357" i="25"/>
  <c r="T357" i="25"/>
  <c r="S357" i="25"/>
  <c r="R357" i="25"/>
  <c r="H357" i="25"/>
  <c r="U357" i="25" s="1"/>
  <c r="G357" i="25"/>
  <c r="V356" i="25"/>
  <c r="T356" i="25"/>
  <c r="S356" i="25"/>
  <c r="R356" i="25"/>
  <c r="H356" i="25"/>
  <c r="U356" i="25" s="1"/>
  <c r="G356" i="25"/>
  <c r="V355" i="25"/>
  <c r="T355" i="25"/>
  <c r="S355" i="25"/>
  <c r="R355" i="25"/>
  <c r="H355" i="25"/>
  <c r="U355" i="25" s="1"/>
  <c r="G355" i="25"/>
  <c r="V354" i="25"/>
  <c r="T354" i="25"/>
  <c r="S354" i="25"/>
  <c r="R354" i="25"/>
  <c r="H354" i="25"/>
  <c r="U354" i="25" s="1"/>
  <c r="G354" i="25"/>
  <c r="V353" i="25"/>
  <c r="T353" i="25"/>
  <c r="S353" i="25"/>
  <c r="R353" i="25"/>
  <c r="H353" i="25"/>
  <c r="U353" i="25" s="1"/>
  <c r="G353" i="25"/>
  <c r="V352" i="25"/>
  <c r="T352" i="25"/>
  <c r="S352" i="25"/>
  <c r="R352" i="25"/>
  <c r="H352" i="25"/>
  <c r="U352" i="25" s="1"/>
  <c r="G352" i="25"/>
  <c r="V351" i="25"/>
  <c r="T351" i="25"/>
  <c r="S351" i="25"/>
  <c r="R351" i="25"/>
  <c r="H351" i="25"/>
  <c r="U351" i="25" s="1"/>
  <c r="G351" i="25"/>
  <c r="V350" i="25"/>
  <c r="T350" i="25"/>
  <c r="S350" i="25"/>
  <c r="R350" i="25"/>
  <c r="H350" i="25"/>
  <c r="U350" i="25" s="1"/>
  <c r="G350" i="25"/>
  <c r="V349" i="25"/>
  <c r="T349" i="25"/>
  <c r="S349" i="25"/>
  <c r="R349" i="25"/>
  <c r="H349" i="25"/>
  <c r="U349" i="25" s="1"/>
  <c r="G349" i="25"/>
  <c r="V348" i="25"/>
  <c r="T348" i="25"/>
  <c r="S348" i="25"/>
  <c r="R348" i="25"/>
  <c r="H348" i="25"/>
  <c r="U348" i="25" s="1"/>
  <c r="G348" i="25"/>
  <c r="V347" i="25"/>
  <c r="T347" i="25"/>
  <c r="S347" i="25"/>
  <c r="R347" i="25"/>
  <c r="H347" i="25"/>
  <c r="U347" i="25" s="1"/>
  <c r="G347" i="25"/>
  <c r="V346" i="25"/>
  <c r="T346" i="25"/>
  <c r="S346" i="25"/>
  <c r="R346" i="25"/>
  <c r="H346" i="25"/>
  <c r="U346" i="25" s="1"/>
  <c r="G346" i="25"/>
  <c r="V345" i="25"/>
  <c r="T345" i="25"/>
  <c r="S345" i="25"/>
  <c r="R345" i="25"/>
  <c r="H345" i="25"/>
  <c r="U345" i="25" s="1"/>
  <c r="G345" i="25"/>
  <c r="V344" i="25"/>
  <c r="T344" i="25"/>
  <c r="S344" i="25"/>
  <c r="R344" i="25"/>
  <c r="H344" i="25"/>
  <c r="U344" i="25" s="1"/>
  <c r="G344" i="25"/>
  <c r="V343" i="25"/>
  <c r="T343" i="25"/>
  <c r="S343" i="25"/>
  <c r="R343" i="25"/>
  <c r="H343" i="25"/>
  <c r="U343" i="25" s="1"/>
  <c r="G343" i="25"/>
  <c r="V342" i="25"/>
  <c r="T342" i="25"/>
  <c r="S342" i="25"/>
  <c r="R342" i="25"/>
  <c r="H342" i="25"/>
  <c r="U342" i="25" s="1"/>
  <c r="G342" i="25"/>
  <c r="V341" i="25"/>
  <c r="T341" i="25"/>
  <c r="S341" i="25"/>
  <c r="R341" i="25"/>
  <c r="H341" i="25"/>
  <c r="U341" i="25" s="1"/>
  <c r="G341" i="25"/>
  <c r="V340" i="25"/>
  <c r="T340" i="25"/>
  <c r="S340" i="25"/>
  <c r="R340" i="25"/>
  <c r="H340" i="25"/>
  <c r="U340" i="25" s="1"/>
  <c r="G340" i="25"/>
  <c r="V339" i="25"/>
  <c r="T339" i="25"/>
  <c r="S339" i="25"/>
  <c r="R339" i="25"/>
  <c r="H339" i="25"/>
  <c r="U339" i="25" s="1"/>
  <c r="G339" i="25"/>
  <c r="V338" i="25"/>
  <c r="T338" i="25"/>
  <c r="S338" i="25"/>
  <c r="R338" i="25"/>
  <c r="H338" i="25"/>
  <c r="U338" i="25" s="1"/>
  <c r="G338" i="25"/>
  <c r="V337" i="25"/>
  <c r="T337" i="25"/>
  <c r="S337" i="25"/>
  <c r="R337" i="25"/>
  <c r="H337" i="25"/>
  <c r="U337" i="25" s="1"/>
  <c r="G337" i="25"/>
  <c r="V336" i="25"/>
  <c r="T336" i="25"/>
  <c r="S336" i="25"/>
  <c r="R336" i="25"/>
  <c r="H336" i="25"/>
  <c r="U336" i="25" s="1"/>
  <c r="G336" i="25"/>
  <c r="V335" i="25"/>
  <c r="T335" i="25"/>
  <c r="S335" i="25"/>
  <c r="R335" i="25"/>
  <c r="H335" i="25"/>
  <c r="U335" i="25" s="1"/>
  <c r="G335" i="25"/>
  <c r="V334" i="25"/>
  <c r="T334" i="25"/>
  <c r="S334" i="25"/>
  <c r="R334" i="25"/>
  <c r="H334" i="25"/>
  <c r="U334" i="25" s="1"/>
  <c r="G334" i="25"/>
  <c r="V333" i="25"/>
  <c r="T333" i="25"/>
  <c r="S333" i="25"/>
  <c r="R333" i="25"/>
  <c r="H333" i="25"/>
  <c r="U333" i="25" s="1"/>
  <c r="G333" i="25"/>
  <c r="V332" i="25"/>
  <c r="T332" i="25"/>
  <c r="S332" i="25"/>
  <c r="R332" i="25"/>
  <c r="H332" i="25"/>
  <c r="U332" i="25" s="1"/>
  <c r="G332" i="25"/>
  <c r="V331" i="25"/>
  <c r="T331" i="25"/>
  <c r="S331" i="25"/>
  <c r="R331" i="25"/>
  <c r="H331" i="25"/>
  <c r="U331" i="25" s="1"/>
  <c r="G331" i="25"/>
  <c r="V330" i="25"/>
  <c r="T330" i="25"/>
  <c r="S330" i="25"/>
  <c r="R330" i="25"/>
  <c r="H330" i="25"/>
  <c r="U330" i="25" s="1"/>
  <c r="G330" i="25"/>
  <c r="V329" i="25"/>
  <c r="T329" i="25"/>
  <c r="S329" i="25"/>
  <c r="R329" i="25"/>
  <c r="H329" i="25"/>
  <c r="U329" i="25" s="1"/>
  <c r="G329" i="25"/>
  <c r="V328" i="25"/>
  <c r="T328" i="25"/>
  <c r="S328" i="25"/>
  <c r="R328" i="25"/>
  <c r="H328" i="25"/>
  <c r="U328" i="25" s="1"/>
  <c r="G328" i="25"/>
  <c r="V327" i="25"/>
  <c r="T327" i="25"/>
  <c r="S327" i="25"/>
  <c r="R327" i="25"/>
  <c r="H327" i="25"/>
  <c r="U327" i="25" s="1"/>
  <c r="G327" i="25"/>
  <c r="V326" i="25"/>
  <c r="T326" i="25"/>
  <c r="S326" i="25"/>
  <c r="R326" i="25"/>
  <c r="H326" i="25"/>
  <c r="U326" i="25" s="1"/>
  <c r="G326" i="25"/>
  <c r="V325" i="25"/>
  <c r="T325" i="25"/>
  <c r="S325" i="25"/>
  <c r="R325" i="25"/>
  <c r="H325" i="25"/>
  <c r="U325" i="25" s="1"/>
  <c r="G325" i="25"/>
  <c r="V324" i="25"/>
  <c r="T324" i="25"/>
  <c r="S324" i="25"/>
  <c r="R324" i="25"/>
  <c r="H324" i="25"/>
  <c r="U324" i="25" s="1"/>
  <c r="G324" i="25"/>
  <c r="V323" i="25"/>
  <c r="T323" i="25"/>
  <c r="S323" i="25"/>
  <c r="R323" i="25"/>
  <c r="H323" i="25"/>
  <c r="U323" i="25" s="1"/>
  <c r="G323" i="25"/>
  <c r="V322" i="25"/>
  <c r="T322" i="25"/>
  <c r="S322" i="25"/>
  <c r="R322" i="25"/>
  <c r="H322" i="25"/>
  <c r="U322" i="25" s="1"/>
  <c r="G322" i="25"/>
  <c r="V321" i="25"/>
  <c r="T321" i="25"/>
  <c r="S321" i="25"/>
  <c r="R321" i="25"/>
  <c r="H321" i="25"/>
  <c r="U321" i="25" s="1"/>
  <c r="G321" i="25"/>
  <c r="V320" i="25"/>
  <c r="T320" i="25"/>
  <c r="S320" i="25"/>
  <c r="R320" i="25"/>
  <c r="H320" i="25"/>
  <c r="U320" i="25" s="1"/>
  <c r="G320" i="25"/>
  <c r="V319" i="25"/>
  <c r="T319" i="25"/>
  <c r="S319" i="25"/>
  <c r="R319" i="25"/>
  <c r="H319" i="25"/>
  <c r="U319" i="25" s="1"/>
  <c r="G319" i="25"/>
  <c r="V318" i="25"/>
  <c r="T318" i="25"/>
  <c r="S318" i="25"/>
  <c r="R318" i="25"/>
  <c r="H318" i="25"/>
  <c r="U318" i="25" s="1"/>
  <c r="G318" i="25"/>
  <c r="V317" i="25"/>
  <c r="T317" i="25"/>
  <c r="S317" i="25"/>
  <c r="R317" i="25"/>
  <c r="H317" i="25"/>
  <c r="U317" i="25" s="1"/>
  <c r="G317" i="25"/>
  <c r="V316" i="25"/>
  <c r="T316" i="25"/>
  <c r="S316" i="25"/>
  <c r="R316" i="25"/>
  <c r="H316" i="25"/>
  <c r="U316" i="25" s="1"/>
  <c r="G316" i="25"/>
  <c r="V315" i="25"/>
  <c r="T315" i="25"/>
  <c r="S315" i="25"/>
  <c r="R315" i="25"/>
  <c r="H315" i="25"/>
  <c r="U315" i="25" s="1"/>
  <c r="G315" i="25"/>
  <c r="V314" i="25"/>
  <c r="T314" i="25"/>
  <c r="S314" i="25"/>
  <c r="R314" i="25"/>
  <c r="H314" i="25"/>
  <c r="U314" i="25" s="1"/>
  <c r="G314" i="25"/>
  <c r="V313" i="25"/>
  <c r="T313" i="25"/>
  <c r="S313" i="25"/>
  <c r="R313" i="25"/>
  <c r="H313" i="25"/>
  <c r="U313" i="25" s="1"/>
  <c r="G313" i="25"/>
  <c r="V312" i="25"/>
  <c r="T312" i="25"/>
  <c r="S312" i="25"/>
  <c r="R312" i="25"/>
  <c r="H312" i="25"/>
  <c r="U312" i="25" s="1"/>
  <c r="G312" i="25"/>
  <c r="V311" i="25"/>
  <c r="T311" i="25"/>
  <c r="S311" i="25"/>
  <c r="R311" i="25"/>
  <c r="H311" i="25"/>
  <c r="U311" i="25" s="1"/>
  <c r="G311" i="25"/>
  <c r="V310" i="25"/>
  <c r="T310" i="25"/>
  <c r="S310" i="25"/>
  <c r="R310" i="25"/>
  <c r="H310" i="25"/>
  <c r="U310" i="25" s="1"/>
  <c r="G310" i="25"/>
  <c r="V309" i="25"/>
  <c r="T309" i="25"/>
  <c r="S309" i="25"/>
  <c r="R309" i="25"/>
  <c r="H309" i="25"/>
  <c r="U309" i="25" s="1"/>
  <c r="G309" i="25"/>
  <c r="V308" i="25"/>
  <c r="T308" i="25"/>
  <c r="S308" i="25"/>
  <c r="R308" i="25"/>
  <c r="H308" i="25"/>
  <c r="U308" i="25" s="1"/>
  <c r="G308" i="25"/>
  <c r="V307" i="25"/>
  <c r="T307" i="25"/>
  <c r="S307" i="25"/>
  <c r="R307" i="25"/>
  <c r="H307" i="25"/>
  <c r="U307" i="25" s="1"/>
  <c r="G307" i="25"/>
  <c r="V306" i="25"/>
  <c r="T306" i="25"/>
  <c r="S306" i="25"/>
  <c r="R306" i="25"/>
  <c r="H306" i="25"/>
  <c r="U306" i="25" s="1"/>
  <c r="G306" i="25"/>
  <c r="V305" i="25"/>
  <c r="T305" i="25"/>
  <c r="S305" i="25"/>
  <c r="R305" i="25"/>
  <c r="H305" i="25"/>
  <c r="U305" i="25" s="1"/>
  <c r="G305" i="25"/>
  <c r="V304" i="25"/>
  <c r="T304" i="25"/>
  <c r="S304" i="25"/>
  <c r="R304" i="25"/>
  <c r="H304" i="25"/>
  <c r="U304" i="25" s="1"/>
  <c r="G304" i="25"/>
  <c r="V303" i="25"/>
  <c r="T303" i="25"/>
  <c r="S303" i="25"/>
  <c r="R303" i="25"/>
  <c r="H303" i="25"/>
  <c r="U303" i="25" s="1"/>
  <c r="G303" i="25"/>
  <c r="V302" i="25"/>
  <c r="T302" i="25"/>
  <c r="S302" i="25"/>
  <c r="R302" i="25"/>
  <c r="H302" i="25"/>
  <c r="U302" i="25" s="1"/>
  <c r="G302" i="25"/>
  <c r="V301" i="25"/>
  <c r="T301" i="25"/>
  <c r="S301" i="25"/>
  <c r="R301" i="25"/>
  <c r="H301" i="25"/>
  <c r="U301" i="25" s="1"/>
  <c r="G301" i="25"/>
  <c r="V300" i="25"/>
  <c r="T300" i="25"/>
  <c r="S300" i="25"/>
  <c r="R300" i="25"/>
  <c r="H300" i="25"/>
  <c r="U300" i="25" s="1"/>
  <c r="G300" i="25"/>
  <c r="V299" i="25"/>
  <c r="T299" i="25"/>
  <c r="S299" i="25"/>
  <c r="R299" i="25"/>
  <c r="H299" i="25"/>
  <c r="U299" i="25" s="1"/>
  <c r="G299" i="25"/>
  <c r="V298" i="25"/>
  <c r="T298" i="25"/>
  <c r="S298" i="25"/>
  <c r="R298" i="25"/>
  <c r="H298" i="25"/>
  <c r="U298" i="25" s="1"/>
  <c r="G298" i="25"/>
  <c r="V297" i="25"/>
  <c r="T297" i="25"/>
  <c r="S297" i="25"/>
  <c r="R297" i="25"/>
  <c r="H297" i="25"/>
  <c r="U297" i="25" s="1"/>
  <c r="G297" i="25"/>
  <c r="V296" i="25"/>
  <c r="T296" i="25"/>
  <c r="S296" i="25"/>
  <c r="R296" i="25"/>
  <c r="H296" i="25"/>
  <c r="U296" i="25" s="1"/>
  <c r="G296" i="25"/>
  <c r="V295" i="25"/>
  <c r="T295" i="25"/>
  <c r="S295" i="25"/>
  <c r="R295" i="25"/>
  <c r="H295" i="25"/>
  <c r="U295" i="25" s="1"/>
  <c r="G295" i="25"/>
  <c r="V294" i="25"/>
  <c r="T294" i="25"/>
  <c r="S294" i="25"/>
  <c r="R294" i="25"/>
  <c r="H294" i="25"/>
  <c r="U294" i="25" s="1"/>
  <c r="G294" i="25"/>
  <c r="V293" i="25"/>
  <c r="T293" i="25"/>
  <c r="S293" i="25"/>
  <c r="R293" i="25"/>
  <c r="H293" i="25"/>
  <c r="U293" i="25" s="1"/>
  <c r="G293" i="25"/>
  <c r="V292" i="25"/>
  <c r="T292" i="25"/>
  <c r="S292" i="25"/>
  <c r="R292" i="25"/>
  <c r="H292" i="25"/>
  <c r="U292" i="25" s="1"/>
  <c r="G292" i="25"/>
  <c r="V291" i="25"/>
  <c r="T291" i="25"/>
  <c r="S291" i="25"/>
  <c r="R291" i="25"/>
  <c r="H291" i="25"/>
  <c r="U291" i="25" s="1"/>
  <c r="G291" i="25"/>
  <c r="V290" i="25"/>
  <c r="T290" i="25"/>
  <c r="S290" i="25"/>
  <c r="R290" i="25"/>
  <c r="H290" i="25"/>
  <c r="U290" i="25" s="1"/>
  <c r="G290" i="25"/>
  <c r="V289" i="25"/>
  <c r="T289" i="25"/>
  <c r="S289" i="25"/>
  <c r="R289" i="25"/>
  <c r="H289" i="25"/>
  <c r="U289" i="25" s="1"/>
  <c r="G289" i="25"/>
  <c r="V288" i="25"/>
  <c r="T288" i="25"/>
  <c r="S288" i="25"/>
  <c r="R288" i="25"/>
  <c r="H288" i="25"/>
  <c r="U288" i="25" s="1"/>
  <c r="G288" i="25"/>
  <c r="V287" i="25"/>
  <c r="T287" i="25"/>
  <c r="S287" i="25"/>
  <c r="R287" i="25"/>
  <c r="H287" i="25"/>
  <c r="U287" i="25" s="1"/>
  <c r="G287" i="25"/>
  <c r="V286" i="25"/>
  <c r="T286" i="25"/>
  <c r="S286" i="25"/>
  <c r="R286" i="25"/>
  <c r="H286" i="25"/>
  <c r="U286" i="25" s="1"/>
  <c r="G286" i="25"/>
  <c r="V285" i="25"/>
  <c r="T285" i="25"/>
  <c r="S285" i="25"/>
  <c r="R285" i="25"/>
  <c r="H285" i="25"/>
  <c r="U285" i="25" s="1"/>
  <c r="G285" i="25"/>
  <c r="V284" i="25"/>
  <c r="T284" i="25"/>
  <c r="S284" i="25"/>
  <c r="R284" i="25"/>
  <c r="H284" i="25"/>
  <c r="U284" i="25" s="1"/>
  <c r="G284" i="25"/>
  <c r="V283" i="25"/>
  <c r="T283" i="25"/>
  <c r="S283" i="25"/>
  <c r="R283" i="25"/>
  <c r="H283" i="25"/>
  <c r="U283" i="25" s="1"/>
  <c r="G283" i="25"/>
  <c r="V282" i="25"/>
  <c r="T282" i="25"/>
  <c r="S282" i="25"/>
  <c r="R282" i="25"/>
  <c r="H282" i="25"/>
  <c r="U282" i="25" s="1"/>
  <c r="G282" i="25"/>
  <c r="V281" i="25"/>
  <c r="T281" i="25"/>
  <c r="S281" i="25"/>
  <c r="R281" i="25"/>
  <c r="H281" i="25"/>
  <c r="U281" i="25" s="1"/>
  <c r="G281" i="25"/>
  <c r="V280" i="25"/>
  <c r="T280" i="25"/>
  <c r="S280" i="25"/>
  <c r="R280" i="25"/>
  <c r="H280" i="25"/>
  <c r="U280" i="25" s="1"/>
  <c r="G280" i="25"/>
  <c r="V279" i="25"/>
  <c r="T279" i="25"/>
  <c r="S279" i="25"/>
  <c r="R279" i="25"/>
  <c r="H279" i="25"/>
  <c r="U279" i="25" s="1"/>
  <c r="G279" i="25"/>
  <c r="V278" i="25"/>
  <c r="T278" i="25"/>
  <c r="S278" i="25"/>
  <c r="R278" i="25"/>
  <c r="H278" i="25"/>
  <c r="U278" i="25" s="1"/>
  <c r="G278" i="25"/>
  <c r="V277" i="25"/>
  <c r="T277" i="25"/>
  <c r="S277" i="25"/>
  <c r="R277" i="25"/>
  <c r="H277" i="25"/>
  <c r="U277" i="25" s="1"/>
  <c r="G277" i="25"/>
  <c r="V276" i="25"/>
  <c r="T276" i="25"/>
  <c r="S276" i="25"/>
  <c r="R276" i="25"/>
  <c r="H276" i="25"/>
  <c r="U276" i="25" s="1"/>
  <c r="G276" i="25"/>
  <c r="V275" i="25"/>
  <c r="T275" i="25"/>
  <c r="S275" i="25"/>
  <c r="R275" i="25"/>
  <c r="H275" i="25"/>
  <c r="U275" i="25" s="1"/>
  <c r="G275" i="25"/>
  <c r="V274" i="25"/>
  <c r="T274" i="25"/>
  <c r="S274" i="25"/>
  <c r="R274" i="25"/>
  <c r="H274" i="25"/>
  <c r="U274" i="25" s="1"/>
  <c r="G274" i="25"/>
  <c r="V273" i="25"/>
  <c r="T273" i="25"/>
  <c r="S273" i="25"/>
  <c r="R273" i="25"/>
  <c r="H273" i="25"/>
  <c r="U273" i="25" s="1"/>
  <c r="G273" i="25"/>
  <c r="V272" i="25"/>
  <c r="T272" i="25"/>
  <c r="S272" i="25"/>
  <c r="R272" i="25"/>
  <c r="H272" i="25"/>
  <c r="U272" i="25" s="1"/>
  <c r="G272" i="25"/>
  <c r="V271" i="25"/>
  <c r="T271" i="25"/>
  <c r="S271" i="25"/>
  <c r="R271" i="25"/>
  <c r="H271" i="25"/>
  <c r="U271" i="25" s="1"/>
  <c r="G271" i="25"/>
  <c r="V270" i="25"/>
  <c r="T270" i="25"/>
  <c r="S270" i="25"/>
  <c r="R270" i="25"/>
  <c r="H270" i="25"/>
  <c r="U270" i="25" s="1"/>
  <c r="G270" i="25"/>
  <c r="V269" i="25"/>
  <c r="T269" i="25"/>
  <c r="S269" i="25"/>
  <c r="R269" i="25"/>
  <c r="H269" i="25"/>
  <c r="U269" i="25" s="1"/>
  <c r="G269" i="25"/>
  <c r="V268" i="25"/>
  <c r="T268" i="25"/>
  <c r="S268" i="25"/>
  <c r="R268" i="25"/>
  <c r="H268" i="25"/>
  <c r="U268" i="25" s="1"/>
  <c r="G268" i="25"/>
  <c r="V267" i="25"/>
  <c r="T267" i="25"/>
  <c r="S267" i="25"/>
  <c r="R267" i="25"/>
  <c r="H267" i="25"/>
  <c r="U267" i="25" s="1"/>
  <c r="G267" i="25"/>
  <c r="V266" i="25"/>
  <c r="T266" i="25"/>
  <c r="S266" i="25"/>
  <c r="R266" i="25"/>
  <c r="H266" i="25"/>
  <c r="U266" i="25" s="1"/>
  <c r="G266" i="25"/>
  <c r="V265" i="25"/>
  <c r="T265" i="25"/>
  <c r="S265" i="25"/>
  <c r="R265" i="25"/>
  <c r="H265" i="25"/>
  <c r="U265" i="25" s="1"/>
  <c r="G265" i="25"/>
  <c r="V264" i="25"/>
  <c r="T264" i="25"/>
  <c r="S264" i="25"/>
  <c r="R264" i="25"/>
  <c r="H264" i="25"/>
  <c r="U264" i="25" s="1"/>
  <c r="G264" i="25"/>
  <c r="V263" i="25"/>
  <c r="T263" i="25"/>
  <c r="S263" i="25"/>
  <c r="R263" i="25"/>
  <c r="H263" i="25"/>
  <c r="U263" i="25" s="1"/>
  <c r="G263" i="25"/>
  <c r="V262" i="25"/>
  <c r="T262" i="25"/>
  <c r="S262" i="25"/>
  <c r="R262" i="25"/>
  <c r="H262" i="25"/>
  <c r="U262" i="25" s="1"/>
  <c r="G262" i="25"/>
  <c r="V261" i="25"/>
  <c r="T261" i="25"/>
  <c r="S261" i="25"/>
  <c r="R261" i="25"/>
  <c r="H261" i="25"/>
  <c r="U261" i="25" s="1"/>
  <c r="G261" i="25"/>
  <c r="V260" i="25"/>
  <c r="T260" i="25"/>
  <c r="S260" i="25"/>
  <c r="R260" i="25"/>
  <c r="H260" i="25"/>
  <c r="U260" i="25" s="1"/>
  <c r="G260" i="25"/>
  <c r="V259" i="25"/>
  <c r="T259" i="25"/>
  <c r="S259" i="25"/>
  <c r="R259" i="25"/>
  <c r="H259" i="25"/>
  <c r="U259" i="25" s="1"/>
  <c r="G259" i="25"/>
  <c r="V258" i="25"/>
  <c r="T258" i="25"/>
  <c r="S258" i="25"/>
  <c r="R258" i="25"/>
  <c r="H258" i="25"/>
  <c r="U258" i="25" s="1"/>
  <c r="G258" i="25"/>
  <c r="V257" i="25"/>
  <c r="T257" i="25"/>
  <c r="S257" i="25"/>
  <c r="R257" i="25"/>
  <c r="H257" i="25"/>
  <c r="U257" i="25" s="1"/>
  <c r="G257" i="25"/>
  <c r="V256" i="25"/>
  <c r="T256" i="25"/>
  <c r="S256" i="25"/>
  <c r="R256" i="25"/>
  <c r="H256" i="25"/>
  <c r="U256" i="25" s="1"/>
  <c r="G256" i="25"/>
  <c r="V255" i="25"/>
  <c r="T255" i="25"/>
  <c r="S255" i="25"/>
  <c r="R255" i="25"/>
  <c r="H255" i="25"/>
  <c r="U255" i="25" s="1"/>
  <c r="G255" i="25"/>
  <c r="V254" i="25"/>
  <c r="T254" i="25"/>
  <c r="S254" i="25"/>
  <c r="R254" i="25"/>
  <c r="H254" i="25"/>
  <c r="U254" i="25" s="1"/>
  <c r="G254" i="25"/>
  <c r="V253" i="25"/>
  <c r="T253" i="25"/>
  <c r="S253" i="25"/>
  <c r="R253" i="25"/>
  <c r="H253" i="25"/>
  <c r="U253" i="25" s="1"/>
  <c r="G253" i="25"/>
  <c r="V252" i="25"/>
  <c r="T252" i="25"/>
  <c r="S252" i="25"/>
  <c r="R252" i="25"/>
  <c r="H252" i="25"/>
  <c r="U252" i="25" s="1"/>
  <c r="G252" i="25"/>
  <c r="V251" i="25"/>
  <c r="T251" i="25"/>
  <c r="S251" i="25"/>
  <c r="R251" i="25"/>
  <c r="H251" i="25"/>
  <c r="U251" i="25" s="1"/>
  <c r="G251" i="25"/>
  <c r="V250" i="25"/>
  <c r="T250" i="25"/>
  <c r="S250" i="25"/>
  <c r="R250" i="25"/>
  <c r="H250" i="25"/>
  <c r="U250" i="25" s="1"/>
  <c r="G250" i="25"/>
  <c r="V249" i="25"/>
  <c r="T249" i="25"/>
  <c r="S249" i="25"/>
  <c r="R249" i="25"/>
  <c r="H249" i="25"/>
  <c r="U249" i="25" s="1"/>
  <c r="G249" i="25"/>
  <c r="V248" i="25"/>
  <c r="T248" i="25"/>
  <c r="S248" i="25"/>
  <c r="R248" i="25"/>
  <c r="H248" i="25"/>
  <c r="U248" i="25" s="1"/>
  <c r="G248" i="25"/>
  <c r="V247" i="25"/>
  <c r="T247" i="25"/>
  <c r="S247" i="25"/>
  <c r="R247" i="25"/>
  <c r="H247" i="25"/>
  <c r="U247" i="25" s="1"/>
  <c r="G247" i="25"/>
  <c r="V246" i="25"/>
  <c r="T246" i="25"/>
  <c r="S246" i="25"/>
  <c r="R246" i="25"/>
  <c r="H246" i="25"/>
  <c r="U246" i="25" s="1"/>
  <c r="G246" i="25"/>
  <c r="V245" i="25"/>
  <c r="T245" i="25"/>
  <c r="S245" i="25"/>
  <c r="R245" i="25"/>
  <c r="H245" i="25"/>
  <c r="U245" i="25" s="1"/>
  <c r="G245" i="25"/>
  <c r="V244" i="25"/>
  <c r="T244" i="25"/>
  <c r="S244" i="25"/>
  <c r="R244" i="25"/>
  <c r="H244" i="25"/>
  <c r="U244" i="25" s="1"/>
  <c r="G244" i="25"/>
  <c r="V243" i="25"/>
  <c r="T243" i="25"/>
  <c r="S243" i="25"/>
  <c r="R243" i="25"/>
  <c r="H243" i="25"/>
  <c r="U243" i="25" s="1"/>
  <c r="G243" i="25"/>
  <c r="V242" i="25"/>
  <c r="T242" i="25"/>
  <c r="S242" i="25"/>
  <c r="R242" i="25"/>
  <c r="H242" i="25"/>
  <c r="U242" i="25" s="1"/>
  <c r="G242" i="25"/>
  <c r="V241" i="25"/>
  <c r="T241" i="25"/>
  <c r="S241" i="25"/>
  <c r="R241" i="25"/>
  <c r="H241" i="25"/>
  <c r="U241" i="25" s="1"/>
  <c r="G241" i="25"/>
  <c r="V240" i="25"/>
  <c r="T240" i="25"/>
  <c r="S240" i="25"/>
  <c r="R240" i="25"/>
  <c r="H240" i="25"/>
  <c r="U240" i="25" s="1"/>
  <c r="G240" i="25"/>
  <c r="V239" i="25"/>
  <c r="T239" i="25"/>
  <c r="S239" i="25"/>
  <c r="R239" i="25"/>
  <c r="H239" i="25"/>
  <c r="U239" i="25" s="1"/>
  <c r="G239" i="25"/>
  <c r="V238" i="25"/>
  <c r="T238" i="25"/>
  <c r="S238" i="25"/>
  <c r="R238" i="25"/>
  <c r="H238" i="25"/>
  <c r="U238" i="25" s="1"/>
  <c r="G238" i="25"/>
  <c r="V237" i="25"/>
  <c r="T237" i="25"/>
  <c r="S237" i="25"/>
  <c r="R237" i="25"/>
  <c r="H237" i="25"/>
  <c r="U237" i="25" s="1"/>
  <c r="G237" i="25"/>
  <c r="V236" i="25"/>
  <c r="T236" i="25"/>
  <c r="S236" i="25"/>
  <c r="R236" i="25"/>
  <c r="H236" i="25"/>
  <c r="U236" i="25" s="1"/>
  <c r="G236" i="25"/>
  <c r="V235" i="25"/>
  <c r="T235" i="25"/>
  <c r="S235" i="25"/>
  <c r="R235" i="25"/>
  <c r="H235" i="25"/>
  <c r="U235" i="25" s="1"/>
  <c r="G235" i="25"/>
  <c r="V234" i="25"/>
  <c r="T234" i="25"/>
  <c r="S234" i="25"/>
  <c r="R234" i="25"/>
  <c r="H234" i="25"/>
  <c r="U234" i="25" s="1"/>
  <c r="G234" i="25"/>
  <c r="V233" i="25"/>
  <c r="T233" i="25"/>
  <c r="S233" i="25"/>
  <c r="R233" i="25"/>
  <c r="H233" i="25"/>
  <c r="U233" i="25" s="1"/>
  <c r="G233" i="25"/>
  <c r="V232" i="25"/>
  <c r="T232" i="25"/>
  <c r="S232" i="25"/>
  <c r="R232" i="25"/>
  <c r="H232" i="25"/>
  <c r="U232" i="25" s="1"/>
  <c r="G232" i="25"/>
  <c r="V231" i="25"/>
  <c r="T231" i="25"/>
  <c r="S231" i="25"/>
  <c r="R231" i="25"/>
  <c r="H231" i="25"/>
  <c r="U231" i="25" s="1"/>
  <c r="G231" i="25"/>
  <c r="V230" i="25"/>
  <c r="T230" i="25"/>
  <c r="S230" i="25"/>
  <c r="R230" i="25"/>
  <c r="H230" i="25"/>
  <c r="U230" i="25" s="1"/>
  <c r="G230" i="25"/>
  <c r="V229" i="25"/>
  <c r="T229" i="25"/>
  <c r="S229" i="25"/>
  <c r="R229" i="25"/>
  <c r="H229" i="25"/>
  <c r="U229" i="25" s="1"/>
  <c r="G229" i="25"/>
  <c r="V228" i="25"/>
  <c r="T228" i="25"/>
  <c r="S228" i="25"/>
  <c r="R228" i="25"/>
  <c r="H228" i="25"/>
  <c r="U228" i="25" s="1"/>
  <c r="G228" i="25"/>
  <c r="V227" i="25"/>
  <c r="T227" i="25"/>
  <c r="S227" i="25"/>
  <c r="R227" i="25"/>
  <c r="H227" i="25"/>
  <c r="U227" i="25" s="1"/>
  <c r="G227" i="25"/>
  <c r="V226" i="25"/>
  <c r="T226" i="25"/>
  <c r="S226" i="25"/>
  <c r="R226" i="25"/>
  <c r="H226" i="25"/>
  <c r="U226" i="25" s="1"/>
  <c r="G226" i="25"/>
  <c r="V225" i="25"/>
  <c r="T225" i="25"/>
  <c r="S225" i="25"/>
  <c r="R225" i="25"/>
  <c r="H225" i="25"/>
  <c r="U225" i="25" s="1"/>
  <c r="G225" i="25"/>
  <c r="V224" i="25"/>
  <c r="T224" i="25"/>
  <c r="S224" i="25"/>
  <c r="R224" i="25"/>
  <c r="H224" i="25"/>
  <c r="U224" i="25" s="1"/>
  <c r="G224" i="25"/>
  <c r="V223" i="25"/>
  <c r="T223" i="25"/>
  <c r="S223" i="25"/>
  <c r="R223" i="25"/>
  <c r="H223" i="25"/>
  <c r="U223" i="25" s="1"/>
  <c r="G223" i="25"/>
  <c r="V222" i="25"/>
  <c r="T222" i="25"/>
  <c r="S222" i="25"/>
  <c r="R222" i="25"/>
  <c r="H222" i="25"/>
  <c r="U222" i="25" s="1"/>
  <c r="G222" i="25"/>
  <c r="V221" i="25"/>
  <c r="T221" i="25"/>
  <c r="S221" i="25"/>
  <c r="R221" i="25"/>
  <c r="H221" i="25"/>
  <c r="U221" i="25" s="1"/>
  <c r="G221" i="25"/>
  <c r="V220" i="25"/>
  <c r="T220" i="25"/>
  <c r="S220" i="25"/>
  <c r="R220" i="25"/>
  <c r="H220" i="25"/>
  <c r="U220" i="25" s="1"/>
  <c r="G220" i="25"/>
  <c r="V219" i="25"/>
  <c r="T219" i="25"/>
  <c r="S219" i="25"/>
  <c r="R219" i="25"/>
  <c r="H219" i="25"/>
  <c r="U219" i="25" s="1"/>
  <c r="G219" i="25"/>
  <c r="V218" i="25"/>
  <c r="T218" i="25"/>
  <c r="S218" i="25"/>
  <c r="R218" i="25"/>
  <c r="H218" i="25"/>
  <c r="U218" i="25" s="1"/>
  <c r="G218" i="25"/>
  <c r="V217" i="25"/>
  <c r="T217" i="25"/>
  <c r="S217" i="25"/>
  <c r="R217" i="25"/>
  <c r="H217" i="25"/>
  <c r="U217" i="25" s="1"/>
  <c r="G217" i="25"/>
  <c r="V216" i="25"/>
  <c r="T216" i="25"/>
  <c r="S216" i="25"/>
  <c r="R216" i="25"/>
  <c r="H216" i="25"/>
  <c r="U216" i="25" s="1"/>
  <c r="G216" i="25"/>
  <c r="V215" i="25"/>
  <c r="T215" i="25"/>
  <c r="S215" i="25"/>
  <c r="R215" i="25"/>
  <c r="H215" i="25"/>
  <c r="U215" i="25" s="1"/>
  <c r="G215" i="25"/>
  <c r="V214" i="25"/>
  <c r="T214" i="25"/>
  <c r="S214" i="25"/>
  <c r="R214" i="25"/>
  <c r="H214" i="25"/>
  <c r="U214" i="25" s="1"/>
  <c r="G214" i="25"/>
  <c r="V213" i="25"/>
  <c r="T213" i="25"/>
  <c r="S213" i="25"/>
  <c r="R213" i="25"/>
  <c r="H213" i="25"/>
  <c r="U213" i="25" s="1"/>
  <c r="G213" i="25"/>
  <c r="V212" i="25"/>
  <c r="T212" i="25"/>
  <c r="S212" i="25"/>
  <c r="R212" i="25"/>
  <c r="H212" i="25"/>
  <c r="U212" i="25" s="1"/>
  <c r="G212" i="25"/>
  <c r="V211" i="25"/>
  <c r="T211" i="25"/>
  <c r="S211" i="25"/>
  <c r="R211" i="25"/>
  <c r="H211" i="25"/>
  <c r="U211" i="25" s="1"/>
  <c r="G211" i="25"/>
  <c r="V210" i="25"/>
  <c r="T210" i="25"/>
  <c r="S210" i="25"/>
  <c r="R210" i="25"/>
  <c r="H210" i="25"/>
  <c r="U210" i="25" s="1"/>
  <c r="G210" i="25"/>
  <c r="V209" i="25"/>
  <c r="T209" i="25"/>
  <c r="S209" i="25"/>
  <c r="R209" i="25"/>
  <c r="H209" i="25"/>
  <c r="U209" i="25" s="1"/>
  <c r="G209" i="25"/>
  <c r="V208" i="25"/>
  <c r="T208" i="25"/>
  <c r="S208" i="25"/>
  <c r="R208" i="25"/>
  <c r="H208" i="25"/>
  <c r="U208" i="25" s="1"/>
  <c r="G208" i="25"/>
  <c r="V207" i="25"/>
  <c r="T207" i="25"/>
  <c r="S207" i="25"/>
  <c r="R207" i="25"/>
  <c r="H207" i="25"/>
  <c r="U207" i="25" s="1"/>
  <c r="G207" i="25"/>
  <c r="V206" i="25"/>
  <c r="T206" i="25"/>
  <c r="S206" i="25"/>
  <c r="R206" i="25"/>
  <c r="H206" i="25"/>
  <c r="U206" i="25" s="1"/>
  <c r="G206" i="25"/>
  <c r="V205" i="25"/>
  <c r="T205" i="25"/>
  <c r="S205" i="25"/>
  <c r="R205" i="25"/>
  <c r="H205" i="25"/>
  <c r="U205" i="25" s="1"/>
  <c r="G205" i="25"/>
  <c r="V204" i="25"/>
  <c r="T204" i="25"/>
  <c r="S204" i="25"/>
  <c r="R204" i="25"/>
  <c r="H204" i="25"/>
  <c r="U204" i="25" s="1"/>
  <c r="G204" i="25"/>
  <c r="V203" i="25"/>
  <c r="T203" i="25"/>
  <c r="S203" i="25"/>
  <c r="R203" i="25"/>
  <c r="H203" i="25"/>
  <c r="U203" i="25" s="1"/>
  <c r="G203" i="25"/>
  <c r="V202" i="25"/>
  <c r="T202" i="25"/>
  <c r="S202" i="25"/>
  <c r="R202" i="25"/>
  <c r="H202" i="25"/>
  <c r="U202" i="25" s="1"/>
  <c r="G202" i="25"/>
  <c r="V201" i="25"/>
  <c r="T201" i="25"/>
  <c r="S201" i="25"/>
  <c r="R201" i="25"/>
  <c r="H201" i="25"/>
  <c r="U201" i="25" s="1"/>
  <c r="G201" i="25"/>
  <c r="V200" i="25"/>
  <c r="T200" i="25"/>
  <c r="S200" i="25"/>
  <c r="R200" i="25"/>
  <c r="H200" i="25"/>
  <c r="U200" i="25" s="1"/>
  <c r="G200" i="25"/>
  <c r="V199" i="25"/>
  <c r="T199" i="25"/>
  <c r="S199" i="25"/>
  <c r="R199" i="25"/>
  <c r="H199" i="25"/>
  <c r="U199" i="25" s="1"/>
  <c r="G199" i="25"/>
  <c r="V198" i="25"/>
  <c r="T198" i="25"/>
  <c r="S198" i="25"/>
  <c r="R198" i="25"/>
  <c r="H198" i="25"/>
  <c r="U198" i="25" s="1"/>
  <c r="G198" i="25"/>
  <c r="V197" i="25"/>
  <c r="T197" i="25"/>
  <c r="S197" i="25"/>
  <c r="R197" i="25"/>
  <c r="H197" i="25"/>
  <c r="U197" i="25" s="1"/>
  <c r="G197" i="25"/>
  <c r="V196" i="25"/>
  <c r="T196" i="25"/>
  <c r="S196" i="25"/>
  <c r="R196" i="25"/>
  <c r="H196" i="25"/>
  <c r="U196" i="25" s="1"/>
  <c r="G196" i="25"/>
  <c r="V195" i="25"/>
  <c r="T195" i="25"/>
  <c r="S195" i="25"/>
  <c r="R195" i="25"/>
  <c r="H195" i="25"/>
  <c r="U195" i="25" s="1"/>
  <c r="G195" i="25"/>
  <c r="V194" i="25"/>
  <c r="T194" i="25"/>
  <c r="S194" i="25"/>
  <c r="R194" i="25"/>
  <c r="H194" i="25"/>
  <c r="U194" i="25" s="1"/>
  <c r="G194" i="25"/>
  <c r="V193" i="25"/>
  <c r="T193" i="25"/>
  <c r="S193" i="25"/>
  <c r="R193" i="25"/>
  <c r="H193" i="25"/>
  <c r="U193" i="25" s="1"/>
  <c r="G193" i="25"/>
  <c r="V192" i="25"/>
  <c r="T192" i="25"/>
  <c r="S192" i="25"/>
  <c r="R192" i="25"/>
  <c r="H192" i="25"/>
  <c r="U192" i="25" s="1"/>
  <c r="G192" i="25"/>
  <c r="V191" i="25"/>
  <c r="T191" i="25"/>
  <c r="S191" i="25"/>
  <c r="R191" i="25"/>
  <c r="H191" i="25"/>
  <c r="U191" i="25" s="1"/>
  <c r="G191" i="25"/>
  <c r="V190" i="25"/>
  <c r="T190" i="25"/>
  <c r="S190" i="25"/>
  <c r="R190" i="25"/>
  <c r="H190" i="25"/>
  <c r="U190" i="25" s="1"/>
  <c r="G190" i="25"/>
  <c r="V189" i="25"/>
  <c r="T189" i="25"/>
  <c r="S189" i="25"/>
  <c r="R189" i="25"/>
  <c r="H189" i="25"/>
  <c r="U189" i="25" s="1"/>
  <c r="G189" i="25"/>
  <c r="V188" i="25"/>
  <c r="T188" i="25"/>
  <c r="S188" i="25"/>
  <c r="R188" i="25"/>
  <c r="H188" i="25"/>
  <c r="U188" i="25" s="1"/>
  <c r="G188" i="25"/>
  <c r="V187" i="25"/>
  <c r="T187" i="25"/>
  <c r="S187" i="25"/>
  <c r="R187" i="25"/>
  <c r="H187" i="25"/>
  <c r="U187" i="25" s="1"/>
  <c r="G187" i="25"/>
  <c r="V186" i="25"/>
  <c r="T186" i="25"/>
  <c r="S186" i="25"/>
  <c r="R186" i="25"/>
  <c r="H186" i="25"/>
  <c r="U186" i="25" s="1"/>
  <c r="G186" i="25"/>
  <c r="V185" i="25"/>
  <c r="T185" i="25"/>
  <c r="S185" i="25"/>
  <c r="R185" i="25"/>
  <c r="H185" i="25"/>
  <c r="U185" i="25" s="1"/>
  <c r="G185" i="25"/>
  <c r="V184" i="25"/>
  <c r="T184" i="25"/>
  <c r="S184" i="25"/>
  <c r="R184" i="25"/>
  <c r="H184" i="25"/>
  <c r="U184" i="25" s="1"/>
  <c r="G184" i="25"/>
  <c r="V183" i="25"/>
  <c r="T183" i="25"/>
  <c r="S183" i="25"/>
  <c r="R183" i="25"/>
  <c r="H183" i="25"/>
  <c r="U183" i="25" s="1"/>
  <c r="G183" i="25"/>
  <c r="V182" i="25"/>
  <c r="T182" i="25"/>
  <c r="S182" i="25"/>
  <c r="R182" i="25"/>
  <c r="H182" i="25"/>
  <c r="U182" i="25" s="1"/>
  <c r="G182" i="25"/>
  <c r="V181" i="25"/>
  <c r="T181" i="25"/>
  <c r="S181" i="25"/>
  <c r="R181" i="25"/>
  <c r="H181" i="25"/>
  <c r="U181" i="25" s="1"/>
  <c r="G181" i="25"/>
  <c r="V180" i="25"/>
  <c r="T180" i="25"/>
  <c r="S180" i="25"/>
  <c r="R180" i="25"/>
  <c r="H180" i="25"/>
  <c r="U180" i="25" s="1"/>
  <c r="G180" i="25"/>
  <c r="V179" i="25"/>
  <c r="T179" i="25"/>
  <c r="S179" i="25"/>
  <c r="R179" i="25"/>
  <c r="H179" i="25"/>
  <c r="U179" i="25" s="1"/>
  <c r="G179" i="25"/>
  <c r="V178" i="25"/>
  <c r="T178" i="25"/>
  <c r="S178" i="25"/>
  <c r="R178" i="25"/>
  <c r="H178" i="25"/>
  <c r="U178" i="25" s="1"/>
  <c r="G178" i="25"/>
  <c r="V177" i="25"/>
  <c r="T177" i="25"/>
  <c r="S177" i="25"/>
  <c r="R177" i="25"/>
  <c r="H177" i="25"/>
  <c r="U177" i="25" s="1"/>
  <c r="G177" i="25"/>
  <c r="V176" i="25"/>
  <c r="T176" i="25"/>
  <c r="S176" i="25"/>
  <c r="R176" i="25"/>
  <c r="H176" i="25"/>
  <c r="U176" i="25" s="1"/>
  <c r="G176" i="25"/>
  <c r="V175" i="25"/>
  <c r="T175" i="25"/>
  <c r="S175" i="25"/>
  <c r="R175" i="25"/>
  <c r="H175" i="25"/>
  <c r="U175" i="25" s="1"/>
  <c r="G175" i="25"/>
  <c r="V174" i="25"/>
  <c r="T174" i="25"/>
  <c r="S174" i="25"/>
  <c r="R174" i="25"/>
  <c r="H174" i="25"/>
  <c r="U174" i="25" s="1"/>
  <c r="G174" i="25"/>
  <c r="V173" i="25"/>
  <c r="T173" i="25"/>
  <c r="S173" i="25"/>
  <c r="R173" i="25"/>
  <c r="H173" i="25"/>
  <c r="U173" i="25" s="1"/>
  <c r="G173" i="25"/>
  <c r="V172" i="25"/>
  <c r="T172" i="25"/>
  <c r="S172" i="25"/>
  <c r="R172" i="25"/>
  <c r="H172" i="25"/>
  <c r="U172" i="25" s="1"/>
  <c r="G172" i="25"/>
  <c r="V171" i="25"/>
  <c r="T171" i="25"/>
  <c r="S171" i="25"/>
  <c r="R171" i="25"/>
  <c r="H171" i="25"/>
  <c r="U171" i="25" s="1"/>
  <c r="G171" i="25"/>
  <c r="V170" i="25"/>
  <c r="T170" i="25"/>
  <c r="S170" i="25"/>
  <c r="R170" i="25"/>
  <c r="H170" i="25"/>
  <c r="U170" i="25" s="1"/>
  <c r="G170" i="25"/>
  <c r="V169" i="25"/>
  <c r="T169" i="25"/>
  <c r="S169" i="25"/>
  <c r="R169" i="25"/>
  <c r="H169" i="25"/>
  <c r="U169" i="25" s="1"/>
  <c r="G169" i="25"/>
  <c r="V168" i="25"/>
  <c r="T168" i="25"/>
  <c r="S168" i="25"/>
  <c r="R168" i="25"/>
  <c r="H168" i="25"/>
  <c r="U168" i="25" s="1"/>
  <c r="G168" i="25"/>
  <c r="V167" i="25"/>
  <c r="T167" i="25"/>
  <c r="S167" i="25"/>
  <c r="R167" i="25"/>
  <c r="H167" i="25"/>
  <c r="U167" i="25" s="1"/>
  <c r="G167" i="25"/>
  <c r="V166" i="25"/>
  <c r="T166" i="25"/>
  <c r="S166" i="25"/>
  <c r="R166" i="25"/>
  <c r="H166" i="25"/>
  <c r="U166" i="25" s="1"/>
  <c r="G166" i="25"/>
  <c r="V165" i="25"/>
  <c r="T165" i="25"/>
  <c r="S165" i="25"/>
  <c r="R165" i="25"/>
  <c r="H165" i="25"/>
  <c r="U165" i="25" s="1"/>
  <c r="G165" i="25"/>
  <c r="V164" i="25"/>
  <c r="T164" i="25"/>
  <c r="S164" i="25"/>
  <c r="R164" i="25"/>
  <c r="H164" i="25"/>
  <c r="U164" i="25" s="1"/>
  <c r="G164" i="25"/>
  <c r="V163" i="25"/>
  <c r="T163" i="25"/>
  <c r="S163" i="25"/>
  <c r="R163" i="25"/>
  <c r="H163" i="25"/>
  <c r="U163" i="25" s="1"/>
  <c r="G163" i="25"/>
  <c r="V162" i="25"/>
  <c r="T162" i="25"/>
  <c r="S162" i="25"/>
  <c r="R162" i="25"/>
  <c r="H162" i="25"/>
  <c r="U162" i="25" s="1"/>
  <c r="G162" i="25"/>
  <c r="V161" i="25"/>
  <c r="T161" i="25"/>
  <c r="S161" i="25"/>
  <c r="R161" i="25"/>
  <c r="H161" i="25"/>
  <c r="U161" i="25" s="1"/>
  <c r="G161" i="25"/>
  <c r="V160" i="25"/>
  <c r="T160" i="25"/>
  <c r="S160" i="25"/>
  <c r="R160" i="25"/>
  <c r="H160" i="25"/>
  <c r="U160" i="25" s="1"/>
  <c r="G160" i="25"/>
  <c r="V159" i="25"/>
  <c r="T159" i="25"/>
  <c r="S159" i="25"/>
  <c r="R159" i="25"/>
  <c r="H159" i="25"/>
  <c r="U159" i="25" s="1"/>
  <c r="G159" i="25"/>
  <c r="V158" i="25"/>
  <c r="T158" i="25"/>
  <c r="S158" i="25"/>
  <c r="R158" i="25"/>
  <c r="H158" i="25"/>
  <c r="U158" i="25" s="1"/>
  <c r="G158" i="25"/>
  <c r="V157" i="25"/>
  <c r="T157" i="25"/>
  <c r="S157" i="25"/>
  <c r="R157" i="25"/>
  <c r="H157" i="25"/>
  <c r="U157" i="25" s="1"/>
  <c r="G157" i="25"/>
  <c r="V156" i="25"/>
  <c r="T156" i="25"/>
  <c r="S156" i="25"/>
  <c r="R156" i="25"/>
  <c r="H156" i="25"/>
  <c r="U156" i="25" s="1"/>
  <c r="G156" i="25"/>
  <c r="V155" i="25"/>
  <c r="T155" i="25"/>
  <c r="S155" i="25"/>
  <c r="R155" i="25"/>
  <c r="G155" i="25"/>
  <c r="V154" i="25"/>
  <c r="T154" i="25"/>
  <c r="S154" i="25"/>
  <c r="R154" i="25"/>
  <c r="G154" i="25"/>
  <c r="V153" i="25"/>
  <c r="T153" i="25"/>
  <c r="S153" i="25"/>
  <c r="R153" i="25"/>
  <c r="G153" i="25"/>
  <c r="V152" i="25"/>
  <c r="T152" i="25"/>
  <c r="S152" i="25"/>
  <c r="R152" i="25"/>
  <c r="G152" i="25"/>
  <c r="V151" i="25"/>
  <c r="T151" i="25"/>
  <c r="S151" i="25"/>
  <c r="R151" i="25"/>
  <c r="G151" i="25"/>
  <c r="V150" i="25"/>
  <c r="T150" i="25"/>
  <c r="S150" i="25"/>
  <c r="R150" i="25"/>
  <c r="G150" i="25"/>
  <c r="V149" i="25"/>
  <c r="T149" i="25"/>
  <c r="S149" i="25"/>
  <c r="R149" i="25"/>
  <c r="G149" i="25"/>
  <c r="V148" i="25"/>
  <c r="T148" i="25"/>
  <c r="S148" i="25"/>
  <c r="R148" i="25"/>
  <c r="G148" i="25"/>
  <c r="V147" i="25"/>
  <c r="T147" i="25"/>
  <c r="S147" i="25"/>
  <c r="R147" i="25"/>
  <c r="G147" i="25"/>
  <c r="V146" i="25"/>
  <c r="T146" i="25"/>
  <c r="S146" i="25"/>
  <c r="R146" i="25"/>
  <c r="G146" i="25"/>
  <c r="V145" i="25"/>
  <c r="T145" i="25"/>
  <c r="S145" i="25"/>
  <c r="R145" i="25"/>
  <c r="G145" i="25"/>
  <c r="V144" i="25"/>
  <c r="T144" i="25"/>
  <c r="S144" i="25"/>
  <c r="R144" i="25"/>
  <c r="G144" i="25"/>
  <c r="V143" i="25"/>
  <c r="T143" i="25"/>
  <c r="S143" i="25"/>
  <c r="R143" i="25"/>
  <c r="G143" i="25"/>
  <c r="V142" i="25"/>
  <c r="T142" i="25"/>
  <c r="S142" i="25"/>
  <c r="R142" i="25"/>
  <c r="H142" i="25"/>
  <c r="U142" i="25" s="1"/>
  <c r="G142" i="25"/>
  <c r="V141" i="25"/>
  <c r="T141" i="25"/>
  <c r="S141" i="25"/>
  <c r="R141" i="25"/>
  <c r="G141" i="25"/>
  <c r="V140" i="25"/>
  <c r="T140" i="25"/>
  <c r="S140" i="25"/>
  <c r="R140" i="25"/>
  <c r="G140" i="25"/>
  <c r="V139" i="25"/>
  <c r="T139" i="25"/>
  <c r="S139" i="25"/>
  <c r="R139" i="25"/>
  <c r="G139" i="25"/>
  <c r="V138" i="25"/>
  <c r="T138" i="25"/>
  <c r="S138" i="25"/>
  <c r="R138" i="25"/>
  <c r="G138" i="25"/>
  <c r="V137" i="25"/>
  <c r="T137" i="25"/>
  <c r="S137" i="25"/>
  <c r="R137" i="25"/>
  <c r="G137" i="25"/>
  <c r="V136" i="25"/>
  <c r="T136" i="25"/>
  <c r="S136" i="25"/>
  <c r="R136" i="25"/>
  <c r="H136" i="25"/>
  <c r="U136" i="25" s="1"/>
  <c r="G136" i="25"/>
  <c r="V135" i="25"/>
  <c r="T135" i="25"/>
  <c r="S135" i="25"/>
  <c r="R135" i="25"/>
  <c r="G135" i="25"/>
  <c r="V134" i="25"/>
  <c r="T134" i="25"/>
  <c r="S134" i="25"/>
  <c r="R134" i="25"/>
  <c r="G134" i="25"/>
  <c r="V133" i="25"/>
  <c r="T133" i="25"/>
  <c r="S133" i="25"/>
  <c r="R133" i="25"/>
  <c r="G133" i="25"/>
  <c r="V132" i="25"/>
  <c r="T132" i="25"/>
  <c r="S132" i="25"/>
  <c r="R132" i="25"/>
  <c r="G132" i="25"/>
  <c r="V131" i="25"/>
  <c r="T131" i="25"/>
  <c r="S131" i="25"/>
  <c r="R131" i="25"/>
  <c r="G131" i="25"/>
  <c r="V130" i="25"/>
  <c r="T130" i="25"/>
  <c r="S130" i="25"/>
  <c r="R130" i="25"/>
  <c r="G130" i="25"/>
  <c r="AF129" i="25"/>
  <c r="AE129" i="25"/>
  <c r="V129" i="25"/>
  <c r="T129" i="25"/>
  <c r="S129" i="25"/>
  <c r="R129" i="25"/>
  <c r="H129" i="25"/>
  <c r="U129" i="25" s="1"/>
  <c r="G129" i="25"/>
  <c r="AF128" i="25"/>
  <c r="AE128" i="25"/>
  <c r="V128" i="25"/>
  <c r="T128" i="25"/>
  <c r="S128" i="25"/>
  <c r="R128" i="25"/>
  <c r="G128" i="25"/>
  <c r="AF127" i="25"/>
  <c r="AE127" i="25"/>
  <c r="V127" i="25"/>
  <c r="T127" i="25"/>
  <c r="S127" i="25"/>
  <c r="R127" i="25"/>
  <c r="G127" i="25"/>
  <c r="AF126" i="25"/>
  <c r="AE126" i="25"/>
  <c r="V126" i="25"/>
  <c r="T126" i="25"/>
  <c r="S126" i="25"/>
  <c r="R126" i="25"/>
  <c r="G126" i="25"/>
  <c r="AF125" i="25"/>
  <c r="AE125" i="25"/>
  <c r="V125" i="25"/>
  <c r="T125" i="25"/>
  <c r="S125" i="25"/>
  <c r="R125" i="25"/>
  <c r="G125" i="25"/>
  <c r="AF124" i="25"/>
  <c r="AE124" i="25"/>
  <c r="V124" i="25"/>
  <c r="T124" i="25"/>
  <c r="S124" i="25"/>
  <c r="R124" i="25"/>
  <c r="G124" i="25"/>
  <c r="AF123" i="25"/>
  <c r="AE123" i="25"/>
  <c r="V123" i="25"/>
  <c r="T123" i="25"/>
  <c r="S123" i="25"/>
  <c r="R123" i="25"/>
  <c r="G123" i="25"/>
  <c r="AF122" i="25"/>
  <c r="AE122" i="25"/>
  <c r="V122" i="25"/>
  <c r="T122" i="25"/>
  <c r="S122" i="25"/>
  <c r="R122" i="25"/>
  <c r="G122" i="25"/>
  <c r="AF121" i="25"/>
  <c r="AE121" i="25"/>
  <c r="V121" i="25"/>
  <c r="T121" i="25"/>
  <c r="S121" i="25"/>
  <c r="R121" i="25"/>
  <c r="G121" i="25"/>
  <c r="AF120" i="25"/>
  <c r="AE120" i="25"/>
  <c r="V120" i="25"/>
  <c r="T120" i="25"/>
  <c r="S120" i="25"/>
  <c r="R120" i="25"/>
  <c r="G120" i="25"/>
  <c r="AF119" i="25"/>
  <c r="AE119" i="25"/>
  <c r="V119" i="25"/>
  <c r="T119" i="25"/>
  <c r="S119" i="25"/>
  <c r="R119" i="25"/>
  <c r="G119" i="25"/>
  <c r="AF118" i="25"/>
  <c r="AE118" i="25"/>
  <c r="V118" i="25"/>
  <c r="T118" i="25"/>
  <c r="S118" i="25"/>
  <c r="R118" i="25"/>
  <c r="G118" i="25"/>
  <c r="AF117" i="25"/>
  <c r="AE117" i="25"/>
  <c r="V117" i="25"/>
  <c r="T117" i="25"/>
  <c r="S117" i="25"/>
  <c r="R117" i="25"/>
  <c r="G117" i="25"/>
  <c r="AF116" i="25"/>
  <c r="AE116" i="25"/>
  <c r="V116" i="25"/>
  <c r="T116" i="25"/>
  <c r="S116" i="25"/>
  <c r="R116" i="25"/>
  <c r="G116" i="25"/>
  <c r="AF115" i="25"/>
  <c r="AE115" i="25"/>
  <c r="V115" i="25"/>
  <c r="T115" i="25"/>
  <c r="S115" i="25"/>
  <c r="R115" i="25"/>
  <c r="G115" i="25"/>
  <c r="AF114" i="25"/>
  <c r="AE114" i="25"/>
  <c r="V114" i="25"/>
  <c r="T114" i="25"/>
  <c r="S114" i="25"/>
  <c r="R114" i="25"/>
  <c r="G114" i="25"/>
  <c r="AF113" i="25"/>
  <c r="AE113" i="25"/>
  <c r="V113" i="25"/>
  <c r="T113" i="25"/>
  <c r="S113" i="25"/>
  <c r="R113" i="25"/>
  <c r="G113" i="25"/>
  <c r="AF112" i="25"/>
  <c r="AE112" i="25"/>
  <c r="V112" i="25"/>
  <c r="T112" i="25"/>
  <c r="S112" i="25"/>
  <c r="R112" i="25"/>
  <c r="G112" i="25"/>
  <c r="AF111" i="25"/>
  <c r="AE111" i="25"/>
  <c r="V111" i="25"/>
  <c r="T111" i="25"/>
  <c r="S111" i="25"/>
  <c r="R111" i="25"/>
  <c r="G111" i="25"/>
  <c r="AF110" i="25"/>
  <c r="AE110" i="25"/>
  <c r="V110" i="25"/>
  <c r="T110" i="25"/>
  <c r="S110" i="25"/>
  <c r="R110" i="25"/>
  <c r="G110" i="25"/>
  <c r="AF109" i="25"/>
  <c r="AE109" i="25"/>
  <c r="V109" i="25"/>
  <c r="T109" i="25"/>
  <c r="S109" i="25"/>
  <c r="R109" i="25"/>
  <c r="G109" i="25"/>
  <c r="AF108" i="25"/>
  <c r="AE108" i="25"/>
  <c r="V108" i="25"/>
  <c r="T108" i="25"/>
  <c r="S108" i="25"/>
  <c r="R108" i="25"/>
  <c r="G108" i="25"/>
  <c r="AF107" i="25"/>
  <c r="AE107" i="25"/>
  <c r="V107" i="25"/>
  <c r="T107" i="25"/>
  <c r="S107" i="25"/>
  <c r="R107" i="25"/>
  <c r="H107" i="25"/>
  <c r="U107" i="25" s="1"/>
  <c r="G107" i="25"/>
  <c r="AF106" i="25"/>
  <c r="AE106" i="25"/>
  <c r="V106" i="25"/>
  <c r="T106" i="25"/>
  <c r="S106" i="25"/>
  <c r="R106" i="25"/>
  <c r="G106" i="25"/>
  <c r="AF105" i="25"/>
  <c r="AE105" i="25"/>
  <c r="V105" i="25"/>
  <c r="T105" i="25"/>
  <c r="S105" i="25"/>
  <c r="R105" i="25"/>
  <c r="G105" i="25"/>
  <c r="AF104" i="25"/>
  <c r="AE104" i="25"/>
  <c r="V104" i="25"/>
  <c r="T104" i="25"/>
  <c r="S104" i="25"/>
  <c r="R104" i="25"/>
  <c r="G104" i="25"/>
  <c r="AF103" i="25"/>
  <c r="AE103" i="25"/>
  <c r="V103" i="25"/>
  <c r="T103" i="25"/>
  <c r="S103" i="25"/>
  <c r="R103" i="25"/>
  <c r="H103" i="25"/>
  <c r="U103" i="25" s="1"/>
  <c r="G103" i="25"/>
  <c r="AF102" i="25"/>
  <c r="AE102" i="25"/>
  <c r="V102" i="25"/>
  <c r="T102" i="25"/>
  <c r="S102" i="25"/>
  <c r="R102" i="25"/>
  <c r="H102" i="25"/>
  <c r="U102" i="25" s="1"/>
  <c r="G102" i="25"/>
  <c r="AF101" i="25"/>
  <c r="AE101" i="25"/>
  <c r="V101" i="25"/>
  <c r="T101" i="25"/>
  <c r="S101" i="25"/>
  <c r="R101" i="25"/>
  <c r="H101" i="25"/>
  <c r="U101" i="25" s="1"/>
  <c r="G101" i="25"/>
  <c r="AF100" i="25"/>
  <c r="AE100" i="25"/>
  <c r="V100" i="25"/>
  <c r="T100" i="25"/>
  <c r="S100" i="25"/>
  <c r="R100" i="25"/>
  <c r="H100" i="25"/>
  <c r="U100" i="25" s="1"/>
  <c r="G100" i="25"/>
  <c r="AF99" i="25"/>
  <c r="AE99" i="25"/>
  <c r="V99" i="25"/>
  <c r="T99" i="25"/>
  <c r="S99" i="25"/>
  <c r="R99" i="25"/>
  <c r="H99" i="25"/>
  <c r="U99" i="25" s="1"/>
  <c r="G99" i="25"/>
  <c r="AF98" i="25"/>
  <c r="AE98" i="25"/>
  <c r="V98" i="25"/>
  <c r="T98" i="25"/>
  <c r="S98" i="25"/>
  <c r="R98" i="25"/>
  <c r="H98" i="25"/>
  <c r="U98" i="25" s="1"/>
  <c r="G98" i="25"/>
  <c r="AK97" i="25"/>
  <c r="AJ97" i="25"/>
  <c r="AF97" i="25"/>
  <c r="AE97" i="25"/>
  <c r="V97" i="25"/>
  <c r="T97" i="25"/>
  <c r="S97" i="25"/>
  <c r="R97" i="25"/>
  <c r="G97" i="25"/>
  <c r="AJ96" i="25"/>
  <c r="AK96" i="25" s="1"/>
  <c r="AF96" i="25"/>
  <c r="AE96" i="25"/>
  <c r="V96" i="25"/>
  <c r="T96" i="25"/>
  <c r="S96" i="25"/>
  <c r="R96" i="25"/>
  <c r="G96" i="25"/>
  <c r="AJ95" i="25"/>
  <c r="AK95" i="25" s="1"/>
  <c r="AF95" i="25"/>
  <c r="AE95" i="25"/>
  <c r="V95" i="25"/>
  <c r="T95" i="25"/>
  <c r="S95" i="25"/>
  <c r="R95" i="25"/>
  <c r="G95" i="25"/>
  <c r="AJ94" i="25"/>
  <c r="AK94" i="25" s="1"/>
  <c r="AF94" i="25"/>
  <c r="AE94" i="25"/>
  <c r="V94" i="25"/>
  <c r="T94" i="25"/>
  <c r="S94" i="25"/>
  <c r="R94" i="25"/>
  <c r="G94" i="25"/>
  <c r="AJ93" i="25"/>
  <c r="AK93" i="25" s="1"/>
  <c r="AF93" i="25"/>
  <c r="AE93" i="25"/>
  <c r="V93" i="25"/>
  <c r="T93" i="25"/>
  <c r="S93" i="25"/>
  <c r="R93" i="25"/>
  <c r="G93" i="25"/>
  <c r="AJ92" i="25"/>
  <c r="AK92" i="25" s="1"/>
  <c r="AF92" i="25"/>
  <c r="AE92" i="25"/>
  <c r="V92" i="25"/>
  <c r="T92" i="25"/>
  <c r="S92" i="25"/>
  <c r="R92" i="25"/>
  <c r="G92" i="25"/>
  <c r="AJ91" i="25"/>
  <c r="AK91" i="25" s="1"/>
  <c r="AF91" i="25"/>
  <c r="AE91" i="25"/>
  <c r="V91" i="25"/>
  <c r="T91" i="25"/>
  <c r="S91" i="25"/>
  <c r="R91" i="25"/>
  <c r="H91" i="25"/>
  <c r="U91" i="25" s="1"/>
  <c r="G91" i="25"/>
  <c r="AJ90" i="25"/>
  <c r="AK90" i="25" s="1"/>
  <c r="AF90" i="25"/>
  <c r="AE90" i="25"/>
  <c r="V90" i="25"/>
  <c r="T90" i="25"/>
  <c r="S90" i="25"/>
  <c r="R90" i="25"/>
  <c r="H90" i="25"/>
  <c r="U90" i="25" s="1"/>
  <c r="G90" i="25"/>
  <c r="AJ89" i="25"/>
  <c r="AK89" i="25" s="1"/>
  <c r="AF89" i="25"/>
  <c r="AE89" i="25"/>
  <c r="V89" i="25"/>
  <c r="T89" i="25"/>
  <c r="S89" i="25"/>
  <c r="R89" i="25"/>
  <c r="H89" i="25"/>
  <c r="U89" i="25" s="1"/>
  <c r="G89" i="25"/>
  <c r="AJ88" i="25"/>
  <c r="AK88" i="25" s="1"/>
  <c r="AF88" i="25"/>
  <c r="AE88" i="25"/>
  <c r="V88" i="25"/>
  <c r="T88" i="25"/>
  <c r="S88" i="25"/>
  <c r="R88" i="25"/>
  <c r="H88" i="25"/>
  <c r="U88" i="25" s="1"/>
  <c r="G88" i="25"/>
  <c r="AJ87" i="25"/>
  <c r="AK87" i="25" s="1"/>
  <c r="AF87" i="25"/>
  <c r="AE87" i="25"/>
  <c r="V87" i="25"/>
  <c r="T87" i="25"/>
  <c r="S87" i="25"/>
  <c r="R87" i="25"/>
  <c r="H87" i="25"/>
  <c r="U87" i="25" s="1"/>
  <c r="G87" i="25"/>
  <c r="AJ86" i="25"/>
  <c r="AK86" i="25" s="1"/>
  <c r="AF86" i="25"/>
  <c r="AE86" i="25"/>
  <c r="V86" i="25"/>
  <c r="T86" i="25"/>
  <c r="S86" i="25"/>
  <c r="R86" i="25"/>
  <c r="H86" i="25"/>
  <c r="U86" i="25" s="1"/>
  <c r="G86" i="25"/>
  <c r="AJ85" i="25"/>
  <c r="AK85" i="25" s="1"/>
  <c r="AF85" i="25"/>
  <c r="AE85" i="25"/>
  <c r="V85" i="25"/>
  <c r="T85" i="25"/>
  <c r="S85" i="25"/>
  <c r="R85" i="25"/>
  <c r="H85" i="25"/>
  <c r="U85" i="25" s="1"/>
  <c r="G85" i="25"/>
  <c r="AJ84" i="25"/>
  <c r="AK84" i="25" s="1"/>
  <c r="AF84" i="25"/>
  <c r="AE84" i="25"/>
  <c r="V84" i="25"/>
  <c r="T84" i="25"/>
  <c r="S84" i="25"/>
  <c r="R84" i="25"/>
  <c r="H84" i="25"/>
  <c r="U84" i="25" s="1"/>
  <c r="G84" i="25"/>
  <c r="AJ83" i="25"/>
  <c r="AK83" i="25" s="1"/>
  <c r="AF83" i="25"/>
  <c r="AE83" i="25"/>
  <c r="V83" i="25"/>
  <c r="T83" i="25"/>
  <c r="S83" i="25"/>
  <c r="R83" i="25"/>
  <c r="H83" i="25"/>
  <c r="U83" i="25" s="1"/>
  <c r="G83" i="25"/>
  <c r="AJ82" i="25"/>
  <c r="AK82" i="25" s="1"/>
  <c r="AF82" i="25"/>
  <c r="AE82" i="25"/>
  <c r="V82" i="25"/>
  <c r="T82" i="25"/>
  <c r="S82" i="25"/>
  <c r="R82" i="25"/>
  <c r="H82" i="25"/>
  <c r="U82" i="25" s="1"/>
  <c r="G82" i="25"/>
  <c r="AJ81" i="25"/>
  <c r="AK81" i="25" s="1"/>
  <c r="AF81" i="25"/>
  <c r="AE81" i="25"/>
  <c r="V81" i="25"/>
  <c r="T81" i="25"/>
  <c r="S81" i="25"/>
  <c r="R81" i="25"/>
  <c r="H81" i="25"/>
  <c r="U81" i="25" s="1"/>
  <c r="G81" i="25"/>
  <c r="AJ80" i="25"/>
  <c r="AK80" i="25" s="1"/>
  <c r="AF80" i="25"/>
  <c r="AE80" i="25"/>
  <c r="V80" i="25"/>
  <c r="T80" i="25"/>
  <c r="S80" i="25"/>
  <c r="R80" i="25"/>
  <c r="H80" i="25"/>
  <c r="U80" i="25" s="1"/>
  <c r="G80" i="25"/>
  <c r="AJ79" i="25"/>
  <c r="AK79" i="25" s="1"/>
  <c r="AF79" i="25"/>
  <c r="AE79" i="25"/>
  <c r="V79" i="25"/>
  <c r="T79" i="25"/>
  <c r="S79" i="25"/>
  <c r="R79" i="25"/>
  <c r="H79" i="25"/>
  <c r="U79" i="25" s="1"/>
  <c r="G79" i="25"/>
  <c r="AJ78" i="25"/>
  <c r="AK78" i="25" s="1"/>
  <c r="AF78" i="25"/>
  <c r="AE78" i="25"/>
  <c r="V78" i="25"/>
  <c r="T78" i="25"/>
  <c r="S78" i="25"/>
  <c r="R78" i="25"/>
  <c r="H78" i="25"/>
  <c r="U78" i="25" s="1"/>
  <c r="G78" i="25"/>
  <c r="AJ77" i="25"/>
  <c r="AK77" i="25" s="1"/>
  <c r="AF77" i="25"/>
  <c r="AE77" i="25"/>
  <c r="V77" i="25"/>
  <c r="T77" i="25"/>
  <c r="S77" i="25"/>
  <c r="R77" i="25"/>
  <c r="H77" i="25"/>
  <c r="U77" i="25" s="1"/>
  <c r="G77" i="25"/>
  <c r="AJ76" i="25"/>
  <c r="AK76" i="25" s="1"/>
  <c r="AF76" i="25"/>
  <c r="AE76" i="25"/>
  <c r="V76" i="25"/>
  <c r="T76" i="25"/>
  <c r="S76" i="25"/>
  <c r="R76" i="25"/>
  <c r="G76" i="25"/>
  <c r="AJ75" i="25"/>
  <c r="AK75" i="25" s="1"/>
  <c r="AF75" i="25"/>
  <c r="AE75" i="25"/>
  <c r="V75" i="25"/>
  <c r="T75" i="25"/>
  <c r="S75" i="25"/>
  <c r="R75" i="25"/>
  <c r="G75" i="25"/>
  <c r="AJ74" i="25"/>
  <c r="AK74" i="25" s="1"/>
  <c r="AF74" i="25"/>
  <c r="AE74" i="25"/>
  <c r="V74" i="25"/>
  <c r="T74" i="25"/>
  <c r="S74" i="25"/>
  <c r="R74" i="25"/>
  <c r="H74" i="25"/>
  <c r="U74" i="25" s="1"/>
  <c r="G74" i="25"/>
  <c r="AJ73" i="25"/>
  <c r="AK73" i="25" s="1"/>
  <c r="AF73" i="25"/>
  <c r="AE73" i="25"/>
  <c r="V73" i="25"/>
  <c r="T73" i="25"/>
  <c r="S73" i="25"/>
  <c r="R73" i="25"/>
  <c r="H73" i="25"/>
  <c r="U73" i="25" s="1"/>
  <c r="G73" i="25"/>
  <c r="AJ72" i="25"/>
  <c r="AK72" i="25" s="1"/>
  <c r="AF72" i="25"/>
  <c r="AE72" i="25"/>
  <c r="V72" i="25"/>
  <c r="T72" i="25"/>
  <c r="S72" i="25"/>
  <c r="R72" i="25"/>
  <c r="H72" i="25"/>
  <c r="U72" i="25" s="1"/>
  <c r="G72" i="25"/>
  <c r="AJ71" i="25"/>
  <c r="AK71" i="25" s="1"/>
  <c r="AF71" i="25"/>
  <c r="AE71" i="25"/>
  <c r="V71" i="25"/>
  <c r="T71" i="25"/>
  <c r="S71" i="25"/>
  <c r="R71" i="25"/>
  <c r="H71" i="25"/>
  <c r="U71" i="25" s="1"/>
  <c r="G71" i="25"/>
  <c r="AJ70" i="25"/>
  <c r="AK70" i="25" s="1"/>
  <c r="AF70" i="25"/>
  <c r="AE70" i="25"/>
  <c r="V70" i="25"/>
  <c r="T70" i="25"/>
  <c r="S70" i="25"/>
  <c r="R70" i="25"/>
  <c r="H70" i="25"/>
  <c r="U70" i="25" s="1"/>
  <c r="G70" i="25"/>
  <c r="AJ69" i="25"/>
  <c r="AK69" i="25" s="1"/>
  <c r="AF69" i="25"/>
  <c r="AE69" i="25"/>
  <c r="V69" i="25"/>
  <c r="T69" i="25"/>
  <c r="S69" i="25"/>
  <c r="R69" i="25"/>
  <c r="H69" i="25"/>
  <c r="U69" i="25" s="1"/>
  <c r="G69" i="25"/>
  <c r="AJ68" i="25"/>
  <c r="AK68" i="25" s="1"/>
  <c r="AF68" i="25"/>
  <c r="AE68" i="25"/>
  <c r="V68" i="25"/>
  <c r="T68" i="25"/>
  <c r="S68" i="25"/>
  <c r="R68" i="25"/>
  <c r="H68" i="25"/>
  <c r="U68" i="25" s="1"/>
  <c r="G68" i="25"/>
  <c r="AJ67" i="25"/>
  <c r="AK67" i="25" s="1"/>
  <c r="AF67" i="25"/>
  <c r="AE67" i="25"/>
  <c r="V67" i="25"/>
  <c r="T67" i="25"/>
  <c r="S67" i="25"/>
  <c r="R67" i="25"/>
  <c r="H67" i="25"/>
  <c r="U67" i="25" s="1"/>
  <c r="G67" i="25"/>
  <c r="AJ66" i="25"/>
  <c r="AK66" i="25" s="1"/>
  <c r="AF66" i="25"/>
  <c r="AE66" i="25"/>
  <c r="V66" i="25"/>
  <c r="T66" i="25"/>
  <c r="S66" i="25"/>
  <c r="R66" i="25"/>
  <c r="H66" i="25"/>
  <c r="U66" i="25" s="1"/>
  <c r="G66" i="25"/>
  <c r="AJ65" i="25"/>
  <c r="AK65" i="25" s="1"/>
  <c r="AF65" i="25"/>
  <c r="AE65" i="25"/>
  <c r="V65" i="25"/>
  <c r="T65" i="25"/>
  <c r="S65" i="25"/>
  <c r="R65" i="25"/>
  <c r="H65" i="25"/>
  <c r="U65" i="25" s="1"/>
  <c r="G65" i="25"/>
  <c r="AJ64" i="25"/>
  <c r="AK64" i="25" s="1"/>
  <c r="AF64" i="25"/>
  <c r="AE64" i="25"/>
  <c r="V64" i="25"/>
  <c r="T64" i="25"/>
  <c r="S64" i="25"/>
  <c r="R64" i="25"/>
  <c r="H64" i="25"/>
  <c r="U64" i="25" s="1"/>
  <c r="G64" i="25"/>
  <c r="AK63" i="25"/>
  <c r="AJ63" i="25"/>
  <c r="AF63" i="25"/>
  <c r="AE63" i="25"/>
  <c r="V63" i="25"/>
  <c r="T63" i="25"/>
  <c r="S63" i="25"/>
  <c r="R63" i="25"/>
  <c r="H63" i="25"/>
  <c r="U63" i="25" s="1"/>
  <c r="G63" i="25"/>
  <c r="AJ62" i="25"/>
  <c r="AK62" i="25" s="1"/>
  <c r="AF62" i="25"/>
  <c r="AE62" i="25"/>
  <c r="V62" i="25"/>
  <c r="T62" i="25"/>
  <c r="S62" i="25"/>
  <c r="R62" i="25"/>
  <c r="G62" i="25"/>
  <c r="AJ61" i="25"/>
  <c r="AK61" i="25" s="1"/>
  <c r="AF61" i="25"/>
  <c r="AE61" i="25"/>
  <c r="V61" i="25"/>
  <c r="T61" i="25"/>
  <c r="S61" i="25"/>
  <c r="R61" i="25"/>
  <c r="G61" i="25"/>
  <c r="AJ60" i="25"/>
  <c r="AK60" i="25" s="1"/>
  <c r="AF60" i="25"/>
  <c r="AE60" i="25"/>
  <c r="V60" i="25"/>
  <c r="T60" i="25"/>
  <c r="S60" i="25"/>
  <c r="R60" i="25"/>
  <c r="G60" i="25"/>
  <c r="AJ59" i="25"/>
  <c r="AK59" i="25" s="1"/>
  <c r="AF59" i="25"/>
  <c r="AE59" i="25"/>
  <c r="V59" i="25"/>
  <c r="T59" i="25"/>
  <c r="S59" i="25"/>
  <c r="R59" i="25"/>
  <c r="G59" i="25"/>
  <c r="AJ58" i="25"/>
  <c r="AK58" i="25" s="1"/>
  <c r="AF58" i="25"/>
  <c r="AE58" i="25"/>
  <c r="V58" i="25"/>
  <c r="T58" i="25"/>
  <c r="S58" i="25"/>
  <c r="R58" i="25"/>
  <c r="G58" i="25"/>
  <c r="AJ57" i="25"/>
  <c r="AK57" i="25" s="1"/>
  <c r="AF57" i="25"/>
  <c r="AE57" i="25"/>
  <c r="V57" i="25"/>
  <c r="T57" i="25"/>
  <c r="S57" i="25"/>
  <c r="R57" i="25"/>
  <c r="G57" i="25"/>
  <c r="AJ56" i="25"/>
  <c r="AK56" i="25" s="1"/>
  <c r="AF56" i="25"/>
  <c r="AE56" i="25"/>
  <c r="V56" i="25"/>
  <c r="T56" i="25"/>
  <c r="S56" i="25"/>
  <c r="R56" i="25"/>
  <c r="G56" i="25"/>
  <c r="AJ55" i="25"/>
  <c r="AK55" i="25" s="1"/>
  <c r="AF55" i="25"/>
  <c r="AE55" i="25"/>
  <c r="V55" i="25"/>
  <c r="T55" i="25"/>
  <c r="S55" i="25"/>
  <c r="R55" i="25"/>
  <c r="G55" i="25"/>
  <c r="AJ54" i="25"/>
  <c r="AK54" i="25" s="1"/>
  <c r="AF54" i="25"/>
  <c r="AE54" i="25"/>
  <c r="V54" i="25"/>
  <c r="T54" i="25"/>
  <c r="S54" i="25"/>
  <c r="R54" i="25"/>
  <c r="G54" i="25"/>
  <c r="AJ53" i="25"/>
  <c r="AK53" i="25" s="1"/>
  <c r="AF53" i="25"/>
  <c r="AE53" i="25"/>
  <c r="V53" i="25"/>
  <c r="T53" i="25"/>
  <c r="S53" i="25"/>
  <c r="R53" i="25"/>
  <c r="G53" i="25"/>
  <c r="AJ52" i="25"/>
  <c r="AK52" i="25" s="1"/>
  <c r="AF52" i="25"/>
  <c r="AE52" i="25"/>
  <c r="V52" i="25"/>
  <c r="T52" i="25"/>
  <c r="S52" i="25"/>
  <c r="R52" i="25"/>
  <c r="H52" i="25"/>
  <c r="U52" i="25" s="1"/>
  <c r="G52" i="25"/>
  <c r="AJ51" i="25"/>
  <c r="AK51" i="25" s="1"/>
  <c r="AF51" i="25"/>
  <c r="AE51" i="25"/>
  <c r="V51" i="25"/>
  <c r="T51" i="25"/>
  <c r="S51" i="25"/>
  <c r="R51" i="25"/>
  <c r="H51" i="25"/>
  <c r="U51" i="25" s="1"/>
  <c r="G51" i="25"/>
  <c r="AJ50" i="25"/>
  <c r="AK50" i="25" s="1"/>
  <c r="AF50" i="25"/>
  <c r="AE50" i="25"/>
  <c r="V50" i="25"/>
  <c r="T50" i="25"/>
  <c r="S50" i="25"/>
  <c r="R50" i="25"/>
  <c r="H50" i="25"/>
  <c r="U50" i="25" s="1"/>
  <c r="G50" i="25"/>
  <c r="AJ49" i="25"/>
  <c r="AK49" i="25" s="1"/>
  <c r="AF49" i="25"/>
  <c r="AE49" i="25"/>
  <c r="V49" i="25"/>
  <c r="T49" i="25"/>
  <c r="S49" i="25"/>
  <c r="R49" i="25"/>
  <c r="G49" i="25"/>
  <c r="AJ48" i="25"/>
  <c r="AK48" i="25" s="1"/>
  <c r="AF48" i="25"/>
  <c r="AE48" i="25"/>
  <c r="V48" i="25"/>
  <c r="T48" i="25"/>
  <c r="S48" i="25"/>
  <c r="R48" i="25"/>
  <c r="G48" i="25"/>
  <c r="AJ47" i="25"/>
  <c r="AK47" i="25" s="1"/>
  <c r="AF47" i="25"/>
  <c r="AE47" i="25"/>
  <c r="V47" i="25"/>
  <c r="T47" i="25"/>
  <c r="S47" i="25"/>
  <c r="R47" i="25"/>
  <c r="G47" i="25"/>
  <c r="AJ46" i="25"/>
  <c r="AK46" i="25" s="1"/>
  <c r="AF46" i="25"/>
  <c r="AE46" i="25"/>
  <c r="V46" i="25"/>
  <c r="T46" i="25"/>
  <c r="S46" i="25"/>
  <c r="R46" i="25"/>
  <c r="G46" i="25"/>
  <c r="AJ45" i="25"/>
  <c r="AK45" i="25" s="1"/>
  <c r="AF45" i="25"/>
  <c r="AE45" i="25"/>
  <c r="V45" i="25"/>
  <c r="T45" i="25"/>
  <c r="S45" i="25"/>
  <c r="R45" i="25"/>
  <c r="H45" i="25"/>
  <c r="U45" i="25" s="1"/>
  <c r="G45" i="25"/>
  <c r="AJ44" i="25"/>
  <c r="AK44" i="25" s="1"/>
  <c r="AF44" i="25"/>
  <c r="AE44" i="25"/>
  <c r="V44" i="25"/>
  <c r="T44" i="25"/>
  <c r="S44" i="25"/>
  <c r="R44" i="25"/>
  <c r="H44" i="25"/>
  <c r="U44" i="25" s="1"/>
  <c r="G44" i="25"/>
  <c r="AJ43" i="25"/>
  <c r="AK43" i="25" s="1"/>
  <c r="AF43" i="25"/>
  <c r="AE43" i="25"/>
  <c r="V43" i="25"/>
  <c r="T43" i="25"/>
  <c r="S43" i="25"/>
  <c r="R43" i="25"/>
  <c r="H43" i="25"/>
  <c r="U43" i="25" s="1"/>
  <c r="G43" i="25"/>
  <c r="AJ42" i="25"/>
  <c r="AK42" i="25" s="1"/>
  <c r="AF42" i="25"/>
  <c r="AE42" i="25"/>
  <c r="V42" i="25"/>
  <c r="T42" i="25"/>
  <c r="S42" i="25"/>
  <c r="R42" i="25"/>
  <c r="H42" i="25"/>
  <c r="U42" i="25" s="1"/>
  <c r="G42" i="25"/>
  <c r="AJ41" i="25"/>
  <c r="AK41" i="25" s="1"/>
  <c r="AF41" i="25"/>
  <c r="AE41" i="25"/>
  <c r="V41" i="25"/>
  <c r="T41" i="25"/>
  <c r="S41" i="25"/>
  <c r="R41" i="25"/>
  <c r="H41" i="25"/>
  <c r="U41" i="25" s="1"/>
  <c r="G41" i="25"/>
  <c r="AJ40" i="25"/>
  <c r="AK40" i="25" s="1"/>
  <c r="AF40" i="25"/>
  <c r="AE40" i="25"/>
  <c r="V40" i="25"/>
  <c r="T40" i="25"/>
  <c r="S40" i="25"/>
  <c r="R40" i="25"/>
  <c r="H40" i="25"/>
  <c r="U40" i="25" s="1"/>
  <c r="G40" i="25"/>
  <c r="AJ39" i="25"/>
  <c r="AK39" i="25" s="1"/>
  <c r="AF39" i="25"/>
  <c r="AE39" i="25"/>
  <c r="V39" i="25"/>
  <c r="T39" i="25"/>
  <c r="S39" i="25"/>
  <c r="R39" i="25"/>
  <c r="H39" i="25"/>
  <c r="U39" i="25" s="1"/>
  <c r="G39" i="25"/>
  <c r="AJ38" i="25"/>
  <c r="AK38" i="25" s="1"/>
  <c r="AF38" i="25"/>
  <c r="AE38" i="25"/>
  <c r="V38" i="25"/>
  <c r="T38" i="25"/>
  <c r="S38" i="25"/>
  <c r="R38" i="25"/>
  <c r="G38" i="25"/>
  <c r="AJ37" i="25"/>
  <c r="AK37" i="25" s="1"/>
  <c r="AF37" i="25"/>
  <c r="AE37" i="25"/>
  <c r="V37" i="25"/>
  <c r="T37" i="25"/>
  <c r="S37" i="25"/>
  <c r="R37" i="25"/>
  <c r="G37" i="25"/>
  <c r="AJ36" i="25"/>
  <c r="AK36" i="25" s="1"/>
  <c r="AF36" i="25"/>
  <c r="AE36" i="25"/>
  <c r="V36" i="25"/>
  <c r="T36" i="25"/>
  <c r="S36" i="25"/>
  <c r="R36" i="25"/>
  <c r="G36" i="25"/>
  <c r="AJ35" i="25"/>
  <c r="AK35" i="25" s="1"/>
  <c r="AF35" i="25"/>
  <c r="AE35" i="25"/>
  <c r="V35" i="25"/>
  <c r="T35" i="25"/>
  <c r="S35" i="25"/>
  <c r="R35" i="25"/>
  <c r="H35" i="25"/>
  <c r="U35" i="25" s="1"/>
  <c r="G35" i="25"/>
  <c r="AJ34" i="25"/>
  <c r="AK34" i="25" s="1"/>
  <c r="AF34" i="25"/>
  <c r="AE34" i="25"/>
  <c r="V34" i="25"/>
  <c r="T34" i="25"/>
  <c r="S34" i="25"/>
  <c r="R34" i="25"/>
  <c r="G34" i="25"/>
  <c r="AJ33" i="25"/>
  <c r="AK33" i="25" s="1"/>
  <c r="AF33" i="25"/>
  <c r="AE33" i="25"/>
  <c r="V33" i="25"/>
  <c r="T33" i="25"/>
  <c r="S33" i="25"/>
  <c r="R33" i="25"/>
  <c r="G33" i="25"/>
  <c r="AJ32" i="25"/>
  <c r="AK32" i="25" s="1"/>
  <c r="AF32" i="25"/>
  <c r="AE32" i="25"/>
  <c r="V32" i="25"/>
  <c r="T32" i="25"/>
  <c r="S32" i="25"/>
  <c r="R32" i="25"/>
  <c r="G32" i="25"/>
  <c r="AJ31" i="25"/>
  <c r="AK31" i="25" s="1"/>
  <c r="AF31" i="25"/>
  <c r="AE31" i="25"/>
  <c r="V31" i="25"/>
  <c r="T31" i="25"/>
  <c r="S31" i="25"/>
  <c r="R31" i="25"/>
  <c r="H31" i="25"/>
  <c r="U31" i="25" s="1"/>
  <c r="G31" i="25"/>
  <c r="AJ30" i="25"/>
  <c r="AK30" i="25" s="1"/>
  <c r="AF30" i="25"/>
  <c r="AE30" i="25"/>
  <c r="V30" i="25"/>
  <c r="T30" i="25"/>
  <c r="S30" i="25"/>
  <c r="R30" i="25"/>
  <c r="G30" i="25"/>
  <c r="AJ29" i="25"/>
  <c r="AK29" i="25" s="1"/>
  <c r="AF29" i="25"/>
  <c r="AE29" i="25"/>
  <c r="V29" i="25"/>
  <c r="T29" i="25"/>
  <c r="S29" i="25"/>
  <c r="R29" i="25"/>
  <c r="G29" i="25"/>
  <c r="AJ28" i="25"/>
  <c r="AK28" i="25" s="1"/>
  <c r="AF28" i="25"/>
  <c r="AE28" i="25"/>
  <c r="V28" i="25"/>
  <c r="T28" i="25"/>
  <c r="S28" i="25"/>
  <c r="R28" i="25"/>
  <c r="G28" i="25"/>
  <c r="AJ27" i="25"/>
  <c r="AK27" i="25" s="1"/>
  <c r="AF27" i="25"/>
  <c r="AE27" i="25"/>
  <c r="V27" i="25"/>
  <c r="T27" i="25"/>
  <c r="S27" i="25"/>
  <c r="R27" i="25"/>
  <c r="H27" i="25"/>
  <c r="U27" i="25" s="1"/>
  <c r="G27" i="25"/>
  <c r="AJ26" i="25"/>
  <c r="AK26" i="25" s="1"/>
  <c r="AF26" i="25"/>
  <c r="AE26" i="25"/>
  <c r="V26" i="25"/>
  <c r="T26" i="25"/>
  <c r="S26" i="25"/>
  <c r="R26" i="25"/>
  <c r="H26" i="25"/>
  <c r="U26" i="25" s="1"/>
  <c r="G26" i="25"/>
  <c r="AJ25" i="25"/>
  <c r="AK25" i="25" s="1"/>
  <c r="AF25" i="25"/>
  <c r="AE25" i="25"/>
  <c r="V25" i="25"/>
  <c r="T25" i="25"/>
  <c r="S25" i="25"/>
  <c r="R25" i="25"/>
  <c r="H25" i="25"/>
  <c r="U25" i="25" s="1"/>
  <c r="G25" i="25"/>
  <c r="AJ24" i="25"/>
  <c r="AK24" i="25" s="1"/>
  <c r="AF24" i="25"/>
  <c r="AE24" i="25"/>
  <c r="V24" i="25"/>
  <c r="T24" i="25"/>
  <c r="S24" i="25"/>
  <c r="R24" i="25"/>
  <c r="H24" i="25"/>
  <c r="U24" i="25" s="1"/>
  <c r="G24" i="25"/>
  <c r="AJ23" i="25"/>
  <c r="AK23" i="25" s="1"/>
  <c r="AF23" i="25"/>
  <c r="AE23" i="25"/>
  <c r="V23" i="25"/>
  <c r="T23" i="25"/>
  <c r="S23" i="25"/>
  <c r="R23" i="25"/>
  <c r="H23" i="25"/>
  <c r="U23" i="25" s="1"/>
  <c r="G23" i="25"/>
  <c r="AJ22" i="25"/>
  <c r="AK22" i="25" s="1"/>
  <c r="AF22" i="25"/>
  <c r="AE22" i="25"/>
  <c r="V22" i="25"/>
  <c r="T22" i="25"/>
  <c r="S22" i="25"/>
  <c r="R22" i="25"/>
  <c r="H22" i="25"/>
  <c r="U22" i="25" s="1"/>
  <c r="G22" i="25"/>
  <c r="AJ21" i="25"/>
  <c r="AK21" i="25" s="1"/>
  <c r="AF21" i="25"/>
  <c r="AE21" i="25"/>
  <c r="V21" i="25"/>
  <c r="T21" i="25"/>
  <c r="S21" i="25"/>
  <c r="R21" i="25"/>
  <c r="G21" i="25"/>
  <c r="AJ20" i="25"/>
  <c r="AK20" i="25" s="1"/>
  <c r="AF20" i="25"/>
  <c r="AE20" i="25"/>
  <c r="V20" i="25"/>
  <c r="T20" i="25"/>
  <c r="S20" i="25"/>
  <c r="R20" i="25"/>
  <c r="G20" i="25"/>
  <c r="AJ19" i="25"/>
  <c r="AK19" i="25" s="1"/>
  <c r="AF19" i="25"/>
  <c r="AE19" i="25"/>
  <c r="V19" i="25"/>
  <c r="T19" i="25"/>
  <c r="S19" i="25"/>
  <c r="R19" i="25"/>
  <c r="G19" i="25"/>
  <c r="AJ18" i="25"/>
  <c r="AK18" i="25" s="1"/>
  <c r="AF18" i="25"/>
  <c r="AE18" i="25"/>
  <c r="V18" i="25"/>
  <c r="T18" i="25"/>
  <c r="S18" i="25"/>
  <c r="R18" i="25"/>
  <c r="G18" i="25"/>
  <c r="AJ17" i="25"/>
  <c r="AK17" i="25" s="1"/>
  <c r="AF17" i="25"/>
  <c r="AE17" i="25"/>
  <c r="V17" i="25"/>
  <c r="T17" i="25"/>
  <c r="S17" i="25"/>
  <c r="R17" i="25"/>
  <c r="H17" i="25"/>
  <c r="U17" i="25" s="1"/>
  <c r="G17" i="25"/>
  <c r="AJ16" i="25"/>
  <c r="AK16" i="25" s="1"/>
  <c r="AF16" i="25"/>
  <c r="AE16" i="25"/>
  <c r="V16" i="25"/>
  <c r="T16" i="25"/>
  <c r="S16" i="25"/>
  <c r="R16" i="25"/>
  <c r="H16" i="25"/>
  <c r="U16" i="25" s="1"/>
  <c r="G16" i="25"/>
  <c r="AJ15" i="25"/>
  <c r="AK15" i="25" s="1"/>
  <c r="AF15" i="25"/>
  <c r="AE15" i="25"/>
  <c r="V15" i="25"/>
  <c r="T15" i="25"/>
  <c r="S15" i="25"/>
  <c r="R15" i="25"/>
  <c r="H15" i="25"/>
  <c r="U15" i="25" s="1"/>
  <c r="G15" i="25"/>
  <c r="AJ14" i="25"/>
  <c r="AK14" i="25" s="1"/>
  <c r="AF14" i="25"/>
  <c r="AE14" i="25"/>
  <c r="V14" i="25"/>
  <c r="T14" i="25"/>
  <c r="S14" i="25"/>
  <c r="R14" i="25"/>
  <c r="G14" i="25"/>
  <c r="AJ13" i="25"/>
  <c r="AK13" i="25" s="1"/>
  <c r="AF13" i="25"/>
  <c r="AE13" i="25"/>
  <c r="V13" i="25"/>
  <c r="T13" i="25"/>
  <c r="S13" i="25"/>
  <c r="R13" i="25"/>
  <c r="G13" i="25"/>
  <c r="AJ12" i="25"/>
  <c r="AK12" i="25" s="1"/>
  <c r="AF12" i="25"/>
  <c r="AE12" i="25"/>
  <c r="V12" i="25"/>
  <c r="T12" i="25"/>
  <c r="S12" i="25"/>
  <c r="R12" i="25"/>
  <c r="G12" i="25"/>
  <c r="AJ11" i="25"/>
  <c r="AK11" i="25" s="1"/>
  <c r="AF11" i="25"/>
  <c r="AE11" i="25"/>
  <c r="V11" i="25"/>
  <c r="T11" i="25"/>
  <c r="S11" i="25"/>
  <c r="R11" i="25"/>
  <c r="G11" i="25"/>
  <c r="AJ10" i="25"/>
  <c r="AK10" i="25" s="1"/>
  <c r="AF10" i="25"/>
  <c r="AE10" i="25"/>
  <c r="V10" i="25"/>
  <c r="T10" i="25"/>
  <c r="S10" i="25"/>
  <c r="R10" i="25"/>
  <c r="G10" i="25"/>
  <c r="AJ9" i="25"/>
  <c r="AK9" i="25" s="1"/>
  <c r="AF9" i="25"/>
  <c r="AE9" i="25"/>
  <c r="V9" i="25"/>
  <c r="T9" i="25"/>
  <c r="S9" i="25"/>
  <c r="R9" i="25"/>
  <c r="G9" i="25"/>
  <c r="AJ8" i="25"/>
  <c r="AK8" i="25" s="1"/>
  <c r="AF8" i="25"/>
  <c r="AE8" i="25"/>
  <c r="V8" i="25"/>
  <c r="T8" i="25"/>
  <c r="S8" i="25"/>
  <c r="R8" i="25"/>
  <c r="G8" i="25"/>
  <c r="AF7" i="25"/>
  <c r="AE7" i="25"/>
  <c r="V7" i="25"/>
  <c r="T7" i="25"/>
  <c r="S7" i="25"/>
  <c r="R7" i="25"/>
  <c r="G7" i="25"/>
  <c r="AF6" i="25"/>
  <c r="AE6" i="25"/>
  <c r="V6" i="25"/>
  <c r="T6" i="25"/>
  <c r="S6" i="25"/>
  <c r="R6" i="25"/>
  <c r="G6" i="25"/>
  <c r="AF5" i="25"/>
  <c r="AE5" i="25"/>
  <c r="V5" i="25"/>
  <c r="T5" i="25"/>
  <c r="S5" i="25"/>
  <c r="R5" i="25"/>
  <c r="G5" i="25"/>
  <c r="V4" i="25"/>
  <c r="T4" i="25"/>
  <c r="S4" i="25"/>
  <c r="R4" i="25"/>
  <c r="G4" i="25"/>
  <c r="V3" i="25"/>
  <c r="T3" i="25"/>
  <c r="S3" i="25"/>
  <c r="R3" i="25"/>
  <c r="G3" i="25"/>
  <c r="E3" i="25"/>
  <c r="D1" i="25"/>
  <c r="T501" i="17"/>
  <c r="R501" i="17"/>
  <c r="Q501" i="17"/>
  <c r="P501" i="17"/>
  <c r="O501" i="17"/>
  <c r="S501" i="17"/>
  <c r="T500" i="17"/>
  <c r="R500" i="17"/>
  <c r="Q500" i="17"/>
  <c r="P500" i="17"/>
  <c r="O500" i="17"/>
  <c r="S500" i="17"/>
  <c r="T499" i="17"/>
  <c r="R499" i="17"/>
  <c r="Q499" i="17"/>
  <c r="P499" i="17"/>
  <c r="O499" i="17"/>
  <c r="S499" i="17"/>
  <c r="T498" i="17"/>
  <c r="R498" i="17"/>
  <c r="Q498" i="17"/>
  <c r="P498" i="17"/>
  <c r="O498" i="17"/>
  <c r="S498" i="17"/>
  <c r="T497" i="17"/>
  <c r="R497" i="17"/>
  <c r="Q497" i="17"/>
  <c r="P497" i="17"/>
  <c r="O497" i="17"/>
  <c r="S497" i="17"/>
  <c r="T496" i="17"/>
  <c r="R496" i="17"/>
  <c r="Q496" i="17"/>
  <c r="P496" i="17"/>
  <c r="O496" i="17"/>
  <c r="S496" i="17"/>
  <c r="T495" i="17"/>
  <c r="R495" i="17"/>
  <c r="Q495" i="17"/>
  <c r="P495" i="17"/>
  <c r="O495" i="17"/>
  <c r="S495" i="17"/>
  <c r="T494" i="17"/>
  <c r="R494" i="17"/>
  <c r="Q494" i="17"/>
  <c r="P494" i="17"/>
  <c r="O494" i="17"/>
  <c r="S494" i="17"/>
  <c r="T493" i="17"/>
  <c r="R493" i="17"/>
  <c r="Q493" i="17"/>
  <c r="P493" i="17"/>
  <c r="O493" i="17"/>
  <c r="S493" i="17"/>
  <c r="T492" i="17"/>
  <c r="R492" i="17"/>
  <c r="Q492" i="17"/>
  <c r="P492" i="17"/>
  <c r="O492" i="17"/>
  <c r="S492" i="17"/>
  <c r="T491" i="17"/>
  <c r="R491" i="17"/>
  <c r="Q491" i="17"/>
  <c r="P491" i="17"/>
  <c r="O491" i="17"/>
  <c r="S491" i="17"/>
  <c r="T490" i="17"/>
  <c r="R490" i="17"/>
  <c r="Q490" i="17"/>
  <c r="P490" i="17"/>
  <c r="O490" i="17"/>
  <c r="S490" i="17"/>
  <c r="T489" i="17"/>
  <c r="R489" i="17"/>
  <c r="Q489" i="17"/>
  <c r="P489" i="17"/>
  <c r="O489" i="17"/>
  <c r="S489" i="17"/>
  <c r="T488" i="17"/>
  <c r="R488" i="17"/>
  <c r="Q488" i="17"/>
  <c r="P488" i="17"/>
  <c r="O488" i="17"/>
  <c r="S488" i="17"/>
  <c r="T487" i="17"/>
  <c r="R487" i="17"/>
  <c r="Q487" i="17"/>
  <c r="P487" i="17"/>
  <c r="O487" i="17"/>
  <c r="S487" i="17"/>
  <c r="T486" i="17"/>
  <c r="R486" i="17"/>
  <c r="Q486" i="17"/>
  <c r="P486" i="17"/>
  <c r="O486" i="17"/>
  <c r="S486" i="17"/>
  <c r="T485" i="17"/>
  <c r="R485" i="17"/>
  <c r="Q485" i="17"/>
  <c r="P485" i="17"/>
  <c r="O485" i="17"/>
  <c r="S485" i="17"/>
  <c r="T484" i="17"/>
  <c r="R484" i="17"/>
  <c r="Q484" i="17"/>
  <c r="P484" i="17"/>
  <c r="O484" i="17"/>
  <c r="S484" i="17"/>
  <c r="T483" i="17"/>
  <c r="R483" i="17"/>
  <c r="Q483" i="17"/>
  <c r="P483" i="17"/>
  <c r="O483" i="17"/>
  <c r="S483" i="17"/>
  <c r="T482" i="17"/>
  <c r="R482" i="17"/>
  <c r="Q482" i="17"/>
  <c r="P482" i="17"/>
  <c r="O482" i="17"/>
  <c r="S482" i="17"/>
  <c r="T481" i="17"/>
  <c r="R481" i="17"/>
  <c r="Q481" i="17"/>
  <c r="P481" i="17"/>
  <c r="O481" i="17"/>
  <c r="S481" i="17"/>
  <c r="T480" i="17"/>
  <c r="R480" i="17"/>
  <c r="Q480" i="17"/>
  <c r="P480" i="17"/>
  <c r="O480" i="17"/>
  <c r="S480" i="17"/>
  <c r="T479" i="17"/>
  <c r="R479" i="17"/>
  <c r="Q479" i="17"/>
  <c r="P479" i="17"/>
  <c r="O479" i="17"/>
  <c r="S479" i="17"/>
  <c r="T478" i="17"/>
  <c r="R478" i="17"/>
  <c r="Q478" i="17"/>
  <c r="P478" i="17"/>
  <c r="O478" i="17"/>
  <c r="S478" i="17"/>
  <c r="T477" i="17"/>
  <c r="R477" i="17"/>
  <c r="Q477" i="17"/>
  <c r="P477" i="17"/>
  <c r="O477" i="17"/>
  <c r="S477" i="17"/>
  <c r="T476" i="17"/>
  <c r="R476" i="17"/>
  <c r="Q476" i="17"/>
  <c r="P476" i="17"/>
  <c r="O476" i="17"/>
  <c r="S476" i="17"/>
  <c r="T475" i="17"/>
  <c r="R475" i="17"/>
  <c r="Q475" i="17"/>
  <c r="P475" i="17"/>
  <c r="O475" i="17"/>
  <c r="S475" i="17"/>
  <c r="T474" i="17"/>
  <c r="R474" i="17"/>
  <c r="Q474" i="17"/>
  <c r="P474" i="17"/>
  <c r="O474" i="17"/>
  <c r="S474" i="17"/>
  <c r="T473" i="17"/>
  <c r="R473" i="17"/>
  <c r="Q473" i="17"/>
  <c r="P473" i="17"/>
  <c r="O473" i="17"/>
  <c r="S473" i="17"/>
  <c r="T472" i="17"/>
  <c r="R472" i="17"/>
  <c r="Q472" i="17"/>
  <c r="P472" i="17"/>
  <c r="O472" i="17"/>
  <c r="S472" i="17"/>
  <c r="T471" i="17"/>
  <c r="R471" i="17"/>
  <c r="Q471" i="17"/>
  <c r="P471" i="17"/>
  <c r="O471" i="17"/>
  <c r="S471" i="17"/>
  <c r="T470" i="17"/>
  <c r="R470" i="17"/>
  <c r="Q470" i="17"/>
  <c r="P470" i="17"/>
  <c r="O470" i="17"/>
  <c r="S470" i="17"/>
  <c r="T469" i="17"/>
  <c r="R469" i="17"/>
  <c r="Q469" i="17"/>
  <c r="P469" i="17"/>
  <c r="O469" i="17"/>
  <c r="S469" i="17"/>
  <c r="T468" i="17"/>
  <c r="R468" i="17"/>
  <c r="Q468" i="17"/>
  <c r="P468" i="17"/>
  <c r="O468" i="17"/>
  <c r="S468" i="17"/>
  <c r="T467" i="17"/>
  <c r="R467" i="17"/>
  <c r="Q467" i="17"/>
  <c r="P467" i="17"/>
  <c r="O467" i="17"/>
  <c r="S467" i="17"/>
  <c r="T466" i="17"/>
  <c r="R466" i="17"/>
  <c r="Q466" i="17"/>
  <c r="P466" i="17"/>
  <c r="O466" i="17"/>
  <c r="S466" i="17"/>
  <c r="T465" i="17"/>
  <c r="R465" i="17"/>
  <c r="Q465" i="17"/>
  <c r="P465" i="17"/>
  <c r="O465" i="17"/>
  <c r="S465" i="17"/>
  <c r="T464" i="17"/>
  <c r="R464" i="17"/>
  <c r="Q464" i="17"/>
  <c r="P464" i="17"/>
  <c r="O464" i="17"/>
  <c r="S464" i="17"/>
  <c r="T463" i="17"/>
  <c r="R463" i="17"/>
  <c r="Q463" i="17"/>
  <c r="P463" i="17"/>
  <c r="O463" i="17"/>
  <c r="S463" i="17"/>
  <c r="T462" i="17"/>
  <c r="R462" i="17"/>
  <c r="Q462" i="17"/>
  <c r="P462" i="17"/>
  <c r="O462" i="17"/>
  <c r="S462" i="17"/>
  <c r="T461" i="17"/>
  <c r="R461" i="17"/>
  <c r="Q461" i="17"/>
  <c r="P461" i="17"/>
  <c r="O461" i="17"/>
  <c r="S461" i="17"/>
  <c r="T460" i="17"/>
  <c r="R460" i="17"/>
  <c r="Q460" i="17"/>
  <c r="P460" i="17"/>
  <c r="O460" i="17"/>
  <c r="S460" i="17"/>
  <c r="T459" i="17"/>
  <c r="R459" i="17"/>
  <c r="Q459" i="17"/>
  <c r="P459" i="17"/>
  <c r="O459" i="17"/>
  <c r="S459" i="17"/>
  <c r="T458" i="17"/>
  <c r="R458" i="17"/>
  <c r="Q458" i="17"/>
  <c r="P458" i="17"/>
  <c r="O458" i="17"/>
  <c r="S458" i="17"/>
  <c r="T457" i="17"/>
  <c r="R457" i="17"/>
  <c r="Q457" i="17"/>
  <c r="P457" i="17"/>
  <c r="O457" i="17"/>
  <c r="S457" i="17"/>
  <c r="T456" i="17"/>
  <c r="R456" i="17"/>
  <c r="Q456" i="17"/>
  <c r="P456" i="17"/>
  <c r="O456" i="17"/>
  <c r="S456" i="17"/>
  <c r="T455" i="17"/>
  <c r="R455" i="17"/>
  <c r="Q455" i="17"/>
  <c r="P455" i="17"/>
  <c r="O455" i="17"/>
  <c r="S455" i="17"/>
  <c r="T454" i="17"/>
  <c r="R454" i="17"/>
  <c r="Q454" i="17"/>
  <c r="P454" i="17"/>
  <c r="O454" i="17"/>
  <c r="S454" i="17"/>
  <c r="T453" i="17"/>
  <c r="R453" i="17"/>
  <c r="Q453" i="17"/>
  <c r="P453" i="17"/>
  <c r="O453" i="17"/>
  <c r="S453" i="17"/>
  <c r="T452" i="17"/>
  <c r="R452" i="17"/>
  <c r="Q452" i="17"/>
  <c r="P452" i="17"/>
  <c r="O452" i="17"/>
  <c r="S452" i="17"/>
  <c r="T451" i="17"/>
  <c r="R451" i="17"/>
  <c r="Q451" i="17"/>
  <c r="P451" i="17"/>
  <c r="O451" i="17"/>
  <c r="S451" i="17"/>
  <c r="T450" i="17"/>
  <c r="R450" i="17"/>
  <c r="Q450" i="17"/>
  <c r="P450" i="17"/>
  <c r="O450" i="17"/>
  <c r="S450" i="17"/>
  <c r="T449" i="17"/>
  <c r="R449" i="17"/>
  <c r="Q449" i="17"/>
  <c r="P449" i="17"/>
  <c r="O449" i="17"/>
  <c r="S449" i="17"/>
  <c r="T448" i="17"/>
  <c r="R448" i="17"/>
  <c r="Q448" i="17"/>
  <c r="P448" i="17"/>
  <c r="O448" i="17"/>
  <c r="S448" i="17"/>
  <c r="T447" i="17"/>
  <c r="R447" i="17"/>
  <c r="Q447" i="17"/>
  <c r="P447" i="17"/>
  <c r="O447" i="17"/>
  <c r="S447" i="17"/>
  <c r="T446" i="17"/>
  <c r="R446" i="17"/>
  <c r="Q446" i="17"/>
  <c r="P446" i="17"/>
  <c r="O446" i="17"/>
  <c r="S446" i="17"/>
  <c r="T445" i="17"/>
  <c r="R445" i="17"/>
  <c r="Q445" i="17"/>
  <c r="P445" i="17"/>
  <c r="O445" i="17"/>
  <c r="S445" i="17"/>
  <c r="T444" i="17"/>
  <c r="R444" i="17"/>
  <c r="Q444" i="17"/>
  <c r="P444" i="17"/>
  <c r="O444" i="17"/>
  <c r="S444" i="17"/>
  <c r="T443" i="17"/>
  <c r="R443" i="17"/>
  <c r="Q443" i="17"/>
  <c r="P443" i="17"/>
  <c r="O443" i="17"/>
  <c r="S443" i="17"/>
  <c r="T442" i="17"/>
  <c r="R442" i="17"/>
  <c r="Q442" i="17"/>
  <c r="P442" i="17"/>
  <c r="O442" i="17"/>
  <c r="S442" i="17"/>
  <c r="T441" i="17"/>
  <c r="R441" i="17"/>
  <c r="Q441" i="17"/>
  <c r="P441" i="17"/>
  <c r="O441" i="17"/>
  <c r="S441" i="17"/>
  <c r="T440" i="17"/>
  <c r="R440" i="17"/>
  <c r="Q440" i="17"/>
  <c r="P440" i="17"/>
  <c r="O440" i="17"/>
  <c r="S440" i="17"/>
  <c r="T439" i="17"/>
  <c r="R439" i="17"/>
  <c r="Q439" i="17"/>
  <c r="P439" i="17"/>
  <c r="O439" i="17"/>
  <c r="S439" i="17"/>
  <c r="T438" i="17"/>
  <c r="R438" i="17"/>
  <c r="Q438" i="17"/>
  <c r="P438" i="17"/>
  <c r="O438" i="17"/>
  <c r="S438" i="17"/>
  <c r="T437" i="17"/>
  <c r="R437" i="17"/>
  <c r="Q437" i="17"/>
  <c r="P437" i="17"/>
  <c r="O437" i="17"/>
  <c r="S437" i="17"/>
  <c r="T436" i="17"/>
  <c r="R436" i="17"/>
  <c r="Q436" i="17"/>
  <c r="P436" i="17"/>
  <c r="O436" i="17"/>
  <c r="S436" i="17"/>
  <c r="T435" i="17"/>
  <c r="R435" i="17"/>
  <c r="Q435" i="17"/>
  <c r="P435" i="17"/>
  <c r="O435" i="17"/>
  <c r="S435" i="17"/>
  <c r="T434" i="17"/>
  <c r="R434" i="17"/>
  <c r="Q434" i="17"/>
  <c r="P434" i="17"/>
  <c r="O434" i="17"/>
  <c r="S434" i="17"/>
  <c r="T433" i="17"/>
  <c r="R433" i="17"/>
  <c r="Q433" i="17"/>
  <c r="P433" i="17"/>
  <c r="O433" i="17"/>
  <c r="S433" i="17"/>
  <c r="T432" i="17"/>
  <c r="R432" i="17"/>
  <c r="Q432" i="17"/>
  <c r="P432" i="17"/>
  <c r="O432" i="17"/>
  <c r="S432" i="17"/>
  <c r="T431" i="17"/>
  <c r="R431" i="17"/>
  <c r="Q431" i="17"/>
  <c r="P431" i="17"/>
  <c r="O431" i="17"/>
  <c r="S431" i="17"/>
  <c r="T430" i="17"/>
  <c r="R430" i="17"/>
  <c r="Q430" i="17"/>
  <c r="P430" i="17"/>
  <c r="O430" i="17"/>
  <c r="S430" i="17"/>
  <c r="T429" i="17"/>
  <c r="R429" i="17"/>
  <c r="Q429" i="17"/>
  <c r="P429" i="17"/>
  <c r="O429" i="17"/>
  <c r="S429" i="17"/>
  <c r="T428" i="17"/>
  <c r="R428" i="17"/>
  <c r="Q428" i="17"/>
  <c r="P428" i="17"/>
  <c r="O428" i="17"/>
  <c r="S428" i="17"/>
  <c r="T427" i="17"/>
  <c r="R427" i="17"/>
  <c r="Q427" i="17"/>
  <c r="P427" i="17"/>
  <c r="O427" i="17"/>
  <c r="S427" i="17"/>
  <c r="T426" i="17"/>
  <c r="R426" i="17"/>
  <c r="Q426" i="17"/>
  <c r="P426" i="17"/>
  <c r="O426" i="17"/>
  <c r="S426" i="17"/>
  <c r="T425" i="17"/>
  <c r="R425" i="17"/>
  <c r="Q425" i="17"/>
  <c r="P425" i="17"/>
  <c r="O425" i="17"/>
  <c r="S425" i="17"/>
  <c r="T424" i="17"/>
  <c r="R424" i="17"/>
  <c r="Q424" i="17"/>
  <c r="P424" i="17"/>
  <c r="O424" i="17"/>
  <c r="S424" i="17"/>
  <c r="T423" i="17"/>
  <c r="R423" i="17"/>
  <c r="Q423" i="17"/>
  <c r="P423" i="17"/>
  <c r="O423" i="17"/>
  <c r="S423" i="17"/>
  <c r="T422" i="17"/>
  <c r="R422" i="17"/>
  <c r="Q422" i="17"/>
  <c r="P422" i="17"/>
  <c r="O422" i="17"/>
  <c r="S422" i="17"/>
  <c r="T421" i="17"/>
  <c r="R421" i="17"/>
  <c r="Q421" i="17"/>
  <c r="P421" i="17"/>
  <c r="O421" i="17"/>
  <c r="S421" i="17"/>
  <c r="T420" i="17"/>
  <c r="R420" i="17"/>
  <c r="Q420" i="17"/>
  <c r="P420" i="17"/>
  <c r="O420" i="17"/>
  <c r="S420" i="17"/>
  <c r="T419" i="17"/>
  <c r="R419" i="17"/>
  <c r="Q419" i="17"/>
  <c r="P419" i="17"/>
  <c r="O419" i="17"/>
  <c r="S419" i="17"/>
  <c r="T418" i="17"/>
  <c r="R418" i="17"/>
  <c r="Q418" i="17"/>
  <c r="P418" i="17"/>
  <c r="O418" i="17"/>
  <c r="S418" i="17"/>
  <c r="T417" i="17"/>
  <c r="R417" i="17"/>
  <c r="Q417" i="17"/>
  <c r="P417" i="17"/>
  <c r="O417" i="17"/>
  <c r="S417" i="17"/>
  <c r="T416" i="17"/>
  <c r="R416" i="17"/>
  <c r="Q416" i="17"/>
  <c r="P416" i="17"/>
  <c r="O416" i="17"/>
  <c r="S416" i="17"/>
  <c r="T415" i="17"/>
  <c r="R415" i="17"/>
  <c r="Q415" i="17"/>
  <c r="P415" i="17"/>
  <c r="O415" i="17"/>
  <c r="S415" i="17"/>
  <c r="T414" i="17"/>
  <c r="R414" i="17"/>
  <c r="Q414" i="17"/>
  <c r="P414" i="17"/>
  <c r="O414" i="17"/>
  <c r="S414" i="17"/>
  <c r="T413" i="17"/>
  <c r="R413" i="17"/>
  <c r="Q413" i="17"/>
  <c r="P413" i="17"/>
  <c r="O413" i="17"/>
  <c r="S413" i="17"/>
  <c r="T412" i="17"/>
  <c r="R412" i="17"/>
  <c r="Q412" i="17"/>
  <c r="P412" i="17"/>
  <c r="O412" i="17"/>
  <c r="S412" i="17"/>
  <c r="T411" i="17"/>
  <c r="R411" i="17"/>
  <c r="Q411" i="17"/>
  <c r="P411" i="17"/>
  <c r="O411" i="17"/>
  <c r="S411" i="17"/>
  <c r="T410" i="17"/>
  <c r="R410" i="17"/>
  <c r="Q410" i="17"/>
  <c r="P410" i="17"/>
  <c r="O410" i="17"/>
  <c r="S410" i="17"/>
  <c r="T409" i="17"/>
  <c r="R409" i="17"/>
  <c r="Q409" i="17"/>
  <c r="P409" i="17"/>
  <c r="O409" i="17"/>
  <c r="S409" i="17"/>
  <c r="T408" i="17"/>
  <c r="R408" i="17"/>
  <c r="Q408" i="17"/>
  <c r="P408" i="17"/>
  <c r="O408" i="17"/>
  <c r="S408" i="17"/>
  <c r="T407" i="17"/>
  <c r="R407" i="17"/>
  <c r="Q407" i="17"/>
  <c r="P407" i="17"/>
  <c r="O407" i="17"/>
  <c r="S407" i="17"/>
  <c r="T406" i="17"/>
  <c r="R406" i="17"/>
  <c r="Q406" i="17"/>
  <c r="P406" i="17"/>
  <c r="O406" i="17"/>
  <c r="S406" i="17"/>
  <c r="T405" i="17"/>
  <c r="R405" i="17"/>
  <c r="Q405" i="17"/>
  <c r="P405" i="17"/>
  <c r="O405" i="17"/>
  <c r="S405" i="17"/>
  <c r="T404" i="17"/>
  <c r="R404" i="17"/>
  <c r="Q404" i="17"/>
  <c r="P404" i="17"/>
  <c r="O404" i="17"/>
  <c r="S404" i="17"/>
  <c r="T403" i="17"/>
  <c r="R403" i="17"/>
  <c r="Q403" i="17"/>
  <c r="P403" i="17"/>
  <c r="O403" i="17"/>
  <c r="S403" i="17"/>
  <c r="T402" i="17"/>
  <c r="R402" i="17"/>
  <c r="Q402" i="17"/>
  <c r="P402" i="17"/>
  <c r="O402" i="17"/>
  <c r="S402" i="17"/>
  <c r="T401" i="17"/>
  <c r="R401" i="17"/>
  <c r="Q401" i="17"/>
  <c r="P401" i="17"/>
  <c r="O401" i="17"/>
  <c r="S401" i="17"/>
  <c r="T400" i="17"/>
  <c r="R400" i="17"/>
  <c r="Q400" i="17"/>
  <c r="P400" i="17"/>
  <c r="O400" i="17"/>
  <c r="S400" i="17"/>
  <c r="T399" i="17"/>
  <c r="R399" i="17"/>
  <c r="Q399" i="17"/>
  <c r="P399" i="17"/>
  <c r="O399" i="17"/>
  <c r="S399" i="17"/>
  <c r="T398" i="17"/>
  <c r="R398" i="17"/>
  <c r="Q398" i="17"/>
  <c r="P398" i="17"/>
  <c r="O398" i="17"/>
  <c r="S398" i="17"/>
  <c r="T397" i="17"/>
  <c r="R397" i="17"/>
  <c r="Q397" i="17"/>
  <c r="P397" i="17"/>
  <c r="O397" i="17"/>
  <c r="S397" i="17"/>
  <c r="T396" i="17"/>
  <c r="R396" i="17"/>
  <c r="Q396" i="17"/>
  <c r="P396" i="17"/>
  <c r="O396" i="17"/>
  <c r="S396" i="17"/>
  <c r="T395" i="17"/>
  <c r="R395" i="17"/>
  <c r="Q395" i="17"/>
  <c r="P395" i="17"/>
  <c r="O395" i="17"/>
  <c r="S395" i="17"/>
  <c r="T394" i="17"/>
  <c r="R394" i="17"/>
  <c r="Q394" i="17"/>
  <c r="P394" i="17"/>
  <c r="O394" i="17"/>
  <c r="S394" i="17"/>
  <c r="T393" i="17"/>
  <c r="R393" i="17"/>
  <c r="Q393" i="17"/>
  <c r="P393" i="17"/>
  <c r="O393" i="17"/>
  <c r="S393" i="17"/>
  <c r="T392" i="17"/>
  <c r="R392" i="17"/>
  <c r="Q392" i="17"/>
  <c r="P392" i="17"/>
  <c r="O392" i="17"/>
  <c r="S392" i="17"/>
  <c r="T391" i="17"/>
  <c r="R391" i="17"/>
  <c r="Q391" i="17"/>
  <c r="P391" i="17"/>
  <c r="O391" i="17"/>
  <c r="S391" i="17"/>
  <c r="T390" i="17"/>
  <c r="R390" i="17"/>
  <c r="Q390" i="17"/>
  <c r="P390" i="17"/>
  <c r="O390" i="17"/>
  <c r="S390" i="17"/>
  <c r="T389" i="17"/>
  <c r="R389" i="17"/>
  <c r="Q389" i="17"/>
  <c r="P389" i="17"/>
  <c r="O389" i="17"/>
  <c r="S389" i="17"/>
  <c r="T388" i="17"/>
  <c r="R388" i="17"/>
  <c r="Q388" i="17"/>
  <c r="P388" i="17"/>
  <c r="O388" i="17"/>
  <c r="S388" i="17"/>
  <c r="T387" i="17"/>
  <c r="R387" i="17"/>
  <c r="Q387" i="17"/>
  <c r="P387" i="17"/>
  <c r="O387" i="17"/>
  <c r="S387" i="17"/>
  <c r="T386" i="17"/>
  <c r="R386" i="17"/>
  <c r="Q386" i="17"/>
  <c r="P386" i="17"/>
  <c r="O386" i="17"/>
  <c r="S386" i="17"/>
  <c r="T385" i="17"/>
  <c r="R385" i="17"/>
  <c r="Q385" i="17"/>
  <c r="P385" i="17"/>
  <c r="O385" i="17"/>
  <c r="S385" i="17"/>
  <c r="T384" i="17"/>
  <c r="R384" i="17"/>
  <c r="Q384" i="17"/>
  <c r="P384" i="17"/>
  <c r="O384" i="17"/>
  <c r="S384" i="17"/>
  <c r="T383" i="17"/>
  <c r="R383" i="17"/>
  <c r="Q383" i="17"/>
  <c r="P383" i="17"/>
  <c r="O383" i="17"/>
  <c r="S383" i="17"/>
  <c r="T382" i="17"/>
  <c r="R382" i="17"/>
  <c r="Q382" i="17"/>
  <c r="P382" i="17"/>
  <c r="O382" i="17"/>
  <c r="S382" i="17"/>
  <c r="T381" i="17"/>
  <c r="R381" i="17"/>
  <c r="Q381" i="17"/>
  <c r="P381" i="17"/>
  <c r="O381" i="17"/>
  <c r="S381" i="17"/>
  <c r="T380" i="17"/>
  <c r="R380" i="17"/>
  <c r="Q380" i="17"/>
  <c r="P380" i="17"/>
  <c r="O380" i="17"/>
  <c r="S380" i="17"/>
  <c r="T379" i="17"/>
  <c r="R379" i="17"/>
  <c r="Q379" i="17"/>
  <c r="P379" i="17"/>
  <c r="O379" i="17"/>
  <c r="S379" i="17"/>
  <c r="T378" i="17"/>
  <c r="R378" i="17"/>
  <c r="Q378" i="17"/>
  <c r="P378" i="17"/>
  <c r="O378" i="17"/>
  <c r="S378" i="17"/>
  <c r="T377" i="17"/>
  <c r="R377" i="17"/>
  <c r="Q377" i="17"/>
  <c r="P377" i="17"/>
  <c r="O377" i="17"/>
  <c r="S377" i="17"/>
  <c r="T376" i="17"/>
  <c r="R376" i="17"/>
  <c r="Q376" i="17"/>
  <c r="P376" i="17"/>
  <c r="O376" i="17"/>
  <c r="S376" i="17"/>
  <c r="T375" i="17"/>
  <c r="R375" i="17"/>
  <c r="Q375" i="17"/>
  <c r="P375" i="17"/>
  <c r="O375" i="17"/>
  <c r="S375" i="17"/>
  <c r="T374" i="17"/>
  <c r="R374" i="17"/>
  <c r="Q374" i="17"/>
  <c r="P374" i="17"/>
  <c r="O374" i="17"/>
  <c r="S374" i="17"/>
  <c r="T373" i="17"/>
  <c r="R373" i="17"/>
  <c r="Q373" i="17"/>
  <c r="P373" i="17"/>
  <c r="O373" i="17"/>
  <c r="S373" i="17"/>
  <c r="T372" i="17"/>
  <c r="R372" i="17"/>
  <c r="Q372" i="17"/>
  <c r="P372" i="17"/>
  <c r="O372" i="17"/>
  <c r="S372" i="17"/>
  <c r="T371" i="17"/>
  <c r="R371" i="17"/>
  <c r="Q371" i="17"/>
  <c r="P371" i="17"/>
  <c r="O371" i="17"/>
  <c r="S371" i="17"/>
  <c r="T370" i="17"/>
  <c r="R370" i="17"/>
  <c r="Q370" i="17"/>
  <c r="P370" i="17"/>
  <c r="O370" i="17"/>
  <c r="S370" i="17"/>
  <c r="T369" i="17"/>
  <c r="R369" i="17"/>
  <c r="Q369" i="17"/>
  <c r="P369" i="17"/>
  <c r="O369" i="17"/>
  <c r="S369" i="17"/>
  <c r="T368" i="17"/>
  <c r="R368" i="17"/>
  <c r="Q368" i="17"/>
  <c r="P368" i="17"/>
  <c r="O368" i="17"/>
  <c r="S368" i="17"/>
  <c r="T367" i="17"/>
  <c r="R367" i="17"/>
  <c r="Q367" i="17"/>
  <c r="P367" i="17"/>
  <c r="O367" i="17"/>
  <c r="S367" i="17"/>
  <c r="T366" i="17"/>
  <c r="R366" i="17"/>
  <c r="Q366" i="17"/>
  <c r="P366" i="17"/>
  <c r="O366" i="17"/>
  <c r="S366" i="17"/>
  <c r="T365" i="17"/>
  <c r="R365" i="17"/>
  <c r="Q365" i="17"/>
  <c r="P365" i="17"/>
  <c r="O365" i="17"/>
  <c r="S365" i="17"/>
  <c r="T364" i="17"/>
  <c r="R364" i="17"/>
  <c r="Q364" i="17"/>
  <c r="P364" i="17"/>
  <c r="O364" i="17"/>
  <c r="S364" i="17"/>
  <c r="T363" i="17"/>
  <c r="R363" i="17"/>
  <c r="Q363" i="17"/>
  <c r="P363" i="17"/>
  <c r="O363" i="17"/>
  <c r="S363" i="17"/>
  <c r="T362" i="17"/>
  <c r="R362" i="17"/>
  <c r="Q362" i="17"/>
  <c r="P362" i="17"/>
  <c r="O362" i="17"/>
  <c r="S362" i="17"/>
  <c r="T361" i="17"/>
  <c r="R361" i="17"/>
  <c r="Q361" i="17"/>
  <c r="P361" i="17"/>
  <c r="O361" i="17"/>
  <c r="S361" i="17"/>
  <c r="T360" i="17"/>
  <c r="R360" i="17"/>
  <c r="Q360" i="17"/>
  <c r="P360" i="17"/>
  <c r="O360" i="17"/>
  <c r="S360" i="17"/>
  <c r="T359" i="17"/>
  <c r="R359" i="17"/>
  <c r="Q359" i="17"/>
  <c r="P359" i="17"/>
  <c r="O359" i="17"/>
  <c r="S359" i="17"/>
  <c r="T358" i="17"/>
  <c r="R358" i="17"/>
  <c r="Q358" i="17"/>
  <c r="P358" i="17"/>
  <c r="O358" i="17"/>
  <c r="S358" i="17"/>
  <c r="T357" i="17"/>
  <c r="R357" i="17"/>
  <c r="Q357" i="17"/>
  <c r="P357" i="17"/>
  <c r="O357" i="17"/>
  <c r="S357" i="17"/>
  <c r="T356" i="17"/>
  <c r="R356" i="17"/>
  <c r="Q356" i="17"/>
  <c r="P356" i="17"/>
  <c r="O356" i="17"/>
  <c r="S356" i="17"/>
  <c r="T329" i="17"/>
  <c r="R329" i="17"/>
  <c r="Q329" i="17"/>
  <c r="P329" i="17"/>
  <c r="O329" i="17"/>
  <c r="S329" i="17"/>
  <c r="T328" i="17"/>
  <c r="R328" i="17"/>
  <c r="Q328" i="17"/>
  <c r="P328" i="17"/>
  <c r="O328" i="17"/>
  <c r="S328" i="17"/>
  <c r="T327" i="17"/>
  <c r="R327" i="17"/>
  <c r="Q327" i="17"/>
  <c r="P327" i="17"/>
  <c r="O327" i="17"/>
  <c r="S327" i="17"/>
  <c r="T326" i="17"/>
  <c r="R326" i="17"/>
  <c r="Q326" i="17"/>
  <c r="P326" i="17"/>
  <c r="O326" i="17"/>
  <c r="S326" i="17"/>
  <c r="T325" i="17"/>
  <c r="R325" i="17"/>
  <c r="Q325" i="17"/>
  <c r="P325" i="17"/>
  <c r="O325" i="17"/>
  <c r="S325" i="17"/>
  <c r="T324" i="17"/>
  <c r="R324" i="17"/>
  <c r="Q324" i="17"/>
  <c r="P324" i="17"/>
  <c r="O324" i="17"/>
  <c r="S324" i="17"/>
  <c r="T323" i="17"/>
  <c r="R323" i="17"/>
  <c r="Q323" i="17"/>
  <c r="P323" i="17"/>
  <c r="O323" i="17"/>
  <c r="S323" i="17"/>
  <c r="T322" i="17"/>
  <c r="R322" i="17"/>
  <c r="Q322" i="17"/>
  <c r="P322" i="17"/>
  <c r="O322" i="17"/>
  <c r="S322" i="17"/>
  <c r="T321" i="17"/>
  <c r="R321" i="17"/>
  <c r="Q321" i="17"/>
  <c r="P321" i="17"/>
  <c r="O321" i="17"/>
  <c r="S321" i="17"/>
  <c r="T320" i="17"/>
  <c r="R320" i="17"/>
  <c r="Q320" i="17"/>
  <c r="P320" i="17"/>
  <c r="O320" i="17"/>
  <c r="S320" i="17"/>
  <c r="T319" i="17"/>
  <c r="R319" i="17"/>
  <c r="Q319" i="17"/>
  <c r="P319" i="17"/>
  <c r="O319" i="17"/>
  <c r="S319" i="17"/>
  <c r="T318" i="17"/>
  <c r="R318" i="17"/>
  <c r="Q318" i="17"/>
  <c r="P318" i="17"/>
  <c r="O318" i="17"/>
  <c r="S318" i="17"/>
  <c r="T317" i="17"/>
  <c r="R317" i="17"/>
  <c r="Q317" i="17"/>
  <c r="P317" i="17"/>
  <c r="O317" i="17"/>
  <c r="S317" i="17"/>
  <c r="T316" i="17"/>
  <c r="R316" i="17"/>
  <c r="Q316" i="17"/>
  <c r="P316" i="17"/>
  <c r="O316" i="17"/>
  <c r="S316" i="17"/>
  <c r="T315" i="17"/>
  <c r="R315" i="17"/>
  <c r="Q315" i="17"/>
  <c r="P315" i="17"/>
  <c r="O315" i="17"/>
  <c r="S315" i="17"/>
  <c r="T314" i="17"/>
  <c r="R314" i="17"/>
  <c r="Q314" i="17"/>
  <c r="P314" i="17"/>
  <c r="O314" i="17"/>
  <c r="S314" i="17"/>
  <c r="T313" i="17"/>
  <c r="R313" i="17"/>
  <c r="Q313" i="17"/>
  <c r="P313" i="17"/>
  <c r="O313" i="17"/>
  <c r="S313" i="17"/>
  <c r="T312" i="17"/>
  <c r="R312" i="17"/>
  <c r="Q312" i="17"/>
  <c r="P312" i="17"/>
  <c r="O312" i="17"/>
  <c r="S312" i="17"/>
  <c r="T311" i="17"/>
  <c r="R311" i="17"/>
  <c r="Q311" i="17"/>
  <c r="P311" i="17"/>
  <c r="O311" i="17"/>
  <c r="S311" i="17"/>
  <c r="T310" i="17"/>
  <c r="R310" i="17"/>
  <c r="Q310" i="17"/>
  <c r="P310" i="17"/>
  <c r="O310" i="17"/>
  <c r="S310" i="17"/>
  <c r="T309" i="17"/>
  <c r="R309" i="17"/>
  <c r="Q309" i="17"/>
  <c r="P309" i="17"/>
  <c r="O309" i="17"/>
  <c r="S309" i="17"/>
  <c r="T308" i="17"/>
  <c r="R308" i="17"/>
  <c r="Q308" i="17"/>
  <c r="P308" i="17"/>
  <c r="O308" i="17"/>
  <c r="S308" i="17"/>
  <c r="T307" i="17"/>
  <c r="R307" i="17"/>
  <c r="Q307" i="17"/>
  <c r="P307" i="17"/>
  <c r="O307" i="17"/>
  <c r="S307" i="17"/>
  <c r="T306" i="17"/>
  <c r="R306" i="17"/>
  <c r="Q306" i="17"/>
  <c r="P306" i="17"/>
  <c r="O306" i="17"/>
  <c r="S306" i="17"/>
  <c r="T305" i="17"/>
  <c r="R305" i="17"/>
  <c r="Q305" i="17"/>
  <c r="P305" i="17"/>
  <c r="O305" i="17"/>
  <c r="S305" i="17"/>
  <c r="T304" i="17"/>
  <c r="R304" i="17"/>
  <c r="Q304" i="17"/>
  <c r="P304" i="17"/>
  <c r="O304" i="17"/>
  <c r="S304" i="17"/>
  <c r="T303" i="17"/>
  <c r="R303" i="17"/>
  <c r="Q303" i="17"/>
  <c r="P303" i="17"/>
  <c r="O303" i="17"/>
  <c r="S303" i="17"/>
  <c r="T302" i="17"/>
  <c r="R302" i="17"/>
  <c r="Q302" i="17"/>
  <c r="P302" i="17"/>
  <c r="O302" i="17"/>
  <c r="S302" i="17"/>
  <c r="T301" i="17"/>
  <c r="R301" i="17"/>
  <c r="Q301" i="17"/>
  <c r="P301" i="17"/>
  <c r="O301" i="17"/>
  <c r="S301" i="17"/>
  <c r="T300" i="17"/>
  <c r="R300" i="17"/>
  <c r="Q300" i="17"/>
  <c r="P300" i="17"/>
  <c r="O300" i="17"/>
  <c r="S300" i="17"/>
  <c r="T299" i="17"/>
  <c r="R299" i="17"/>
  <c r="Q299" i="17"/>
  <c r="P299" i="17"/>
  <c r="O299" i="17"/>
  <c r="S299" i="17"/>
  <c r="T298" i="17"/>
  <c r="R298" i="17"/>
  <c r="Q298" i="17"/>
  <c r="P298" i="17"/>
  <c r="O298" i="17"/>
  <c r="S298" i="17"/>
  <c r="T297" i="17"/>
  <c r="R297" i="17"/>
  <c r="Q297" i="17"/>
  <c r="P297" i="17"/>
  <c r="O297" i="17"/>
  <c r="S297" i="17"/>
  <c r="T296" i="17"/>
  <c r="R296" i="17"/>
  <c r="Q296" i="17"/>
  <c r="P296" i="17"/>
  <c r="O296" i="17"/>
  <c r="S296" i="17"/>
  <c r="T295" i="17"/>
  <c r="R295" i="17"/>
  <c r="Q295" i="17"/>
  <c r="P295" i="17"/>
  <c r="O295" i="17"/>
  <c r="S295" i="17"/>
  <c r="T294" i="17"/>
  <c r="R294" i="17"/>
  <c r="Q294" i="17"/>
  <c r="P294" i="17"/>
  <c r="O294" i="17"/>
  <c r="S294" i="17"/>
  <c r="T293" i="17"/>
  <c r="R293" i="17"/>
  <c r="Q293" i="17"/>
  <c r="P293" i="17"/>
  <c r="O293" i="17"/>
  <c r="S293" i="17"/>
  <c r="T292" i="17"/>
  <c r="R292" i="17"/>
  <c r="Q292" i="17"/>
  <c r="P292" i="17"/>
  <c r="O292" i="17"/>
  <c r="S292" i="17"/>
  <c r="T291" i="17"/>
  <c r="R291" i="17"/>
  <c r="Q291" i="17"/>
  <c r="P291" i="17"/>
  <c r="O291" i="17"/>
  <c r="S291" i="17"/>
  <c r="T290" i="17"/>
  <c r="R290" i="17"/>
  <c r="Q290" i="17"/>
  <c r="P290" i="17"/>
  <c r="O290" i="17"/>
  <c r="S290" i="17"/>
  <c r="T289" i="17"/>
  <c r="R289" i="17"/>
  <c r="Q289" i="17"/>
  <c r="P289" i="17"/>
  <c r="O289" i="17"/>
  <c r="S289" i="17"/>
  <c r="T288" i="17"/>
  <c r="R288" i="17"/>
  <c r="Q288" i="17"/>
  <c r="P288" i="17"/>
  <c r="O288" i="17"/>
  <c r="S288" i="17"/>
  <c r="T287" i="17"/>
  <c r="R287" i="17"/>
  <c r="Q287" i="17"/>
  <c r="P287" i="17"/>
  <c r="O287" i="17"/>
  <c r="S287" i="17"/>
  <c r="T286" i="17"/>
  <c r="R286" i="17"/>
  <c r="Q286" i="17"/>
  <c r="P286" i="17"/>
  <c r="O286" i="17"/>
  <c r="S286" i="17"/>
  <c r="T285" i="17"/>
  <c r="R285" i="17"/>
  <c r="Q285" i="17"/>
  <c r="P285" i="17"/>
  <c r="O285" i="17"/>
  <c r="S285" i="17"/>
  <c r="T284" i="17"/>
  <c r="R284" i="17"/>
  <c r="Q284" i="17"/>
  <c r="P284" i="17"/>
  <c r="O284" i="17"/>
  <c r="S284" i="17"/>
  <c r="T283" i="17"/>
  <c r="R283" i="17"/>
  <c r="Q283" i="17"/>
  <c r="P283" i="17"/>
  <c r="O283" i="17"/>
  <c r="S283" i="17"/>
  <c r="T282" i="17"/>
  <c r="R282" i="17"/>
  <c r="Q282" i="17"/>
  <c r="P282" i="17"/>
  <c r="O282" i="17"/>
  <c r="S282" i="17"/>
  <c r="T281" i="17"/>
  <c r="R281" i="17"/>
  <c r="Q281" i="17"/>
  <c r="P281" i="17"/>
  <c r="O281" i="17"/>
  <c r="S281" i="17"/>
  <c r="T280" i="17"/>
  <c r="R280" i="17"/>
  <c r="Q280" i="17"/>
  <c r="P280" i="17"/>
  <c r="O280" i="17"/>
  <c r="S280" i="17"/>
  <c r="T279" i="17"/>
  <c r="R279" i="17"/>
  <c r="Q279" i="17"/>
  <c r="P279" i="17"/>
  <c r="O279" i="17"/>
  <c r="S279" i="17"/>
  <c r="T278" i="17"/>
  <c r="R278" i="17"/>
  <c r="Q278" i="17"/>
  <c r="P278" i="17"/>
  <c r="O278" i="17"/>
  <c r="S278" i="17"/>
  <c r="T277" i="17"/>
  <c r="R277" i="17"/>
  <c r="Q277" i="17"/>
  <c r="P277" i="17"/>
  <c r="O277" i="17"/>
  <c r="S277" i="17"/>
  <c r="T276" i="17"/>
  <c r="R276" i="17"/>
  <c r="Q276" i="17"/>
  <c r="P276" i="17"/>
  <c r="O276" i="17"/>
  <c r="S276" i="17"/>
  <c r="T275" i="17"/>
  <c r="R275" i="17"/>
  <c r="Q275" i="17"/>
  <c r="P275" i="17"/>
  <c r="O275" i="17"/>
  <c r="S275" i="17"/>
  <c r="T274" i="17"/>
  <c r="R274" i="17"/>
  <c r="Q274" i="17"/>
  <c r="P274" i="17"/>
  <c r="O274" i="17"/>
  <c r="S274" i="17"/>
  <c r="T273" i="17"/>
  <c r="R273" i="17"/>
  <c r="Q273" i="17"/>
  <c r="P273" i="17"/>
  <c r="O273" i="17"/>
  <c r="S273" i="17"/>
  <c r="T272" i="17"/>
  <c r="R272" i="17"/>
  <c r="Q272" i="17"/>
  <c r="P272" i="17"/>
  <c r="O272" i="17"/>
  <c r="S272" i="17"/>
  <c r="T271" i="17"/>
  <c r="R271" i="17"/>
  <c r="Q271" i="17"/>
  <c r="P271" i="17"/>
  <c r="O271" i="17"/>
  <c r="S271" i="17"/>
  <c r="T270" i="17"/>
  <c r="R270" i="17"/>
  <c r="Q270" i="17"/>
  <c r="P270" i="17"/>
  <c r="O270" i="17"/>
  <c r="S270" i="17"/>
  <c r="T269" i="17"/>
  <c r="R269" i="17"/>
  <c r="Q269" i="17"/>
  <c r="P269" i="17"/>
  <c r="O269" i="17"/>
  <c r="S269" i="17"/>
  <c r="T268" i="17"/>
  <c r="R268" i="17"/>
  <c r="Q268" i="17"/>
  <c r="P268" i="17"/>
  <c r="O268" i="17"/>
  <c r="S268" i="17"/>
  <c r="T267" i="17"/>
  <c r="R267" i="17"/>
  <c r="Q267" i="17"/>
  <c r="P267" i="17"/>
  <c r="O267" i="17"/>
  <c r="S267" i="17"/>
  <c r="T266" i="17"/>
  <c r="R266" i="17"/>
  <c r="Q266" i="17"/>
  <c r="P266" i="17"/>
  <c r="O266" i="17"/>
  <c r="S266" i="17"/>
  <c r="T265" i="17"/>
  <c r="R265" i="17"/>
  <c r="Q265" i="17"/>
  <c r="P265" i="17"/>
  <c r="O265" i="17"/>
  <c r="S265" i="17"/>
  <c r="T264" i="17"/>
  <c r="R264" i="17"/>
  <c r="Q264" i="17"/>
  <c r="P264" i="17"/>
  <c r="O264" i="17"/>
  <c r="S264" i="17"/>
  <c r="T263" i="17"/>
  <c r="R263" i="17"/>
  <c r="Q263" i="17"/>
  <c r="P263" i="17"/>
  <c r="O263" i="17"/>
  <c r="S263" i="17"/>
  <c r="T262" i="17"/>
  <c r="R262" i="17"/>
  <c r="Q262" i="17"/>
  <c r="P262" i="17"/>
  <c r="O262" i="17"/>
  <c r="S262" i="17"/>
  <c r="T261" i="17"/>
  <c r="R261" i="17"/>
  <c r="Q261" i="17"/>
  <c r="P261" i="17"/>
  <c r="O261" i="17"/>
  <c r="S261" i="17"/>
  <c r="T260" i="17"/>
  <c r="R260" i="17"/>
  <c r="Q260" i="17"/>
  <c r="P260" i="17"/>
  <c r="O260" i="17"/>
  <c r="S260" i="17"/>
  <c r="T259" i="17"/>
  <c r="R259" i="17"/>
  <c r="Q259" i="17"/>
  <c r="P259" i="17"/>
  <c r="O259" i="17"/>
  <c r="S259" i="17"/>
  <c r="T258" i="17"/>
  <c r="R258" i="17"/>
  <c r="Q258" i="17"/>
  <c r="P258" i="17"/>
  <c r="O258" i="17"/>
  <c r="S258" i="17"/>
  <c r="T257" i="17"/>
  <c r="R257" i="17"/>
  <c r="Q257" i="17"/>
  <c r="P257" i="17"/>
  <c r="O257" i="17"/>
  <c r="S257" i="17"/>
  <c r="T256" i="17"/>
  <c r="R256" i="17"/>
  <c r="Q256" i="17"/>
  <c r="P256" i="17"/>
  <c r="O256" i="17"/>
  <c r="S256" i="17"/>
  <c r="T255" i="17"/>
  <c r="R255" i="17"/>
  <c r="Q255" i="17"/>
  <c r="P255" i="17"/>
  <c r="O255" i="17"/>
  <c r="S255" i="17"/>
  <c r="T254" i="17"/>
  <c r="R254" i="17"/>
  <c r="Q254" i="17"/>
  <c r="P254" i="17"/>
  <c r="O254" i="17"/>
  <c r="S254" i="17"/>
  <c r="T253" i="17"/>
  <c r="R253" i="17"/>
  <c r="Q253" i="17"/>
  <c r="P253" i="17"/>
  <c r="O253" i="17"/>
  <c r="S253" i="17"/>
  <c r="T252" i="17"/>
  <c r="R252" i="17"/>
  <c r="Q252" i="17"/>
  <c r="P252" i="17"/>
  <c r="O252" i="17"/>
  <c r="S252" i="17"/>
  <c r="T251" i="17"/>
  <c r="R251" i="17"/>
  <c r="Q251" i="17"/>
  <c r="P251" i="17"/>
  <c r="O251" i="17"/>
  <c r="S251" i="17"/>
  <c r="T250" i="17"/>
  <c r="R250" i="17"/>
  <c r="Q250" i="17"/>
  <c r="P250" i="17"/>
  <c r="O250" i="17"/>
  <c r="S250" i="17"/>
  <c r="T249" i="17"/>
  <c r="R249" i="17"/>
  <c r="Q249" i="17"/>
  <c r="P249" i="17"/>
  <c r="O249" i="17"/>
  <c r="S249" i="17"/>
  <c r="T248" i="17"/>
  <c r="R248" i="17"/>
  <c r="Q248" i="17"/>
  <c r="P248" i="17"/>
  <c r="O248" i="17"/>
  <c r="S248" i="17"/>
  <c r="T247" i="17"/>
  <c r="R247" i="17"/>
  <c r="Q247" i="17"/>
  <c r="P247" i="17"/>
  <c r="O247" i="17"/>
  <c r="S247" i="17"/>
  <c r="T246" i="17"/>
  <c r="R246" i="17"/>
  <c r="Q246" i="17"/>
  <c r="P246" i="17"/>
  <c r="O246" i="17"/>
  <c r="S246" i="17"/>
  <c r="T245" i="17"/>
  <c r="R245" i="17"/>
  <c r="Q245" i="17"/>
  <c r="P245" i="17"/>
  <c r="O245" i="17"/>
  <c r="S245" i="17"/>
  <c r="T244" i="17"/>
  <c r="R244" i="17"/>
  <c r="Q244" i="17"/>
  <c r="P244" i="17"/>
  <c r="O244" i="17"/>
  <c r="S244" i="17"/>
  <c r="T243" i="17"/>
  <c r="R243" i="17"/>
  <c r="Q243" i="17"/>
  <c r="P243" i="17"/>
  <c r="O243" i="17"/>
  <c r="S243" i="17"/>
  <c r="T242" i="17"/>
  <c r="R242" i="17"/>
  <c r="Q242" i="17"/>
  <c r="P242" i="17"/>
  <c r="O242" i="17"/>
  <c r="S242" i="17"/>
  <c r="T241" i="17"/>
  <c r="R241" i="17"/>
  <c r="Q241" i="17"/>
  <c r="P241" i="17"/>
  <c r="O241" i="17"/>
  <c r="S241" i="17"/>
  <c r="T240" i="17"/>
  <c r="R240" i="17"/>
  <c r="Q240" i="17"/>
  <c r="P240" i="17"/>
  <c r="O240" i="17"/>
  <c r="S240" i="17"/>
  <c r="T239" i="17"/>
  <c r="R239" i="17"/>
  <c r="Q239" i="17"/>
  <c r="P239" i="17"/>
  <c r="O239" i="17"/>
  <c r="S239" i="17"/>
  <c r="T238" i="17"/>
  <c r="R238" i="17"/>
  <c r="Q238" i="17"/>
  <c r="P238" i="17"/>
  <c r="O238" i="17"/>
  <c r="S238" i="17"/>
  <c r="T237" i="17"/>
  <c r="R237" i="17"/>
  <c r="Q237" i="17"/>
  <c r="P237" i="17"/>
  <c r="O237" i="17"/>
  <c r="S237" i="17"/>
  <c r="T236" i="17"/>
  <c r="R236" i="17"/>
  <c r="Q236" i="17"/>
  <c r="P236" i="17"/>
  <c r="O236" i="17"/>
  <c r="S236" i="17"/>
  <c r="T235" i="17"/>
  <c r="R235" i="17"/>
  <c r="Q235" i="17"/>
  <c r="P235" i="17"/>
  <c r="O235" i="17"/>
  <c r="S235" i="17"/>
  <c r="T234" i="17"/>
  <c r="R234" i="17"/>
  <c r="Q234" i="17"/>
  <c r="P234" i="17"/>
  <c r="O234" i="17"/>
  <c r="S234" i="17"/>
  <c r="T233" i="17"/>
  <c r="R233" i="17"/>
  <c r="Q233" i="17"/>
  <c r="P233" i="17"/>
  <c r="O233" i="17"/>
  <c r="S233" i="17"/>
  <c r="T232" i="17"/>
  <c r="R232" i="17"/>
  <c r="Q232" i="17"/>
  <c r="P232" i="17"/>
  <c r="O232" i="17"/>
  <c r="S232" i="17"/>
  <c r="T231" i="17"/>
  <c r="R231" i="17"/>
  <c r="Q231" i="17"/>
  <c r="P231" i="17"/>
  <c r="O231" i="17"/>
  <c r="S231" i="17"/>
  <c r="T230" i="17"/>
  <c r="R230" i="17"/>
  <c r="Q230" i="17"/>
  <c r="P230" i="17"/>
  <c r="O230" i="17"/>
  <c r="S230" i="17"/>
  <c r="T229" i="17"/>
  <c r="R229" i="17"/>
  <c r="Q229" i="17"/>
  <c r="P229" i="17"/>
  <c r="O229" i="17"/>
  <c r="S229" i="17"/>
  <c r="T228" i="17"/>
  <c r="R228" i="17"/>
  <c r="Q228" i="17"/>
  <c r="P228" i="17"/>
  <c r="O228" i="17"/>
  <c r="S228" i="17"/>
  <c r="T227" i="17"/>
  <c r="R227" i="17"/>
  <c r="Q227" i="17"/>
  <c r="P227" i="17"/>
  <c r="O227" i="17"/>
  <c r="S227" i="17"/>
  <c r="T226" i="17"/>
  <c r="R226" i="17"/>
  <c r="Q226" i="17"/>
  <c r="P226" i="17"/>
  <c r="O226" i="17"/>
  <c r="S226" i="17"/>
  <c r="T225" i="17"/>
  <c r="R225" i="17"/>
  <c r="Q225" i="17"/>
  <c r="P225" i="17"/>
  <c r="O225" i="17"/>
  <c r="S225" i="17"/>
  <c r="T224" i="17"/>
  <c r="R224" i="17"/>
  <c r="Q224" i="17"/>
  <c r="P224" i="17"/>
  <c r="O224" i="17"/>
  <c r="S224" i="17"/>
  <c r="T223" i="17"/>
  <c r="R223" i="17"/>
  <c r="Q223" i="17"/>
  <c r="P223" i="17"/>
  <c r="O223" i="17"/>
  <c r="S223" i="17"/>
  <c r="T222" i="17"/>
  <c r="R222" i="17"/>
  <c r="Q222" i="17"/>
  <c r="P222" i="17"/>
  <c r="O222" i="17"/>
  <c r="S222" i="17"/>
  <c r="T221" i="17"/>
  <c r="R221" i="17"/>
  <c r="Q221" i="17"/>
  <c r="P221" i="17"/>
  <c r="O221" i="17"/>
  <c r="S221" i="17"/>
  <c r="T220" i="17"/>
  <c r="R220" i="17"/>
  <c r="Q220" i="17"/>
  <c r="P220" i="17"/>
  <c r="O220" i="17"/>
  <c r="S220" i="17"/>
  <c r="T219" i="17"/>
  <c r="R219" i="17"/>
  <c r="Q219" i="17"/>
  <c r="P219" i="17"/>
  <c r="O219" i="17"/>
  <c r="S219" i="17"/>
  <c r="T218" i="17"/>
  <c r="R218" i="17"/>
  <c r="Q218" i="17"/>
  <c r="P218" i="17"/>
  <c r="O218" i="17"/>
  <c r="S218" i="17"/>
  <c r="T217" i="17"/>
  <c r="R217" i="17"/>
  <c r="Q217" i="17"/>
  <c r="P217" i="17"/>
  <c r="O217" i="17"/>
  <c r="S217" i="17"/>
  <c r="T216" i="17"/>
  <c r="R216" i="17"/>
  <c r="Q216" i="17"/>
  <c r="P216" i="17"/>
  <c r="O216" i="17"/>
  <c r="S216" i="17"/>
  <c r="T215" i="17"/>
  <c r="R215" i="17"/>
  <c r="Q215" i="17"/>
  <c r="P215" i="17"/>
  <c r="O215" i="17"/>
  <c r="S215" i="17"/>
  <c r="T214" i="17"/>
  <c r="R214" i="17"/>
  <c r="Q214" i="17"/>
  <c r="P214" i="17"/>
  <c r="O214" i="17"/>
  <c r="S214" i="17"/>
  <c r="T213" i="17"/>
  <c r="R213" i="17"/>
  <c r="Q213" i="17"/>
  <c r="P213" i="17"/>
  <c r="O213" i="17"/>
  <c r="S213" i="17"/>
  <c r="T212" i="17"/>
  <c r="R212" i="17"/>
  <c r="Q212" i="17"/>
  <c r="P212" i="17"/>
  <c r="O212" i="17"/>
  <c r="S212" i="17"/>
  <c r="T211" i="17"/>
  <c r="R211" i="17"/>
  <c r="Q211" i="17"/>
  <c r="P211" i="17"/>
  <c r="O211" i="17"/>
  <c r="S211" i="17"/>
  <c r="T210" i="17"/>
  <c r="R210" i="17"/>
  <c r="Q210" i="17"/>
  <c r="P210" i="17"/>
  <c r="O210" i="17"/>
  <c r="S210" i="17"/>
  <c r="T209" i="17"/>
  <c r="R209" i="17"/>
  <c r="Q209" i="17"/>
  <c r="P209" i="17"/>
  <c r="O209" i="17"/>
  <c r="S209" i="17"/>
  <c r="T208" i="17"/>
  <c r="R208" i="17"/>
  <c r="Q208" i="17"/>
  <c r="P208" i="17"/>
  <c r="O208" i="17"/>
  <c r="S208" i="17"/>
  <c r="T207" i="17"/>
  <c r="R207" i="17"/>
  <c r="Q207" i="17"/>
  <c r="P207" i="17"/>
  <c r="O207" i="17"/>
  <c r="S207" i="17"/>
  <c r="T206" i="17"/>
  <c r="R206" i="17"/>
  <c r="Q206" i="17"/>
  <c r="P206" i="17"/>
  <c r="O206" i="17"/>
  <c r="S206" i="17"/>
  <c r="T205" i="17"/>
  <c r="R205" i="17"/>
  <c r="Q205" i="17"/>
  <c r="P205" i="17"/>
  <c r="O205" i="17"/>
  <c r="S205" i="17"/>
  <c r="T204" i="17"/>
  <c r="R204" i="17"/>
  <c r="Q204" i="17"/>
  <c r="P204" i="17"/>
  <c r="O204" i="17"/>
  <c r="S204" i="17"/>
  <c r="T203" i="17"/>
  <c r="R203" i="17"/>
  <c r="Q203" i="17"/>
  <c r="P203" i="17"/>
  <c r="O203" i="17"/>
  <c r="S203" i="17"/>
  <c r="T202" i="17"/>
  <c r="R202" i="17"/>
  <c r="Q202" i="17"/>
  <c r="P202" i="17"/>
  <c r="O202" i="17"/>
  <c r="S202" i="17"/>
  <c r="T201" i="17"/>
  <c r="R201" i="17"/>
  <c r="Q201" i="17"/>
  <c r="P201" i="17"/>
  <c r="O201" i="17"/>
  <c r="S201" i="17"/>
  <c r="T200" i="17"/>
  <c r="R200" i="17"/>
  <c r="Q200" i="17"/>
  <c r="P200" i="17"/>
  <c r="O200" i="17"/>
  <c r="S200" i="17"/>
  <c r="T199" i="17"/>
  <c r="R199" i="17"/>
  <c r="Q199" i="17"/>
  <c r="P199" i="17"/>
  <c r="O199" i="17"/>
  <c r="S199" i="17"/>
  <c r="T198" i="17"/>
  <c r="R198" i="17"/>
  <c r="Q198" i="17"/>
  <c r="P198" i="17"/>
  <c r="O198" i="17"/>
  <c r="S198" i="17"/>
  <c r="T197" i="17"/>
  <c r="R197" i="17"/>
  <c r="Q197" i="17"/>
  <c r="P197" i="17"/>
  <c r="O197" i="17"/>
  <c r="S197" i="17"/>
  <c r="T196" i="17"/>
  <c r="R196" i="17"/>
  <c r="Q196" i="17"/>
  <c r="P196" i="17"/>
  <c r="O196" i="17"/>
  <c r="S196" i="17"/>
  <c r="T195" i="17"/>
  <c r="R195" i="17"/>
  <c r="Q195" i="17"/>
  <c r="P195" i="17"/>
  <c r="O195" i="17"/>
  <c r="S195" i="17"/>
  <c r="T194" i="17"/>
  <c r="R194" i="17"/>
  <c r="Q194" i="17"/>
  <c r="P194" i="17"/>
  <c r="O194" i="17"/>
  <c r="S194" i="17"/>
  <c r="T193" i="17"/>
  <c r="R193" i="17"/>
  <c r="Q193" i="17"/>
  <c r="P193" i="17"/>
  <c r="O193" i="17"/>
  <c r="S193" i="17"/>
  <c r="T192" i="17"/>
  <c r="R192" i="17"/>
  <c r="Q192" i="17"/>
  <c r="P192" i="17"/>
  <c r="O192" i="17"/>
  <c r="S192" i="17"/>
  <c r="T191" i="17"/>
  <c r="R191" i="17"/>
  <c r="Q191" i="17"/>
  <c r="P191" i="17"/>
  <c r="O191" i="17"/>
  <c r="S191" i="17"/>
  <c r="T190" i="17"/>
  <c r="R190" i="17"/>
  <c r="Q190" i="17"/>
  <c r="P190" i="17"/>
  <c r="O190" i="17"/>
  <c r="S190" i="17"/>
  <c r="T189" i="17"/>
  <c r="R189" i="17"/>
  <c r="Q189" i="17"/>
  <c r="P189" i="17"/>
  <c r="O189" i="17"/>
  <c r="S189" i="17"/>
  <c r="T188" i="17"/>
  <c r="R188" i="17"/>
  <c r="Q188" i="17"/>
  <c r="P188" i="17"/>
  <c r="O188" i="17"/>
  <c r="S188" i="17"/>
  <c r="T187" i="17"/>
  <c r="R187" i="17"/>
  <c r="Q187" i="17"/>
  <c r="P187" i="17"/>
  <c r="O187" i="17"/>
  <c r="S187" i="17"/>
  <c r="T186" i="17"/>
  <c r="R186" i="17"/>
  <c r="Q186" i="17"/>
  <c r="P186" i="17"/>
  <c r="O186" i="17"/>
  <c r="S186" i="17"/>
  <c r="T185" i="17"/>
  <c r="R185" i="17"/>
  <c r="Q185" i="17"/>
  <c r="P185" i="17"/>
  <c r="O185" i="17"/>
  <c r="S185" i="17"/>
  <c r="T184" i="17"/>
  <c r="R184" i="17"/>
  <c r="Q184" i="17"/>
  <c r="P184" i="17"/>
  <c r="O184" i="17"/>
  <c r="S184" i="17"/>
  <c r="T183" i="17"/>
  <c r="R183" i="17"/>
  <c r="Q183" i="17"/>
  <c r="P183" i="17"/>
  <c r="O183" i="17"/>
  <c r="S183" i="17"/>
  <c r="T182" i="17"/>
  <c r="R182" i="17"/>
  <c r="Q182" i="17"/>
  <c r="P182" i="17"/>
  <c r="O182" i="17"/>
  <c r="S182" i="17"/>
  <c r="T181" i="17"/>
  <c r="R181" i="17"/>
  <c r="Q181" i="17"/>
  <c r="P181" i="17"/>
  <c r="O181" i="17"/>
  <c r="S181" i="17"/>
  <c r="T180" i="17"/>
  <c r="R180" i="17"/>
  <c r="Q180" i="17"/>
  <c r="P180" i="17"/>
  <c r="O180" i="17"/>
  <c r="S180" i="17"/>
  <c r="T179" i="17"/>
  <c r="R179" i="17"/>
  <c r="Q179" i="17"/>
  <c r="P179" i="17"/>
  <c r="O179" i="17"/>
  <c r="S179" i="17"/>
  <c r="T178" i="17"/>
  <c r="R178" i="17"/>
  <c r="Q178" i="17"/>
  <c r="P178" i="17"/>
  <c r="O178" i="17"/>
  <c r="S178" i="17"/>
  <c r="T177" i="17"/>
  <c r="R177" i="17"/>
  <c r="Q177" i="17"/>
  <c r="P177" i="17"/>
  <c r="O177" i="17"/>
  <c r="S177" i="17"/>
  <c r="T176" i="17"/>
  <c r="R176" i="17"/>
  <c r="Q176" i="17"/>
  <c r="P176" i="17"/>
  <c r="O176" i="17"/>
  <c r="S176" i="17"/>
  <c r="T175" i="17"/>
  <c r="R175" i="17"/>
  <c r="Q175" i="17"/>
  <c r="P175" i="17"/>
  <c r="O175" i="17"/>
  <c r="S175" i="17"/>
  <c r="T174" i="17"/>
  <c r="R174" i="17"/>
  <c r="Q174" i="17"/>
  <c r="P174" i="17"/>
  <c r="O174" i="17"/>
  <c r="S174" i="17"/>
  <c r="T173" i="17"/>
  <c r="R173" i="17"/>
  <c r="Q173" i="17"/>
  <c r="P173" i="17"/>
  <c r="O173" i="17"/>
  <c r="S173" i="17"/>
  <c r="T172" i="17"/>
  <c r="R172" i="17"/>
  <c r="Q172" i="17"/>
  <c r="P172" i="17"/>
  <c r="O172" i="17"/>
  <c r="S172" i="17"/>
  <c r="T171" i="17"/>
  <c r="R171" i="17"/>
  <c r="Q171" i="17"/>
  <c r="P171" i="17"/>
  <c r="O171" i="17"/>
  <c r="S171" i="17"/>
  <c r="T170" i="17"/>
  <c r="R170" i="17"/>
  <c r="Q170" i="17"/>
  <c r="P170" i="17"/>
  <c r="O170" i="17"/>
  <c r="S170" i="17"/>
  <c r="T169" i="17"/>
  <c r="R169" i="17"/>
  <c r="Q169" i="17"/>
  <c r="P169" i="17"/>
  <c r="O169" i="17"/>
  <c r="S169" i="17"/>
  <c r="T168" i="17"/>
  <c r="R168" i="17"/>
  <c r="Q168" i="17"/>
  <c r="P168" i="17"/>
  <c r="O168" i="17"/>
  <c r="S168" i="17"/>
  <c r="T167" i="17"/>
  <c r="R167" i="17"/>
  <c r="Q167" i="17"/>
  <c r="P167" i="17"/>
  <c r="O167" i="17"/>
  <c r="S167" i="17"/>
  <c r="T166" i="17"/>
  <c r="R166" i="17"/>
  <c r="Q166" i="17"/>
  <c r="P166" i="17"/>
  <c r="O166" i="17"/>
  <c r="S166" i="17"/>
  <c r="T165" i="17"/>
  <c r="R165" i="17"/>
  <c r="Q165" i="17"/>
  <c r="P165" i="17"/>
  <c r="O165" i="17"/>
  <c r="S165" i="17"/>
  <c r="T164" i="17"/>
  <c r="R164" i="17"/>
  <c r="Q164" i="17"/>
  <c r="P164" i="17"/>
  <c r="O164" i="17"/>
  <c r="S164" i="17"/>
  <c r="T163" i="17"/>
  <c r="R163" i="17"/>
  <c r="Q163" i="17"/>
  <c r="P163" i="17"/>
  <c r="O163" i="17"/>
  <c r="S163" i="17"/>
  <c r="T162" i="17"/>
  <c r="R162" i="17"/>
  <c r="Q162" i="17"/>
  <c r="P162" i="17"/>
  <c r="O162" i="17"/>
  <c r="S162" i="17"/>
  <c r="T161" i="17"/>
  <c r="R161" i="17"/>
  <c r="Q161" i="17"/>
  <c r="P161" i="17"/>
  <c r="O161" i="17"/>
  <c r="S161" i="17"/>
  <c r="T160" i="17"/>
  <c r="R160" i="17"/>
  <c r="Q160" i="17"/>
  <c r="P160" i="17"/>
  <c r="O160" i="17"/>
  <c r="S160" i="17"/>
  <c r="T159" i="17"/>
  <c r="R159" i="17"/>
  <c r="Q159" i="17"/>
  <c r="P159" i="17"/>
  <c r="O159" i="17"/>
  <c r="S159" i="17"/>
  <c r="T158" i="17"/>
  <c r="R158" i="17"/>
  <c r="Q158" i="17"/>
  <c r="P158" i="17"/>
  <c r="O158" i="17"/>
  <c r="S158" i="17"/>
  <c r="T157" i="17"/>
  <c r="R157" i="17"/>
  <c r="Q157" i="17"/>
  <c r="P157" i="17"/>
  <c r="O157" i="17"/>
  <c r="S157" i="17"/>
  <c r="T156" i="17"/>
  <c r="R156" i="17"/>
  <c r="Q156" i="17"/>
  <c r="P156" i="17"/>
  <c r="O156" i="17"/>
  <c r="S156" i="17"/>
  <c r="T155" i="17"/>
  <c r="R155" i="17"/>
  <c r="Q155" i="17"/>
  <c r="P155" i="17"/>
  <c r="O155" i="17"/>
  <c r="S155" i="17"/>
  <c r="T154" i="17"/>
  <c r="R154" i="17"/>
  <c r="Q154" i="17"/>
  <c r="P154" i="17"/>
  <c r="O154" i="17"/>
  <c r="S154" i="17"/>
  <c r="T153" i="17"/>
  <c r="R153" i="17"/>
  <c r="Q153" i="17"/>
  <c r="P153" i="17"/>
  <c r="O153" i="17"/>
  <c r="S153" i="17"/>
  <c r="T152" i="17"/>
  <c r="R152" i="17"/>
  <c r="Q152" i="17"/>
  <c r="P152" i="17"/>
  <c r="O152" i="17"/>
  <c r="S152" i="17"/>
  <c r="T151" i="17"/>
  <c r="R151" i="17"/>
  <c r="Q151" i="17"/>
  <c r="P151" i="17"/>
  <c r="O151" i="17"/>
  <c r="S151" i="17"/>
  <c r="T150" i="17"/>
  <c r="R150" i="17"/>
  <c r="Q150" i="17"/>
  <c r="P150" i="17"/>
  <c r="O150" i="17"/>
  <c r="S150" i="17"/>
  <c r="T149" i="17"/>
  <c r="R149" i="17"/>
  <c r="Q149" i="17"/>
  <c r="P149" i="17"/>
  <c r="O149" i="17"/>
  <c r="S149" i="17"/>
  <c r="T148" i="17"/>
  <c r="R148" i="17"/>
  <c r="Q148" i="17"/>
  <c r="P148" i="17"/>
  <c r="O148" i="17"/>
  <c r="S148" i="17"/>
  <c r="T147" i="17"/>
  <c r="R147" i="17"/>
  <c r="Q147" i="17"/>
  <c r="P147" i="17"/>
  <c r="O147" i="17"/>
  <c r="S147" i="17"/>
  <c r="T146" i="17"/>
  <c r="R146" i="17"/>
  <c r="Q146" i="17"/>
  <c r="P146" i="17"/>
  <c r="O146" i="17"/>
  <c r="S146" i="17"/>
  <c r="T145" i="17"/>
  <c r="R145" i="17"/>
  <c r="Q145" i="17"/>
  <c r="P145" i="17"/>
  <c r="O145" i="17"/>
  <c r="S145" i="17"/>
  <c r="T144" i="17"/>
  <c r="R144" i="17"/>
  <c r="Q144" i="17"/>
  <c r="P144" i="17"/>
  <c r="O144" i="17"/>
  <c r="S144" i="17"/>
  <c r="T143" i="17"/>
  <c r="R143" i="17"/>
  <c r="Q143" i="17"/>
  <c r="P143" i="17"/>
  <c r="O143" i="17"/>
  <c r="S143" i="17"/>
  <c r="T142" i="17"/>
  <c r="R142" i="17"/>
  <c r="Q142" i="17"/>
  <c r="P142" i="17"/>
  <c r="O142" i="17"/>
  <c r="S142" i="17"/>
  <c r="T141" i="17"/>
  <c r="R141" i="17"/>
  <c r="Q141" i="17"/>
  <c r="P141" i="17"/>
  <c r="O141" i="17"/>
  <c r="S141" i="17"/>
  <c r="T140" i="17"/>
  <c r="R140" i="17"/>
  <c r="Q140" i="17"/>
  <c r="P140" i="17"/>
  <c r="O140" i="17"/>
  <c r="S140" i="17"/>
  <c r="T139" i="17"/>
  <c r="R139" i="17"/>
  <c r="Q139" i="17"/>
  <c r="P139" i="17"/>
  <c r="O139" i="17"/>
  <c r="S139" i="17"/>
  <c r="T138" i="17"/>
  <c r="R138" i="17"/>
  <c r="Q138" i="17"/>
  <c r="P138" i="17"/>
  <c r="O138" i="17"/>
  <c r="S138" i="17"/>
  <c r="T137" i="17"/>
  <c r="R137" i="17"/>
  <c r="Q137" i="17"/>
  <c r="P137" i="17"/>
  <c r="O137" i="17"/>
  <c r="S137" i="17"/>
  <c r="T136" i="17"/>
  <c r="R136" i="17"/>
  <c r="Q136" i="17"/>
  <c r="P136" i="17"/>
  <c r="O136" i="17"/>
  <c r="S136" i="17"/>
  <c r="T135" i="17"/>
  <c r="R135" i="17"/>
  <c r="Q135" i="17"/>
  <c r="P135" i="17"/>
  <c r="O135" i="17"/>
  <c r="S135" i="17"/>
  <c r="T134" i="17"/>
  <c r="R134" i="17"/>
  <c r="Q134" i="17"/>
  <c r="P134" i="17"/>
  <c r="O134" i="17"/>
  <c r="S134" i="17"/>
  <c r="T133" i="17"/>
  <c r="R133" i="17"/>
  <c r="Q133" i="17"/>
  <c r="P133" i="17"/>
  <c r="O133" i="17"/>
  <c r="S133" i="17"/>
  <c r="T132" i="17"/>
  <c r="R132" i="17"/>
  <c r="Q132" i="17"/>
  <c r="P132" i="17"/>
  <c r="O132" i="17"/>
  <c r="S132" i="17"/>
  <c r="T131" i="17"/>
  <c r="R131" i="17"/>
  <c r="Q131" i="17"/>
  <c r="P131" i="17"/>
  <c r="O131" i="17"/>
  <c r="S131" i="17"/>
  <c r="T130" i="17"/>
  <c r="R130" i="17"/>
  <c r="Q130" i="17"/>
  <c r="P130" i="17"/>
  <c r="O130" i="17"/>
  <c r="S130" i="17"/>
  <c r="T129" i="17"/>
  <c r="R129" i="17"/>
  <c r="Q129" i="17"/>
  <c r="P129" i="17"/>
  <c r="O129" i="17"/>
  <c r="S129" i="17"/>
  <c r="T128" i="17"/>
  <c r="R128" i="17"/>
  <c r="Q128" i="17"/>
  <c r="P128" i="17"/>
  <c r="O128" i="17"/>
  <c r="S128" i="17"/>
  <c r="T127" i="17"/>
  <c r="R127" i="17"/>
  <c r="Q127" i="17"/>
  <c r="P127" i="17"/>
  <c r="O127" i="17"/>
  <c r="S127" i="17"/>
  <c r="T126" i="17"/>
  <c r="R126" i="17"/>
  <c r="Q126" i="17"/>
  <c r="P126" i="17"/>
  <c r="O126" i="17"/>
  <c r="S126" i="17"/>
  <c r="T125" i="17"/>
  <c r="R125" i="17"/>
  <c r="Q125" i="17"/>
  <c r="P125" i="17"/>
  <c r="O125" i="17"/>
  <c r="S125" i="17"/>
  <c r="T124" i="17"/>
  <c r="R124" i="17"/>
  <c r="Q124" i="17"/>
  <c r="P124" i="17"/>
  <c r="O124" i="17"/>
  <c r="S124" i="17"/>
  <c r="T123" i="17"/>
  <c r="R123" i="17"/>
  <c r="Q123" i="17"/>
  <c r="P123" i="17"/>
  <c r="O123" i="17"/>
  <c r="S123" i="17"/>
  <c r="T122" i="17"/>
  <c r="R122" i="17"/>
  <c r="Q122" i="17"/>
  <c r="P122" i="17"/>
  <c r="O122" i="17"/>
  <c r="S122" i="17"/>
  <c r="T121" i="17"/>
  <c r="R121" i="17"/>
  <c r="Q121" i="17"/>
  <c r="P121" i="17"/>
  <c r="O121" i="17"/>
  <c r="S121" i="17"/>
  <c r="T120" i="17"/>
  <c r="R120" i="17"/>
  <c r="Q120" i="17"/>
  <c r="P120" i="17"/>
  <c r="O120" i="17"/>
  <c r="S120" i="17"/>
  <c r="T119" i="17"/>
  <c r="R119" i="17"/>
  <c r="Q119" i="17"/>
  <c r="P119" i="17"/>
  <c r="O119" i="17"/>
  <c r="S119" i="17"/>
  <c r="T118" i="17"/>
  <c r="R118" i="17"/>
  <c r="Q118" i="17"/>
  <c r="P118" i="17"/>
  <c r="O118" i="17"/>
  <c r="S118" i="17"/>
  <c r="T117" i="17"/>
  <c r="R117" i="17"/>
  <c r="Q117" i="17"/>
  <c r="P117" i="17"/>
  <c r="O117" i="17"/>
  <c r="S117" i="17"/>
  <c r="AC117" i="17"/>
  <c r="AB117" i="17"/>
  <c r="T116" i="17"/>
  <c r="R116" i="17"/>
  <c r="Q116" i="17"/>
  <c r="P116" i="17"/>
  <c r="O116" i="17"/>
  <c r="S116" i="17"/>
  <c r="AC116" i="17"/>
  <c r="AB116" i="17"/>
  <c r="T115" i="17"/>
  <c r="R115" i="17"/>
  <c r="Q115" i="17"/>
  <c r="P115" i="17"/>
  <c r="O115" i="17"/>
  <c r="S115" i="17"/>
  <c r="AC115" i="17"/>
  <c r="AB115" i="17"/>
  <c r="T114" i="17"/>
  <c r="R114" i="17"/>
  <c r="Q114" i="17"/>
  <c r="P114" i="17"/>
  <c r="O114" i="17"/>
  <c r="S114" i="17"/>
  <c r="AC114" i="17"/>
  <c r="AB114" i="17"/>
  <c r="T113" i="17"/>
  <c r="R113" i="17"/>
  <c r="Q113" i="17"/>
  <c r="P113" i="17"/>
  <c r="O113" i="17"/>
  <c r="S113" i="17"/>
  <c r="AC113" i="17"/>
  <c r="AB113" i="17"/>
  <c r="T112" i="17"/>
  <c r="R112" i="17"/>
  <c r="Q112" i="17"/>
  <c r="P112" i="17"/>
  <c r="O112" i="17"/>
  <c r="S112" i="17"/>
  <c r="AC112" i="17"/>
  <c r="AB112" i="17"/>
  <c r="T111" i="17"/>
  <c r="R111" i="17"/>
  <c r="Q111" i="17"/>
  <c r="P111" i="17"/>
  <c r="O111" i="17"/>
  <c r="S111" i="17"/>
  <c r="AC111" i="17"/>
  <c r="AB111" i="17"/>
  <c r="T110" i="17"/>
  <c r="R110" i="17"/>
  <c r="Q110" i="17"/>
  <c r="P110" i="17"/>
  <c r="O110" i="17"/>
  <c r="S110" i="17"/>
  <c r="AC110" i="17"/>
  <c r="AB110" i="17"/>
  <c r="T109" i="17"/>
  <c r="R109" i="17"/>
  <c r="Q109" i="17"/>
  <c r="P109" i="17"/>
  <c r="O109" i="17"/>
  <c r="S109" i="17"/>
  <c r="AC109" i="17"/>
  <c r="AB109" i="17"/>
  <c r="T108" i="17"/>
  <c r="R108" i="17"/>
  <c r="Q108" i="17"/>
  <c r="P108" i="17"/>
  <c r="O108" i="17"/>
  <c r="S108" i="17"/>
  <c r="AC108" i="17"/>
  <c r="AB108" i="17"/>
  <c r="T107" i="17"/>
  <c r="R107" i="17"/>
  <c r="Q107" i="17"/>
  <c r="P107" i="17"/>
  <c r="O107" i="17"/>
  <c r="S107" i="17"/>
  <c r="AC107" i="17"/>
  <c r="AB107" i="17"/>
  <c r="T106" i="17"/>
  <c r="R106" i="17"/>
  <c r="Q106" i="17"/>
  <c r="P106" i="17"/>
  <c r="O106" i="17"/>
  <c r="S106" i="17"/>
  <c r="AC106" i="17"/>
  <c r="AB106" i="17"/>
  <c r="T105" i="17"/>
  <c r="R105" i="17"/>
  <c r="Q105" i="17"/>
  <c r="P105" i="17"/>
  <c r="O105" i="17"/>
  <c r="S105" i="17"/>
  <c r="AC105" i="17"/>
  <c r="AB105" i="17"/>
  <c r="T104" i="17"/>
  <c r="R104" i="17"/>
  <c r="Q104" i="17"/>
  <c r="P104" i="17"/>
  <c r="O104" i="17"/>
  <c r="S104" i="17"/>
  <c r="AC104" i="17"/>
  <c r="AB104" i="17"/>
  <c r="T103" i="17"/>
  <c r="R103" i="17"/>
  <c r="Q103" i="17"/>
  <c r="P103" i="17"/>
  <c r="O103" i="17"/>
  <c r="S103" i="17"/>
  <c r="AC103" i="17"/>
  <c r="AB103" i="17"/>
  <c r="T102" i="17"/>
  <c r="R102" i="17"/>
  <c r="Q102" i="17"/>
  <c r="P102" i="17"/>
  <c r="O102" i="17"/>
  <c r="S102" i="17"/>
  <c r="AC102" i="17"/>
  <c r="AB102" i="17"/>
  <c r="T101" i="17"/>
  <c r="R101" i="17"/>
  <c r="Q101" i="17"/>
  <c r="P101" i="17"/>
  <c r="O101" i="17"/>
  <c r="S101" i="17"/>
  <c r="AC101" i="17"/>
  <c r="AB101" i="17"/>
  <c r="T100" i="17"/>
  <c r="R100" i="17"/>
  <c r="Q100" i="17"/>
  <c r="P100" i="17"/>
  <c r="O100" i="17"/>
  <c r="S100" i="17"/>
  <c r="AC100" i="17"/>
  <c r="AB100" i="17"/>
  <c r="T99" i="17"/>
  <c r="R99" i="17"/>
  <c r="Q99" i="17"/>
  <c r="P99" i="17"/>
  <c r="O99" i="17"/>
  <c r="S99" i="17"/>
  <c r="AC99" i="17"/>
  <c r="AB99" i="17"/>
  <c r="T98" i="17"/>
  <c r="R98" i="17"/>
  <c r="Q98" i="17"/>
  <c r="P98" i="17"/>
  <c r="O98" i="17"/>
  <c r="S98" i="17"/>
  <c r="AC98" i="17"/>
  <c r="AB98" i="17"/>
  <c r="T97" i="17"/>
  <c r="R97" i="17"/>
  <c r="Q97" i="17"/>
  <c r="P97" i="17"/>
  <c r="O97" i="17"/>
  <c r="S97" i="17"/>
  <c r="AC97" i="17"/>
  <c r="AB97" i="17"/>
  <c r="T96" i="17"/>
  <c r="R96" i="17"/>
  <c r="Q96" i="17"/>
  <c r="P96" i="17"/>
  <c r="O96" i="17"/>
  <c r="S96" i="17"/>
  <c r="AC96" i="17"/>
  <c r="AB96" i="17"/>
  <c r="T95" i="17"/>
  <c r="R95" i="17"/>
  <c r="Q95" i="17"/>
  <c r="P95" i="17"/>
  <c r="O95" i="17"/>
  <c r="S95" i="17"/>
  <c r="AC95" i="17"/>
  <c r="AB95" i="17"/>
  <c r="T94" i="17"/>
  <c r="R94" i="17"/>
  <c r="Q94" i="17"/>
  <c r="P94" i="17"/>
  <c r="O94" i="17"/>
  <c r="S94" i="17"/>
  <c r="AC94" i="17"/>
  <c r="AB94" i="17"/>
  <c r="T93" i="17"/>
  <c r="R93" i="17"/>
  <c r="Q93" i="17"/>
  <c r="P93" i="17"/>
  <c r="O93" i="17"/>
  <c r="S93" i="17"/>
  <c r="AC93" i="17"/>
  <c r="AB93" i="17"/>
  <c r="T92" i="17"/>
  <c r="R92" i="17"/>
  <c r="Q92" i="17"/>
  <c r="P92" i="17"/>
  <c r="O92" i="17"/>
  <c r="S92" i="17"/>
  <c r="AC92" i="17"/>
  <c r="AB92" i="17"/>
  <c r="T91" i="17"/>
  <c r="R91" i="17"/>
  <c r="Q91" i="17"/>
  <c r="P91" i="17"/>
  <c r="O91" i="17"/>
  <c r="S91" i="17"/>
  <c r="AC91" i="17"/>
  <c r="AB91" i="17"/>
  <c r="T90" i="17"/>
  <c r="R90" i="17"/>
  <c r="Q90" i="17"/>
  <c r="P90" i="17"/>
  <c r="O90" i="17"/>
  <c r="S90" i="17"/>
  <c r="AC90" i="17"/>
  <c r="AB90" i="17"/>
  <c r="T89" i="17"/>
  <c r="R89" i="17"/>
  <c r="Q89" i="17"/>
  <c r="P89" i="17"/>
  <c r="O89" i="17"/>
  <c r="S89" i="17"/>
  <c r="AC89" i="17"/>
  <c r="AB89" i="17"/>
  <c r="T88" i="17"/>
  <c r="R88" i="17"/>
  <c r="Q88" i="17"/>
  <c r="P88" i="17"/>
  <c r="O88" i="17"/>
  <c r="S88" i="17"/>
  <c r="AC88" i="17"/>
  <c r="AB88" i="17"/>
  <c r="T87" i="17"/>
  <c r="R87" i="17"/>
  <c r="Q87" i="17"/>
  <c r="P87" i="17"/>
  <c r="O87" i="17"/>
  <c r="S87" i="17"/>
  <c r="AC87" i="17"/>
  <c r="AB87" i="17"/>
  <c r="T86" i="17"/>
  <c r="R86" i="17"/>
  <c r="Q86" i="17"/>
  <c r="P86" i="17"/>
  <c r="O86" i="17"/>
  <c r="S86" i="17"/>
  <c r="AC86" i="17"/>
  <c r="AB86" i="17"/>
  <c r="T85" i="17"/>
  <c r="R85" i="17"/>
  <c r="Q85" i="17"/>
  <c r="P85" i="17"/>
  <c r="O85" i="17"/>
  <c r="S85" i="17"/>
  <c r="AC85" i="17"/>
  <c r="AB85" i="17"/>
  <c r="T84" i="17"/>
  <c r="R84" i="17"/>
  <c r="Q84" i="17"/>
  <c r="P84" i="17"/>
  <c r="O84" i="17"/>
  <c r="S84" i="17"/>
  <c r="AC83" i="17"/>
  <c r="AB83" i="17"/>
  <c r="T83" i="17"/>
  <c r="R83" i="17"/>
  <c r="Q83" i="17"/>
  <c r="P83" i="17"/>
  <c r="O83" i="17"/>
  <c r="S83" i="17"/>
  <c r="AC82" i="17"/>
  <c r="AB82" i="17"/>
  <c r="T82" i="17"/>
  <c r="R82" i="17"/>
  <c r="Q82" i="17"/>
  <c r="P82" i="17"/>
  <c r="O82" i="17"/>
  <c r="S82" i="17"/>
  <c r="AC81" i="17"/>
  <c r="AB81" i="17"/>
  <c r="T81" i="17"/>
  <c r="R81" i="17"/>
  <c r="Q81" i="17"/>
  <c r="P81" i="17"/>
  <c r="O81" i="17"/>
  <c r="S81" i="17"/>
  <c r="AC80" i="17"/>
  <c r="AB80" i="17"/>
  <c r="T80" i="17"/>
  <c r="R80" i="17"/>
  <c r="Q80" i="17"/>
  <c r="P80" i="17"/>
  <c r="O80" i="17"/>
  <c r="S80" i="17"/>
  <c r="AC79" i="17"/>
  <c r="AB79" i="17"/>
  <c r="T79" i="17"/>
  <c r="R79" i="17"/>
  <c r="Q79" i="17"/>
  <c r="P79" i="17"/>
  <c r="O79" i="17"/>
  <c r="S79" i="17"/>
  <c r="AC78" i="17"/>
  <c r="AB78" i="17"/>
  <c r="T78" i="17"/>
  <c r="R78" i="17"/>
  <c r="Q78" i="17"/>
  <c r="P78" i="17"/>
  <c r="O78" i="17"/>
  <c r="S78" i="17"/>
  <c r="AC77" i="17"/>
  <c r="AB77" i="17"/>
  <c r="T77" i="17"/>
  <c r="R77" i="17"/>
  <c r="Q77" i="17"/>
  <c r="P77" i="17"/>
  <c r="O77" i="17"/>
  <c r="S77" i="17"/>
  <c r="AC76" i="17"/>
  <c r="AB76" i="17"/>
  <c r="T76" i="17"/>
  <c r="R76" i="17"/>
  <c r="Q76" i="17"/>
  <c r="P76" i="17"/>
  <c r="O76" i="17"/>
  <c r="S76" i="17"/>
  <c r="AC75" i="17"/>
  <c r="AB75" i="17"/>
  <c r="T75" i="17"/>
  <c r="R75" i="17"/>
  <c r="Q75" i="17"/>
  <c r="P75" i="17"/>
  <c r="O75" i="17"/>
  <c r="S75" i="17"/>
  <c r="AC74" i="17"/>
  <c r="AB74" i="17"/>
  <c r="T74" i="17"/>
  <c r="R74" i="17"/>
  <c r="Q74" i="17"/>
  <c r="P74" i="17"/>
  <c r="O74" i="17"/>
  <c r="S74" i="17"/>
  <c r="AC73" i="17"/>
  <c r="AB73" i="17"/>
  <c r="T73" i="17"/>
  <c r="R73" i="17"/>
  <c r="Q73" i="17"/>
  <c r="P73" i="17"/>
  <c r="O73" i="17"/>
  <c r="S73" i="17"/>
  <c r="AC72" i="17"/>
  <c r="AB72" i="17"/>
  <c r="T72" i="17"/>
  <c r="R72" i="17"/>
  <c r="Q72" i="17"/>
  <c r="P72" i="17"/>
  <c r="O72" i="17"/>
  <c r="S72" i="17"/>
  <c r="AC71" i="17"/>
  <c r="AB71" i="17"/>
  <c r="T71" i="17"/>
  <c r="R71" i="17"/>
  <c r="Q71" i="17"/>
  <c r="P71" i="17"/>
  <c r="O71" i="17"/>
  <c r="S71" i="17"/>
  <c r="AC70" i="17"/>
  <c r="AB70" i="17"/>
  <c r="T70" i="17"/>
  <c r="R70" i="17"/>
  <c r="Q70" i="17"/>
  <c r="P70" i="17"/>
  <c r="O70" i="17"/>
  <c r="S70" i="17"/>
  <c r="AC69" i="17"/>
  <c r="AB69" i="17"/>
  <c r="T69" i="17"/>
  <c r="R69" i="17"/>
  <c r="Q69" i="17"/>
  <c r="P69" i="17"/>
  <c r="O69" i="17"/>
  <c r="S69" i="17"/>
  <c r="AC68" i="17"/>
  <c r="AB68" i="17"/>
  <c r="T68" i="17"/>
  <c r="R68" i="17"/>
  <c r="Q68" i="17"/>
  <c r="P68" i="17"/>
  <c r="O68" i="17"/>
  <c r="S68" i="17"/>
  <c r="AC67" i="17"/>
  <c r="AB67" i="17"/>
  <c r="T67" i="17"/>
  <c r="R67" i="17"/>
  <c r="Q67" i="17"/>
  <c r="P67" i="17"/>
  <c r="O67" i="17"/>
  <c r="S67" i="17"/>
  <c r="AC66" i="17"/>
  <c r="AB66" i="17"/>
  <c r="T66" i="17"/>
  <c r="R66" i="17"/>
  <c r="Q66" i="17"/>
  <c r="P66" i="17"/>
  <c r="O66" i="17"/>
  <c r="S66" i="17"/>
  <c r="AC65" i="17"/>
  <c r="AB65" i="17"/>
  <c r="T65" i="17"/>
  <c r="R65" i="17"/>
  <c r="Q65" i="17"/>
  <c r="P65" i="17"/>
  <c r="O65" i="17"/>
  <c r="S65" i="17"/>
  <c r="AC64" i="17"/>
  <c r="AB64" i="17"/>
  <c r="T64" i="17"/>
  <c r="R64" i="17"/>
  <c r="Q64" i="17"/>
  <c r="P64" i="17"/>
  <c r="O64" i="17"/>
  <c r="S64" i="17"/>
  <c r="AC63" i="17"/>
  <c r="AB63" i="17"/>
  <c r="T63" i="17"/>
  <c r="R63" i="17"/>
  <c r="Q63" i="17"/>
  <c r="P63" i="17"/>
  <c r="O63" i="17"/>
  <c r="S63" i="17"/>
  <c r="AC62" i="17"/>
  <c r="AB62" i="17"/>
  <c r="T62" i="17"/>
  <c r="R62" i="17"/>
  <c r="Q62" i="17"/>
  <c r="P62" i="17"/>
  <c r="O62" i="17"/>
  <c r="S62" i="17"/>
  <c r="AC61" i="17"/>
  <c r="AB61" i="17"/>
  <c r="T61" i="17"/>
  <c r="R61" i="17"/>
  <c r="Q61" i="17"/>
  <c r="P61" i="17"/>
  <c r="O61" i="17"/>
  <c r="S61" i="17"/>
  <c r="AC60" i="17"/>
  <c r="AB60" i="17"/>
  <c r="T60" i="17"/>
  <c r="R60" i="17"/>
  <c r="Q60" i="17"/>
  <c r="P60" i="17"/>
  <c r="O60" i="17"/>
  <c r="S60" i="17"/>
  <c r="AC59" i="17"/>
  <c r="AB59" i="17"/>
  <c r="T59" i="17"/>
  <c r="R59" i="17"/>
  <c r="Q59" i="17"/>
  <c r="P59" i="17"/>
  <c r="O59" i="17"/>
  <c r="S59" i="17"/>
  <c r="AC58" i="17"/>
  <c r="AB58" i="17"/>
  <c r="T58" i="17"/>
  <c r="R58" i="17"/>
  <c r="Q58" i="17"/>
  <c r="P58" i="17"/>
  <c r="O58" i="17"/>
  <c r="S58" i="17"/>
  <c r="AC57" i="17"/>
  <c r="AB57" i="17"/>
  <c r="T57" i="17"/>
  <c r="R57" i="17"/>
  <c r="Q57" i="17"/>
  <c r="P57" i="17"/>
  <c r="O57" i="17"/>
  <c r="S57" i="17"/>
  <c r="AC56" i="17"/>
  <c r="AB56" i="17"/>
  <c r="T56" i="17"/>
  <c r="R56" i="17"/>
  <c r="Q56" i="17"/>
  <c r="P56" i="17"/>
  <c r="O56" i="17"/>
  <c r="S56" i="17"/>
  <c r="AC55" i="17"/>
  <c r="AB55" i="17"/>
  <c r="T55" i="17"/>
  <c r="R55" i="17"/>
  <c r="Q55" i="17"/>
  <c r="P55" i="17"/>
  <c r="O55" i="17"/>
  <c r="S55" i="17"/>
  <c r="AC54" i="17"/>
  <c r="AB54" i="17"/>
  <c r="T54" i="17"/>
  <c r="R54" i="17"/>
  <c r="Q54" i="17"/>
  <c r="P54" i="17"/>
  <c r="O54" i="17"/>
  <c r="S54" i="17"/>
  <c r="AC53" i="17"/>
  <c r="AB53" i="17"/>
  <c r="T53" i="17"/>
  <c r="R53" i="17"/>
  <c r="Q53" i="17"/>
  <c r="P53" i="17"/>
  <c r="O53" i="17"/>
  <c r="S53" i="17"/>
  <c r="AC52" i="17"/>
  <c r="AB52" i="17"/>
  <c r="T52" i="17"/>
  <c r="R52" i="17"/>
  <c r="Q52" i="17"/>
  <c r="P52" i="17"/>
  <c r="O52" i="17"/>
  <c r="S52" i="17"/>
  <c r="AC51" i="17"/>
  <c r="AB51" i="17"/>
  <c r="T51" i="17"/>
  <c r="R51" i="17"/>
  <c r="Q51" i="17"/>
  <c r="P51" i="17"/>
  <c r="O51" i="17"/>
  <c r="S51" i="17"/>
  <c r="AC50" i="17"/>
  <c r="AB50" i="17"/>
  <c r="T50" i="17"/>
  <c r="R50" i="17"/>
  <c r="Q50" i="17"/>
  <c r="P50" i="17"/>
  <c r="O50" i="17"/>
  <c r="S50" i="17"/>
  <c r="AC49" i="17"/>
  <c r="AB49" i="17"/>
  <c r="T49" i="17"/>
  <c r="R49" i="17"/>
  <c r="Q49" i="17"/>
  <c r="P49" i="17"/>
  <c r="O49" i="17"/>
  <c r="S49" i="17"/>
  <c r="AC48" i="17"/>
  <c r="AB48" i="17"/>
  <c r="T48" i="17"/>
  <c r="R48" i="17"/>
  <c r="Q48" i="17"/>
  <c r="P48" i="17"/>
  <c r="O48" i="17"/>
  <c r="S48" i="17"/>
  <c r="AC47" i="17"/>
  <c r="AB47" i="17"/>
  <c r="T47" i="17"/>
  <c r="R47" i="17"/>
  <c r="Q47" i="17"/>
  <c r="P47" i="17"/>
  <c r="O47" i="17"/>
  <c r="S47" i="17"/>
  <c r="AC46" i="17"/>
  <c r="AB46" i="17"/>
  <c r="T46" i="17"/>
  <c r="R46" i="17"/>
  <c r="Q46" i="17"/>
  <c r="P46" i="17"/>
  <c r="O46" i="17"/>
  <c r="S46" i="17"/>
  <c r="AC45" i="17"/>
  <c r="AB45" i="17"/>
  <c r="T45" i="17"/>
  <c r="R45" i="17"/>
  <c r="Q45" i="17"/>
  <c r="P45" i="17"/>
  <c r="O45" i="17"/>
  <c r="S45" i="17"/>
  <c r="AC44" i="17"/>
  <c r="AB44" i="17"/>
  <c r="T44" i="17"/>
  <c r="R44" i="17"/>
  <c r="Q44" i="17"/>
  <c r="P44" i="17"/>
  <c r="O44" i="17"/>
  <c r="S44" i="17"/>
  <c r="AC43" i="17"/>
  <c r="AB43" i="17"/>
  <c r="T43" i="17"/>
  <c r="R43" i="17"/>
  <c r="Q43" i="17"/>
  <c r="P43" i="17"/>
  <c r="O43" i="17"/>
  <c r="S43" i="17"/>
  <c r="AC42" i="17"/>
  <c r="AB42" i="17"/>
  <c r="T42" i="17"/>
  <c r="R42" i="17"/>
  <c r="Q42" i="17"/>
  <c r="P42" i="17"/>
  <c r="O42" i="17"/>
  <c r="S42" i="17"/>
  <c r="AC41" i="17"/>
  <c r="AB41" i="17"/>
  <c r="T41" i="17"/>
  <c r="R41" i="17"/>
  <c r="Q41" i="17"/>
  <c r="P41" i="17"/>
  <c r="O41" i="17"/>
  <c r="S41" i="17"/>
  <c r="AC40" i="17"/>
  <c r="AB40" i="17"/>
  <c r="T40" i="17"/>
  <c r="R40" i="17"/>
  <c r="Q40" i="17"/>
  <c r="P40" i="17"/>
  <c r="O40" i="17"/>
  <c r="S40" i="17"/>
  <c r="AC39" i="17"/>
  <c r="AB39" i="17"/>
  <c r="T39" i="17"/>
  <c r="R39" i="17"/>
  <c r="Q39" i="17"/>
  <c r="P39" i="17"/>
  <c r="O39" i="17"/>
  <c r="S39" i="17"/>
  <c r="AC38" i="17"/>
  <c r="AB38" i="17"/>
  <c r="T38" i="17"/>
  <c r="R38" i="17"/>
  <c r="Q38" i="17"/>
  <c r="P38" i="17"/>
  <c r="O38" i="17"/>
  <c r="S38" i="17"/>
  <c r="AC37" i="17"/>
  <c r="AB37" i="17"/>
  <c r="T37" i="17"/>
  <c r="R37" i="17"/>
  <c r="Q37" i="17"/>
  <c r="P37" i="17"/>
  <c r="O37" i="17"/>
  <c r="S37" i="17"/>
  <c r="AC36" i="17"/>
  <c r="AB36" i="17"/>
  <c r="T36" i="17"/>
  <c r="R36" i="17"/>
  <c r="Q36" i="17"/>
  <c r="P36" i="17"/>
  <c r="O36" i="17"/>
  <c r="S36" i="17"/>
  <c r="AC35" i="17"/>
  <c r="AB35" i="17"/>
  <c r="T35" i="17"/>
  <c r="R35" i="17"/>
  <c r="Q35" i="17"/>
  <c r="P35" i="17"/>
  <c r="O35" i="17"/>
  <c r="S35" i="17"/>
  <c r="AC34" i="17"/>
  <c r="AB34" i="17"/>
  <c r="T34" i="17"/>
  <c r="R34" i="17"/>
  <c r="Q34" i="17"/>
  <c r="P34" i="17"/>
  <c r="O34" i="17"/>
  <c r="S34" i="17"/>
  <c r="AC33" i="17"/>
  <c r="AB33" i="17"/>
  <c r="T33" i="17"/>
  <c r="R33" i="17"/>
  <c r="Q33" i="17"/>
  <c r="P33" i="17"/>
  <c r="O33" i="17"/>
  <c r="S33" i="17"/>
  <c r="AC32" i="17"/>
  <c r="AB32" i="17"/>
  <c r="T32" i="17"/>
  <c r="R32" i="17"/>
  <c r="Q32" i="17"/>
  <c r="P32" i="17"/>
  <c r="O32" i="17"/>
  <c r="S32" i="17"/>
  <c r="AC31" i="17"/>
  <c r="AB31" i="17"/>
  <c r="T31" i="17"/>
  <c r="R31" i="17"/>
  <c r="Q31" i="17"/>
  <c r="P31" i="17"/>
  <c r="O31" i="17"/>
  <c r="S31" i="17"/>
  <c r="AC30" i="17"/>
  <c r="AB30" i="17"/>
  <c r="T30" i="17"/>
  <c r="R30" i="17"/>
  <c r="Q30" i="17"/>
  <c r="P30" i="17"/>
  <c r="O30" i="17"/>
  <c r="S30" i="17"/>
  <c r="AC29" i="17"/>
  <c r="AB29" i="17"/>
  <c r="T29" i="17"/>
  <c r="R29" i="17"/>
  <c r="Q29" i="17"/>
  <c r="P29" i="17"/>
  <c r="O29" i="17"/>
  <c r="S29" i="17"/>
  <c r="AC28" i="17"/>
  <c r="AB28" i="17"/>
  <c r="T28" i="17"/>
  <c r="R28" i="17"/>
  <c r="Q28" i="17"/>
  <c r="P28" i="17"/>
  <c r="O28" i="17"/>
  <c r="S28" i="17"/>
  <c r="AC27" i="17"/>
  <c r="AB27" i="17"/>
  <c r="T27" i="17"/>
  <c r="R27" i="17"/>
  <c r="Q27" i="17"/>
  <c r="P27" i="17"/>
  <c r="O27" i="17"/>
  <c r="S27" i="17"/>
  <c r="AC26" i="17"/>
  <c r="AB26" i="17"/>
  <c r="T26" i="17"/>
  <c r="R26" i="17"/>
  <c r="Q26" i="17"/>
  <c r="P26" i="17"/>
  <c r="O26" i="17"/>
  <c r="S26" i="17"/>
  <c r="AC25" i="17"/>
  <c r="AB25" i="17"/>
  <c r="T25" i="17"/>
  <c r="R25" i="17"/>
  <c r="Q25" i="17"/>
  <c r="P25" i="17"/>
  <c r="O25" i="17"/>
  <c r="S25" i="17"/>
  <c r="AC24" i="17"/>
  <c r="AB24" i="17"/>
  <c r="T24" i="17"/>
  <c r="R24" i="17"/>
  <c r="Q24" i="17"/>
  <c r="P24" i="17"/>
  <c r="O24" i="17"/>
  <c r="S24" i="17"/>
  <c r="AC23" i="17"/>
  <c r="AB23" i="17"/>
  <c r="T23" i="17"/>
  <c r="R23" i="17"/>
  <c r="Q23" i="17"/>
  <c r="P23" i="17"/>
  <c r="O23" i="17"/>
  <c r="S23" i="17"/>
  <c r="AC22" i="17"/>
  <c r="AB22" i="17"/>
  <c r="T22" i="17"/>
  <c r="R22" i="17"/>
  <c r="Q22" i="17"/>
  <c r="P22" i="17"/>
  <c r="O22" i="17"/>
  <c r="S22" i="17"/>
  <c r="AC21" i="17"/>
  <c r="AB21" i="17"/>
  <c r="T21" i="17"/>
  <c r="R21" i="17"/>
  <c r="Q21" i="17"/>
  <c r="P21" i="17"/>
  <c r="O21" i="17"/>
  <c r="S21" i="17"/>
  <c r="AC20" i="17"/>
  <c r="AB20" i="17"/>
  <c r="T20" i="17"/>
  <c r="R20" i="17"/>
  <c r="Q20" i="17"/>
  <c r="P20" i="17"/>
  <c r="O20" i="17"/>
  <c r="S20" i="17"/>
  <c r="AC19" i="17"/>
  <c r="AB19" i="17"/>
  <c r="T19" i="17"/>
  <c r="R19" i="17"/>
  <c r="Q19" i="17"/>
  <c r="P19" i="17"/>
  <c r="O19" i="17"/>
  <c r="S19" i="17"/>
  <c r="AC18" i="17"/>
  <c r="AB18" i="17"/>
  <c r="T18" i="17"/>
  <c r="R18" i="17"/>
  <c r="Q18" i="17"/>
  <c r="P18" i="17"/>
  <c r="O18" i="17"/>
  <c r="S18" i="17"/>
  <c r="AC17" i="17"/>
  <c r="AB17" i="17"/>
  <c r="T17" i="17"/>
  <c r="R17" i="17"/>
  <c r="Q17" i="17"/>
  <c r="P17" i="17"/>
  <c r="O17" i="17"/>
  <c r="S17" i="17"/>
  <c r="AC16" i="17"/>
  <c r="AB16" i="17"/>
  <c r="T16" i="17"/>
  <c r="R16" i="17"/>
  <c r="Q16" i="17"/>
  <c r="P16" i="17"/>
  <c r="O16" i="17"/>
  <c r="S16" i="17"/>
  <c r="AC15" i="17"/>
  <c r="AB15" i="17"/>
  <c r="T15" i="17"/>
  <c r="R15" i="17"/>
  <c r="Q15" i="17"/>
  <c r="P15" i="17"/>
  <c r="O15" i="17"/>
  <c r="S15" i="17"/>
  <c r="AC14" i="17"/>
  <c r="AB14" i="17"/>
  <c r="T14" i="17"/>
  <c r="R14" i="17"/>
  <c r="Q14" i="17"/>
  <c r="P14" i="17"/>
  <c r="O14" i="17"/>
  <c r="S14" i="17"/>
  <c r="AC13" i="17"/>
  <c r="AB13" i="17"/>
  <c r="T13" i="17"/>
  <c r="R13" i="17"/>
  <c r="Q13" i="17"/>
  <c r="P13" i="17"/>
  <c r="O13" i="17"/>
  <c r="S13" i="17"/>
  <c r="AC12" i="17"/>
  <c r="AB12" i="17"/>
  <c r="T12" i="17"/>
  <c r="R12" i="17"/>
  <c r="Q12" i="17"/>
  <c r="P12" i="17"/>
  <c r="O12" i="17"/>
  <c r="S12" i="17"/>
  <c r="AC11" i="17"/>
  <c r="AB11" i="17"/>
  <c r="T11" i="17"/>
  <c r="R11" i="17"/>
  <c r="Q11" i="17"/>
  <c r="P11" i="17"/>
  <c r="O11" i="17"/>
  <c r="S11" i="17"/>
  <c r="AC10" i="17"/>
  <c r="AB10" i="17"/>
  <c r="T10" i="17"/>
  <c r="R10" i="17"/>
  <c r="Q10" i="17"/>
  <c r="P10" i="17"/>
  <c r="O10" i="17"/>
  <c r="S10" i="17"/>
  <c r="AC9" i="17"/>
  <c r="AB9" i="17"/>
  <c r="T9" i="17"/>
  <c r="R9" i="17"/>
  <c r="Q9" i="17"/>
  <c r="P9" i="17"/>
  <c r="O9" i="17"/>
  <c r="S9" i="17"/>
  <c r="AC8" i="17"/>
  <c r="AB8" i="17"/>
  <c r="T8" i="17"/>
  <c r="R8" i="17"/>
  <c r="Q8" i="17"/>
  <c r="P8" i="17"/>
  <c r="O8" i="17"/>
  <c r="S8" i="17"/>
  <c r="AC7" i="17"/>
  <c r="AB7" i="17"/>
  <c r="T7" i="17"/>
  <c r="R7" i="17"/>
  <c r="Q7" i="17"/>
  <c r="P7" i="17"/>
  <c r="O7" i="17"/>
  <c r="J7" i="17"/>
  <c r="S7" i="17" s="1"/>
  <c r="I7" i="17"/>
  <c r="B7" i="17"/>
  <c r="A7" i="17"/>
  <c r="AC6" i="17"/>
  <c r="AB6" i="17"/>
  <c r="T6" i="17"/>
  <c r="R6" i="17"/>
  <c r="Q6" i="17"/>
  <c r="P6" i="17"/>
  <c r="O6" i="17"/>
  <c r="J6" i="17"/>
  <c r="S6" i="17" s="1"/>
  <c r="I6" i="17"/>
  <c r="B6" i="17"/>
  <c r="A6" i="17"/>
  <c r="AC5" i="17"/>
  <c r="AB5" i="17"/>
  <c r="T5" i="17"/>
  <c r="R5" i="17"/>
  <c r="Q5" i="17"/>
  <c r="P5" i="17"/>
  <c r="O5" i="17"/>
  <c r="J5" i="17"/>
  <c r="S5" i="17" s="1"/>
  <c r="I5" i="17"/>
  <c r="B5" i="17"/>
  <c r="A5" i="17"/>
  <c r="T4" i="17"/>
  <c r="R4" i="17"/>
  <c r="Q4" i="17"/>
  <c r="P4" i="17"/>
  <c r="O4" i="17"/>
  <c r="J4" i="17"/>
  <c r="S4" i="17" s="1"/>
  <c r="I4" i="17"/>
  <c r="B4" i="17"/>
  <c r="A4" i="17"/>
  <c r="T3" i="17"/>
  <c r="Q3" i="17"/>
  <c r="P3" i="17"/>
  <c r="J3" i="17"/>
  <c r="S3" i="17" s="1"/>
  <c r="I3" i="17"/>
  <c r="G3" i="17"/>
  <c r="F1" i="17"/>
  <c r="O505" i="4"/>
  <c r="N505" i="4"/>
  <c r="M505" i="4"/>
  <c r="E505" i="4"/>
  <c r="B505" i="4"/>
  <c r="A505" i="4"/>
  <c r="O504" i="4"/>
  <c r="N504" i="4"/>
  <c r="M504" i="4"/>
  <c r="E504" i="4"/>
  <c r="B504" i="4"/>
  <c r="A504" i="4"/>
  <c r="O503" i="4"/>
  <c r="N503" i="4"/>
  <c r="M503" i="4"/>
  <c r="E503" i="4"/>
  <c r="B503" i="4"/>
  <c r="A503" i="4"/>
  <c r="O502" i="4"/>
  <c r="N502" i="4"/>
  <c r="M502" i="4"/>
  <c r="E502" i="4"/>
  <c r="B502" i="4"/>
  <c r="A502" i="4"/>
  <c r="O501" i="4"/>
  <c r="N501" i="4"/>
  <c r="M501" i="4"/>
  <c r="E501" i="4"/>
  <c r="B501" i="4"/>
  <c r="A501" i="4"/>
  <c r="O500" i="4"/>
  <c r="N500" i="4"/>
  <c r="M500" i="4"/>
  <c r="E500" i="4"/>
  <c r="B500" i="4"/>
  <c r="A500" i="4"/>
  <c r="O499" i="4"/>
  <c r="N499" i="4"/>
  <c r="M499" i="4"/>
  <c r="E499" i="4"/>
  <c r="B499" i="4"/>
  <c r="A499" i="4"/>
  <c r="O498" i="4"/>
  <c r="N498" i="4"/>
  <c r="M498" i="4"/>
  <c r="E498" i="4"/>
  <c r="B498" i="4"/>
  <c r="A498" i="4"/>
  <c r="O497" i="4"/>
  <c r="N497" i="4"/>
  <c r="M497" i="4"/>
  <c r="E497" i="4"/>
  <c r="B497" i="4"/>
  <c r="A497" i="4"/>
  <c r="O496" i="4"/>
  <c r="N496" i="4"/>
  <c r="M496" i="4"/>
  <c r="E496" i="4"/>
  <c r="B496" i="4"/>
  <c r="A496" i="4"/>
  <c r="O495" i="4"/>
  <c r="N495" i="4"/>
  <c r="M495" i="4"/>
  <c r="E495" i="4"/>
  <c r="B495" i="4"/>
  <c r="A495" i="4"/>
  <c r="O494" i="4"/>
  <c r="N494" i="4"/>
  <c r="M494" i="4"/>
  <c r="E494" i="4"/>
  <c r="B494" i="4"/>
  <c r="A494" i="4"/>
  <c r="O493" i="4"/>
  <c r="N493" i="4"/>
  <c r="M493" i="4"/>
  <c r="E493" i="4"/>
  <c r="B493" i="4"/>
  <c r="A493" i="4"/>
  <c r="O492" i="4"/>
  <c r="N492" i="4"/>
  <c r="M492" i="4"/>
  <c r="E492" i="4"/>
  <c r="B492" i="4"/>
  <c r="A492" i="4"/>
  <c r="O491" i="4"/>
  <c r="N491" i="4"/>
  <c r="M491" i="4"/>
  <c r="E491" i="4"/>
  <c r="B491" i="4"/>
  <c r="A491" i="4"/>
  <c r="O490" i="4"/>
  <c r="N490" i="4"/>
  <c r="M490" i="4"/>
  <c r="E490" i="4"/>
  <c r="B490" i="4"/>
  <c r="A490" i="4"/>
  <c r="O489" i="4"/>
  <c r="N489" i="4"/>
  <c r="M489" i="4"/>
  <c r="E489" i="4"/>
  <c r="B489" i="4"/>
  <c r="A489" i="4"/>
  <c r="O488" i="4"/>
  <c r="N488" i="4"/>
  <c r="M488" i="4"/>
  <c r="E488" i="4"/>
  <c r="B488" i="4"/>
  <c r="A488" i="4"/>
  <c r="O487" i="4"/>
  <c r="N487" i="4"/>
  <c r="M487" i="4"/>
  <c r="E487" i="4"/>
  <c r="B487" i="4"/>
  <c r="A487" i="4"/>
  <c r="O486" i="4"/>
  <c r="N486" i="4"/>
  <c r="M486" i="4"/>
  <c r="E486" i="4"/>
  <c r="B486" i="4"/>
  <c r="A486" i="4"/>
  <c r="O485" i="4"/>
  <c r="N485" i="4"/>
  <c r="M485" i="4"/>
  <c r="E485" i="4"/>
  <c r="B485" i="4"/>
  <c r="A485" i="4"/>
  <c r="O484" i="4"/>
  <c r="N484" i="4"/>
  <c r="M484" i="4"/>
  <c r="E484" i="4"/>
  <c r="B484" i="4"/>
  <c r="A484" i="4"/>
  <c r="O483" i="4"/>
  <c r="N483" i="4"/>
  <c r="M483" i="4"/>
  <c r="E483" i="4"/>
  <c r="B483" i="4"/>
  <c r="A483" i="4"/>
  <c r="O482" i="4"/>
  <c r="N482" i="4"/>
  <c r="M482" i="4"/>
  <c r="E482" i="4"/>
  <c r="B482" i="4"/>
  <c r="A482" i="4"/>
  <c r="O481" i="4"/>
  <c r="N481" i="4"/>
  <c r="M481" i="4"/>
  <c r="E481" i="4"/>
  <c r="B481" i="4"/>
  <c r="A481" i="4"/>
  <c r="O480" i="4"/>
  <c r="N480" i="4"/>
  <c r="M480" i="4"/>
  <c r="E480" i="4"/>
  <c r="B480" i="4"/>
  <c r="A480" i="4"/>
  <c r="O479" i="4"/>
  <c r="N479" i="4"/>
  <c r="M479" i="4"/>
  <c r="E479" i="4"/>
  <c r="B479" i="4"/>
  <c r="A479" i="4"/>
  <c r="O478" i="4"/>
  <c r="N478" i="4"/>
  <c r="M478" i="4"/>
  <c r="E478" i="4"/>
  <c r="B478" i="4"/>
  <c r="A478" i="4"/>
  <c r="O477" i="4"/>
  <c r="N477" i="4"/>
  <c r="M477" i="4"/>
  <c r="E477" i="4"/>
  <c r="B477" i="4"/>
  <c r="A477" i="4"/>
  <c r="O476" i="4"/>
  <c r="N476" i="4"/>
  <c r="M476" i="4"/>
  <c r="E476" i="4"/>
  <c r="B476" i="4"/>
  <c r="A476" i="4"/>
  <c r="O475" i="4"/>
  <c r="N475" i="4"/>
  <c r="M475" i="4"/>
  <c r="E475" i="4"/>
  <c r="B475" i="4"/>
  <c r="A475" i="4"/>
  <c r="O474" i="4"/>
  <c r="N474" i="4"/>
  <c r="M474" i="4"/>
  <c r="E474" i="4"/>
  <c r="B474" i="4"/>
  <c r="A474" i="4"/>
  <c r="O473" i="4"/>
  <c r="N473" i="4"/>
  <c r="M473" i="4"/>
  <c r="E473" i="4"/>
  <c r="B473" i="4"/>
  <c r="A473" i="4"/>
  <c r="O472" i="4"/>
  <c r="N472" i="4"/>
  <c r="M472" i="4"/>
  <c r="E472" i="4"/>
  <c r="B472" i="4"/>
  <c r="A472" i="4"/>
  <c r="O471" i="4"/>
  <c r="N471" i="4"/>
  <c r="M471" i="4"/>
  <c r="E471" i="4"/>
  <c r="B471" i="4"/>
  <c r="A471" i="4"/>
  <c r="O470" i="4"/>
  <c r="N470" i="4"/>
  <c r="M470" i="4"/>
  <c r="E470" i="4"/>
  <c r="B470" i="4"/>
  <c r="A470" i="4"/>
  <c r="O469" i="4"/>
  <c r="N469" i="4"/>
  <c r="M469" i="4"/>
  <c r="E469" i="4"/>
  <c r="B469" i="4"/>
  <c r="A469" i="4"/>
  <c r="O468" i="4"/>
  <c r="N468" i="4"/>
  <c r="M468" i="4"/>
  <c r="E468" i="4"/>
  <c r="B468" i="4"/>
  <c r="A468" i="4"/>
  <c r="O467" i="4"/>
  <c r="N467" i="4"/>
  <c r="M467" i="4"/>
  <c r="E467" i="4"/>
  <c r="B467" i="4"/>
  <c r="A467" i="4"/>
  <c r="O466" i="4"/>
  <c r="N466" i="4"/>
  <c r="M466" i="4"/>
  <c r="E466" i="4"/>
  <c r="B466" i="4"/>
  <c r="A466" i="4"/>
  <c r="O465" i="4"/>
  <c r="N465" i="4"/>
  <c r="M465" i="4"/>
  <c r="E465" i="4"/>
  <c r="B465" i="4"/>
  <c r="A465" i="4"/>
  <c r="O464" i="4"/>
  <c r="N464" i="4"/>
  <c r="M464" i="4"/>
  <c r="E464" i="4"/>
  <c r="B464" i="4"/>
  <c r="A464" i="4"/>
  <c r="O463" i="4"/>
  <c r="N463" i="4"/>
  <c r="M463" i="4"/>
  <c r="E463" i="4"/>
  <c r="B463" i="4"/>
  <c r="A463" i="4"/>
  <c r="O462" i="4"/>
  <c r="N462" i="4"/>
  <c r="M462" i="4"/>
  <c r="E462" i="4"/>
  <c r="B462" i="4"/>
  <c r="A462" i="4"/>
  <c r="O461" i="4"/>
  <c r="N461" i="4"/>
  <c r="M461" i="4"/>
  <c r="E461" i="4"/>
  <c r="B461" i="4"/>
  <c r="A461" i="4"/>
  <c r="O460" i="4"/>
  <c r="N460" i="4"/>
  <c r="M460" i="4"/>
  <c r="E460" i="4"/>
  <c r="B460" i="4"/>
  <c r="A460" i="4"/>
  <c r="O459" i="4"/>
  <c r="N459" i="4"/>
  <c r="M459" i="4"/>
  <c r="E459" i="4"/>
  <c r="B459" i="4"/>
  <c r="A459" i="4"/>
  <c r="O458" i="4"/>
  <c r="N458" i="4"/>
  <c r="M458" i="4"/>
  <c r="E458" i="4"/>
  <c r="B458" i="4"/>
  <c r="A458" i="4"/>
  <c r="O457" i="4"/>
  <c r="N457" i="4"/>
  <c r="M457" i="4"/>
  <c r="E457" i="4"/>
  <c r="B457" i="4"/>
  <c r="A457" i="4"/>
  <c r="O456" i="4"/>
  <c r="N456" i="4"/>
  <c r="M456" i="4"/>
  <c r="E456" i="4"/>
  <c r="B456" i="4"/>
  <c r="A456" i="4"/>
  <c r="O455" i="4"/>
  <c r="N455" i="4"/>
  <c r="M455" i="4"/>
  <c r="E455" i="4"/>
  <c r="B455" i="4"/>
  <c r="A455" i="4"/>
  <c r="O454" i="4"/>
  <c r="N454" i="4"/>
  <c r="M454" i="4"/>
  <c r="E454" i="4"/>
  <c r="B454" i="4"/>
  <c r="A454" i="4"/>
  <c r="O453" i="4"/>
  <c r="N453" i="4"/>
  <c r="M453" i="4"/>
  <c r="E453" i="4"/>
  <c r="B453" i="4"/>
  <c r="A453" i="4"/>
  <c r="O452" i="4"/>
  <c r="N452" i="4"/>
  <c r="M452" i="4"/>
  <c r="E452" i="4"/>
  <c r="B452" i="4"/>
  <c r="A452" i="4"/>
  <c r="O451" i="4"/>
  <c r="N451" i="4"/>
  <c r="M451" i="4"/>
  <c r="E451" i="4"/>
  <c r="B451" i="4"/>
  <c r="A451" i="4"/>
  <c r="O450" i="4"/>
  <c r="N450" i="4"/>
  <c r="M450" i="4"/>
  <c r="E450" i="4"/>
  <c r="B450" i="4"/>
  <c r="A450" i="4"/>
  <c r="O449" i="4"/>
  <c r="N449" i="4"/>
  <c r="M449" i="4"/>
  <c r="E449" i="4"/>
  <c r="B449" i="4"/>
  <c r="A449" i="4"/>
  <c r="O448" i="4"/>
  <c r="N448" i="4"/>
  <c r="M448" i="4"/>
  <c r="E448" i="4"/>
  <c r="B448" i="4"/>
  <c r="A448" i="4"/>
  <c r="O447" i="4"/>
  <c r="N447" i="4"/>
  <c r="M447" i="4"/>
  <c r="E447" i="4"/>
  <c r="B447" i="4"/>
  <c r="A447" i="4"/>
  <c r="O446" i="4"/>
  <c r="N446" i="4"/>
  <c r="M446" i="4"/>
  <c r="E446" i="4"/>
  <c r="B446" i="4"/>
  <c r="A446" i="4"/>
  <c r="O445" i="4"/>
  <c r="N445" i="4"/>
  <c r="M445" i="4"/>
  <c r="E445" i="4"/>
  <c r="B445" i="4"/>
  <c r="A445" i="4"/>
  <c r="O444" i="4"/>
  <c r="N444" i="4"/>
  <c r="M444" i="4"/>
  <c r="E444" i="4"/>
  <c r="B444" i="4"/>
  <c r="A444" i="4"/>
  <c r="O443" i="4"/>
  <c r="N443" i="4"/>
  <c r="M443" i="4"/>
  <c r="E443" i="4"/>
  <c r="B443" i="4"/>
  <c r="A443" i="4"/>
  <c r="O442" i="4"/>
  <c r="N442" i="4"/>
  <c r="M442" i="4"/>
  <c r="E442" i="4"/>
  <c r="B442" i="4"/>
  <c r="A442" i="4"/>
  <c r="O441" i="4"/>
  <c r="N441" i="4"/>
  <c r="M441" i="4"/>
  <c r="E441" i="4"/>
  <c r="B441" i="4"/>
  <c r="A441" i="4"/>
  <c r="O440" i="4"/>
  <c r="N440" i="4"/>
  <c r="M440" i="4"/>
  <c r="E440" i="4"/>
  <c r="B440" i="4"/>
  <c r="A440" i="4"/>
  <c r="O439" i="4"/>
  <c r="N439" i="4"/>
  <c r="M439" i="4"/>
  <c r="E439" i="4"/>
  <c r="B439" i="4"/>
  <c r="A439" i="4"/>
  <c r="O438" i="4"/>
  <c r="N438" i="4"/>
  <c r="M438" i="4"/>
  <c r="E438" i="4"/>
  <c r="B438" i="4"/>
  <c r="A438" i="4"/>
  <c r="O437" i="4"/>
  <c r="N437" i="4"/>
  <c r="M437" i="4"/>
  <c r="E437" i="4"/>
  <c r="B437" i="4"/>
  <c r="A437" i="4"/>
  <c r="O436" i="4"/>
  <c r="N436" i="4"/>
  <c r="M436" i="4"/>
  <c r="E436" i="4"/>
  <c r="B436" i="4"/>
  <c r="A436" i="4"/>
  <c r="O435" i="4"/>
  <c r="N435" i="4"/>
  <c r="M435" i="4"/>
  <c r="E435" i="4"/>
  <c r="B435" i="4"/>
  <c r="A435" i="4"/>
  <c r="O434" i="4"/>
  <c r="N434" i="4"/>
  <c r="M434" i="4"/>
  <c r="E434" i="4"/>
  <c r="B434" i="4"/>
  <c r="A434" i="4"/>
  <c r="O433" i="4"/>
  <c r="N433" i="4"/>
  <c r="M433" i="4"/>
  <c r="E433" i="4"/>
  <c r="B433" i="4"/>
  <c r="A433" i="4"/>
  <c r="O432" i="4"/>
  <c r="N432" i="4"/>
  <c r="M432" i="4"/>
  <c r="E432" i="4"/>
  <c r="B432" i="4"/>
  <c r="A432" i="4"/>
  <c r="O431" i="4"/>
  <c r="N431" i="4"/>
  <c r="M431" i="4"/>
  <c r="E431" i="4"/>
  <c r="B431" i="4"/>
  <c r="A431" i="4"/>
  <c r="O430" i="4"/>
  <c r="N430" i="4"/>
  <c r="M430" i="4"/>
  <c r="E430" i="4"/>
  <c r="B430" i="4"/>
  <c r="A430" i="4"/>
  <c r="O429" i="4"/>
  <c r="N429" i="4"/>
  <c r="M429" i="4"/>
  <c r="E429" i="4"/>
  <c r="B429" i="4"/>
  <c r="A429" i="4"/>
  <c r="O428" i="4"/>
  <c r="N428" i="4"/>
  <c r="M428" i="4"/>
  <c r="E428" i="4"/>
  <c r="B428" i="4"/>
  <c r="A428" i="4"/>
  <c r="O427" i="4"/>
  <c r="N427" i="4"/>
  <c r="M427" i="4"/>
  <c r="E427" i="4"/>
  <c r="B427" i="4"/>
  <c r="A427" i="4"/>
  <c r="O426" i="4"/>
  <c r="N426" i="4"/>
  <c r="M426" i="4"/>
  <c r="E426" i="4"/>
  <c r="B426" i="4"/>
  <c r="A426" i="4"/>
  <c r="O425" i="4"/>
  <c r="N425" i="4"/>
  <c r="M425" i="4"/>
  <c r="E425" i="4"/>
  <c r="B425" i="4"/>
  <c r="A425" i="4"/>
  <c r="O424" i="4"/>
  <c r="N424" i="4"/>
  <c r="M424" i="4"/>
  <c r="E424" i="4"/>
  <c r="B424" i="4"/>
  <c r="A424" i="4"/>
  <c r="O423" i="4"/>
  <c r="N423" i="4"/>
  <c r="M423" i="4"/>
  <c r="E423" i="4"/>
  <c r="B423" i="4"/>
  <c r="A423" i="4"/>
  <c r="O422" i="4"/>
  <c r="N422" i="4"/>
  <c r="M422" i="4"/>
  <c r="E422" i="4"/>
  <c r="B422" i="4"/>
  <c r="A422" i="4"/>
  <c r="O421" i="4"/>
  <c r="N421" i="4"/>
  <c r="M421" i="4"/>
  <c r="E421" i="4"/>
  <c r="B421" i="4"/>
  <c r="A421" i="4"/>
  <c r="O420" i="4"/>
  <c r="N420" i="4"/>
  <c r="M420" i="4"/>
  <c r="E420" i="4"/>
  <c r="B420" i="4"/>
  <c r="A420" i="4"/>
  <c r="O419" i="4"/>
  <c r="N419" i="4"/>
  <c r="M419" i="4"/>
  <c r="E419" i="4"/>
  <c r="B419" i="4"/>
  <c r="A419" i="4"/>
  <c r="O418" i="4"/>
  <c r="N418" i="4"/>
  <c r="M418" i="4"/>
  <c r="E418" i="4"/>
  <c r="B418" i="4"/>
  <c r="A418" i="4"/>
  <c r="O417" i="4"/>
  <c r="N417" i="4"/>
  <c r="M417" i="4"/>
  <c r="E417" i="4"/>
  <c r="B417" i="4"/>
  <c r="A417" i="4"/>
  <c r="O416" i="4"/>
  <c r="N416" i="4"/>
  <c r="M416" i="4"/>
  <c r="E416" i="4"/>
  <c r="B416" i="4"/>
  <c r="A416" i="4"/>
  <c r="O415" i="4"/>
  <c r="N415" i="4"/>
  <c r="M415" i="4"/>
  <c r="E415" i="4"/>
  <c r="B415" i="4"/>
  <c r="A415" i="4"/>
  <c r="O414" i="4"/>
  <c r="N414" i="4"/>
  <c r="M414" i="4"/>
  <c r="E414" i="4"/>
  <c r="B414" i="4"/>
  <c r="A414" i="4"/>
  <c r="O413" i="4"/>
  <c r="N413" i="4"/>
  <c r="M413" i="4"/>
  <c r="E413" i="4"/>
  <c r="B413" i="4"/>
  <c r="A413" i="4"/>
  <c r="O412" i="4"/>
  <c r="N412" i="4"/>
  <c r="M412" i="4"/>
  <c r="E412" i="4"/>
  <c r="B412" i="4"/>
  <c r="A412" i="4"/>
  <c r="O411" i="4"/>
  <c r="N411" i="4"/>
  <c r="M411" i="4"/>
  <c r="E411" i="4"/>
  <c r="B411" i="4"/>
  <c r="A411" i="4"/>
  <c r="O410" i="4"/>
  <c r="N410" i="4"/>
  <c r="M410" i="4"/>
  <c r="E410" i="4"/>
  <c r="B410" i="4"/>
  <c r="A410" i="4"/>
  <c r="O409" i="4"/>
  <c r="N409" i="4"/>
  <c r="M409" i="4"/>
  <c r="E409" i="4"/>
  <c r="B409" i="4"/>
  <c r="A409" i="4"/>
  <c r="O408" i="4"/>
  <c r="N408" i="4"/>
  <c r="M408" i="4"/>
  <c r="E408" i="4"/>
  <c r="B408" i="4"/>
  <c r="A408" i="4"/>
  <c r="O407" i="4"/>
  <c r="N407" i="4"/>
  <c r="M407" i="4"/>
  <c r="E407" i="4"/>
  <c r="B407" i="4"/>
  <c r="A407" i="4"/>
  <c r="O406" i="4"/>
  <c r="N406" i="4"/>
  <c r="M406" i="4"/>
  <c r="E406" i="4"/>
  <c r="B406" i="4"/>
  <c r="A406" i="4"/>
  <c r="O405" i="4"/>
  <c r="N405" i="4"/>
  <c r="M405" i="4"/>
  <c r="E405" i="4"/>
  <c r="B405" i="4"/>
  <c r="A405" i="4"/>
  <c r="O404" i="4"/>
  <c r="N404" i="4"/>
  <c r="M404" i="4"/>
  <c r="E404" i="4"/>
  <c r="B404" i="4"/>
  <c r="A404" i="4"/>
  <c r="O403" i="4"/>
  <c r="N403" i="4"/>
  <c r="M403" i="4"/>
  <c r="E403" i="4"/>
  <c r="B403" i="4"/>
  <c r="A403" i="4"/>
  <c r="O402" i="4"/>
  <c r="N402" i="4"/>
  <c r="M402" i="4"/>
  <c r="E402" i="4"/>
  <c r="B402" i="4"/>
  <c r="A402" i="4"/>
  <c r="O401" i="4"/>
  <c r="N401" i="4"/>
  <c r="M401" i="4"/>
  <c r="E401" i="4"/>
  <c r="B401" i="4"/>
  <c r="A401" i="4"/>
  <c r="O400" i="4"/>
  <c r="N400" i="4"/>
  <c r="M400" i="4"/>
  <c r="E400" i="4"/>
  <c r="B400" i="4"/>
  <c r="A400" i="4"/>
  <c r="O399" i="4"/>
  <c r="N399" i="4"/>
  <c r="M399" i="4"/>
  <c r="E399" i="4"/>
  <c r="B399" i="4"/>
  <c r="A399" i="4"/>
  <c r="O398" i="4"/>
  <c r="N398" i="4"/>
  <c r="M398" i="4"/>
  <c r="E398" i="4"/>
  <c r="B398" i="4"/>
  <c r="A398" i="4"/>
  <c r="O397" i="4"/>
  <c r="N397" i="4"/>
  <c r="M397" i="4"/>
  <c r="E397" i="4"/>
  <c r="B397" i="4"/>
  <c r="A397" i="4"/>
  <c r="O396" i="4"/>
  <c r="N396" i="4"/>
  <c r="M396" i="4"/>
  <c r="E396" i="4"/>
  <c r="B396" i="4"/>
  <c r="A396" i="4"/>
  <c r="O395" i="4"/>
  <c r="N395" i="4"/>
  <c r="M395" i="4"/>
  <c r="E395" i="4"/>
  <c r="B395" i="4"/>
  <c r="A395" i="4"/>
  <c r="O394" i="4"/>
  <c r="N394" i="4"/>
  <c r="M394" i="4"/>
  <c r="E394" i="4"/>
  <c r="B394" i="4"/>
  <c r="A394" i="4"/>
  <c r="O393" i="4"/>
  <c r="N393" i="4"/>
  <c r="M393" i="4"/>
  <c r="E393" i="4"/>
  <c r="B393" i="4"/>
  <c r="A393" i="4"/>
  <c r="O392" i="4"/>
  <c r="N392" i="4"/>
  <c r="M392" i="4"/>
  <c r="E392" i="4"/>
  <c r="B392" i="4"/>
  <c r="A392" i="4"/>
  <c r="O391" i="4"/>
  <c r="N391" i="4"/>
  <c r="M391" i="4"/>
  <c r="E391" i="4"/>
  <c r="B391" i="4"/>
  <c r="A391" i="4"/>
  <c r="O390" i="4"/>
  <c r="N390" i="4"/>
  <c r="M390" i="4"/>
  <c r="E390" i="4"/>
  <c r="B390" i="4"/>
  <c r="A390" i="4"/>
  <c r="O389" i="4"/>
  <c r="N389" i="4"/>
  <c r="M389" i="4"/>
  <c r="E389" i="4"/>
  <c r="B389" i="4"/>
  <c r="A389" i="4"/>
  <c r="O388" i="4"/>
  <c r="N388" i="4"/>
  <c r="M388" i="4"/>
  <c r="E388" i="4"/>
  <c r="B388" i="4"/>
  <c r="A388" i="4"/>
  <c r="O387" i="4"/>
  <c r="N387" i="4"/>
  <c r="M387" i="4"/>
  <c r="E387" i="4"/>
  <c r="B387" i="4"/>
  <c r="A387" i="4"/>
  <c r="O386" i="4"/>
  <c r="N386" i="4"/>
  <c r="M386" i="4"/>
  <c r="E386" i="4"/>
  <c r="B386" i="4"/>
  <c r="A386" i="4"/>
  <c r="O385" i="4"/>
  <c r="N385" i="4"/>
  <c r="M385" i="4"/>
  <c r="E385" i="4"/>
  <c r="B385" i="4"/>
  <c r="A385" i="4"/>
  <c r="O384" i="4"/>
  <c r="N384" i="4"/>
  <c r="M384" i="4"/>
  <c r="E384" i="4"/>
  <c r="B384" i="4"/>
  <c r="A384" i="4"/>
  <c r="O383" i="4"/>
  <c r="N383" i="4"/>
  <c r="M383" i="4"/>
  <c r="E383" i="4"/>
  <c r="B383" i="4"/>
  <c r="A383" i="4"/>
  <c r="O382" i="4"/>
  <c r="N382" i="4"/>
  <c r="M382" i="4"/>
  <c r="E382" i="4"/>
  <c r="B382" i="4"/>
  <c r="A382" i="4"/>
  <c r="O381" i="4"/>
  <c r="N381" i="4"/>
  <c r="M381" i="4"/>
  <c r="E381" i="4"/>
  <c r="B381" i="4"/>
  <c r="A381" i="4"/>
  <c r="O380" i="4"/>
  <c r="N380" i="4"/>
  <c r="M380" i="4"/>
  <c r="E380" i="4"/>
  <c r="B380" i="4"/>
  <c r="A380" i="4"/>
  <c r="O379" i="4"/>
  <c r="N379" i="4"/>
  <c r="M379" i="4"/>
  <c r="E379" i="4"/>
  <c r="B379" i="4"/>
  <c r="A379" i="4"/>
  <c r="O378" i="4"/>
  <c r="N378" i="4"/>
  <c r="M378" i="4"/>
  <c r="E378" i="4"/>
  <c r="B378" i="4"/>
  <c r="A378" i="4"/>
  <c r="O377" i="4"/>
  <c r="N377" i="4"/>
  <c r="M377" i="4"/>
  <c r="E377" i="4"/>
  <c r="B377" i="4"/>
  <c r="A377" i="4"/>
  <c r="O376" i="4"/>
  <c r="N376" i="4"/>
  <c r="M376" i="4"/>
  <c r="E376" i="4"/>
  <c r="B376" i="4"/>
  <c r="A376" i="4"/>
  <c r="O375" i="4"/>
  <c r="N375" i="4"/>
  <c r="M375" i="4"/>
  <c r="E375" i="4"/>
  <c r="B375" i="4"/>
  <c r="A375" i="4"/>
  <c r="O374" i="4"/>
  <c r="N374" i="4"/>
  <c r="M374" i="4"/>
  <c r="E374" i="4"/>
  <c r="B374" i="4"/>
  <c r="A374" i="4"/>
  <c r="O373" i="4"/>
  <c r="N373" i="4"/>
  <c r="M373" i="4"/>
  <c r="E373" i="4"/>
  <c r="B373" i="4"/>
  <c r="A373" i="4"/>
  <c r="O372" i="4"/>
  <c r="N372" i="4"/>
  <c r="M372" i="4"/>
  <c r="E372" i="4"/>
  <c r="B372" i="4"/>
  <c r="A372" i="4"/>
  <c r="O371" i="4"/>
  <c r="N371" i="4"/>
  <c r="M371" i="4"/>
  <c r="E371" i="4"/>
  <c r="B371" i="4"/>
  <c r="A371" i="4"/>
  <c r="O370" i="4"/>
  <c r="N370" i="4"/>
  <c r="M370" i="4"/>
  <c r="E370" i="4"/>
  <c r="B370" i="4"/>
  <c r="A370" i="4"/>
  <c r="O369" i="4"/>
  <c r="N369" i="4"/>
  <c r="M369" i="4"/>
  <c r="E369" i="4"/>
  <c r="B369" i="4"/>
  <c r="A369" i="4"/>
  <c r="O368" i="4"/>
  <c r="N368" i="4"/>
  <c r="M368" i="4"/>
  <c r="E368" i="4"/>
  <c r="B368" i="4"/>
  <c r="A368" i="4"/>
  <c r="O367" i="4"/>
  <c r="N367" i="4"/>
  <c r="M367" i="4"/>
  <c r="E367" i="4"/>
  <c r="B367" i="4"/>
  <c r="A367" i="4"/>
  <c r="O366" i="4"/>
  <c r="N366" i="4"/>
  <c r="M366" i="4"/>
  <c r="E366" i="4"/>
  <c r="B366" i="4"/>
  <c r="A366" i="4"/>
  <c r="O365" i="4"/>
  <c r="N365" i="4"/>
  <c r="M365" i="4"/>
  <c r="E365" i="4"/>
  <c r="B365" i="4"/>
  <c r="A365" i="4"/>
  <c r="O364" i="4"/>
  <c r="N364" i="4"/>
  <c r="M364" i="4"/>
  <c r="E364" i="4"/>
  <c r="B364" i="4"/>
  <c r="A364" i="4"/>
  <c r="O363" i="4"/>
  <c r="N363" i="4"/>
  <c r="M363" i="4"/>
  <c r="E363" i="4"/>
  <c r="B363" i="4"/>
  <c r="A363" i="4"/>
  <c r="O362" i="4"/>
  <c r="N362" i="4"/>
  <c r="M362" i="4"/>
  <c r="E362" i="4"/>
  <c r="B362" i="4"/>
  <c r="A362" i="4"/>
  <c r="O361" i="4"/>
  <c r="N361" i="4"/>
  <c r="M361" i="4"/>
  <c r="E361" i="4"/>
  <c r="B361" i="4"/>
  <c r="A361" i="4"/>
  <c r="O360" i="4"/>
  <c r="N360" i="4"/>
  <c r="M360" i="4"/>
  <c r="E360" i="4"/>
  <c r="B360" i="4"/>
  <c r="A360" i="4"/>
  <c r="O359" i="4"/>
  <c r="N359" i="4"/>
  <c r="M359" i="4"/>
  <c r="E359" i="4"/>
  <c r="B359" i="4"/>
  <c r="A359" i="4"/>
  <c r="O358" i="4"/>
  <c r="N358" i="4"/>
  <c r="M358" i="4"/>
  <c r="E358" i="4"/>
  <c r="B358" i="4"/>
  <c r="A358" i="4"/>
  <c r="O357" i="4"/>
  <c r="N357" i="4"/>
  <c r="M357" i="4"/>
  <c r="E357" i="4"/>
  <c r="B357" i="4"/>
  <c r="A357" i="4"/>
  <c r="O356" i="4"/>
  <c r="N356" i="4"/>
  <c r="M356" i="4"/>
  <c r="E356" i="4"/>
  <c r="B356" i="4"/>
  <c r="A356" i="4"/>
  <c r="O355" i="4"/>
  <c r="N355" i="4"/>
  <c r="M355" i="4"/>
  <c r="E355" i="4"/>
  <c r="B355" i="4"/>
  <c r="A355" i="4"/>
  <c r="O354" i="4"/>
  <c r="N354" i="4"/>
  <c r="M354" i="4"/>
  <c r="E354" i="4"/>
  <c r="B354" i="4"/>
  <c r="A354" i="4"/>
  <c r="O353" i="4"/>
  <c r="N353" i="4"/>
  <c r="M353" i="4"/>
  <c r="E353" i="4"/>
  <c r="B353" i="4"/>
  <c r="A353" i="4"/>
  <c r="O352" i="4"/>
  <c r="N352" i="4"/>
  <c r="M352" i="4"/>
  <c r="E352" i="4"/>
  <c r="B352" i="4"/>
  <c r="A352" i="4"/>
  <c r="O351" i="4"/>
  <c r="N351" i="4"/>
  <c r="M351" i="4"/>
  <c r="E351" i="4"/>
  <c r="B351" i="4"/>
  <c r="A351" i="4"/>
  <c r="O350" i="4"/>
  <c r="N350" i="4"/>
  <c r="M350" i="4"/>
  <c r="E350" i="4"/>
  <c r="B350" i="4"/>
  <c r="A350" i="4"/>
  <c r="O349" i="4"/>
  <c r="N349" i="4"/>
  <c r="M349" i="4"/>
  <c r="E349" i="4"/>
  <c r="B349" i="4"/>
  <c r="A349" i="4"/>
  <c r="O348" i="4"/>
  <c r="N348" i="4"/>
  <c r="M348" i="4"/>
  <c r="E348" i="4"/>
  <c r="B348" i="4"/>
  <c r="A348" i="4"/>
  <c r="O347" i="4"/>
  <c r="N347" i="4"/>
  <c r="M347" i="4"/>
  <c r="E347" i="4"/>
  <c r="B347" i="4"/>
  <c r="A347" i="4"/>
  <c r="O346" i="4"/>
  <c r="N346" i="4"/>
  <c r="M346" i="4"/>
  <c r="E346" i="4"/>
  <c r="B346" i="4"/>
  <c r="A346" i="4"/>
  <c r="O345" i="4"/>
  <c r="N345" i="4"/>
  <c r="M345" i="4"/>
  <c r="E345" i="4"/>
  <c r="B345" i="4"/>
  <c r="A345" i="4"/>
  <c r="O344" i="4"/>
  <c r="N344" i="4"/>
  <c r="M344" i="4"/>
  <c r="E344" i="4"/>
  <c r="B344" i="4"/>
  <c r="A344" i="4"/>
  <c r="O343" i="4"/>
  <c r="N343" i="4"/>
  <c r="M343" i="4"/>
  <c r="E343" i="4"/>
  <c r="B343" i="4"/>
  <c r="A343" i="4"/>
  <c r="O342" i="4"/>
  <c r="N342" i="4"/>
  <c r="M342" i="4"/>
  <c r="E342" i="4"/>
  <c r="B342" i="4"/>
  <c r="A342" i="4"/>
  <c r="O341" i="4"/>
  <c r="N341" i="4"/>
  <c r="M341" i="4"/>
  <c r="E341" i="4"/>
  <c r="B341" i="4"/>
  <c r="A341" i="4"/>
  <c r="O340" i="4"/>
  <c r="N340" i="4"/>
  <c r="M340" i="4"/>
  <c r="E340" i="4"/>
  <c r="B340" i="4"/>
  <c r="A340" i="4"/>
  <c r="O339" i="4"/>
  <c r="N339" i="4"/>
  <c r="M339" i="4"/>
  <c r="E339" i="4"/>
  <c r="B339" i="4"/>
  <c r="A339" i="4"/>
  <c r="O338" i="4"/>
  <c r="N338" i="4"/>
  <c r="M338" i="4"/>
  <c r="E338" i="4"/>
  <c r="B338" i="4"/>
  <c r="A338" i="4"/>
  <c r="O337" i="4"/>
  <c r="N337" i="4"/>
  <c r="M337" i="4"/>
  <c r="E337" i="4"/>
  <c r="B337" i="4"/>
  <c r="A337" i="4"/>
  <c r="O336" i="4"/>
  <c r="N336" i="4"/>
  <c r="M336" i="4"/>
  <c r="E336" i="4"/>
  <c r="B336" i="4"/>
  <c r="A336" i="4"/>
  <c r="O335" i="4"/>
  <c r="N335" i="4"/>
  <c r="M335" i="4"/>
  <c r="E335" i="4"/>
  <c r="B335" i="4"/>
  <c r="A335" i="4"/>
  <c r="O334" i="4"/>
  <c r="N334" i="4"/>
  <c r="M334" i="4"/>
  <c r="E334" i="4"/>
  <c r="B334" i="4"/>
  <c r="A334" i="4"/>
  <c r="O333" i="4"/>
  <c r="N333" i="4"/>
  <c r="M333" i="4"/>
  <c r="E333" i="4"/>
  <c r="B333" i="4"/>
  <c r="A333" i="4"/>
  <c r="O332" i="4"/>
  <c r="N332" i="4"/>
  <c r="M332" i="4"/>
  <c r="E332" i="4"/>
  <c r="B332" i="4"/>
  <c r="A332" i="4"/>
  <c r="O331" i="4"/>
  <c r="N331" i="4"/>
  <c r="M331" i="4"/>
  <c r="E331" i="4"/>
  <c r="B331" i="4"/>
  <c r="A331" i="4"/>
  <c r="O330" i="4"/>
  <c r="N330" i="4"/>
  <c r="M330" i="4"/>
  <c r="E330" i="4"/>
  <c r="B330" i="4"/>
  <c r="A330" i="4"/>
  <c r="O329" i="4"/>
  <c r="N329" i="4"/>
  <c r="M329" i="4"/>
  <c r="E329" i="4"/>
  <c r="B329" i="4"/>
  <c r="A329" i="4"/>
  <c r="O328" i="4"/>
  <c r="N328" i="4"/>
  <c r="M328" i="4"/>
  <c r="E328" i="4"/>
  <c r="B328" i="4"/>
  <c r="A328" i="4"/>
  <c r="O327" i="4"/>
  <c r="N327" i="4"/>
  <c r="M327" i="4"/>
  <c r="E327" i="4"/>
  <c r="B327" i="4"/>
  <c r="A327" i="4"/>
  <c r="O326" i="4"/>
  <c r="N326" i="4"/>
  <c r="M326" i="4"/>
  <c r="E326" i="4"/>
  <c r="B326" i="4"/>
  <c r="A326" i="4"/>
  <c r="O325" i="4"/>
  <c r="N325" i="4"/>
  <c r="M325" i="4"/>
  <c r="E325" i="4"/>
  <c r="B325" i="4"/>
  <c r="A325" i="4"/>
  <c r="O324" i="4"/>
  <c r="N324" i="4"/>
  <c r="M324" i="4"/>
  <c r="E324" i="4"/>
  <c r="B324" i="4"/>
  <c r="A324" i="4"/>
  <c r="O323" i="4"/>
  <c r="N323" i="4"/>
  <c r="M323" i="4"/>
  <c r="E323" i="4"/>
  <c r="B323" i="4"/>
  <c r="A323" i="4"/>
  <c r="O322" i="4"/>
  <c r="N322" i="4"/>
  <c r="M322" i="4"/>
  <c r="E322" i="4"/>
  <c r="B322" i="4"/>
  <c r="A322" i="4"/>
  <c r="O321" i="4"/>
  <c r="N321" i="4"/>
  <c r="M321" i="4"/>
  <c r="E321" i="4"/>
  <c r="B321" i="4"/>
  <c r="A321" i="4"/>
  <c r="O320" i="4"/>
  <c r="N320" i="4"/>
  <c r="M320" i="4"/>
  <c r="E320" i="4"/>
  <c r="B320" i="4"/>
  <c r="A320" i="4"/>
  <c r="O319" i="4"/>
  <c r="N319" i="4"/>
  <c r="M319" i="4"/>
  <c r="E319" i="4"/>
  <c r="B319" i="4"/>
  <c r="A319" i="4"/>
  <c r="O318" i="4"/>
  <c r="N318" i="4"/>
  <c r="M318" i="4"/>
  <c r="E318" i="4"/>
  <c r="B318" i="4"/>
  <c r="A318" i="4"/>
  <c r="O317" i="4"/>
  <c r="N317" i="4"/>
  <c r="M317" i="4"/>
  <c r="E317" i="4"/>
  <c r="B317" i="4"/>
  <c r="A317" i="4"/>
  <c r="O316" i="4"/>
  <c r="N316" i="4"/>
  <c r="M316" i="4"/>
  <c r="E316" i="4"/>
  <c r="B316" i="4"/>
  <c r="A316" i="4"/>
  <c r="O315" i="4"/>
  <c r="N315" i="4"/>
  <c r="M315" i="4"/>
  <c r="E315" i="4"/>
  <c r="B315" i="4"/>
  <c r="A315" i="4"/>
  <c r="O314" i="4"/>
  <c r="N314" i="4"/>
  <c r="M314" i="4"/>
  <c r="E314" i="4"/>
  <c r="B314" i="4"/>
  <c r="A314" i="4"/>
  <c r="O313" i="4"/>
  <c r="N313" i="4"/>
  <c r="M313" i="4"/>
  <c r="E313" i="4"/>
  <c r="B313" i="4"/>
  <c r="A313" i="4"/>
  <c r="O312" i="4"/>
  <c r="N312" i="4"/>
  <c r="M312" i="4"/>
  <c r="E312" i="4"/>
  <c r="B312" i="4"/>
  <c r="A312" i="4"/>
  <c r="O311" i="4"/>
  <c r="N311" i="4"/>
  <c r="M311" i="4"/>
  <c r="E311" i="4"/>
  <c r="B311" i="4"/>
  <c r="A311" i="4"/>
  <c r="O310" i="4"/>
  <c r="N310" i="4"/>
  <c r="M310" i="4"/>
  <c r="E310" i="4"/>
  <c r="B310" i="4"/>
  <c r="A310" i="4"/>
  <c r="O309" i="4"/>
  <c r="N309" i="4"/>
  <c r="M309" i="4"/>
  <c r="E309" i="4"/>
  <c r="B309" i="4"/>
  <c r="A309" i="4"/>
  <c r="O308" i="4"/>
  <c r="N308" i="4"/>
  <c r="M308" i="4"/>
  <c r="E308" i="4"/>
  <c r="B308" i="4"/>
  <c r="A308" i="4"/>
  <c r="O307" i="4"/>
  <c r="N307" i="4"/>
  <c r="M307" i="4"/>
  <c r="E307" i="4"/>
  <c r="B307" i="4"/>
  <c r="A307" i="4"/>
  <c r="O306" i="4"/>
  <c r="N306" i="4"/>
  <c r="M306" i="4"/>
  <c r="E306" i="4"/>
  <c r="B306" i="4"/>
  <c r="A306" i="4"/>
  <c r="O305" i="4"/>
  <c r="N305" i="4"/>
  <c r="M305" i="4"/>
  <c r="E305" i="4"/>
  <c r="B305" i="4"/>
  <c r="A305" i="4"/>
  <c r="O304" i="4"/>
  <c r="N304" i="4"/>
  <c r="M304" i="4"/>
  <c r="E304" i="4"/>
  <c r="B304" i="4"/>
  <c r="A304" i="4"/>
  <c r="O303" i="4"/>
  <c r="N303" i="4"/>
  <c r="M303" i="4"/>
  <c r="E303" i="4"/>
  <c r="B303" i="4"/>
  <c r="A303" i="4"/>
  <c r="O302" i="4"/>
  <c r="N302" i="4"/>
  <c r="M302" i="4"/>
  <c r="E302" i="4"/>
  <c r="B302" i="4"/>
  <c r="A302" i="4"/>
  <c r="O301" i="4"/>
  <c r="N301" i="4"/>
  <c r="M301" i="4"/>
  <c r="E301" i="4"/>
  <c r="B301" i="4"/>
  <c r="A301" i="4"/>
  <c r="O300" i="4"/>
  <c r="N300" i="4"/>
  <c r="M300" i="4"/>
  <c r="E300" i="4"/>
  <c r="B300" i="4"/>
  <c r="A300" i="4"/>
  <c r="O299" i="4"/>
  <c r="N299" i="4"/>
  <c r="M299" i="4"/>
  <c r="E299" i="4"/>
  <c r="B299" i="4"/>
  <c r="A299" i="4"/>
  <c r="O298" i="4"/>
  <c r="N298" i="4"/>
  <c r="M298" i="4"/>
  <c r="E298" i="4"/>
  <c r="B298" i="4"/>
  <c r="A298" i="4"/>
  <c r="O297" i="4"/>
  <c r="N297" i="4"/>
  <c r="M297" i="4"/>
  <c r="E297" i="4"/>
  <c r="B297" i="4"/>
  <c r="A297" i="4"/>
  <c r="O296" i="4"/>
  <c r="N296" i="4"/>
  <c r="M296" i="4"/>
  <c r="E296" i="4"/>
  <c r="B296" i="4"/>
  <c r="A296" i="4"/>
  <c r="O295" i="4"/>
  <c r="N295" i="4"/>
  <c r="M295" i="4"/>
  <c r="E295" i="4"/>
  <c r="B295" i="4"/>
  <c r="A295" i="4"/>
  <c r="O294" i="4"/>
  <c r="N294" i="4"/>
  <c r="M294" i="4"/>
  <c r="E294" i="4"/>
  <c r="B294" i="4"/>
  <c r="A294" i="4"/>
  <c r="O293" i="4"/>
  <c r="N293" i="4"/>
  <c r="M293" i="4"/>
  <c r="E293" i="4"/>
  <c r="B293" i="4"/>
  <c r="A293" i="4"/>
  <c r="O292" i="4"/>
  <c r="N292" i="4"/>
  <c r="M292" i="4"/>
  <c r="E292" i="4"/>
  <c r="B292" i="4"/>
  <c r="A292" i="4"/>
  <c r="O291" i="4"/>
  <c r="N291" i="4"/>
  <c r="M291" i="4"/>
  <c r="E291" i="4"/>
  <c r="B291" i="4"/>
  <c r="A291" i="4"/>
  <c r="O290" i="4"/>
  <c r="N290" i="4"/>
  <c r="M290" i="4"/>
  <c r="E290" i="4"/>
  <c r="B290" i="4"/>
  <c r="A290" i="4"/>
  <c r="O289" i="4"/>
  <c r="N289" i="4"/>
  <c r="M289" i="4"/>
  <c r="E289" i="4"/>
  <c r="B289" i="4"/>
  <c r="A289" i="4"/>
  <c r="O288" i="4"/>
  <c r="N288" i="4"/>
  <c r="M288" i="4"/>
  <c r="E288" i="4"/>
  <c r="B288" i="4"/>
  <c r="A288" i="4"/>
  <c r="O287" i="4"/>
  <c r="N287" i="4"/>
  <c r="M287" i="4"/>
  <c r="E287" i="4"/>
  <c r="B287" i="4"/>
  <c r="A287" i="4"/>
  <c r="O286" i="4"/>
  <c r="N286" i="4"/>
  <c r="M286" i="4"/>
  <c r="E286" i="4"/>
  <c r="B286" i="4"/>
  <c r="A286" i="4"/>
  <c r="O285" i="4"/>
  <c r="N285" i="4"/>
  <c r="M285" i="4"/>
  <c r="E285" i="4"/>
  <c r="B285" i="4"/>
  <c r="A285" i="4"/>
  <c r="O284" i="4"/>
  <c r="N284" i="4"/>
  <c r="M284" i="4"/>
  <c r="E284" i="4"/>
  <c r="B284" i="4"/>
  <c r="A284" i="4"/>
  <c r="O283" i="4"/>
  <c r="N283" i="4"/>
  <c r="M283" i="4"/>
  <c r="E283" i="4"/>
  <c r="B283" i="4"/>
  <c r="A283" i="4"/>
  <c r="O282" i="4"/>
  <c r="N282" i="4"/>
  <c r="M282" i="4"/>
  <c r="E282" i="4"/>
  <c r="B282" i="4"/>
  <c r="A282" i="4"/>
  <c r="O281" i="4"/>
  <c r="N281" i="4"/>
  <c r="M281" i="4"/>
  <c r="E281" i="4"/>
  <c r="B281" i="4"/>
  <c r="A281" i="4"/>
  <c r="O280" i="4"/>
  <c r="N280" i="4"/>
  <c r="M280" i="4"/>
  <c r="E280" i="4"/>
  <c r="B280" i="4"/>
  <c r="A280" i="4"/>
  <c r="O279" i="4"/>
  <c r="N279" i="4"/>
  <c r="M279" i="4"/>
  <c r="E279" i="4"/>
  <c r="B279" i="4"/>
  <c r="A279" i="4"/>
  <c r="O278" i="4"/>
  <c r="N278" i="4"/>
  <c r="M278" i="4"/>
  <c r="E278" i="4"/>
  <c r="B278" i="4"/>
  <c r="A278" i="4"/>
  <c r="O277" i="4"/>
  <c r="N277" i="4"/>
  <c r="M277" i="4"/>
  <c r="E277" i="4"/>
  <c r="B277" i="4"/>
  <c r="A277" i="4"/>
  <c r="O276" i="4"/>
  <c r="N276" i="4"/>
  <c r="M276" i="4"/>
  <c r="E276" i="4"/>
  <c r="B276" i="4"/>
  <c r="A276" i="4"/>
  <c r="O275" i="4"/>
  <c r="N275" i="4"/>
  <c r="M275" i="4"/>
  <c r="E275" i="4"/>
  <c r="B275" i="4"/>
  <c r="A275" i="4"/>
  <c r="O274" i="4"/>
  <c r="N274" i="4"/>
  <c r="M274" i="4"/>
  <c r="E274" i="4"/>
  <c r="B274" i="4"/>
  <c r="A274" i="4"/>
  <c r="O273" i="4"/>
  <c r="N273" i="4"/>
  <c r="M273" i="4"/>
  <c r="E273" i="4"/>
  <c r="B273" i="4"/>
  <c r="A273" i="4"/>
  <c r="O272" i="4"/>
  <c r="N272" i="4"/>
  <c r="M272" i="4"/>
  <c r="E272" i="4"/>
  <c r="B272" i="4"/>
  <c r="A272" i="4"/>
  <c r="O271" i="4"/>
  <c r="N271" i="4"/>
  <c r="M271" i="4"/>
  <c r="E271" i="4"/>
  <c r="B271" i="4"/>
  <c r="A271" i="4"/>
  <c r="O270" i="4"/>
  <c r="N270" i="4"/>
  <c r="M270" i="4"/>
  <c r="E270" i="4"/>
  <c r="B270" i="4"/>
  <c r="A270" i="4"/>
  <c r="O269" i="4"/>
  <c r="N269" i="4"/>
  <c r="M269" i="4"/>
  <c r="E269" i="4"/>
  <c r="B269" i="4"/>
  <c r="A269" i="4"/>
  <c r="O268" i="4"/>
  <c r="N268" i="4"/>
  <c r="M268" i="4"/>
  <c r="E268" i="4"/>
  <c r="B268" i="4"/>
  <c r="A268" i="4"/>
  <c r="O267" i="4"/>
  <c r="N267" i="4"/>
  <c r="M267" i="4"/>
  <c r="E267" i="4"/>
  <c r="B267" i="4"/>
  <c r="A267" i="4"/>
  <c r="O266" i="4"/>
  <c r="N266" i="4"/>
  <c r="M266" i="4"/>
  <c r="E266" i="4"/>
  <c r="B266" i="4"/>
  <c r="A266" i="4"/>
  <c r="O265" i="4"/>
  <c r="N265" i="4"/>
  <c r="M265" i="4"/>
  <c r="E265" i="4"/>
  <c r="B265" i="4"/>
  <c r="A265" i="4"/>
  <c r="O264" i="4"/>
  <c r="N264" i="4"/>
  <c r="M264" i="4"/>
  <c r="E264" i="4"/>
  <c r="B264" i="4"/>
  <c r="A264" i="4"/>
  <c r="O263" i="4"/>
  <c r="N263" i="4"/>
  <c r="M263" i="4"/>
  <c r="E263" i="4"/>
  <c r="B263" i="4"/>
  <c r="A263" i="4"/>
  <c r="O262" i="4"/>
  <c r="N262" i="4"/>
  <c r="M262" i="4"/>
  <c r="E262" i="4"/>
  <c r="B262" i="4"/>
  <c r="A262" i="4"/>
  <c r="O261" i="4"/>
  <c r="N261" i="4"/>
  <c r="M261" i="4"/>
  <c r="E261" i="4"/>
  <c r="B261" i="4"/>
  <c r="A261" i="4"/>
  <c r="O260" i="4"/>
  <c r="N260" i="4"/>
  <c r="M260" i="4"/>
  <c r="E260" i="4"/>
  <c r="B260" i="4"/>
  <c r="A260" i="4"/>
  <c r="O259" i="4"/>
  <c r="N259" i="4"/>
  <c r="M259" i="4"/>
  <c r="E259" i="4"/>
  <c r="B259" i="4"/>
  <c r="A259" i="4"/>
  <c r="O258" i="4"/>
  <c r="N258" i="4"/>
  <c r="M258" i="4"/>
  <c r="E258" i="4"/>
  <c r="B258" i="4"/>
  <c r="A258" i="4"/>
  <c r="O257" i="4"/>
  <c r="N257" i="4"/>
  <c r="M257" i="4"/>
  <c r="E257" i="4"/>
  <c r="B257" i="4"/>
  <c r="A257" i="4"/>
  <c r="O256" i="4"/>
  <c r="N256" i="4"/>
  <c r="M256" i="4"/>
  <c r="E256" i="4"/>
  <c r="B256" i="4"/>
  <c r="A256" i="4"/>
  <c r="O255" i="4"/>
  <c r="N255" i="4"/>
  <c r="M255" i="4"/>
  <c r="E255" i="4"/>
  <c r="B255" i="4"/>
  <c r="A255" i="4"/>
  <c r="O254" i="4"/>
  <c r="N254" i="4"/>
  <c r="M254" i="4"/>
  <c r="E254" i="4"/>
  <c r="B254" i="4"/>
  <c r="A254" i="4"/>
  <c r="O253" i="4"/>
  <c r="N253" i="4"/>
  <c r="M253" i="4"/>
  <c r="E253" i="4"/>
  <c r="B253" i="4"/>
  <c r="A253" i="4"/>
  <c r="O252" i="4"/>
  <c r="N252" i="4"/>
  <c r="M252" i="4"/>
  <c r="E252" i="4"/>
  <c r="B252" i="4"/>
  <c r="A252" i="4"/>
  <c r="O251" i="4"/>
  <c r="N251" i="4"/>
  <c r="M251" i="4"/>
  <c r="E251" i="4"/>
  <c r="B251" i="4"/>
  <c r="A251" i="4"/>
  <c r="O250" i="4"/>
  <c r="N250" i="4"/>
  <c r="M250" i="4"/>
  <c r="E250" i="4"/>
  <c r="B250" i="4"/>
  <c r="A250" i="4"/>
  <c r="O249" i="4"/>
  <c r="N249" i="4"/>
  <c r="M249" i="4"/>
  <c r="E249" i="4"/>
  <c r="B249" i="4"/>
  <c r="A249" i="4"/>
  <c r="O248" i="4"/>
  <c r="N248" i="4"/>
  <c r="M248" i="4"/>
  <c r="E248" i="4"/>
  <c r="B248" i="4"/>
  <c r="A248" i="4"/>
  <c r="O247" i="4"/>
  <c r="N247" i="4"/>
  <c r="M247" i="4"/>
  <c r="E247" i="4"/>
  <c r="B247" i="4"/>
  <c r="A247" i="4"/>
  <c r="O246" i="4"/>
  <c r="N246" i="4"/>
  <c r="M246" i="4"/>
  <c r="E246" i="4"/>
  <c r="B246" i="4"/>
  <c r="A246" i="4"/>
  <c r="O245" i="4"/>
  <c r="N245" i="4"/>
  <c r="M245" i="4"/>
  <c r="E245" i="4"/>
  <c r="B245" i="4"/>
  <c r="A245" i="4"/>
  <c r="O244" i="4"/>
  <c r="N244" i="4"/>
  <c r="M244" i="4"/>
  <c r="E244" i="4"/>
  <c r="B244" i="4"/>
  <c r="A244" i="4"/>
  <c r="O243" i="4"/>
  <c r="N243" i="4"/>
  <c r="M243" i="4"/>
  <c r="E243" i="4"/>
  <c r="B243" i="4"/>
  <c r="A243" i="4"/>
  <c r="O242" i="4"/>
  <c r="N242" i="4"/>
  <c r="M242" i="4"/>
  <c r="E242" i="4"/>
  <c r="B242" i="4"/>
  <c r="A242" i="4"/>
  <c r="O241" i="4"/>
  <c r="N241" i="4"/>
  <c r="M241" i="4"/>
  <c r="E241" i="4"/>
  <c r="B241" i="4"/>
  <c r="A241" i="4"/>
  <c r="O240" i="4"/>
  <c r="N240" i="4"/>
  <c r="M240" i="4"/>
  <c r="E240" i="4"/>
  <c r="B240" i="4"/>
  <c r="A240" i="4"/>
  <c r="O239" i="4"/>
  <c r="N239" i="4"/>
  <c r="M239" i="4"/>
  <c r="E239" i="4"/>
  <c r="B239" i="4"/>
  <c r="A239" i="4"/>
  <c r="O238" i="4"/>
  <c r="N238" i="4"/>
  <c r="M238" i="4"/>
  <c r="E238" i="4"/>
  <c r="B238" i="4"/>
  <c r="A238" i="4"/>
  <c r="O237" i="4"/>
  <c r="N237" i="4"/>
  <c r="M237" i="4"/>
  <c r="E237" i="4"/>
  <c r="B237" i="4"/>
  <c r="A237" i="4"/>
  <c r="O236" i="4"/>
  <c r="N236" i="4"/>
  <c r="M236" i="4"/>
  <c r="E236" i="4"/>
  <c r="B236" i="4"/>
  <c r="A236" i="4"/>
  <c r="O235" i="4"/>
  <c r="N235" i="4"/>
  <c r="M235" i="4"/>
  <c r="E235" i="4"/>
  <c r="B235" i="4"/>
  <c r="A235" i="4"/>
  <c r="O234" i="4"/>
  <c r="N234" i="4"/>
  <c r="M234" i="4"/>
  <c r="E234" i="4"/>
  <c r="B234" i="4"/>
  <c r="A234" i="4"/>
  <c r="O233" i="4"/>
  <c r="N233" i="4"/>
  <c r="M233" i="4"/>
  <c r="E233" i="4"/>
  <c r="B233" i="4"/>
  <c r="A233" i="4"/>
  <c r="O232" i="4"/>
  <c r="N232" i="4"/>
  <c r="M232" i="4"/>
  <c r="E232" i="4"/>
  <c r="B232" i="4"/>
  <c r="A232" i="4"/>
  <c r="O231" i="4"/>
  <c r="N231" i="4"/>
  <c r="M231" i="4"/>
  <c r="E231" i="4"/>
  <c r="B231" i="4"/>
  <c r="A231" i="4"/>
  <c r="O230" i="4"/>
  <c r="N230" i="4"/>
  <c r="M230" i="4"/>
  <c r="E230" i="4"/>
  <c r="B230" i="4"/>
  <c r="A230" i="4"/>
  <c r="O229" i="4"/>
  <c r="N229" i="4"/>
  <c r="M229" i="4"/>
  <c r="E229" i="4"/>
  <c r="B229" i="4"/>
  <c r="A229" i="4"/>
  <c r="O228" i="4"/>
  <c r="N228" i="4"/>
  <c r="M228" i="4"/>
  <c r="E228" i="4"/>
  <c r="B228" i="4"/>
  <c r="A228" i="4"/>
  <c r="O227" i="4"/>
  <c r="N227" i="4"/>
  <c r="M227" i="4"/>
  <c r="E227" i="4"/>
  <c r="B227" i="4"/>
  <c r="A227" i="4"/>
  <c r="O226" i="4"/>
  <c r="N226" i="4"/>
  <c r="M226" i="4"/>
  <c r="E226" i="4"/>
  <c r="B226" i="4"/>
  <c r="A226" i="4"/>
  <c r="O225" i="4"/>
  <c r="N225" i="4"/>
  <c r="M225" i="4"/>
  <c r="E225" i="4"/>
  <c r="B225" i="4"/>
  <c r="A225" i="4"/>
  <c r="O224" i="4"/>
  <c r="N224" i="4"/>
  <c r="M224" i="4"/>
  <c r="E224" i="4"/>
  <c r="B224" i="4"/>
  <c r="A224" i="4"/>
  <c r="O223" i="4"/>
  <c r="N223" i="4"/>
  <c r="M223" i="4"/>
  <c r="E223" i="4"/>
  <c r="B223" i="4"/>
  <c r="A223" i="4"/>
  <c r="O222" i="4"/>
  <c r="N222" i="4"/>
  <c r="M222" i="4"/>
  <c r="E222" i="4"/>
  <c r="B222" i="4"/>
  <c r="A222" i="4"/>
  <c r="O221" i="4"/>
  <c r="N221" i="4"/>
  <c r="M221" i="4"/>
  <c r="E221" i="4"/>
  <c r="B221" i="4"/>
  <c r="A221" i="4"/>
  <c r="O220" i="4"/>
  <c r="N220" i="4"/>
  <c r="M220" i="4"/>
  <c r="E220" i="4"/>
  <c r="B220" i="4"/>
  <c r="A220" i="4"/>
  <c r="O219" i="4"/>
  <c r="N219" i="4"/>
  <c r="M219" i="4"/>
  <c r="E219" i="4"/>
  <c r="B219" i="4"/>
  <c r="A219" i="4"/>
  <c r="O218" i="4"/>
  <c r="N218" i="4"/>
  <c r="M218" i="4"/>
  <c r="E218" i="4"/>
  <c r="B218" i="4"/>
  <c r="A218" i="4"/>
  <c r="O217" i="4"/>
  <c r="N217" i="4"/>
  <c r="M217" i="4"/>
  <c r="E217" i="4"/>
  <c r="B217" i="4"/>
  <c r="A217" i="4"/>
  <c r="O216" i="4"/>
  <c r="N216" i="4"/>
  <c r="M216" i="4"/>
  <c r="E216" i="4"/>
  <c r="B216" i="4"/>
  <c r="A216" i="4"/>
  <c r="O215" i="4"/>
  <c r="N215" i="4"/>
  <c r="M215" i="4"/>
  <c r="E215" i="4"/>
  <c r="B215" i="4"/>
  <c r="A215" i="4"/>
  <c r="O214" i="4"/>
  <c r="N214" i="4"/>
  <c r="M214" i="4"/>
  <c r="E214" i="4"/>
  <c r="B214" i="4"/>
  <c r="A214" i="4"/>
  <c r="O213" i="4"/>
  <c r="N213" i="4"/>
  <c r="M213" i="4"/>
  <c r="E213" i="4"/>
  <c r="B213" i="4"/>
  <c r="A213" i="4"/>
  <c r="O212" i="4"/>
  <c r="N212" i="4"/>
  <c r="M212" i="4"/>
  <c r="E212" i="4"/>
  <c r="B212" i="4"/>
  <c r="A212" i="4"/>
  <c r="O211" i="4"/>
  <c r="N211" i="4"/>
  <c r="M211" i="4"/>
  <c r="E211" i="4"/>
  <c r="B211" i="4"/>
  <c r="A211" i="4"/>
  <c r="O210" i="4"/>
  <c r="N210" i="4"/>
  <c r="M210" i="4"/>
  <c r="E210" i="4"/>
  <c r="B210" i="4"/>
  <c r="A210" i="4"/>
  <c r="O209" i="4"/>
  <c r="N209" i="4"/>
  <c r="M209" i="4"/>
  <c r="E209" i="4"/>
  <c r="B209" i="4"/>
  <c r="A209" i="4"/>
  <c r="O208" i="4"/>
  <c r="N208" i="4"/>
  <c r="M208" i="4"/>
  <c r="E208" i="4"/>
  <c r="B208" i="4"/>
  <c r="A208" i="4"/>
  <c r="O207" i="4"/>
  <c r="N207" i="4"/>
  <c r="M207" i="4"/>
  <c r="E207" i="4"/>
  <c r="B207" i="4"/>
  <c r="A207" i="4"/>
  <c r="O206" i="4"/>
  <c r="N206" i="4"/>
  <c r="M206" i="4"/>
  <c r="E206" i="4"/>
  <c r="B206" i="4"/>
  <c r="A206" i="4"/>
  <c r="O205" i="4"/>
  <c r="N205" i="4"/>
  <c r="M205" i="4"/>
  <c r="E205" i="4"/>
  <c r="B205" i="4"/>
  <c r="A205" i="4"/>
  <c r="O204" i="4"/>
  <c r="N204" i="4"/>
  <c r="M204" i="4"/>
  <c r="E204" i="4"/>
  <c r="B204" i="4"/>
  <c r="A204" i="4"/>
  <c r="O203" i="4"/>
  <c r="N203" i="4"/>
  <c r="M203" i="4"/>
  <c r="E203" i="4"/>
  <c r="B203" i="4"/>
  <c r="A203" i="4"/>
  <c r="O202" i="4"/>
  <c r="N202" i="4"/>
  <c r="M202" i="4"/>
  <c r="E202" i="4"/>
  <c r="B202" i="4"/>
  <c r="A202" i="4"/>
  <c r="O185" i="4"/>
  <c r="N185" i="4"/>
  <c r="M185" i="4"/>
  <c r="E185" i="4"/>
  <c r="B185" i="4"/>
  <c r="A185" i="4"/>
  <c r="O184" i="4"/>
  <c r="N184" i="4"/>
  <c r="M184" i="4"/>
  <c r="E184" i="4"/>
  <c r="B184" i="4"/>
  <c r="A184" i="4"/>
  <c r="O183" i="4"/>
  <c r="N183" i="4"/>
  <c r="M183" i="4"/>
  <c r="E183" i="4"/>
  <c r="B183" i="4"/>
  <c r="A183" i="4"/>
  <c r="O182" i="4"/>
  <c r="N182" i="4"/>
  <c r="M182" i="4"/>
  <c r="E182" i="4"/>
  <c r="B182" i="4"/>
  <c r="A182" i="4"/>
  <c r="O181" i="4"/>
  <c r="N181" i="4"/>
  <c r="M181" i="4"/>
  <c r="E181" i="4"/>
  <c r="B181" i="4"/>
  <c r="A181" i="4"/>
  <c r="O180" i="4"/>
  <c r="N180" i="4"/>
  <c r="M180" i="4"/>
  <c r="E180" i="4"/>
  <c r="B180" i="4"/>
  <c r="A180" i="4"/>
  <c r="O179" i="4"/>
  <c r="N179" i="4"/>
  <c r="M179" i="4"/>
  <c r="E179" i="4"/>
  <c r="B179" i="4"/>
  <c r="A179" i="4"/>
  <c r="O178" i="4"/>
  <c r="N178" i="4"/>
  <c r="M178" i="4"/>
  <c r="E178" i="4"/>
  <c r="B178" i="4"/>
  <c r="A178" i="4"/>
  <c r="O177" i="4"/>
  <c r="N177" i="4"/>
  <c r="M177" i="4"/>
  <c r="E177" i="4"/>
  <c r="B177" i="4"/>
  <c r="A177" i="4"/>
  <c r="O176" i="4"/>
  <c r="N176" i="4"/>
  <c r="M176" i="4"/>
  <c r="E176" i="4"/>
  <c r="B176" i="4"/>
  <c r="A176" i="4"/>
  <c r="O175" i="4"/>
  <c r="N175" i="4"/>
  <c r="M175" i="4"/>
  <c r="E175" i="4"/>
  <c r="B175" i="4"/>
  <c r="A175" i="4"/>
  <c r="O174" i="4"/>
  <c r="N174" i="4"/>
  <c r="M174" i="4"/>
  <c r="E174" i="4"/>
  <c r="B174" i="4"/>
  <c r="A174" i="4"/>
  <c r="O173" i="4"/>
  <c r="N173" i="4"/>
  <c r="M173" i="4"/>
  <c r="E173" i="4"/>
  <c r="B173" i="4"/>
  <c r="A173" i="4"/>
  <c r="O172" i="4"/>
  <c r="N172" i="4"/>
  <c r="M172" i="4"/>
  <c r="E172" i="4"/>
  <c r="B172" i="4"/>
  <c r="A172" i="4"/>
  <c r="O171" i="4"/>
  <c r="N171" i="4"/>
  <c r="M171" i="4"/>
  <c r="E171" i="4"/>
  <c r="B171" i="4"/>
  <c r="A171" i="4"/>
  <c r="O170" i="4"/>
  <c r="N170" i="4"/>
  <c r="M170" i="4"/>
  <c r="E170" i="4"/>
  <c r="B170" i="4"/>
  <c r="A170" i="4"/>
  <c r="O169" i="4"/>
  <c r="N169" i="4"/>
  <c r="M169" i="4"/>
  <c r="E169" i="4"/>
  <c r="B169" i="4"/>
  <c r="A169" i="4"/>
  <c r="O168" i="4"/>
  <c r="N168" i="4"/>
  <c r="M168" i="4"/>
  <c r="E168" i="4"/>
  <c r="B168" i="4"/>
  <c r="A168" i="4"/>
  <c r="O167" i="4"/>
  <c r="N167" i="4"/>
  <c r="M167" i="4"/>
  <c r="E167" i="4"/>
  <c r="B167" i="4"/>
  <c r="A167" i="4"/>
  <c r="O166" i="4"/>
  <c r="N166" i="4"/>
  <c r="M166" i="4"/>
  <c r="E166" i="4"/>
  <c r="B166" i="4"/>
  <c r="A166" i="4"/>
  <c r="O165" i="4"/>
  <c r="N165" i="4"/>
  <c r="M165" i="4"/>
  <c r="E165" i="4"/>
  <c r="B165" i="4"/>
  <c r="A165" i="4"/>
  <c r="O164" i="4"/>
  <c r="N164" i="4"/>
  <c r="M164" i="4"/>
  <c r="E164" i="4"/>
  <c r="B164" i="4"/>
  <c r="A164" i="4"/>
  <c r="O163" i="4"/>
  <c r="N163" i="4"/>
  <c r="M163" i="4"/>
  <c r="E163" i="4"/>
  <c r="B163" i="4"/>
  <c r="A163" i="4"/>
  <c r="O162" i="4"/>
  <c r="N162" i="4"/>
  <c r="M162" i="4"/>
  <c r="E162" i="4"/>
  <c r="B162" i="4"/>
  <c r="A162" i="4"/>
  <c r="O161" i="4"/>
  <c r="N161" i="4"/>
  <c r="M161" i="4"/>
  <c r="E161" i="4"/>
  <c r="B161" i="4"/>
  <c r="A161" i="4"/>
  <c r="O160" i="4"/>
  <c r="N160" i="4"/>
  <c r="M160" i="4"/>
  <c r="E160" i="4"/>
  <c r="B160" i="4"/>
  <c r="A160" i="4"/>
  <c r="O159" i="4"/>
  <c r="N159" i="4"/>
  <c r="M159" i="4"/>
  <c r="E159" i="4"/>
  <c r="B159" i="4"/>
  <c r="A159" i="4"/>
  <c r="O158" i="4"/>
  <c r="N158" i="4"/>
  <c r="M158" i="4"/>
  <c r="E158" i="4"/>
  <c r="B158" i="4"/>
  <c r="A158" i="4"/>
  <c r="O157" i="4"/>
  <c r="N157" i="4"/>
  <c r="M157" i="4"/>
  <c r="E157" i="4"/>
  <c r="B157" i="4"/>
  <c r="A157" i="4"/>
  <c r="O156" i="4"/>
  <c r="N156" i="4"/>
  <c r="M156" i="4"/>
  <c r="E156" i="4"/>
  <c r="B156" i="4"/>
  <c r="A156" i="4"/>
  <c r="O155" i="4"/>
  <c r="N155" i="4"/>
  <c r="M155" i="4"/>
  <c r="E155" i="4"/>
  <c r="B155" i="4"/>
  <c r="A155" i="4"/>
  <c r="O154" i="4"/>
  <c r="N154" i="4"/>
  <c r="M154" i="4"/>
  <c r="E154" i="4"/>
  <c r="B154" i="4"/>
  <c r="A154" i="4"/>
  <c r="O153" i="4"/>
  <c r="N153" i="4"/>
  <c r="M153" i="4"/>
  <c r="E153" i="4"/>
  <c r="B153" i="4"/>
  <c r="A153" i="4"/>
  <c r="O152" i="4"/>
  <c r="N152" i="4"/>
  <c r="M152" i="4"/>
  <c r="E152" i="4"/>
  <c r="B152" i="4"/>
  <c r="A152" i="4"/>
  <c r="O151" i="4"/>
  <c r="N151" i="4"/>
  <c r="M151" i="4"/>
  <c r="E151" i="4"/>
  <c r="B151" i="4"/>
  <c r="A151" i="4"/>
  <c r="O150" i="4"/>
  <c r="N150" i="4"/>
  <c r="M150" i="4"/>
  <c r="E150" i="4"/>
  <c r="B150" i="4"/>
  <c r="A150" i="4"/>
  <c r="O149" i="4"/>
  <c r="N149" i="4"/>
  <c r="M149" i="4"/>
  <c r="E149" i="4"/>
  <c r="B149" i="4"/>
  <c r="A149" i="4"/>
  <c r="O148" i="4"/>
  <c r="N148" i="4"/>
  <c r="M148" i="4"/>
  <c r="E148" i="4"/>
  <c r="B148" i="4"/>
  <c r="A148" i="4"/>
  <c r="O147" i="4"/>
  <c r="N147" i="4"/>
  <c r="M147" i="4"/>
  <c r="E147" i="4"/>
  <c r="B147" i="4"/>
  <c r="A147" i="4"/>
  <c r="O146" i="4"/>
  <c r="N146" i="4"/>
  <c r="M146" i="4"/>
  <c r="E146" i="4"/>
  <c r="B146" i="4"/>
  <c r="A146" i="4"/>
  <c r="O145" i="4"/>
  <c r="N145" i="4"/>
  <c r="M145" i="4"/>
  <c r="E145" i="4"/>
  <c r="B145" i="4"/>
  <c r="A145" i="4"/>
  <c r="O144" i="4"/>
  <c r="N144" i="4"/>
  <c r="M144" i="4"/>
  <c r="E144" i="4"/>
  <c r="B144" i="4"/>
  <c r="A144" i="4"/>
  <c r="O143" i="4"/>
  <c r="N143" i="4"/>
  <c r="M143" i="4"/>
  <c r="E143" i="4"/>
  <c r="B143" i="4"/>
  <c r="A143" i="4"/>
  <c r="O142" i="4"/>
  <c r="N142" i="4"/>
  <c r="M142" i="4"/>
  <c r="E142" i="4"/>
  <c r="B142" i="4"/>
  <c r="A142" i="4"/>
  <c r="O141" i="4"/>
  <c r="N141" i="4"/>
  <c r="M141" i="4"/>
  <c r="E141" i="4"/>
  <c r="B141" i="4"/>
  <c r="A141" i="4"/>
  <c r="O140" i="4"/>
  <c r="N140" i="4"/>
  <c r="M140" i="4"/>
  <c r="E140" i="4"/>
  <c r="B140" i="4"/>
  <c r="A140" i="4"/>
  <c r="O139" i="4"/>
  <c r="N139" i="4"/>
  <c r="M139" i="4"/>
  <c r="E139" i="4"/>
  <c r="B139" i="4"/>
  <c r="A139" i="4"/>
  <c r="O138" i="4"/>
  <c r="N138" i="4"/>
  <c r="M138" i="4"/>
  <c r="E138" i="4"/>
  <c r="B138" i="4"/>
  <c r="A138" i="4"/>
  <c r="O137" i="4"/>
  <c r="N137" i="4"/>
  <c r="M137" i="4"/>
  <c r="E137" i="4"/>
  <c r="B137" i="4"/>
  <c r="A137" i="4"/>
  <c r="O136" i="4"/>
  <c r="N136" i="4"/>
  <c r="M136" i="4"/>
  <c r="E136" i="4"/>
  <c r="B136" i="4"/>
  <c r="A136" i="4"/>
  <c r="O135" i="4"/>
  <c r="N135" i="4"/>
  <c r="M135" i="4"/>
  <c r="E135" i="4"/>
  <c r="B135" i="4"/>
  <c r="A135" i="4"/>
  <c r="O134" i="4"/>
  <c r="N134" i="4"/>
  <c r="M134" i="4"/>
  <c r="E134" i="4"/>
  <c r="B134" i="4"/>
  <c r="A134" i="4"/>
  <c r="O133" i="4"/>
  <c r="N133" i="4"/>
  <c r="M133" i="4"/>
  <c r="E133" i="4"/>
  <c r="B133" i="4"/>
  <c r="A133" i="4"/>
  <c r="O132" i="4"/>
  <c r="N132" i="4"/>
  <c r="M132" i="4"/>
  <c r="E132" i="4"/>
  <c r="B132" i="4"/>
  <c r="A132" i="4"/>
  <c r="O131" i="4"/>
  <c r="N131" i="4"/>
  <c r="M131" i="4"/>
  <c r="E131" i="4"/>
  <c r="B131" i="4"/>
  <c r="A131" i="4"/>
  <c r="O130" i="4"/>
  <c r="N130" i="4"/>
  <c r="M130" i="4"/>
  <c r="E130" i="4"/>
  <c r="B130" i="4"/>
  <c r="A130" i="4"/>
  <c r="O129" i="4"/>
  <c r="N129" i="4"/>
  <c r="M129" i="4"/>
  <c r="E129" i="4"/>
  <c r="B129" i="4"/>
  <c r="A129" i="4"/>
  <c r="O128" i="4"/>
  <c r="N128" i="4"/>
  <c r="M128" i="4"/>
  <c r="E128" i="4"/>
  <c r="B128" i="4"/>
  <c r="A128" i="4"/>
  <c r="O127" i="4"/>
  <c r="N127" i="4"/>
  <c r="M127" i="4"/>
  <c r="E127" i="4"/>
  <c r="B127" i="4"/>
  <c r="A127" i="4"/>
  <c r="O126" i="4"/>
  <c r="N126" i="4"/>
  <c r="M126" i="4"/>
  <c r="E126" i="4"/>
  <c r="B126" i="4"/>
  <c r="A126" i="4"/>
  <c r="O125" i="4"/>
  <c r="N125" i="4"/>
  <c r="M125" i="4"/>
  <c r="E125" i="4"/>
  <c r="B125" i="4"/>
  <c r="A125" i="4"/>
  <c r="O124" i="4"/>
  <c r="N124" i="4"/>
  <c r="M124" i="4"/>
  <c r="E124" i="4"/>
  <c r="B124" i="4"/>
  <c r="A124" i="4"/>
  <c r="O123" i="4"/>
  <c r="N123" i="4"/>
  <c r="M123" i="4"/>
  <c r="E123" i="4"/>
  <c r="B123" i="4"/>
  <c r="A123" i="4"/>
  <c r="O122" i="4"/>
  <c r="N122" i="4"/>
  <c r="M122" i="4"/>
  <c r="E122" i="4"/>
  <c r="B122" i="4"/>
  <c r="A122" i="4"/>
  <c r="O121" i="4"/>
  <c r="N121" i="4"/>
  <c r="M121" i="4"/>
  <c r="E121" i="4"/>
  <c r="B121" i="4"/>
  <c r="A121" i="4"/>
  <c r="O120" i="4"/>
  <c r="N120" i="4"/>
  <c r="M120" i="4"/>
  <c r="E120" i="4"/>
  <c r="B120" i="4"/>
  <c r="A120" i="4"/>
  <c r="O119" i="4"/>
  <c r="N119" i="4"/>
  <c r="M119" i="4"/>
  <c r="E119" i="4"/>
  <c r="B119" i="4"/>
  <c r="A119" i="4"/>
  <c r="O118" i="4"/>
  <c r="N118" i="4"/>
  <c r="M118" i="4"/>
  <c r="E118" i="4"/>
  <c r="B118" i="4"/>
  <c r="A118" i="4"/>
  <c r="O117" i="4"/>
  <c r="N117" i="4"/>
  <c r="M117" i="4"/>
  <c r="E117" i="4"/>
  <c r="B117" i="4"/>
  <c r="A117" i="4"/>
  <c r="O116" i="4"/>
  <c r="N116" i="4"/>
  <c r="M116" i="4"/>
  <c r="E116" i="4"/>
  <c r="B116" i="4"/>
  <c r="A116" i="4"/>
  <c r="O115" i="4"/>
  <c r="N115" i="4"/>
  <c r="M115" i="4"/>
  <c r="E115" i="4"/>
  <c r="B115" i="4"/>
  <c r="A115" i="4"/>
  <c r="O114" i="4"/>
  <c r="N114" i="4"/>
  <c r="M114" i="4"/>
  <c r="E114" i="4"/>
  <c r="B114" i="4"/>
  <c r="A114" i="4"/>
  <c r="O113" i="4"/>
  <c r="N113" i="4"/>
  <c r="M113" i="4"/>
  <c r="E113" i="4"/>
  <c r="B113" i="4"/>
  <c r="A113" i="4"/>
  <c r="O112" i="4"/>
  <c r="N112" i="4"/>
  <c r="M112" i="4"/>
  <c r="E112" i="4"/>
  <c r="B112" i="4"/>
  <c r="A112" i="4"/>
  <c r="O111" i="4"/>
  <c r="N111" i="4"/>
  <c r="M111" i="4"/>
  <c r="E111" i="4"/>
  <c r="B111" i="4"/>
  <c r="A111" i="4"/>
  <c r="O110" i="4"/>
  <c r="N110" i="4"/>
  <c r="M110" i="4"/>
  <c r="E110" i="4"/>
  <c r="B110" i="4"/>
  <c r="A110" i="4"/>
  <c r="O109" i="4"/>
  <c r="N109" i="4"/>
  <c r="M109" i="4"/>
  <c r="E109" i="4"/>
  <c r="B109" i="4"/>
  <c r="A109" i="4"/>
  <c r="O108" i="4"/>
  <c r="N108" i="4"/>
  <c r="M108" i="4"/>
  <c r="E108" i="4"/>
  <c r="B108" i="4"/>
  <c r="A108" i="4"/>
  <c r="O107" i="4"/>
  <c r="N107" i="4"/>
  <c r="M107" i="4"/>
  <c r="E107" i="4"/>
  <c r="B107" i="4"/>
  <c r="A107" i="4"/>
  <c r="O106" i="4"/>
  <c r="N106" i="4"/>
  <c r="M106" i="4"/>
  <c r="E106" i="4"/>
  <c r="B106" i="4"/>
  <c r="A106" i="4"/>
  <c r="O105" i="4"/>
  <c r="N105" i="4"/>
  <c r="M105" i="4"/>
  <c r="E105" i="4"/>
  <c r="B105" i="4"/>
  <c r="A105" i="4"/>
  <c r="O104" i="4"/>
  <c r="N104" i="4"/>
  <c r="M104" i="4"/>
  <c r="E104" i="4"/>
  <c r="B104" i="4"/>
  <c r="A104" i="4"/>
  <c r="O103" i="4"/>
  <c r="N103" i="4"/>
  <c r="M103" i="4"/>
  <c r="E103" i="4"/>
  <c r="B103" i="4"/>
  <c r="A103" i="4"/>
  <c r="O102" i="4"/>
  <c r="N102" i="4"/>
  <c r="M102" i="4"/>
  <c r="E102" i="4"/>
  <c r="B102" i="4"/>
  <c r="A102" i="4"/>
  <c r="O101" i="4"/>
  <c r="N101" i="4"/>
  <c r="M101" i="4"/>
  <c r="E101" i="4"/>
  <c r="B101" i="4"/>
  <c r="A101" i="4"/>
  <c r="O100" i="4"/>
  <c r="N100" i="4"/>
  <c r="M100" i="4"/>
  <c r="E100" i="4"/>
  <c r="B100" i="4"/>
  <c r="A100" i="4"/>
  <c r="O99" i="4"/>
  <c r="N99" i="4"/>
  <c r="M99" i="4"/>
  <c r="E99" i="4"/>
  <c r="B99" i="4"/>
  <c r="A99" i="4"/>
  <c r="O98" i="4"/>
  <c r="N98" i="4"/>
  <c r="M98" i="4"/>
  <c r="E98" i="4"/>
  <c r="B98" i="4"/>
  <c r="A98" i="4"/>
  <c r="O97" i="4"/>
  <c r="N97" i="4"/>
  <c r="M97" i="4"/>
  <c r="E97" i="4"/>
  <c r="B97" i="4"/>
  <c r="A97" i="4"/>
  <c r="O96" i="4"/>
  <c r="N96" i="4"/>
  <c r="M96" i="4"/>
  <c r="E96" i="4"/>
  <c r="B96" i="4"/>
  <c r="A96" i="4"/>
  <c r="O95" i="4"/>
  <c r="N95" i="4"/>
  <c r="M95" i="4"/>
  <c r="E95" i="4"/>
  <c r="B95" i="4"/>
  <c r="A95" i="4"/>
  <c r="O94" i="4"/>
  <c r="N94" i="4"/>
  <c r="M94" i="4"/>
  <c r="E94" i="4"/>
  <c r="B94" i="4"/>
  <c r="A94" i="4"/>
  <c r="O93" i="4"/>
  <c r="N93" i="4"/>
  <c r="M93" i="4"/>
  <c r="E93" i="4"/>
  <c r="B93" i="4"/>
  <c r="A93" i="4"/>
  <c r="O92" i="4"/>
  <c r="N92" i="4"/>
  <c r="M92" i="4"/>
  <c r="E92" i="4"/>
  <c r="B92" i="4"/>
  <c r="A92" i="4"/>
  <c r="O91" i="4"/>
  <c r="N91" i="4"/>
  <c r="M91" i="4"/>
  <c r="E91" i="4"/>
  <c r="B91" i="4"/>
  <c r="A91" i="4"/>
  <c r="O90" i="4"/>
  <c r="N90" i="4"/>
  <c r="M90" i="4"/>
  <c r="E90" i="4"/>
  <c r="B90" i="4"/>
  <c r="A90" i="4"/>
  <c r="O89" i="4"/>
  <c r="N89" i="4"/>
  <c r="M89" i="4"/>
  <c r="E89" i="4"/>
  <c r="B89" i="4"/>
  <c r="A89" i="4"/>
  <c r="O88" i="4"/>
  <c r="N88" i="4"/>
  <c r="M88" i="4"/>
  <c r="E88" i="4"/>
  <c r="B88" i="4"/>
  <c r="A88" i="4"/>
  <c r="O87" i="4"/>
  <c r="N87" i="4"/>
  <c r="M87" i="4"/>
  <c r="E87" i="4"/>
  <c r="B87" i="4"/>
  <c r="A87" i="4"/>
  <c r="O86" i="4"/>
  <c r="N86" i="4"/>
  <c r="M86" i="4"/>
  <c r="E86" i="4"/>
  <c r="B86" i="4"/>
  <c r="A86" i="4"/>
  <c r="O85" i="4"/>
  <c r="N85" i="4"/>
  <c r="M85" i="4"/>
  <c r="E85" i="4"/>
  <c r="B85" i="4"/>
  <c r="A85" i="4"/>
  <c r="O84" i="4"/>
  <c r="N84" i="4"/>
  <c r="M84" i="4"/>
  <c r="E84" i="4"/>
  <c r="B84" i="4"/>
  <c r="A84" i="4"/>
  <c r="O83" i="4"/>
  <c r="N83" i="4"/>
  <c r="M83" i="4"/>
  <c r="E83" i="4"/>
  <c r="B83" i="4"/>
  <c r="A83" i="4"/>
  <c r="O82" i="4"/>
  <c r="N82" i="4"/>
  <c r="M82" i="4"/>
  <c r="E82" i="4"/>
  <c r="B82" i="4"/>
  <c r="A82" i="4"/>
  <c r="O81" i="4"/>
  <c r="N81" i="4"/>
  <c r="M81" i="4"/>
  <c r="E81" i="4"/>
  <c r="B81" i="4"/>
  <c r="A81" i="4"/>
  <c r="O80" i="4"/>
  <c r="N80" i="4"/>
  <c r="M80" i="4"/>
  <c r="E80" i="4"/>
  <c r="B80" i="4"/>
  <c r="A80" i="4"/>
  <c r="O79" i="4"/>
  <c r="N79" i="4"/>
  <c r="M79" i="4"/>
  <c r="E79" i="4"/>
  <c r="B79" i="4"/>
  <c r="A79" i="4"/>
  <c r="O78" i="4"/>
  <c r="N78" i="4"/>
  <c r="M78" i="4"/>
  <c r="E78" i="4"/>
  <c r="B78" i="4"/>
  <c r="A78" i="4"/>
  <c r="O77" i="4"/>
  <c r="N77" i="4"/>
  <c r="M77" i="4"/>
  <c r="E77" i="4"/>
  <c r="B77" i="4"/>
  <c r="A77" i="4"/>
  <c r="O76" i="4"/>
  <c r="N76" i="4"/>
  <c r="M76" i="4"/>
  <c r="E76" i="4"/>
  <c r="B76" i="4"/>
  <c r="A76" i="4"/>
  <c r="O75" i="4"/>
  <c r="N75" i="4"/>
  <c r="M75" i="4"/>
  <c r="E75" i="4"/>
  <c r="B75" i="4"/>
  <c r="A75" i="4"/>
  <c r="O70" i="4"/>
  <c r="N70" i="4"/>
  <c r="M70" i="4"/>
  <c r="B70" i="4"/>
  <c r="A70" i="4"/>
  <c r="O69" i="4"/>
  <c r="N69" i="4"/>
  <c r="M69" i="4"/>
  <c r="O68" i="4"/>
  <c r="N68" i="4"/>
  <c r="M68" i="4"/>
  <c r="B68" i="4"/>
  <c r="A68" i="4"/>
  <c r="O67" i="4"/>
  <c r="N67" i="4"/>
  <c r="M67" i="4"/>
  <c r="B67" i="4"/>
  <c r="A67" i="4"/>
  <c r="O66" i="4"/>
  <c r="N66" i="4"/>
  <c r="M66" i="4"/>
  <c r="B66" i="4"/>
  <c r="A66" i="4"/>
  <c r="O65" i="4"/>
  <c r="N65" i="4"/>
  <c r="M65" i="4"/>
  <c r="B65" i="4"/>
  <c r="A65" i="4"/>
  <c r="O64" i="4"/>
  <c r="N64" i="4"/>
  <c r="M64" i="4"/>
  <c r="B64" i="4"/>
  <c r="A64" i="4"/>
  <c r="O63" i="4"/>
  <c r="N63" i="4"/>
  <c r="M63" i="4"/>
  <c r="B63" i="4"/>
  <c r="A63" i="4"/>
  <c r="O62" i="4"/>
  <c r="N62" i="4"/>
  <c r="M62" i="4"/>
  <c r="B62" i="4"/>
  <c r="A62" i="4"/>
  <c r="O61" i="4"/>
  <c r="N61" i="4"/>
  <c r="M61" i="4"/>
  <c r="B61" i="4"/>
  <c r="A61" i="4"/>
  <c r="O60" i="4"/>
  <c r="N60" i="4"/>
  <c r="M60" i="4"/>
  <c r="B60" i="4"/>
  <c r="A60" i="4"/>
  <c r="O59" i="4"/>
  <c r="N59" i="4"/>
  <c r="M59" i="4"/>
  <c r="B59" i="4"/>
  <c r="A59" i="4"/>
  <c r="O58" i="4"/>
  <c r="N58" i="4"/>
  <c r="M58" i="4"/>
  <c r="B58" i="4"/>
  <c r="A58" i="4"/>
  <c r="O57" i="4"/>
  <c r="N57" i="4"/>
  <c r="M57" i="4"/>
  <c r="B57" i="4"/>
  <c r="A57" i="4"/>
  <c r="O56" i="4"/>
  <c r="N56" i="4"/>
  <c r="M56" i="4"/>
  <c r="B56" i="4"/>
  <c r="A56" i="4"/>
  <c r="O55" i="4"/>
  <c r="N55" i="4"/>
  <c r="M55" i="4"/>
  <c r="B55" i="4"/>
  <c r="A55" i="4"/>
  <c r="O54" i="4"/>
  <c r="N54" i="4"/>
  <c r="M54" i="4"/>
  <c r="B54" i="4"/>
  <c r="A54" i="4"/>
  <c r="O53" i="4"/>
  <c r="N53" i="4"/>
  <c r="M53" i="4"/>
  <c r="B53" i="4"/>
  <c r="A53" i="4"/>
  <c r="O52" i="4"/>
  <c r="N52" i="4"/>
  <c r="M52" i="4"/>
  <c r="B52" i="4"/>
  <c r="A52" i="4"/>
  <c r="O51" i="4"/>
  <c r="N51" i="4"/>
  <c r="M51" i="4"/>
  <c r="B51" i="4"/>
  <c r="A51" i="4"/>
  <c r="O50" i="4"/>
  <c r="N50" i="4"/>
  <c r="M50" i="4"/>
  <c r="B50" i="4"/>
  <c r="A50" i="4"/>
  <c r="O49" i="4"/>
  <c r="N49" i="4"/>
  <c r="M49" i="4"/>
  <c r="B49" i="4"/>
  <c r="A49" i="4"/>
  <c r="O48" i="4"/>
  <c r="N48" i="4"/>
  <c r="M48" i="4"/>
  <c r="B48" i="4"/>
  <c r="A48" i="4"/>
  <c r="O47" i="4"/>
  <c r="N47" i="4"/>
  <c r="M47" i="4"/>
  <c r="B47" i="4"/>
  <c r="A47" i="4"/>
  <c r="O46" i="4"/>
  <c r="N46" i="4"/>
  <c r="M46" i="4"/>
  <c r="B46" i="4"/>
  <c r="A46" i="4"/>
  <c r="O45" i="4"/>
  <c r="N45" i="4"/>
  <c r="M45" i="4"/>
  <c r="B45" i="4"/>
  <c r="A45" i="4"/>
  <c r="O44" i="4"/>
  <c r="N44" i="4"/>
  <c r="M44" i="4"/>
  <c r="B44" i="4"/>
  <c r="A44" i="4"/>
  <c r="O43" i="4"/>
  <c r="N43" i="4"/>
  <c r="M43" i="4"/>
  <c r="B43" i="4"/>
  <c r="A43" i="4"/>
  <c r="O42" i="4"/>
  <c r="N42" i="4"/>
  <c r="M42" i="4"/>
  <c r="B42" i="4"/>
  <c r="A42" i="4"/>
  <c r="O41" i="4"/>
  <c r="N41" i="4"/>
  <c r="M41" i="4"/>
  <c r="B41" i="4"/>
  <c r="A41" i="4"/>
  <c r="O40" i="4"/>
  <c r="N40" i="4"/>
  <c r="M40" i="4"/>
  <c r="B40" i="4"/>
  <c r="A40" i="4"/>
  <c r="O39" i="4"/>
  <c r="N39" i="4"/>
  <c r="M39" i="4"/>
  <c r="B39" i="4"/>
  <c r="A39" i="4"/>
  <c r="O38" i="4"/>
  <c r="N38" i="4"/>
  <c r="M38" i="4"/>
  <c r="B38" i="4"/>
  <c r="A38" i="4"/>
  <c r="O37" i="4"/>
  <c r="N37" i="4"/>
  <c r="M37" i="4"/>
  <c r="B37" i="4"/>
  <c r="A37" i="4"/>
  <c r="O36" i="4"/>
  <c r="N36" i="4"/>
  <c r="M36" i="4"/>
  <c r="B36" i="4"/>
  <c r="A36" i="4"/>
  <c r="O35" i="4"/>
  <c r="N35" i="4"/>
  <c r="M35" i="4"/>
  <c r="B35" i="4"/>
  <c r="A35" i="4"/>
  <c r="O34" i="4"/>
  <c r="N34" i="4"/>
  <c r="M34" i="4"/>
  <c r="B34" i="4"/>
  <c r="A34" i="4"/>
  <c r="O33" i="4"/>
  <c r="N33" i="4"/>
  <c r="M33" i="4"/>
  <c r="B33" i="4"/>
  <c r="A33" i="4"/>
  <c r="O32" i="4"/>
  <c r="N32" i="4"/>
  <c r="M32" i="4"/>
  <c r="B32" i="4"/>
  <c r="A32" i="4"/>
  <c r="O31" i="4"/>
  <c r="N31" i="4"/>
  <c r="M31" i="4"/>
  <c r="B31" i="4"/>
  <c r="A31" i="4"/>
  <c r="O30" i="4"/>
  <c r="N30" i="4"/>
  <c r="M30" i="4"/>
  <c r="B30" i="4"/>
  <c r="A30" i="4"/>
  <c r="O29" i="4"/>
  <c r="N29" i="4"/>
  <c r="M29" i="4"/>
  <c r="B29" i="4"/>
  <c r="A29" i="4"/>
  <c r="O28" i="4"/>
  <c r="N28" i="4"/>
  <c r="B28" i="4"/>
  <c r="A28" i="4"/>
  <c r="O27" i="4"/>
  <c r="N27" i="4"/>
  <c r="M27" i="4"/>
  <c r="B27" i="4"/>
  <c r="A27" i="4"/>
  <c r="O26" i="4"/>
  <c r="N26" i="4"/>
  <c r="M26" i="4"/>
  <c r="B26" i="4"/>
  <c r="A26" i="4"/>
  <c r="O25" i="4"/>
  <c r="N25" i="4"/>
  <c r="M25" i="4"/>
  <c r="B25" i="4"/>
  <c r="A25" i="4"/>
  <c r="O24" i="4"/>
  <c r="N24" i="4"/>
  <c r="M24" i="4"/>
  <c r="B24" i="4"/>
  <c r="A24" i="4"/>
  <c r="O23" i="4"/>
  <c r="N23" i="4"/>
  <c r="M23" i="4"/>
  <c r="B23" i="4"/>
  <c r="A23" i="4"/>
  <c r="O22" i="4"/>
  <c r="N22" i="4"/>
  <c r="M22" i="4"/>
  <c r="B22" i="4"/>
  <c r="A22" i="4"/>
  <c r="O21" i="4"/>
  <c r="N21" i="4"/>
  <c r="M21" i="4"/>
  <c r="B21" i="4"/>
  <c r="A21" i="4"/>
  <c r="O20" i="4"/>
  <c r="N20" i="4"/>
  <c r="M20" i="4"/>
  <c r="B20" i="4"/>
  <c r="A20" i="4"/>
  <c r="O19" i="4"/>
  <c r="N19" i="4"/>
  <c r="M19" i="4"/>
  <c r="B19" i="4"/>
  <c r="A19" i="4"/>
  <c r="O18" i="4"/>
  <c r="N18" i="4"/>
  <c r="M18" i="4"/>
  <c r="B18" i="4"/>
  <c r="A18" i="4"/>
  <c r="O17" i="4"/>
  <c r="N17" i="4"/>
  <c r="M17" i="4"/>
  <c r="B17" i="4"/>
  <c r="A17" i="4"/>
  <c r="O16" i="4"/>
  <c r="N16" i="4"/>
  <c r="M16" i="4"/>
  <c r="B16" i="4"/>
  <c r="A16" i="4"/>
  <c r="O15" i="4"/>
  <c r="N15" i="4"/>
  <c r="M15" i="4"/>
  <c r="B15" i="4"/>
  <c r="A15" i="4"/>
  <c r="O14" i="4"/>
  <c r="N14" i="4"/>
  <c r="M14" i="4"/>
  <c r="B14" i="4"/>
  <c r="A14" i="4"/>
  <c r="O13" i="4"/>
  <c r="N13" i="4"/>
  <c r="M13" i="4"/>
  <c r="B13" i="4"/>
  <c r="A13" i="4"/>
  <c r="O12" i="4"/>
  <c r="N12" i="4"/>
  <c r="M12" i="4"/>
  <c r="B12" i="4"/>
  <c r="A12" i="4"/>
  <c r="O11" i="4"/>
  <c r="N11" i="4"/>
  <c r="M11" i="4"/>
  <c r="B11" i="4"/>
  <c r="A11" i="4"/>
  <c r="O10" i="4"/>
  <c r="N10" i="4"/>
  <c r="M10" i="4"/>
  <c r="B10" i="4"/>
  <c r="A10" i="4"/>
  <c r="O9" i="4"/>
  <c r="N9" i="4"/>
  <c r="M9" i="4"/>
  <c r="B9" i="4"/>
  <c r="A9" i="4"/>
  <c r="O8" i="4"/>
  <c r="N8" i="4"/>
  <c r="M8" i="4"/>
  <c r="B8" i="4"/>
  <c r="A8" i="4"/>
  <c r="O7" i="4"/>
  <c r="N7" i="4"/>
  <c r="M7" i="4"/>
  <c r="B7" i="4"/>
  <c r="A7" i="4"/>
  <c r="O6" i="4"/>
  <c r="N6" i="4"/>
  <c r="M6" i="4"/>
  <c r="B6" i="4"/>
  <c r="A6" i="4"/>
  <c r="O5" i="4"/>
  <c r="N5" i="4"/>
  <c r="M5" i="4"/>
  <c r="B5" i="4"/>
  <c r="A5" i="4"/>
  <c r="N4" i="4"/>
  <c r="M4" i="4"/>
  <c r="B4" i="4"/>
  <c r="A4" i="4"/>
  <c r="O3" i="4"/>
  <c r="N3" i="4"/>
  <c r="M3" i="4"/>
  <c r="B3" i="4"/>
  <c r="A3" i="4"/>
  <c r="F1" i="4"/>
  <c r="G29" i="12"/>
  <c r="F29" i="12"/>
  <c r="E29" i="12"/>
  <c r="E28" i="12"/>
  <c r="D27" i="12"/>
  <c r="D30" i="12" s="1"/>
  <c r="C27" i="12"/>
  <c r="C30" i="12" s="1"/>
  <c r="D19" i="12"/>
  <c r="C19" i="12"/>
  <c r="D16" i="12"/>
  <c r="C16" i="12"/>
  <c r="M5" i="12"/>
  <c r="M6" i="12" s="1"/>
  <c r="M7" i="12" s="1"/>
  <c r="M8" i="12" s="1"/>
  <c r="M9" i="12" s="1"/>
  <c r="M10" i="12" s="1"/>
  <c r="M11" i="12" s="1"/>
  <c r="M12" i="12" s="1"/>
  <c r="M13" i="12" s="1"/>
  <c r="M14" i="12" s="1"/>
  <c r="M15" i="12" s="1"/>
  <c r="M16" i="12" s="1"/>
  <c r="M17" i="12" s="1"/>
  <c r="M18" i="12" s="1"/>
  <c r="M19" i="12" s="1"/>
  <c r="M20" i="12" s="1"/>
  <c r="M21" i="12" s="1"/>
  <c r="M22" i="12" s="1"/>
  <c r="M23" i="12" s="1"/>
  <c r="M24" i="12" s="1"/>
  <c r="M25" i="12" s="1"/>
  <c r="M26" i="12" s="1"/>
  <c r="M27" i="12" s="1"/>
  <c r="M28" i="12" s="1"/>
  <c r="M29" i="12" s="1"/>
  <c r="M30" i="12" s="1"/>
  <c r="M31" i="12" s="1"/>
  <c r="M32" i="12" s="1"/>
  <c r="M33" i="12" s="1"/>
  <c r="M34" i="12" s="1"/>
  <c r="M35" i="12" s="1"/>
  <c r="M36" i="12" s="1"/>
  <c r="M37" i="12" s="1"/>
  <c r="M38" i="12" s="1"/>
  <c r="M39" i="12" s="1"/>
  <c r="M40" i="12" s="1"/>
  <c r="M41" i="12" s="1"/>
  <c r="M42" i="12" s="1"/>
  <c r="M43" i="12" s="1"/>
  <c r="M44" i="12" s="1"/>
  <c r="M45" i="12" s="1"/>
  <c r="M46" i="12" s="1"/>
  <c r="M47" i="12" s="1"/>
  <c r="M48" i="12" s="1"/>
  <c r="M49" i="12" s="1"/>
  <c r="M50" i="12" s="1"/>
  <c r="M51" i="12" s="1"/>
  <c r="M52" i="12" s="1"/>
  <c r="M53" i="12" s="1"/>
  <c r="M54" i="12" s="1"/>
  <c r="M55" i="12" s="1"/>
  <c r="M56" i="12" s="1"/>
  <c r="M57" i="12" s="1"/>
  <c r="M58" i="12" s="1"/>
  <c r="M59" i="12" s="1"/>
  <c r="M60" i="12" s="1"/>
  <c r="M61" i="12" s="1"/>
  <c r="M62" i="12" s="1"/>
  <c r="M63" i="12" s="1"/>
  <c r="M64" i="12" s="1"/>
  <c r="M65" i="12" s="1"/>
  <c r="M66" i="12" s="1"/>
  <c r="M67" i="12" s="1"/>
  <c r="M68" i="12" s="1"/>
  <c r="M69" i="12" s="1"/>
  <c r="M70" i="12" s="1"/>
  <c r="M71" i="12" s="1"/>
  <c r="M72" i="12" s="1"/>
  <c r="M73" i="12" s="1"/>
  <c r="M74" i="12" s="1"/>
  <c r="M75" i="12" s="1"/>
  <c r="M76" i="12" s="1"/>
  <c r="M77" i="12" s="1"/>
  <c r="M78" i="12" s="1"/>
  <c r="M79" i="12" s="1"/>
  <c r="M80" i="12" s="1"/>
  <c r="M81" i="12" s="1"/>
  <c r="M82" i="12" s="1"/>
  <c r="M83" i="12" s="1"/>
  <c r="M84" i="12" s="1"/>
  <c r="M85" i="12" s="1"/>
  <c r="M86" i="12" s="1"/>
  <c r="M87" i="12" s="1"/>
  <c r="M88" i="12" s="1"/>
  <c r="M89" i="12" s="1"/>
  <c r="M90" i="12" s="1"/>
  <c r="M91" i="12" s="1"/>
  <c r="M92" i="12" s="1"/>
  <c r="M93" i="12" s="1"/>
  <c r="M94" i="12" s="1"/>
  <c r="M95" i="12" s="1"/>
  <c r="M96" i="12" s="1"/>
  <c r="M97" i="12" s="1"/>
  <c r="M98" i="12" s="1"/>
  <c r="M99" i="12" s="1"/>
  <c r="M100" i="12" s="1"/>
  <c r="M101" i="12" s="1"/>
  <c r="M102" i="12" s="1"/>
  <c r="M103" i="12" s="1"/>
  <c r="M104" i="12" s="1"/>
  <c r="M105" i="12" s="1"/>
  <c r="M106" i="12" s="1"/>
  <c r="M107" i="12" s="1"/>
  <c r="M108" i="12" s="1"/>
  <c r="M109" i="12" s="1"/>
  <c r="M110" i="12" s="1"/>
  <c r="M111" i="12" s="1"/>
  <c r="M112" i="12" s="1"/>
  <c r="M113" i="12" s="1"/>
  <c r="M114" i="12" s="1"/>
  <c r="M115" i="12" s="1"/>
  <c r="M116" i="12" s="1"/>
  <c r="M117" i="12" s="1"/>
  <c r="M118" i="12" s="1"/>
  <c r="M119" i="12" s="1"/>
  <c r="M120" i="12" s="1"/>
  <c r="M121" i="12" s="1"/>
  <c r="M122" i="12" s="1"/>
  <c r="M123" i="12" s="1"/>
  <c r="M124" i="12" s="1"/>
  <c r="M125" i="12" s="1"/>
  <c r="M126" i="12" s="1"/>
  <c r="M127" i="12" s="1"/>
  <c r="M128" i="12" s="1"/>
  <c r="M129" i="12" s="1"/>
  <c r="M130" i="12" s="1"/>
  <c r="M131" i="12" s="1"/>
  <c r="M132" i="12" s="1"/>
  <c r="M133" i="12" s="1"/>
  <c r="M134" i="12" s="1"/>
  <c r="M135" i="12" s="1"/>
  <c r="M136" i="12" s="1"/>
  <c r="M137" i="12" s="1"/>
  <c r="C20" i="12" l="1"/>
  <c r="D5" i="33"/>
  <c r="D21" i="34"/>
  <c r="G28" i="12" s="1"/>
  <c r="D13" i="34"/>
  <c r="F28" i="12" s="1"/>
  <c r="E31" i="36"/>
  <c r="C54" i="36"/>
  <c r="D54" i="36"/>
  <c r="H4" i="25"/>
  <c r="U4" i="25" s="1"/>
  <c r="H3" i="25"/>
  <c r="U3" i="25" s="1"/>
  <c r="H146" i="25"/>
  <c r="U146" i="25" s="1"/>
  <c r="H30" i="25"/>
  <c r="U30" i="25" s="1"/>
  <c r="H32" i="25"/>
  <c r="U32" i="25" s="1"/>
  <c r="H34" i="25"/>
  <c r="U34" i="25" s="1"/>
  <c r="H143" i="25"/>
  <c r="U143" i="25" s="1"/>
  <c r="H147" i="25"/>
  <c r="U147" i="25" s="1"/>
  <c r="H144" i="25"/>
  <c r="U144" i="25" s="1"/>
  <c r="H148" i="25"/>
  <c r="U148" i="25" s="1"/>
  <c r="H29" i="25"/>
  <c r="U29" i="25" s="1"/>
  <c r="H141" i="25"/>
  <c r="U141" i="25" s="1"/>
  <c r="H145" i="25"/>
  <c r="U145" i="25" s="1"/>
  <c r="H110" i="25"/>
  <c r="U110" i="25" s="1"/>
  <c r="H152" i="25"/>
  <c r="U152" i="25" s="1"/>
  <c r="H149" i="25"/>
  <c r="U149" i="25" s="1"/>
  <c r="H19" i="25"/>
  <c r="U19" i="25" s="1"/>
  <c r="H150" i="25"/>
  <c r="U150" i="25" s="1"/>
  <c r="H36" i="25"/>
  <c r="U36" i="25" s="1"/>
  <c r="H37" i="25"/>
  <c r="U37" i="25" s="1"/>
  <c r="H21" i="25"/>
  <c r="U21" i="25" s="1"/>
  <c r="H13" i="25"/>
  <c r="U13" i="25" s="1"/>
  <c r="H60" i="25"/>
  <c r="U60" i="25" s="1"/>
  <c r="H62" i="25"/>
  <c r="U62" i="25" s="1"/>
  <c r="H20" i="25"/>
  <c r="U20" i="25" s="1"/>
  <c r="H8" i="25"/>
  <c r="U8" i="25" s="1"/>
  <c r="H10" i="25"/>
  <c r="U10" i="25" s="1"/>
  <c r="H54" i="25"/>
  <c r="U54" i="25" s="1"/>
  <c r="H93" i="25"/>
  <c r="U93" i="25" s="1"/>
  <c r="H9" i="25"/>
  <c r="U9" i="25" s="1"/>
  <c r="H76" i="25"/>
  <c r="U76" i="25" s="1"/>
  <c r="H94" i="25"/>
  <c r="U94" i="25" s="1"/>
  <c r="H56" i="25"/>
  <c r="U56" i="25" s="1"/>
  <c r="H6" i="25"/>
  <c r="U6" i="25" s="1"/>
  <c r="H48" i="25"/>
  <c r="U48" i="25" s="1"/>
  <c r="H113" i="25"/>
  <c r="U113" i="25" s="1"/>
  <c r="H92" i="25"/>
  <c r="U92" i="25" s="1"/>
  <c r="H47" i="25"/>
  <c r="U47" i="25" s="1"/>
  <c r="H7" i="25"/>
  <c r="U7" i="25" s="1"/>
  <c r="H12" i="25"/>
  <c r="U12" i="25" s="1"/>
  <c r="H96" i="25"/>
  <c r="U96" i="25" s="1"/>
  <c r="H58" i="25"/>
  <c r="U58" i="25" s="1"/>
  <c r="H104" i="25"/>
  <c r="U104" i="25" s="1"/>
  <c r="H59" i="25"/>
  <c r="U59" i="25" s="1"/>
  <c r="H53" i="25"/>
  <c r="U53" i="25" s="1"/>
  <c r="C5" i="36"/>
  <c r="D5" i="36"/>
  <c r="U8" i="34"/>
  <c r="F9" i="38"/>
  <c r="D20" i="12"/>
  <c r="D32" i="12" s="1"/>
  <c r="C32" i="12"/>
  <c r="E9" i="38"/>
  <c r="F20" i="35"/>
  <c r="F12" i="37"/>
  <c r="F14" i="37"/>
  <c r="E8" i="38"/>
  <c r="G20" i="35"/>
  <c r="G12" i="37"/>
  <c r="G14" i="37"/>
  <c r="G9" i="38"/>
  <c r="E11" i="38"/>
  <c r="S6" i="34" s="1"/>
  <c r="H20" i="35"/>
  <c r="H12" i="37"/>
  <c r="H14" i="37"/>
  <c r="F11" i="38"/>
  <c r="S14" i="34" s="1"/>
  <c r="G11" i="38"/>
  <c r="S22" i="34" s="1"/>
  <c r="F21" i="35"/>
  <c r="F11" i="37"/>
  <c r="F13" i="37"/>
  <c r="F8" i="38"/>
  <c r="G21" i="35"/>
  <c r="G11" i="37"/>
  <c r="G13" i="37"/>
  <c r="G8" i="38"/>
  <c r="H21" i="35"/>
  <c r="H11" i="37"/>
  <c r="H13" i="37"/>
  <c r="E6" i="34"/>
  <c r="G22" i="34"/>
  <c r="R6" i="34"/>
  <c r="P14" i="34"/>
  <c r="P16" i="34" s="1"/>
  <c r="P22" i="34"/>
  <c r="P24" i="34" s="1"/>
  <c r="Q6" i="34"/>
  <c r="F6" i="34"/>
  <c r="F8" i="34" s="1"/>
  <c r="F14" i="34"/>
  <c r="F16" i="34" s="1"/>
  <c r="F22" i="34"/>
  <c r="F24" i="34" s="1"/>
  <c r="G6" i="34"/>
  <c r="F31" i="36"/>
  <c r="F30" i="36" s="1"/>
  <c r="M14" i="34" s="1"/>
  <c r="N16" i="34"/>
  <c r="G14" i="34"/>
  <c r="H6" i="34"/>
  <c r="H8" i="34" s="1"/>
  <c r="G31" i="36"/>
  <c r="N24" i="34"/>
  <c r="H19" i="37"/>
  <c r="G34" i="35"/>
  <c r="G32" i="35"/>
  <c r="G30" i="35"/>
  <c r="G28" i="35"/>
  <c r="G19" i="37"/>
  <c r="H39" i="35"/>
  <c r="H37" i="35"/>
  <c r="F34" i="35"/>
  <c r="F32" i="35"/>
  <c r="F30" i="35"/>
  <c r="F28" i="35"/>
  <c r="F19" i="37"/>
  <c r="G39" i="35"/>
  <c r="G37" i="35"/>
  <c r="F39" i="35"/>
  <c r="F37" i="35"/>
  <c r="H33" i="35"/>
  <c r="H31" i="35"/>
  <c r="H29" i="35"/>
  <c r="H16" i="37"/>
  <c r="G33" i="35"/>
  <c r="G31" i="35"/>
  <c r="G29" i="35"/>
  <c r="G16" i="37"/>
  <c r="H40" i="35"/>
  <c r="H38" i="35"/>
  <c r="H36" i="35"/>
  <c r="F33" i="35"/>
  <c r="F31" i="35"/>
  <c r="F29" i="35"/>
  <c r="F16" i="37"/>
  <c r="G40" i="35"/>
  <c r="G38" i="35"/>
  <c r="G36" i="35"/>
  <c r="F40" i="35"/>
  <c r="F38" i="35"/>
  <c r="F36" i="35"/>
  <c r="H34" i="35"/>
  <c r="H32" i="35"/>
  <c r="H30" i="35"/>
  <c r="H28" i="35"/>
  <c r="G14" i="38"/>
  <c r="G13" i="38" s="1"/>
  <c r="F14" i="38"/>
  <c r="F13" i="38" s="1"/>
  <c r="E14" i="38"/>
  <c r="E13" i="38" s="1"/>
  <c r="G8" i="34" l="1"/>
  <c r="F14" i="36"/>
  <c r="L6" i="34"/>
  <c r="L8" i="34" s="1"/>
  <c r="G30" i="36"/>
  <c r="M22" i="34" s="1"/>
  <c r="M24" i="34" s="1"/>
  <c r="E30" i="36"/>
  <c r="M6" i="34" s="1"/>
  <c r="M8" i="34" s="1"/>
  <c r="K24" i="34"/>
  <c r="P6" i="34"/>
  <c r="P8" i="34" s="1"/>
  <c r="G11" i="35"/>
  <c r="O8" i="34"/>
  <c r="H11" i="35"/>
  <c r="M16" i="34"/>
  <c r="N8" i="34"/>
  <c r="F11" i="35"/>
  <c r="L22" i="34"/>
  <c r="L24" i="34" s="1"/>
  <c r="K16" i="34"/>
  <c r="L14" i="34"/>
  <c r="L16" i="34" s="1"/>
  <c r="E74" i="33"/>
  <c r="F47" i="33"/>
  <c r="F70" i="33"/>
  <c r="F82" i="33"/>
  <c r="G35" i="33"/>
  <c r="G34" i="33"/>
  <c r="G17" i="33"/>
  <c r="F40" i="33"/>
  <c r="G44" i="33"/>
  <c r="G19" i="33"/>
  <c r="E40" i="33"/>
  <c r="E57" i="33"/>
  <c r="F8" i="33"/>
  <c r="F42" i="33"/>
  <c r="G74" i="33"/>
  <c r="G12" i="33"/>
  <c r="E29" i="33"/>
  <c r="E46" i="33"/>
  <c r="E65" i="33"/>
  <c r="F18" i="33"/>
  <c r="F48" i="33"/>
  <c r="G80" i="33"/>
  <c r="G20" i="33"/>
  <c r="G46" i="33"/>
  <c r="F71" i="33"/>
  <c r="G71" i="33"/>
  <c r="E84" i="33"/>
  <c r="E73" i="33"/>
  <c r="F39" i="33"/>
  <c r="E53" i="33"/>
  <c r="E55" i="33"/>
  <c r="G27" i="33"/>
  <c r="E23" i="33"/>
  <c r="E42" i="33"/>
  <c r="G60" i="33"/>
  <c r="F10" i="33"/>
  <c r="F44" i="33"/>
  <c r="E76" i="33"/>
  <c r="G14" i="33"/>
  <c r="E31" i="33"/>
  <c r="E48" i="33"/>
  <c r="G68" i="33"/>
  <c r="F20" i="33"/>
  <c r="F50" i="33"/>
  <c r="G82" i="33"/>
  <c r="E24" i="33"/>
  <c r="G48" i="33"/>
  <c r="F73" i="33"/>
  <c r="E83" i="33"/>
  <c r="E70" i="33"/>
  <c r="G51" i="33"/>
  <c r="G40" i="33"/>
  <c r="E13" i="33"/>
  <c r="G58" i="33"/>
  <c r="F72" i="33"/>
  <c r="F74" i="33"/>
  <c r="G10" i="33"/>
  <c r="E25" i="33"/>
  <c r="E44" i="33"/>
  <c r="G62" i="33"/>
  <c r="F12" i="33"/>
  <c r="F53" i="33"/>
  <c r="E78" i="33"/>
  <c r="E16" i="33"/>
  <c r="E33" i="33"/>
  <c r="E50" i="33"/>
  <c r="F76" i="33"/>
  <c r="F29" i="33"/>
  <c r="F61" i="33"/>
  <c r="E7" i="33"/>
  <c r="G29" i="33"/>
  <c r="G50" i="33"/>
  <c r="F22" i="33"/>
  <c r="G13" i="33"/>
  <c r="G32" i="33"/>
  <c r="G23" i="33"/>
  <c r="E27" i="33"/>
  <c r="G64" i="33"/>
  <c r="F55" i="33"/>
  <c r="E80" i="33"/>
  <c r="E18" i="33"/>
  <c r="E35" i="33"/>
  <c r="G53" i="33"/>
  <c r="F78" i="33"/>
  <c r="F31" i="33"/>
  <c r="F65" i="33"/>
  <c r="E9" i="33"/>
  <c r="G31" i="33"/>
  <c r="E54" i="33"/>
  <c r="F24" i="33"/>
  <c r="G26" i="33"/>
  <c r="E12" i="33"/>
  <c r="F25" i="33"/>
  <c r="G57" i="33"/>
  <c r="E8" i="33"/>
  <c r="G47" i="33"/>
  <c r="F14" i="33"/>
  <c r="E10" i="33"/>
  <c r="G30" i="33"/>
  <c r="G49" i="33"/>
  <c r="E68" i="33"/>
  <c r="F23" i="33"/>
  <c r="F57" i="33"/>
  <c r="E82" i="33"/>
  <c r="E20" i="33"/>
  <c r="E37" i="33"/>
  <c r="G55" i="33"/>
  <c r="F80" i="33"/>
  <c r="F33" i="33"/>
  <c r="E71" i="33"/>
  <c r="E11" i="33"/>
  <c r="G33" i="33"/>
  <c r="E56" i="33"/>
  <c r="F26" i="33"/>
  <c r="E36" i="33"/>
  <c r="G56" i="33"/>
  <c r="F68" i="33"/>
  <c r="F35" i="33"/>
  <c r="G61" i="33"/>
  <c r="E14" i="33"/>
  <c r="F27" i="33"/>
  <c r="G70" i="33"/>
  <c r="G8" i="33"/>
  <c r="G25" i="33"/>
  <c r="G42" i="33"/>
  <c r="E61" i="33"/>
  <c r="F84" i="33"/>
  <c r="F37" i="33"/>
  <c r="G76" i="33"/>
  <c r="G16" i="33"/>
  <c r="G37" i="33"/>
  <c r="E67" i="33"/>
  <c r="F58" i="33"/>
  <c r="F79" i="33"/>
  <c r="G24" i="33"/>
  <c r="G36" i="33"/>
  <c r="G72" i="33"/>
  <c r="E63" i="33"/>
  <c r="F16" i="33"/>
  <c r="F46" i="33"/>
  <c r="G78" i="33"/>
  <c r="G18" i="33"/>
  <c r="E41" i="33"/>
  <c r="E69" i="33"/>
  <c r="F67" i="33"/>
  <c r="G7" i="33"/>
  <c r="E30" i="33"/>
  <c r="E60" i="33"/>
  <c r="F49" i="33"/>
  <c r="E72" i="33"/>
  <c r="F69" i="33"/>
  <c r="G9" i="33"/>
  <c r="E34" i="33"/>
  <c r="G67" i="33"/>
  <c r="F62" i="33"/>
  <c r="F63" i="33"/>
  <c r="G84" i="33"/>
  <c r="E22" i="33"/>
  <c r="E39" i="33"/>
  <c r="E58" i="33"/>
  <c r="F7" i="33"/>
  <c r="F41" i="33"/>
  <c r="G73" i="33"/>
  <c r="E17" i="33"/>
  <c r="G39" i="33"/>
  <c r="F81" i="33"/>
  <c r="G77" i="33"/>
  <c r="F9" i="33"/>
  <c r="F43" i="33"/>
  <c r="E77" i="33"/>
  <c r="E19" i="33"/>
  <c r="G41" i="33"/>
  <c r="F83" i="33"/>
  <c r="G79" i="33"/>
  <c r="E26" i="33"/>
  <c r="E43" i="33"/>
  <c r="G63" i="33"/>
  <c r="F11" i="33"/>
  <c r="F54" i="33"/>
  <c r="E79" i="33"/>
  <c r="G22" i="33"/>
  <c r="E49" i="33"/>
  <c r="F30" i="33"/>
  <c r="G65" i="33"/>
  <c r="F13" i="33"/>
  <c r="F56" i="33"/>
  <c r="E81" i="33"/>
  <c r="F36" i="33"/>
  <c r="G43" i="33"/>
  <c r="E62" i="33"/>
  <c r="F17" i="33"/>
  <c r="F51" i="33"/>
  <c r="G81" i="33"/>
  <c r="E47" i="33"/>
  <c r="E64" i="33"/>
  <c r="F19" i="33"/>
  <c r="F60" i="33"/>
  <c r="G83" i="33"/>
  <c r="G11" i="33"/>
  <c r="E32" i="33"/>
  <c r="E51" i="33"/>
  <c r="G69" i="33"/>
  <c r="F32" i="33"/>
  <c r="F64" i="33"/>
  <c r="G54" i="33"/>
  <c r="F77" i="33"/>
  <c r="F34" i="33"/>
  <c r="G35" i="35"/>
  <c r="F18" i="12" s="1"/>
  <c r="G15" i="37"/>
  <c r="F26" i="12" s="1"/>
  <c r="F15" i="37"/>
  <c r="E26" i="12" s="1"/>
  <c r="G7" i="38"/>
  <c r="G13" i="36" s="1"/>
  <c r="E7" i="38"/>
  <c r="E13" i="36" s="1"/>
  <c r="I6" i="34" s="1"/>
  <c r="F7" i="38"/>
  <c r="F13" i="36" s="1"/>
  <c r="I14" i="34" s="1"/>
  <c r="F19" i="35"/>
  <c r="E15" i="12" s="1"/>
  <c r="G10" i="37"/>
  <c r="F25" i="12" s="1"/>
  <c r="H10" i="37"/>
  <c r="G25" i="12" s="1"/>
  <c r="H19" i="35"/>
  <c r="G15" i="12" s="1"/>
  <c r="G19" i="35"/>
  <c r="F15" i="12" s="1"/>
  <c r="S24" i="34"/>
  <c r="G10" i="38"/>
  <c r="F10" i="37"/>
  <c r="E25" i="12" s="1"/>
  <c r="E10" i="38"/>
  <c r="S8" i="34"/>
  <c r="F10" i="38"/>
  <c r="S16" i="34"/>
  <c r="E9" i="36"/>
  <c r="J8" i="34"/>
  <c r="J24" i="34"/>
  <c r="G51" i="36"/>
  <c r="T22" i="34"/>
  <c r="T24" i="34" s="1"/>
  <c r="Q14" i="34"/>
  <c r="Q16" i="34" s="1"/>
  <c r="F47" i="36"/>
  <c r="H22" i="34"/>
  <c r="H24" i="34" s="1"/>
  <c r="G16" i="34"/>
  <c r="F9" i="36"/>
  <c r="G6" i="36"/>
  <c r="F6" i="36"/>
  <c r="Q22" i="34"/>
  <c r="Q24" i="34" s="1"/>
  <c r="G47" i="36"/>
  <c r="E49" i="36"/>
  <c r="R8" i="34"/>
  <c r="T14" i="34"/>
  <c r="T16" i="34" s="1"/>
  <c r="F51" i="36"/>
  <c r="O16" i="34" s="1"/>
  <c r="E51" i="36"/>
  <c r="T6" i="34"/>
  <c r="T8" i="34" s="1"/>
  <c r="H14" i="34"/>
  <c r="H16" i="34" s="1"/>
  <c r="G49" i="36"/>
  <c r="R22" i="34"/>
  <c r="R24" i="34" s="1"/>
  <c r="F49" i="36"/>
  <c r="R14" i="34"/>
  <c r="R16" i="34" s="1"/>
  <c r="G9" i="36"/>
  <c r="G24" i="34"/>
  <c r="J16" i="34"/>
  <c r="Q8" i="34"/>
  <c r="E6" i="36"/>
  <c r="H35" i="35"/>
  <c r="G18" i="12" s="1"/>
  <c r="F27" i="35"/>
  <c r="E17" i="12" s="1"/>
  <c r="F12" i="38"/>
  <c r="E12" i="38"/>
  <c r="G12" i="38"/>
  <c r="F35" i="35"/>
  <c r="E18" i="12" s="1"/>
  <c r="H15" i="37"/>
  <c r="G26" i="12" s="1"/>
  <c r="G27" i="35"/>
  <c r="H27" i="35"/>
  <c r="I16" i="34" l="1"/>
  <c r="I22" i="34"/>
  <c r="I24" i="34" s="1"/>
  <c r="E14" i="36"/>
  <c r="G14" i="36"/>
  <c r="D6" i="34"/>
  <c r="F27" i="12"/>
  <c r="F30" i="12" s="1"/>
  <c r="E6" i="38"/>
  <c r="G15" i="33"/>
  <c r="F45" i="33"/>
  <c r="E6" i="33"/>
  <c r="F75" i="33"/>
  <c r="F21" i="33"/>
  <c r="E52" i="33"/>
  <c r="G38" i="33"/>
  <c r="E28" i="33"/>
  <c r="G59" i="33"/>
  <c r="E66" i="33"/>
  <c r="E15" i="33"/>
  <c r="G21" i="33"/>
  <c r="G66" i="33"/>
  <c r="E38" i="33"/>
  <c r="E21" i="33"/>
  <c r="G52" i="33"/>
  <c r="G75" i="33"/>
  <c r="G45" i="33"/>
  <c r="G28" i="33"/>
  <c r="E59" i="33"/>
  <c r="F66" i="33"/>
  <c r="E45" i="33"/>
  <c r="F52" i="33"/>
  <c r="F6" i="33"/>
  <c r="E75" i="33"/>
  <c r="F38" i="33"/>
  <c r="G6" i="33"/>
  <c r="F28" i="33"/>
  <c r="F59" i="33"/>
  <c r="F15" i="33"/>
  <c r="E27" i="12"/>
  <c r="E30" i="12" s="1"/>
  <c r="G6" i="38"/>
  <c r="G11" i="36"/>
  <c r="G27" i="12"/>
  <c r="G30" i="12" s="1"/>
  <c r="E11" i="36"/>
  <c r="F11" i="36"/>
  <c r="F5" i="36" s="1"/>
  <c r="F6" i="38"/>
  <c r="H10" i="35"/>
  <c r="G14" i="12"/>
  <c r="G16" i="12" s="1"/>
  <c r="F10" i="35"/>
  <c r="E14" i="12"/>
  <c r="E16" i="12" s="1"/>
  <c r="G10" i="35"/>
  <c r="F14" i="12"/>
  <c r="F16" i="12" s="1"/>
  <c r="E16" i="34"/>
  <c r="E8" i="34"/>
  <c r="E24" i="34"/>
  <c r="H26" i="35"/>
  <c r="G17" i="12"/>
  <c r="G19" i="12" s="1"/>
  <c r="F26" i="35"/>
  <c r="E19" i="12"/>
  <c r="G26" i="35"/>
  <c r="F17" i="12"/>
  <c r="F19" i="12" s="1"/>
  <c r="D14" i="34" l="1"/>
  <c r="D16" i="34"/>
  <c r="G5" i="36"/>
  <c r="E5" i="36"/>
  <c r="I8" i="34"/>
  <c r="G5" i="33"/>
  <c r="F5" i="33"/>
  <c r="E5" i="33"/>
  <c r="G20" i="12"/>
  <c r="G32" i="12" s="1"/>
  <c r="F20" i="12"/>
  <c r="F32" i="12" s="1"/>
  <c r="E20" i="12"/>
  <c r="E32" i="12" s="1"/>
  <c r="D8" i="34" l="1"/>
  <c r="U3" i="17"/>
  <c r="B3" i="17"/>
  <c r="A3" i="17"/>
  <c r="O3" i="17"/>
  <c r="R3" i="17"/>
  <c r="E104" i="36" l="1"/>
  <c r="E100" i="36"/>
  <c r="F99" i="36"/>
  <c r="F100" i="36"/>
  <c r="E80" i="36"/>
  <c r="E79" i="36" s="1"/>
  <c r="F104" i="36"/>
  <c r="S17" i="34" s="1"/>
  <c r="E99" i="36"/>
  <c r="F17" i="34"/>
  <c r="F18" i="34" s="1"/>
  <c r="M26" i="34"/>
  <c r="L18" i="34"/>
  <c r="K18" i="34"/>
  <c r="G104" i="36"/>
  <c r="S25" i="34" s="1"/>
  <c r="I9" i="34"/>
  <c r="I10" i="34" s="1"/>
  <c r="M18" i="34"/>
  <c r="F25" i="34"/>
  <c r="F26" i="34" s="1"/>
  <c r="O10" i="34"/>
  <c r="G100" i="36"/>
  <c r="P9" i="34"/>
  <c r="P10" i="34" s="1"/>
  <c r="N26" i="34"/>
  <c r="K26" i="34"/>
  <c r="G102" i="36"/>
  <c r="F105" i="36"/>
  <c r="I25" i="34"/>
  <c r="I26" i="34" s="1"/>
  <c r="E78" i="36"/>
  <c r="G105" i="36"/>
  <c r="I17" i="34"/>
  <c r="I18" i="34" s="1"/>
  <c r="F9" i="34"/>
  <c r="F10" i="34" s="1"/>
  <c r="E102" i="36"/>
  <c r="N18" i="34"/>
  <c r="P17" i="34"/>
  <c r="P18" i="34" s="1"/>
  <c r="O18" i="34"/>
  <c r="N10" i="34"/>
  <c r="L26" i="34"/>
  <c r="G99" i="36"/>
  <c r="F102" i="36"/>
  <c r="P25" i="34"/>
  <c r="P26" i="34" s="1"/>
  <c r="S9" i="34" l="1"/>
  <c r="S10" i="34" s="1"/>
  <c r="S26" i="34"/>
  <c r="S18" i="34"/>
  <c r="L9" i="34"/>
  <c r="L10" i="34" s="1"/>
  <c r="F98" i="36"/>
  <c r="E63" i="36"/>
  <c r="J25" i="34"/>
  <c r="J26" i="34" s="1"/>
  <c r="J17" i="34"/>
  <c r="J18" i="34" s="1"/>
  <c r="K10" i="34"/>
  <c r="J10" i="34"/>
  <c r="E55" i="36"/>
  <c r="G26" i="34"/>
  <c r="G58" i="36"/>
  <c r="E60" i="36"/>
  <c r="H9" i="34"/>
  <c r="H10" i="34" s="1"/>
  <c r="F58" i="36"/>
  <c r="G18" i="34"/>
  <c r="R25" i="34"/>
  <c r="R26" i="34" s="1"/>
  <c r="G101" i="36"/>
  <c r="Q25" i="34"/>
  <c r="Q26" i="34" s="1"/>
  <c r="G98" i="36"/>
  <c r="G10" i="34"/>
  <c r="E58" i="36"/>
  <c r="G103" i="36"/>
  <c r="T25" i="34"/>
  <c r="T26" i="34" s="1"/>
  <c r="R9" i="34"/>
  <c r="R10" i="34" s="1"/>
  <c r="E101" i="36"/>
  <c r="G55" i="36"/>
  <c r="E103" i="36"/>
  <c r="T9" i="34"/>
  <c r="T10" i="34" s="1"/>
  <c r="F55" i="36"/>
  <c r="F60" i="36"/>
  <c r="H17" i="34"/>
  <c r="H18" i="34" s="1"/>
  <c r="Q17" i="34"/>
  <c r="Q18" i="34" s="1"/>
  <c r="H25" i="34"/>
  <c r="H26" i="34" s="1"/>
  <c r="G60" i="36"/>
  <c r="Q9" i="34"/>
  <c r="Q10" i="34" s="1"/>
  <c r="E98" i="36"/>
  <c r="T17" i="34"/>
  <c r="T18" i="34" s="1"/>
  <c r="F103" i="36"/>
  <c r="R17" i="34"/>
  <c r="R18" i="34" s="1"/>
  <c r="F101" i="36"/>
  <c r="O24" i="34" l="1"/>
  <c r="M9" i="34"/>
  <c r="M10" i="34" s="1"/>
  <c r="E54" i="36"/>
  <c r="G54" i="36"/>
  <c r="E10" i="34"/>
  <c r="D25" i="34"/>
  <c r="E26" i="34"/>
  <c r="F54" i="36"/>
  <c r="E18" i="34"/>
  <c r="D18" i="34" s="1"/>
  <c r="D17" i="34"/>
  <c r="D22" i="34" l="1"/>
  <c r="D24" i="34"/>
  <c r="O26" i="34"/>
  <c r="D26" i="34" s="1"/>
  <c r="D9" i="34"/>
  <c r="D10" i="34"/>
</calcChain>
</file>

<file path=xl/sharedStrings.xml><?xml version="1.0" encoding="utf-8"?>
<sst xmlns="http://schemas.openxmlformats.org/spreadsheetml/2006/main" count="8700" uniqueCount="3200">
  <si>
    <t>RKP-NAZIV PRORAČUNSKOG KORISNIKA</t>
  </si>
  <si>
    <t>MJESTO I DATUM</t>
  </si>
  <si>
    <t>OSOBA ZA KONTAKTIRANJE</t>
  </si>
  <si>
    <t>R.
BR.</t>
  </si>
  <si>
    <t>RKPNaziv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</si>
  <si>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</si>
  <si>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</si>
  <si>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</si>
  <si>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</si>
  <si>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</si>
  <si>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</si>
  <si>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</si>
  <si>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Tip</t>
  </si>
  <si>
    <t>Glava</t>
  </si>
  <si>
    <t>TELEFON ZA KONTAKT</t>
  </si>
  <si>
    <t>odaberite -</t>
  </si>
  <si>
    <t>-</t>
  </si>
  <si>
    <t>E-MAIL ZA KONTAKT</t>
  </si>
  <si>
    <t>MINISTARSTVO ZNANOSTI, OBRAZOVANJA I MLADIH</t>
  </si>
  <si>
    <t>DONJE SVETICE 38</t>
  </si>
  <si>
    <t>10000 ZAGREB</t>
  </si>
  <si>
    <t>49508397045</t>
  </si>
  <si>
    <t>MZO</t>
  </si>
  <si>
    <t>08005</t>
  </si>
  <si>
    <t>SVEUČILIŠTE U ZAGREBU FAKULTET ELEKTROTEHNIKE I RAČUNARSTVA</t>
  </si>
  <si>
    <t>SVEUČILIŠTE U ZAGREBU</t>
  </si>
  <si>
    <t>UNSKA 3</t>
  </si>
  <si>
    <t>57029260362</t>
  </si>
  <si>
    <t>Sveučilišta i veleučilišta u Republici Hrvatskoj</t>
  </si>
  <si>
    <t>08006</t>
  </si>
  <si>
    <t>FINANCIJSKI PLAN
ZA 2026. I PROJEKCIJE ZA 2027. I 2028. GODINU</t>
  </si>
  <si>
    <t>SVEUČILIŠTE U ZAGREBU - PRIRODOSLOVNO-MATEMATIČKI FAKULTET</t>
  </si>
  <si>
    <t>HORVATOVAC 102A</t>
  </si>
  <si>
    <t>28163265527</t>
  </si>
  <si>
    <t>SVEUČILIŠTE U ZAGREBU FAKULTET KEMIJSKOG INŽENJERSTVA I TEHNOLOGIJE</t>
  </si>
  <si>
    <t>MARULIĆEV TRG 19</t>
  </si>
  <si>
    <t>71259740533</t>
  </si>
  <si>
    <t>I. OPĆI DIO</t>
  </si>
  <si>
    <t>SVEUČILIŠTE U ZAGREBU - TEKSTILNO-TEHNOLOŠKI FAKULTET</t>
  </si>
  <si>
    <t>PRILAZ BARUNA FILIPOVIĆA 28A</t>
  </si>
  <si>
    <t>43097527965</t>
  </si>
  <si>
    <t>Sveučilište u Zagrebu FAKULTET PROMETNIH ZNANOSTI</t>
  </si>
  <si>
    <t>VUKELIĆEVA 4</t>
  </si>
  <si>
    <t>25410051374</t>
  </si>
  <si>
    <t>A. SAŽETAK RAČUNA PRIHODA I RASHODA</t>
  </si>
  <si>
    <t>SVEUČILIŠTE U ZAGREBU, FAKULTET STROJARSTVA I BRODOGRADNJE</t>
  </si>
  <si>
    <t>IVANA LUČIĆA 5</t>
  </si>
  <si>
    <t>22910368449</t>
  </si>
  <si>
    <t>u EUR</t>
  </si>
  <si>
    <t>SVEUČILIŠTE U ZAGREBU  GRAĐEVINSKI FAKULTET</t>
  </si>
  <si>
    <t>FRA ANDRIJE KAČIĆA MIOŠIĆA 26</t>
  </si>
  <si>
    <t>62924153420</t>
  </si>
  <si>
    <t>IZVRŠENJE
2024.</t>
  </si>
  <si>
    <t>TEKUĆI PLAN
2025.</t>
  </si>
  <si>
    <t>PLAN 
2026.</t>
  </si>
  <si>
    <t>PROJEKCIJA 
2027.</t>
  </si>
  <si>
    <t>PROJEKCIJA 
2028.</t>
  </si>
  <si>
    <t>SVEUČILIŠTE U ZAGREBU PREHRAMBENO-BIOTEHNOLOŠKI FAKULTET</t>
  </si>
  <si>
    <t>PIEROTTIJEVA 6</t>
  </si>
  <si>
    <t>47824453867</t>
  </si>
  <si>
    <t>PRIHODI POSLOVANJA</t>
  </si>
  <si>
    <t>SVEUČILIŠTE U ZAGREBU - GEODETSKI FAKULTET</t>
  </si>
  <si>
    <t>A. KAČIĆA MIOŠIĆA 26</t>
  </si>
  <si>
    <t>43594593297</t>
  </si>
  <si>
    <t>PRIHODI OD NEFINANCIJSKE IMOVINE</t>
  </si>
  <si>
    <t>SVEUČILIŠTE U ZAGREBU - ARHITEKTONSKI FAKULTET</t>
  </si>
  <si>
    <t>KAČIĆEVA 26</t>
  </si>
  <si>
    <t>42061107444</t>
  </si>
  <si>
    <t>PRIHODI UKUPNO</t>
  </si>
  <si>
    <t>SVEUČILIŠTE U ZAGREBU STOMATOLOŠKI FAKULTET</t>
  </si>
  <si>
    <t>GUNDULIĆEVA 5</t>
  </si>
  <si>
    <t>70221464726</t>
  </si>
  <si>
    <t>RASHODI  POSLOVANJA</t>
  </si>
  <si>
    <t>SVEUČILIŠTE U ZAGREBU, MEDICINSKI FAKULTET</t>
  </si>
  <si>
    <t>ŠALATA 3</t>
  </si>
  <si>
    <t>45001686598</t>
  </si>
  <si>
    <t>RASHODI ZA NEFINANCIJSKU IMOVINU</t>
  </si>
  <si>
    <t>SVEUČILIŠTE U ZAGREBU FAKULTET ŠUMARSTVA I DRVNE TEHNOLOGIJE</t>
  </si>
  <si>
    <t>SVETOŠIMUNSKA CESTA 25</t>
  </si>
  <si>
    <t>07699719217</t>
  </si>
  <si>
    <t>RASHODI UKUPNO</t>
  </si>
  <si>
    <t>SVEUČILIŠTE U ZAGREBU - FAKULTET POLITIČKIH ZNANOSTI</t>
  </si>
  <si>
    <t>LEPUŠIĆEVA 6</t>
  </si>
  <si>
    <t>28011548575</t>
  </si>
  <si>
    <t>RAZLIKA - VIŠAK / MANJAK</t>
  </si>
  <si>
    <t>SVEUČILIŠTE U ZAGREBU - PRAVNI FAKULTET</t>
  </si>
  <si>
    <t>TRG REPUBLIKE HRVATSKE 14</t>
  </si>
  <si>
    <t>38583303160</t>
  </si>
  <si>
    <t xml:space="preserve"> SVEUČILIŠTE U ZAGREBU AGRONOMSKI FAKULTET</t>
  </si>
  <si>
    <t>76023745044</t>
  </si>
  <si>
    <t>B. SAŽETAK RAČUNA FINANCIRANJA</t>
  </si>
  <si>
    <t>SVEUČILIŠTE U ZAGREBU - EKONOMSKI FAKULTET</t>
  </si>
  <si>
    <t>TRG J. F. KENNEDEYA 6</t>
  </si>
  <si>
    <t>27208467122</t>
  </si>
  <si>
    <t>SVEUČILIŠTE U ZAGREBU,  UČITELJSKI FAKULTET</t>
  </si>
  <si>
    <t>SAVSKA CESTA 77</t>
  </si>
  <si>
    <t>72226488129</t>
  </si>
  <si>
    <t>SVEUČILIŠTE U ZAGREBU - FILOZOFSKI FAKULTET</t>
  </si>
  <si>
    <t>IVANA LUČIĆA 3</t>
  </si>
  <si>
    <t>90633715804</t>
  </si>
  <si>
    <t>PRIMICI OD FINANCIJSKE IMOVINE I ZADUŽIVANJA</t>
  </si>
  <si>
    <t>SVEUČILIŠTE U ZAGREBU - EDUKCIJSKO-REHABILITACIJSKI FAKULTET</t>
  </si>
  <si>
    <t>BORONGAJSKA CESTA 83F</t>
  </si>
  <si>
    <t>34967762426</t>
  </si>
  <si>
    <t>IZDACI ZA FINANCIJSKU IMOVINU I OTPLATE ZAJMOVA</t>
  </si>
  <si>
    <t xml:space="preserve">SVEUČILIŠTE U ZAGREBU - AKADEMIJA DRAMSKE UMJETNOSTI </t>
  </si>
  <si>
    <t>TRG REPUBLIKE HRVATSKE 5</t>
  </si>
  <si>
    <t>52097842295</t>
  </si>
  <si>
    <t>RAZLIKA PRIMITAKA I IZDATAKA</t>
  </si>
  <si>
    <t>SVEUČILIŠTE U ZAGREBU AKADEMIJA LIKOVNIH UMJETNOSTI</t>
  </si>
  <si>
    <t>ILICA 85</t>
  </si>
  <si>
    <t>95847257607</t>
  </si>
  <si>
    <t>DONOS</t>
  </si>
  <si>
    <t>PRIJENOS SREDSTAVA IZ PRETHODNE GODINE</t>
  </si>
  <si>
    <t>SVEUČILIŠTE U ZAGREBU - MUZIČKA AKADEMIJA</t>
  </si>
  <si>
    <t>TRG REPUBLIKE HRVATSKE 12</t>
  </si>
  <si>
    <t>18422925218</t>
  </si>
  <si>
    <t>ODNOS</t>
  </si>
  <si>
    <t>PRIJENOS SREDSTAVA U SLJEDEĆE RAZDOBLJE</t>
  </si>
  <si>
    <t>SVEUČILIŠTE U ZAGREBU KINEZIOLOŠKI FAKULTET</t>
  </si>
  <si>
    <t>HORVAĆANSKI ZAVOJ 15</t>
  </si>
  <si>
    <t>25329931628</t>
  </si>
  <si>
    <t>NETO FINANCIRANJE</t>
  </si>
  <si>
    <t>SVEUČILIŠTE U ZAGREBU FARMACEUTSKO-BIOKEMIJSKI FAKULTET</t>
  </si>
  <si>
    <t>ANTE KOVAČIĆA 1</t>
  </si>
  <si>
    <t>14509285435</t>
  </si>
  <si>
    <t>SVEUČILIŠTE U ZAGREBU VETERINARSKI FAKULTET</t>
  </si>
  <si>
    <t>HEINZELOVA 55</t>
  </si>
  <si>
    <t>36389528408</t>
  </si>
  <si>
    <t>VIŠAK / MANJAK + NETO FINANCIRANJE</t>
  </si>
  <si>
    <t>SVEUČILIŠTE U ZAGREBU RUDARSKO-GEOLOŠKO-NAFTNI FAKULTET</t>
  </si>
  <si>
    <t>99534693762</t>
  </si>
  <si>
    <t>SVEUČILIŠTE U ZAGREBU FAKULTET ORGANIZACIJE I INFORMATIKE</t>
  </si>
  <si>
    <t>PAVLINSKA 2</t>
  </si>
  <si>
    <t>42000 VARAŽDIN</t>
  </si>
  <si>
    <t>02024882310</t>
  </si>
  <si>
    <t>SVEUČILIŠTE U ZAGREBU - METALURŠKI FAKULTET SISAK</t>
  </si>
  <si>
    <t>ALEJA NARODNIH HEROJA 3</t>
  </si>
  <si>
    <t>44000 SISAK</t>
  </si>
  <si>
    <t>48006703414</t>
  </si>
  <si>
    <t>SVEUČILIŠTE U ZAGREBU - GRAFIČKI FAKULTET</t>
  </si>
  <si>
    <t>GETALDIĆEVA 2</t>
  </si>
  <si>
    <t>25564990903</t>
  </si>
  <si>
    <t>SVEUČILIŠTE U ZAGREBU - GEOTEHNIČKI FAKULTET</t>
  </si>
  <si>
    <t>HALLEROVA ALEJA 7</t>
  </si>
  <si>
    <t>16146181375</t>
  </si>
  <si>
    <t xml:space="preserve"> SVEUČILIŠTE U ZAGREBU, KATOLIČKI BOGOSLOVNI FAKULTET </t>
  </si>
  <si>
    <t xml:space="preserve">VLAŠKA 38 </t>
  </si>
  <si>
    <t>SVEUČILIŠTE U RIJECI - TEHNIČKI FAKULTET</t>
  </si>
  <si>
    <t>SVEUČILIŠTE U RIJECI</t>
  </si>
  <si>
    <t>VUKOVARSKA 58</t>
  </si>
  <si>
    <t>51000 RIJEKA</t>
  </si>
  <si>
    <t>46319717480</t>
  </si>
  <si>
    <t>SVEUČILIŠTE U RIJECI - GRAĐEVINSKI FAKULTET</t>
  </si>
  <si>
    <t>RADMILE MATEJČIĆ 3</t>
  </si>
  <si>
    <t>92037849504</t>
  </si>
  <si>
    <t>SVEUČILIŠTE U RIJECI, EKONOMSKI FAKULTET</t>
  </si>
  <si>
    <t>IVANA FILIPOVIĆA 4</t>
  </si>
  <si>
    <t>26093119930</t>
  </si>
  <si>
    <t>Sveučilište u Rijeci,  Fakultet za menadžment u turizmu i ugostiteljstvu</t>
  </si>
  <si>
    <t>IKA PRIMORSKA 42</t>
  </si>
  <si>
    <t>51410 OPATIJA</t>
  </si>
  <si>
    <t>85799845149</t>
  </si>
  <si>
    <t>SVEUČILIŠTE U RIJECI, PRAVNI FAKULTET</t>
  </si>
  <si>
    <t>HAHLIĆ 6</t>
  </si>
  <si>
    <t>43767699965</t>
  </si>
  <si>
    <t>SVEUČILIŠTE U RIJECI - MEDICINSKI FAKULTET</t>
  </si>
  <si>
    <t>BRAĆE BRANCHETTA 20</t>
  </si>
  <si>
    <t>98164324541</t>
  </si>
  <si>
    <t>SVEUČILIŠTE JOSIPA JURJA  STROSSMAYERA U OSIJEKU, GRAĐEVINSKI I ARHITEKTONSKI FAKULTET OSIJEK</t>
  </si>
  <si>
    <t>SVEUČILIŠTE J.J STROSSMAYERA U OSIJEKU</t>
  </si>
  <si>
    <t>ULICA VLADIMIRA PRELOGA 3</t>
  </si>
  <si>
    <t>31000 OSIJEK</t>
  </si>
  <si>
    <t>04150850819</t>
  </si>
  <si>
    <t>SVEUČILIŠTE J.J. STROSSMAYERA U OSIJEKU - FAKULTET AGROBIOTEHNIČKIH ZNANOSTI OSIJEK</t>
  </si>
  <si>
    <t>VLADIMIRA PRELOGA 1</t>
  </si>
  <si>
    <t>98816779821</t>
  </si>
  <si>
    <t>SVEUČILIŠTE J.J. STROSSMAYERA U OSIJEKU - PREHRAMBENO-TEHNOLOŠKI FAKULTET</t>
  </si>
  <si>
    <t>FRANJE KUHAČA 18</t>
  </si>
  <si>
    <t>96371000697</t>
  </si>
  <si>
    <t>SVEUČILIŠTE J.J. STROSSMAYERA U OSIJEKU - EKONOMSKI FAKULTET</t>
  </si>
  <si>
    <t>TRG LJUDEVITA GAJA 7</t>
  </si>
  <si>
    <t>52778515544</t>
  </si>
  <si>
    <t>SVEUČILIŠTE JOSIPA JURJA STROSSMAYERA U OSIJEKU - PRAVNI FAKULTET</t>
  </si>
  <si>
    <t>STJEPANA RADIĆA 13</t>
  </si>
  <si>
    <t>26416570803</t>
  </si>
  <si>
    <t>SVEUČILIŠTE J.J. STROSSMAYERA  U OSIJEKU - FAKULTET ELEKTROTEHNIKE, RAČUNARSTVA I INFORMACIJSKIH TEHNOLOGIJA OSIJEK</t>
  </si>
  <si>
    <t>KNEZA TRPIMIRA 2 B</t>
  </si>
  <si>
    <t>95494259952</t>
  </si>
  <si>
    <t>SVEUČILIŠTE J.J. STROSSMAYERA U OSIJEKU - FILOZOFSKI FAKULTET</t>
  </si>
  <si>
    <t>LORENZA JAGERA 9</t>
  </si>
  <si>
    <t>58868871646</t>
  </si>
  <si>
    <t>SVEUČILIŠTE U SPLITU, FAKULTET ELEKTROTEHNIKE, STROJARSTVA I BRODOGRADNJE</t>
  </si>
  <si>
    <t>SVEUČILIŠTE U SPLITU</t>
  </si>
  <si>
    <t>RUĐERA BOŠKOVIĆA 32</t>
  </si>
  <si>
    <t>21000 SPLIT</t>
  </si>
  <si>
    <t>00857144221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</si>
  <si>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</si>
  <si>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</si>
  <si>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</si>
  <si>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</si>
  <si>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RUĐERA BOŠKOVIĆA 35</t>
  </si>
  <si>
    <t>99401575594</t>
  </si>
  <si>
    <t>SVEUČILIŠTE U SPLITU - EKONOMSKI FAKULTET</t>
  </si>
  <si>
    <t>CVITE FISKOVIĆA 5</t>
  </si>
  <si>
    <t>84477684422</t>
  </si>
  <si>
    <t>SVEUČILIŠTE U SPLITU -  PRAVNI FAKULTET</t>
  </si>
  <si>
    <t>DOMOVINSKOG RATA 8</t>
  </si>
  <si>
    <t>03541568700</t>
  </si>
  <si>
    <t>SVEUČILIŠTE U SPLITU, PRIRODOSLOVNO-MATEMATIČKI FAKULTET</t>
  </si>
  <si>
    <t>RUĐERA BOŠKOVIĆA 33</t>
  </si>
  <si>
    <t>20858497843</t>
  </si>
  <si>
    <t>36612267447</t>
  </si>
  <si>
    <t>TRG BRAĆE MAŽURANIĆA 10</t>
  </si>
  <si>
    <t>64218323816</t>
  </si>
  <si>
    <t>SVEUČILIŠTE J.J. STROSSMAYERA U OSIJEKU</t>
  </si>
  <si>
    <t>TRG SV. TROJSTVA 3</t>
  </si>
  <si>
    <t>78808975734</t>
  </si>
  <si>
    <t>POLJIČKA CESTA 35</t>
  </si>
  <si>
    <t>29845096215</t>
  </si>
  <si>
    <t>SVEUČILIŠTE U RIJECI - SVEUČILIŠNA KNJIŽNICA</t>
  </si>
  <si>
    <t xml:space="preserve"> DOLAC 1</t>
  </si>
  <si>
    <t>84122581314</t>
  </si>
  <si>
    <t>SVEUČILIŠTE JOSIPA JURJA STROSSMAYERA U OSIJEKU GRADSKA I SVEUČILIŠNA KNJIŽNICA OSIJEK</t>
  </si>
  <si>
    <t>EUROPSKA AVENIJA 24</t>
  </si>
  <si>
    <t>46627536930</t>
  </si>
  <si>
    <t>SVEUČILIŠTE U SPLITU - SVEUČILIŠNA KNJIŽNICA</t>
  </si>
  <si>
    <t>RUĐERA BOŠKOVIĆA 31</t>
  </si>
  <si>
    <t>40099344720</t>
  </si>
  <si>
    <t xml:space="preserve">SVEUČILIŠTE U ZADRU, ZNANSTVENA KNJIŽNICA </t>
  </si>
  <si>
    <t>SVEUČILIŠTE U ZADRU</t>
  </si>
  <si>
    <t>03141993</t>
  </si>
  <si>
    <t>94403503942</t>
  </si>
  <si>
    <t>INSTITUT ZA OCEANOGRAFIJU I RIBARSTVO</t>
  </si>
  <si>
    <t>JAVNI INSTITUTI</t>
  </si>
  <si>
    <t>ŠETALIŠTE I. MEŠTROVIĆA 63</t>
  </si>
  <si>
    <t>86235185568</t>
  </si>
  <si>
    <t>Javni instituti</t>
  </si>
  <si>
    <t>08008</t>
  </si>
  <si>
    <t>EKONOMSKI INSTITUT, ZAGREB</t>
  </si>
  <si>
    <t>TRG JOHNA KENNEDYA 7</t>
  </si>
  <si>
    <t>70925432731</t>
  </si>
  <si>
    <t>HRVATSKI INSTITUT ZA POVIJEST</t>
  </si>
  <si>
    <t>OPATIČKA 10</t>
  </si>
  <si>
    <t>23296176633</t>
  </si>
  <si>
    <t>INSTITUT ZA POVIJEST UMJETNOSTI</t>
  </si>
  <si>
    <t>ULICA GRADA VUKOVARA 68</t>
  </si>
  <si>
    <t>59451980348</t>
  </si>
  <si>
    <t>INSTITUT ZA MEDICINSKA ISTRAŽIVANJA I MEDICINU RADA</t>
  </si>
  <si>
    <t>KSAVERSKA CESTA 2</t>
  </si>
  <si>
    <t>30285469659</t>
  </si>
  <si>
    <t>HRVATSKI ŠUMARSKI INSTITUT</t>
  </si>
  <si>
    <t>CVJETNO NASELJE 41</t>
  </si>
  <si>
    <t>10450 JASTREBARSKO</t>
  </si>
  <si>
    <t>13579392023</t>
  </si>
  <si>
    <t>INSTITUT ZA FIZIKU</t>
  </si>
  <si>
    <t>BIJENIČKA CESTA 46</t>
  </si>
  <si>
    <t>77627408491</t>
  </si>
  <si>
    <t>POLJOPRIVREDNI INSTITUT OSIJEK</t>
  </si>
  <si>
    <t>JUŽNO PREDGRAĐE 17</t>
  </si>
  <si>
    <t>03665720049</t>
  </si>
  <si>
    <t>INSTITUT ZA MIGRACIJE I NARODNOSTI</t>
  </si>
  <si>
    <t>TRG STJEPANA RADIĆA 3</t>
  </si>
  <si>
    <t>80265403319</t>
  </si>
  <si>
    <t>INSTITUT ZA JADRANSKE KULTURE I MELIORACIJU KRŠA</t>
  </si>
  <si>
    <t>PUT DUILOVA 11</t>
  </si>
  <si>
    <t>90884993104</t>
  </si>
  <si>
    <t>INSTITUT RUĐER BOŠKOVIĆ</t>
  </si>
  <si>
    <t>69715301002</t>
  </si>
  <si>
    <t>INSTITUT ZA DRUŠTVENA ISTRAŽIVANJA U ZAGREBU</t>
  </si>
  <si>
    <t>AMRUŠEVA 11</t>
  </si>
  <si>
    <t>11986338639</t>
  </si>
  <si>
    <t>INSTITUT ZA TURIZAM</t>
  </si>
  <si>
    <t>VRHOVEC 5</t>
  </si>
  <si>
    <t>10264179101</t>
  </si>
  <si>
    <t>INSTITUT ZA POLJOPRIVREDU I TURIZAM</t>
  </si>
  <si>
    <t>CARLA HUGUESA 8</t>
  </si>
  <si>
    <t>52440 POREČ</t>
  </si>
  <si>
    <t>03850982961</t>
  </si>
  <si>
    <t>INSTITUT ZA ETNOLOGIJU I FOLKLORISTIKU</t>
  </si>
  <si>
    <t>ŠUBIĆEVA 42</t>
  </si>
  <si>
    <t>37781872772</t>
  </si>
  <si>
    <t>INSTITUT ZA FILOZOFIJU</t>
  </si>
  <si>
    <t>UL. GRADA VUKOVARA 54</t>
  </si>
  <si>
    <t>43667021597</t>
  </si>
  <si>
    <t>INSTITUT DRUŠTVENIH ZNANOSTI  IVO PILAR</t>
  </si>
  <si>
    <t>MARULIĆEV TRG 19/I</t>
  </si>
  <si>
    <t>32840574937</t>
  </si>
  <si>
    <t>INSTITUT ZA ANTROPOLOGIJU</t>
  </si>
  <si>
    <t>LJUDEVITA GAJA 32</t>
  </si>
  <si>
    <t>93710699926</t>
  </si>
  <si>
    <t>INSTITUT ZA ARHEOLOGIJU</t>
  </si>
  <si>
    <t>59796264563</t>
  </si>
  <si>
    <t>SVEUČILIŠTE U ZAGREBU - FAKULTET FILOZOFIJE I RELIGIJSKIH ZNANOSTI</t>
  </si>
  <si>
    <t>JORDANOVAC 110</t>
  </si>
  <si>
    <t>26975482530</t>
  </si>
  <si>
    <t>DRŽAVNI ZAVOD ZA INTELEKTUALNO VLASNIŠTVO</t>
  </si>
  <si>
    <t>DZIV</t>
  </si>
  <si>
    <t>ULICA GRADA VUKOVARA 78</t>
  </si>
  <si>
    <t>89755384389</t>
  </si>
  <si>
    <t>08012</t>
  </si>
  <si>
    <t>VELEUČILIŠTE U KARLOVCU</t>
  </si>
  <si>
    <t>VELEUČILIŠTA</t>
  </si>
  <si>
    <t>TRG J. J. STROSSMAYERA 9</t>
  </si>
  <si>
    <t>47000 KARLOVAC</t>
  </si>
  <si>
    <t>62820859976</t>
  </si>
  <si>
    <t>INSTITUT ZA HRVATSKI JEZIK I JEZIKOSLOVLJE</t>
  </si>
  <si>
    <t>REPUBLIKE AUSTRIJE 16</t>
  </si>
  <si>
    <t>12268324202</t>
  </si>
  <si>
    <t>STAROSLAVENSKI INSTITUT</t>
  </si>
  <si>
    <t>DEMETROVA 11</t>
  </si>
  <si>
    <t>15291942541</t>
  </si>
  <si>
    <t>NACIONALNA I SVEUČILIŠNA KNJIŽNICA U ZAGREBU</t>
  </si>
  <si>
    <t>AGENCIJE</t>
  </si>
  <si>
    <t>HRVATSKE BRATSKE ZAJEDNICE 4</t>
  </si>
  <si>
    <t>84838770814</t>
  </si>
  <si>
    <t>Agencije</t>
  </si>
  <si>
    <t>08091</t>
  </si>
  <si>
    <t>HRVATSKA AKADEMSKA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</si>
  <si>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</si>
  <si>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</si>
  <si>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</si>
  <si>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</si>
  <si>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</si>
  <si>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VELEUČILIŠTE U KRIŽEVCIMA</t>
  </si>
  <si>
    <t>MILISLAVA DEMERCA 1</t>
  </si>
  <si>
    <t>48260 KRIŽEVCI</t>
  </si>
  <si>
    <t>75480885018</t>
  </si>
  <si>
    <t>TEHNIČKO VELEUČILIŠTE U ZAGREBU</t>
  </si>
  <si>
    <t>VRBIK 8</t>
  </si>
  <si>
    <t>08814003451</t>
  </si>
  <si>
    <t>SVEUČILIŠTE U SPLITU, FILOZOFSKI FAKULTET</t>
  </si>
  <si>
    <t>98004523293</t>
  </si>
  <si>
    <t>SVEUČILIŠTE U SPLITU - MEDICINSKI FAKULTET</t>
  </si>
  <si>
    <t>ŠOLTANSKA 2</t>
  </si>
  <si>
    <t>02879747067</t>
  </si>
  <si>
    <t>SVEUČILIŠTE U SPLITU - POMORSKI FAKULTET</t>
  </si>
  <si>
    <t>RUĐERA BOŠKOVIĆA 37</t>
  </si>
  <si>
    <t>24624257529</t>
  </si>
  <si>
    <t xml:space="preserve">Sveučilište u Splitu, Umjetnička akademija </t>
  </si>
  <si>
    <t>ZAGREBAČKA 3</t>
  </si>
  <si>
    <t>38960125358</t>
  </si>
  <si>
    <t>Sveučilište Josipa Jurja Strossmayera u Osijeku, Fakultet za odgojne i obrazovne znanosti</t>
  </si>
  <si>
    <t>CARA HADRIJANA 10</t>
  </si>
  <si>
    <t>28082679513</t>
  </si>
  <si>
    <t>VELEUČILIŠTE U RIJECI</t>
  </si>
  <si>
    <t>TRPIMIROVA 2/V</t>
  </si>
  <si>
    <t>29573709870</t>
  </si>
  <si>
    <t>HRVATSKI GEOLOŠKI INSTITUT</t>
  </si>
  <si>
    <t>SACHSOVA 2</t>
  </si>
  <si>
    <t>43733878539</t>
  </si>
  <si>
    <t>SVEUČILIŠTE U RIJECI, POMORSKI FAKULTET</t>
  </si>
  <si>
    <t>STUDENTSKA 2</t>
  </si>
  <si>
    <t>76722145702</t>
  </si>
  <si>
    <t>INSTITUT ZA RAZVOJ I MEĐUNARODNE ODNOSE</t>
  </si>
  <si>
    <t>LJ. F. VUKOTINOVIĆA 2</t>
  </si>
  <si>
    <t>31120185175</t>
  </si>
  <si>
    <t>VELEUČILIŠTE U ŠIBENIKU</t>
  </si>
  <si>
    <t>TRG A. HEBRANGA BR. 11</t>
  </si>
  <si>
    <t>22000 ŠIBENIK</t>
  </si>
  <si>
    <t>61727512157</t>
  </si>
  <si>
    <t>ZDRAVSTVENO VELEUČILIŠTE</t>
  </si>
  <si>
    <t>MLINARSKA CESTA 38</t>
  </si>
  <si>
    <t>50952646228</t>
  </si>
  <si>
    <t>SVEUČILIŠTE J.J. STROSSMAYERA U OSIJEKU - MEDICINSKI FAKULTET</t>
  </si>
  <si>
    <t>HUTTLEROVA 4</t>
  </si>
  <si>
    <t>16214165873</t>
  </si>
  <si>
    <t>SVEUČILIŠTE U RIJECI - FILOZOFSKI FAKULTET</t>
  </si>
  <si>
    <t>SVEUČILIŠNA AVENIJA 4</t>
  </si>
  <si>
    <t>70505505759</t>
  </si>
  <si>
    <t>INSTITUT ZA JAVNE FINANCIJE</t>
  </si>
  <si>
    <t>SMIČIKLASOVA 21</t>
  </si>
  <si>
    <t>41683226810</t>
  </si>
  <si>
    <t>SVEUČILIŠTE U SPLITU , KATOLIČKI BOGOSLOVNI FAKULTET</t>
  </si>
  <si>
    <t xml:space="preserve">ZRINSKOG FRANKOPANA 19 </t>
  </si>
  <si>
    <t>SVEUČILIŠTE U ZAGREBU  SVEUČILIŠNI RAČUNSKI CENTAR</t>
  </si>
  <si>
    <t>34016189309</t>
  </si>
  <si>
    <t>MIHOVILA PAVLINOVIĆA 1</t>
  </si>
  <si>
    <t>23000 ZADAR</t>
  </si>
  <si>
    <t>10839679016</t>
  </si>
  <si>
    <t>AGENCIJA ZA ODGOJ I OBRAZOVANJE</t>
  </si>
  <si>
    <t>72193628411</t>
  </si>
  <si>
    <t>SVEUČILIŠTE U DUBROVNIKU</t>
  </si>
  <si>
    <t>BRANITELJA DUBROVNIKA 29</t>
  </si>
  <si>
    <t>20000 DUBROVNIK</t>
  </si>
  <si>
    <t>01338491514</t>
  </si>
  <si>
    <t>VELEUČILIŠTE MARKO MARULIĆ</t>
  </si>
  <si>
    <t xml:space="preserve">KRALJA PETRA KREŠIMIRA IV 30 </t>
  </si>
  <si>
    <t>22300 KNIN</t>
  </si>
  <si>
    <t>13664089430</t>
  </si>
  <si>
    <t>VELEUČILIŠTE LAVOSLAV RUŽIČKA U VUKOVARU</t>
  </si>
  <si>
    <t>ŽUPANIJSKA 50</t>
  </si>
  <si>
    <t>32000 VUKOVAR</t>
  </si>
  <si>
    <t>21720825730</t>
  </si>
  <si>
    <t>SVEUČILIŠTE U RIJECI, AKADEMIJA PRIMIJENJENIH UMJETNOSTI</t>
  </si>
  <si>
    <t>SLAVKA KRAUTZEKA 83</t>
  </si>
  <si>
    <t>55704161999</t>
  </si>
  <si>
    <t>SVEUČILIŠTE JOSIPA JURJA STROSSMAYERA U OSIJEKU, KATOLIČKI BOGOSLOVNI FAKULTET U ĐAKOVU</t>
  </si>
  <si>
    <t xml:space="preserve">PETRA PRERADOVIĆA 17 </t>
  </si>
  <si>
    <t>31400 ĐAKOVO</t>
  </si>
  <si>
    <t>05384220316</t>
  </si>
  <si>
    <t>AGENCIJA ZA ZNANOST I VISOKO OBRAZOVANJE</t>
  </si>
  <si>
    <t>DONJE SVETICE 38/5</t>
  </si>
  <si>
    <t>83358955356</t>
  </si>
  <si>
    <t>NACIONALNI CENTAR ZA VANJSKO VREDNOVANJE OBRAZOVANJA</t>
  </si>
  <si>
    <t>ULICA D. TOMLJANOVIĆA GAVRANA 11</t>
  </si>
  <si>
    <t>10020 ZAGREB</t>
  </si>
  <si>
    <t>94833993984</t>
  </si>
  <si>
    <t>SVEUČILIŠTE U RIJECI, UČITELJSKI FAKULTET</t>
  </si>
  <si>
    <t>SVEUČILIŠNA AVENIJA 6</t>
  </si>
  <si>
    <t>96996385705</t>
  </si>
  <si>
    <t>VELEUČILIŠTE NIKOLA TESLA U GOSPIĆU</t>
  </si>
  <si>
    <t>ULICA BANA IVANA KARLOVIĆA 16</t>
  </si>
  <si>
    <t>53000 GOSPIĆ</t>
  </si>
  <si>
    <t>42552392522</t>
  </si>
  <si>
    <t>SVEUČILIŠTE JURJA DOBRILE U PULI</t>
  </si>
  <si>
    <t>SVEUČILIŠTE U PULI</t>
  </si>
  <si>
    <t>ZAGREBAČKA 30</t>
  </si>
  <si>
    <t>52100 PULA</t>
  </si>
  <si>
    <t>61738073226</t>
  </si>
  <si>
    <t>VELEUČILIŠTE U VIROVITICI</t>
  </si>
  <si>
    <t>ULICA MATIJE GUPCA 78</t>
  </si>
  <si>
    <t>33000 VIROVITICA</t>
  </si>
  <si>
    <t>46576407858</t>
  </si>
  <si>
    <t>AGENCIJA ZA MOBILNOST I PROGRAME EUROPSKE UNIJE</t>
  </si>
  <si>
    <t>25385906011</t>
  </si>
  <si>
    <t>MEĐIMURSKO VELEUČILIŠTE U ČAKOVCU</t>
  </si>
  <si>
    <t>BANA JOSIPA JELAČIĆA 22/A</t>
  </si>
  <si>
    <t>40000 ČAKOVEC</t>
  </si>
  <si>
    <t>31444990605</t>
  </si>
  <si>
    <t>SVEUČILIŠTE U SPLITU, KINEZIOLOŠKI FAKULTET</t>
  </si>
  <si>
    <t>NIKOLE TESLE 6</t>
  </si>
  <si>
    <t>57848936921</t>
  </si>
  <si>
    <t>AGENCIJA ZA STRUKOVNO OBRAZOVANJE I OBRAZOVANJE ODRASLIH</t>
  </si>
  <si>
    <t>GARIĆGRADSKA ULICA 18</t>
  </si>
  <si>
    <t>40719411729</t>
  </si>
  <si>
    <t xml:space="preserve">SVEUČILIŠTE U RIJECI, FAKULTET ZDRAVSTVENIH STUDIJA </t>
  </si>
  <si>
    <t>VIKTORA CARA EMINA 5</t>
  </si>
  <si>
    <t>04052510</t>
  </si>
  <si>
    <t>19213484918</t>
  </si>
  <si>
    <t>SVEUČILIŠTE SJEVER</t>
  </si>
  <si>
    <t>TRG DR. ŽARKA DOLINARA 1</t>
  </si>
  <si>
    <t>48000 KOPRIVNICA</t>
  </si>
  <si>
    <t>59624928052</t>
  </si>
  <si>
    <t>SVEUČILIŠTE J.J. STROSMAYERA U OSIJEKU - FAKULTET ZA DENTALNU MEDICINU I ZDRAVSTVO</t>
  </si>
  <si>
    <t>CRKVENA 21</t>
  </si>
  <si>
    <t>83830458507</t>
  </si>
  <si>
    <t>SVEUČILIŠTE JOSIPA JURJA STROSSMAYERA U OSIJEKU - AKADEMIJA ZA UMJETNOST I KULTURU U OSIJEKU</t>
  </si>
  <si>
    <t>KRALJA PETRA SVAČIĆA 1/F</t>
  </si>
  <si>
    <t>60277424315</t>
  </si>
  <si>
    <t>VELEUČILIŠTE HRVATSKO ZAGORJE KRAPINA</t>
  </si>
  <si>
    <t>ŠETALIŠTE HRVATSKOG NARODNOG PREPORODA 6</t>
  </si>
  <si>
    <t>49000 KRAPINA</t>
  </si>
  <si>
    <t>16465214888</t>
  </si>
  <si>
    <t>Sveučilište u Zagrebu Fakultet hrvatskih studija</t>
  </si>
  <si>
    <t>BORONGAJSKA CESTA 83D</t>
  </si>
  <si>
    <t>99454315441</t>
  </si>
  <si>
    <t>SVEUČILIŠTE U SLAVONSKOM BRODU</t>
  </si>
  <si>
    <t>TRG IVANE BRLIĆ MAŽURANIĆ 2</t>
  </si>
  <si>
    <t>35000 SLAVONSKI BROD</t>
  </si>
  <si>
    <t>33027834374</t>
  </si>
  <si>
    <t>SVEUČILIŠTE JOSIPA JURJA STROSSMAYERA U OSIJEKU - KINEZIOLOŠKI FAKULTET OSIJEK</t>
  </si>
  <si>
    <t>DRINSKA 16/A</t>
  </si>
  <si>
    <t>70788591483</t>
  </si>
  <si>
    <t>HRVATSKA ZAKLADA ZA ZNANOST</t>
  </si>
  <si>
    <t>ILICA 24</t>
  </si>
  <si>
    <t>SVEUČILIŠTE JOSIPA JURJA STROSSMAYERA U OSIJEKU, FAKULTET TURIZMA I RURALNOG RAZVOJA U POŽEGI</t>
  </si>
  <si>
    <t>VUKOVARSKA 17</t>
  </si>
  <si>
    <t>11614501047</t>
  </si>
  <si>
    <t>Sveučilište u Osijeku, Fakultet primijenjene matematike i informatike</t>
  </si>
  <si>
    <t>Plan za unos u SAP - prihodi i primici</t>
  </si>
  <si>
    <t>GLAVA</t>
  </si>
  <si>
    <t>OPIS GLAVE</t>
  </si>
  <si>
    <t>IZVOR NA TERET</t>
  </si>
  <si>
    <t>IZVOR</t>
  </si>
  <si>
    <t>OPIS IZVORA</t>
  </si>
  <si>
    <t>STAVKA</t>
  </si>
  <si>
    <t>Stavka-Izvor</t>
  </si>
  <si>
    <t>OPIS STAVKE</t>
  </si>
  <si>
    <t>Davatelj prijenosa</t>
  </si>
  <si>
    <t>Ustanova</t>
  </si>
  <si>
    <t>left3</t>
  </si>
  <si>
    <t>left2</t>
  </si>
  <si>
    <t>glava za visoko 6</t>
  </si>
  <si>
    <t>StavkaIzvor</t>
  </si>
  <si>
    <t>Stavka</t>
  </si>
  <si>
    <t>opis stavke</t>
  </si>
  <si>
    <t>izvor</t>
  </si>
  <si>
    <t>3 konto</t>
  </si>
  <si>
    <t>2 konto</t>
  </si>
  <si>
    <t>Izvor</t>
  </si>
  <si>
    <t>Opći prihodi i primici</t>
  </si>
  <si>
    <t xml:space="preserve">Prihodi iz nadležnog proračuna za financiranje rashoda poslovanja </t>
  </si>
  <si>
    <t>Sredstva učešća za pomoći</t>
  </si>
  <si>
    <t xml:space="preserve">Prihodi iz nadležnog proračuna za financiranje rashoda poslovanja  </t>
  </si>
  <si>
    <t>Vlastiti prihodi</t>
  </si>
  <si>
    <t>Švicarsko - hrvatski program suradnje</t>
  </si>
  <si>
    <t>Prihodi od igara na sreću</t>
  </si>
  <si>
    <t>Financijski mehanizam Europskog gospodarskog prostora i Norveški financijski mehanizam</t>
  </si>
  <si>
    <t>Ostali prihodi za posebne namjene</t>
  </si>
  <si>
    <t>Europski poljoprivredni jamstveni fond (EAGF)</t>
  </si>
  <si>
    <t>5011 Pomoći iz državnog proračuna kroz opće prihode i primitke</t>
  </si>
  <si>
    <t>Europski socijalni fond plus – predfinanciranje iz izvora 11 Opći prihodi i primici</t>
  </si>
  <si>
    <t>5012 Pomoći iz državnog proračuna kroz nacionalno sufinanciranje EU projekata</t>
  </si>
  <si>
    <t>Kohezijski fond - predfinanciranje iz izvora 11 Opći prihodi i primici</t>
  </si>
  <si>
    <t>5041 Pomoći iz državnog proračuna kroz prihode od igara na sreću</t>
  </si>
  <si>
    <t>Europski fond za regionalni razvoj - predfinanciranje iz izvora 11 Opći prihodi i      primici</t>
  </si>
  <si>
    <t>5043 Pomoći iz državnog proračuna kroz ostale prihode za posebne namjene</t>
  </si>
  <si>
    <t>Fond za pomorstvo, ribarstvo i akvakulturu - predfinanciranje iz izvora 11 Opći prihodi i primici</t>
  </si>
  <si>
    <t>5052 Pomoći iz državnog proračuna kroz ostale pomoći</t>
  </si>
  <si>
    <t>Europski poljoprivredni fond za ruralni razvoj - predfinanciranje iz izvora 11 Opći prihodi i primici</t>
  </si>
  <si>
    <t>50810 Pomoći iz državnog proračuna kroz namjenske primitke od zaduživanja – ostali</t>
  </si>
  <si>
    <t>Modernizacijski fond - predfinanciranje iz izvora 11 Opći prihodi i primici</t>
  </si>
  <si>
    <t>50815 Pomoći iz državnog proračuna kroz namjenske primitke od zaduživanja – NPOO</t>
  </si>
  <si>
    <t>Socijalni fond za klimatsku politiku - predfinanciranje iz izvora 11 Opći prihodi i primici</t>
  </si>
  <si>
    <t>51000 Programi Unije – raspoloživ predujam</t>
  </si>
  <si>
    <t>Fond za azil, migracije i integraciju - predfinanciranje iz izvora 11 Opći prihodi i primici</t>
  </si>
  <si>
    <t>51011 Programi Unije – predfinanciranje iz izvora 11 Opći prihodi i primici</t>
  </si>
  <si>
    <t>Fond za pravednu tranziciju - predfinanciranje iz izvora 11 Opći prihodi i primici</t>
  </si>
  <si>
    <t>51031 Programi Unije – predfinanciranje iz izvora 31 Vlastiti prihodi</t>
  </si>
  <si>
    <t>Fond za unutarnju sigurnost - predfinanciranje iz izvora 11 Opći prihodi i primici</t>
  </si>
  <si>
    <t>51043 Programi Unije – predfinanciranje iz izvora 43 Ostali prihodi za posebne namjene</t>
  </si>
  <si>
    <t>Fond za integrirano upravljanje granicama - predfinanciranje iz izvora 11 Opći prihodi i primici</t>
  </si>
  <si>
    <t>51081 Programi Unije – predfinanciranje iz izvora 81 Namjenski primici od zaduživanja</t>
  </si>
  <si>
    <t>Mehanizam za oporavak i otpornost – bespovratna sredstva – raspoloživ predujam ili unaprijed naplaćen prihod</t>
  </si>
  <si>
    <t>Ostale pomoći</t>
  </si>
  <si>
    <t>Mehanizam za oporavak i otpornost (NPOO – zajam)</t>
  </si>
  <si>
    <t xml:space="preserve">Prihodi iz nadležnog proračuna za financiranje rashoda za nabavu nefinancijske imovine </t>
  </si>
  <si>
    <t>Ostale darovnice</t>
  </si>
  <si>
    <t>Kohezijski fond</t>
  </si>
  <si>
    <t>Europski fond za regionalni razvoj – predfinanciranje iz izvora 11 Opći prihodi i primici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</si>
  <si>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</si>
  <si>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</si>
  <si>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</si>
  <si>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</si>
  <si>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 – predfinanciranje iz izvora 11 Opći prihodi i primici</t>
  </si>
  <si>
    <t>Fond za pravednu tranziciju</t>
  </si>
  <si>
    <t>Fond za unutarnju sigurnost</t>
  </si>
  <si>
    <t>Fond za integrirano upravljanje granicama</t>
  </si>
  <si>
    <t>Donacije</t>
  </si>
  <si>
    <t>Prihodi od nefin. imovine i nadoknade štete s osnova osig.</t>
  </si>
  <si>
    <t>Namjenski primici od zaduživanja – ostali</t>
  </si>
  <si>
    <t>Prihodi od prodanih proizvoda</t>
  </si>
  <si>
    <t>Prihodi od prodaje robe</t>
  </si>
  <si>
    <t>Prihodi od pruženih usluga</t>
  </si>
  <si>
    <t>Tekuće donacije od fizičkih osoba</t>
  </si>
  <si>
    <t>Tekuće donacije od neprofitnih organizacija</t>
  </si>
  <si>
    <t>Tekuće donacije od trgovačkih društava</t>
  </si>
  <si>
    <t>EVT</t>
  </si>
  <si>
    <t>Tekuće donacije od ostalih subjekata izvan općeg proračuna</t>
  </si>
  <si>
    <t>Kapitalne donacije od fizičkih osoba</t>
  </si>
  <si>
    <t>Kapitalne donacije od neprofitnih organizacija</t>
  </si>
  <si>
    <t>Kapitalne donacije od trgovačkih društava</t>
  </si>
  <si>
    <t>Kapitalne donacije od ostalih subjekata izvan općeg proračuna</t>
  </si>
  <si>
    <t>Ostale naknade i pristojbe za posebne namjene</t>
  </si>
  <si>
    <t>Ostali prihodi državne uprave za posebne namjene</t>
  </si>
  <si>
    <t>Sufinanciranje cijene usluge, participacije i slično</t>
  </si>
  <si>
    <t xml:space="preserve">Prihodi s naslova osiguranja, refundacije štete i totalne štete </t>
  </si>
  <si>
    <t>Prihodi s naslova osiguranja, refundacije štete i totalne štete</t>
  </si>
  <si>
    <t>Naknada za priređivanje lutrijskih igara</t>
  </si>
  <si>
    <t>Naknade za priređivanje igara na sreću u casinima</t>
  </si>
  <si>
    <t>Naknade za priređivanje klađenja</t>
  </si>
  <si>
    <t>Naknade za priređivanje igara na sreću na automatima</t>
  </si>
  <si>
    <t>Kamate za ostale vrijednosne papire</t>
  </si>
  <si>
    <t>Kamate na oročena sredstva</t>
  </si>
  <si>
    <t>Kamate na depozite po viđenju</t>
  </si>
  <si>
    <t xml:space="preserve">Zatezne kamate iz obveznih odnosa i drugo </t>
  </si>
  <si>
    <t>Prihodi od pozitivnih tečajnih razlika</t>
  </si>
  <si>
    <t>Prihod od dividendi na dionice u kreditnim i ostalim financijskim institucijama izvan javnog sektora</t>
  </si>
  <si>
    <t>Prihodi od dividendi na dionice u trgovačkim društvima izvan javnog sektora</t>
  </si>
  <si>
    <t>Prihodi iz dobiti trgovačkih društava u javnom sektoru</t>
  </si>
  <si>
    <t>Prihodi iz dobiti Hrvatske lutrije</t>
  </si>
  <si>
    <t>Ostali prihodi od financijske imovine</t>
  </si>
  <si>
    <t>Prihodi od prodaje kratkotrajne nefinancijske imovine, sitnog inventara i autoguma</t>
  </si>
  <si>
    <t>Ostali prihodi od nefinancijske imovine</t>
  </si>
  <si>
    <t>Prihodi od kamata na dane zajmove trgovačkim društvima u javnom sektoru</t>
  </si>
  <si>
    <t>63111</t>
  </si>
  <si>
    <t>Tekuće pomoći od inozemnih vlada u EU</t>
  </si>
  <si>
    <t>63112</t>
  </si>
  <si>
    <t>Tekuće pomoći od inozemnih vlada izvan EU</t>
  </si>
  <si>
    <t>Kapitalne pomoći od inozemnih vlada u EU</t>
  </si>
  <si>
    <t>Kapitalne pomoći od inozemnih vlada izvan EU</t>
  </si>
  <si>
    <t>Tekuće pomoći od međunarodnih organizacija</t>
  </si>
  <si>
    <t>Kapitalne pomoći od međunarodnih organizacija</t>
  </si>
  <si>
    <t xml:space="preserve">Tekuće pomoći od institucija i tijela EU   </t>
  </si>
  <si>
    <t xml:space="preserve">Kapitalne pomoći od institucija i tijela EU  </t>
  </si>
  <si>
    <t>Tekuće pomoći od HZMO-a, HZZ-a i HZZO-a</t>
  </si>
  <si>
    <t>Tekuće pomoći od ostalih izvanproračunskih korisnika državnog proračuna</t>
  </si>
  <si>
    <t>Kapitalne pomoći od HZMO-a, HZZ-a i HZZO-a</t>
  </si>
  <si>
    <t>Kapitalne pomoći od ostalih izvanproračunskih korisnika državnog proračuna</t>
  </si>
  <si>
    <t>Tekuće pomoći proračunskim korisnicima iz proračuna JLP(R)S koji im nije nadležan</t>
  </si>
  <si>
    <t>Kapitalne pomoći proračunskim korisnicima iz proračuna JLP(R)S koji im nije nadležan</t>
  </si>
  <si>
    <t>Tekuće pomoći iz proračuna JLP(R)S temeljem prijenosa EU sredstava</t>
  </si>
  <si>
    <t>Tekuće pomoći od proračunskog korisnika drugog proračuna temeljem prijenosa EU sredstava</t>
  </si>
  <si>
    <t>Tekuće pomoći od izvanproračunskog korisnika temeljem prijenosa EU sredstava</t>
  </si>
  <si>
    <t>Kapitalne pomoći iz proračuna JLP(R)S temeljem prijenosa EU sredstava</t>
  </si>
  <si>
    <t>Kapitalne pomoći od proračunskog korisnika drugog proračuna temeljem prijenosa EU sredstava</t>
  </si>
  <si>
    <t>Kapitalne pomoći od izvanproračunskog korisnika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</si>
  <si>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</si>
  <si>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</si>
  <si>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</si>
  <si>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</si>
  <si>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Ostale nespomenute kazne</t>
  </si>
  <si>
    <t>Ostali prihodi</t>
  </si>
  <si>
    <t>Poljoprivredno zemljište</t>
  </si>
  <si>
    <t>Građevinsko zemljište</t>
  </si>
  <si>
    <t>Stambeni objekti za zaposlene</t>
  </si>
  <si>
    <t>Ostali stambeni objekti</t>
  </si>
  <si>
    <t>Uredski objekti</t>
  </si>
  <si>
    <t>Zgrade znanstvenih i obrazovnih institucija (fakulteti, škole, vrtići i slično)</t>
  </si>
  <si>
    <t>Ostali poslovni građevinski objekti</t>
  </si>
  <si>
    <t>Računala i računalna oprema</t>
  </si>
  <si>
    <t>Uredski namještaj</t>
  </si>
  <si>
    <t>Ostala uredska oprema</t>
  </si>
  <si>
    <t>Radio i TV prijemnici</t>
  </si>
  <si>
    <t>Medicinska oprema</t>
  </si>
  <si>
    <t>Glazbeni instrumenti i oprema</t>
  </si>
  <si>
    <t>Strojevi</t>
  </si>
  <si>
    <t>Oprema</t>
  </si>
  <si>
    <t>Osobni automobili</t>
  </si>
  <si>
    <t>Kombi vozila</t>
  </si>
  <si>
    <t>Kamioni</t>
  </si>
  <si>
    <t>Traktori</t>
  </si>
  <si>
    <t>Terenska vozila (protupožarna, vojna i slično)</t>
  </si>
  <si>
    <t>Ostala prijevozna sredstva u cestovnom prometu</t>
  </si>
  <si>
    <t>Plovila</t>
  </si>
  <si>
    <t>Osnovno stado</t>
  </si>
  <si>
    <t>Primljeni krediti od kreditnih institucija u javnom sektoru - dugoročni</t>
  </si>
  <si>
    <t>Primljeni krediti od tuzemnih kreditnih institucija izvan javnog sektora - dugoročni</t>
  </si>
  <si>
    <t>Primljeni zajmovi od međunarodnih organizacija - dugoročni</t>
  </si>
  <si>
    <t>Plan za unos u SAP - rashodi i izdaci</t>
  </si>
  <si>
    <t>IZVOR (odaberite)</t>
  </si>
  <si>
    <t>Stavka
(odaberite)</t>
  </si>
  <si>
    <t>AKTIVNOST
(odaberite)</t>
  </si>
  <si>
    <t>OPIS AKTIVNOSTI</t>
  </si>
  <si>
    <t>FP</t>
  </si>
  <si>
    <t>Primatelj prijenosa</t>
  </si>
  <si>
    <t>leftIzvor</t>
  </si>
  <si>
    <t>mid</t>
  </si>
  <si>
    <t>left1</t>
  </si>
  <si>
    <t>IzvorKrovno</t>
  </si>
  <si>
    <t>Plaće za redovan rad</t>
  </si>
  <si>
    <t>AKTIVNOST</t>
  </si>
  <si>
    <t>Plaće u naravi</t>
  </si>
  <si>
    <t>Podprogram (P3)</t>
  </si>
  <si>
    <t>Naziv P3</t>
  </si>
  <si>
    <t>Funkcijsko područje</t>
  </si>
  <si>
    <t>Naziv FP</t>
  </si>
  <si>
    <t>NOVA AKT</t>
  </si>
  <si>
    <t>Plaće za prekovremeni rad</t>
  </si>
  <si>
    <t>A111111</t>
  </si>
  <si>
    <t>PROGRAMSKO FINANCIRANJE JAVNIH VISOKIH UČILIŠTA</t>
  </si>
  <si>
    <t>0942</t>
  </si>
  <si>
    <t>Drugi stupanj visoke naobrazbe</t>
  </si>
  <si>
    <t>Plaće za posebne uvjete rada</t>
  </si>
  <si>
    <t>A222222</t>
  </si>
  <si>
    <t>PROGRAMSKO I OSTALO FINANCIRANJE JAVNIH VISOKIH UČILIŠTA – IZ EVIDENCIJSKIH PRIHODA</t>
  </si>
  <si>
    <t>Ostali rashodi za zaposlene</t>
  </si>
  <si>
    <t>A333333</t>
  </si>
  <si>
    <t>PROGRAM PREKOGRANIČNE SURADNJE</t>
  </si>
  <si>
    <t>Doprinosi za obvezno zdravstveno osiguranje</t>
  </si>
  <si>
    <t>A444444</t>
  </si>
  <si>
    <t>PROGRAM PREKOGRANIČNE SURADNJE UPRAVLJAČKO TIJELO IZ INOZEMSTVA</t>
  </si>
  <si>
    <t>Službena putovanja</t>
  </si>
  <si>
    <t>A555555</t>
  </si>
  <si>
    <t>0150</t>
  </si>
  <si>
    <t>Istraživanje i razvoj: Opće javne usluge</t>
  </si>
  <si>
    <t>Naknade za prijevoz, za rad na terenu i odvojeni život</t>
  </si>
  <si>
    <t>A557041</t>
  </si>
  <si>
    <t>PREUZIMANJE OBVEZA ZA PROJEKTE JAVNO PRIVATNOG PARTNERSTVA U VARAŽDINSKOJ I KOPRIVNIČKO-KRIŽEVAČKOJ ŽUPANIJI</t>
  </si>
  <si>
    <t>0912</t>
  </si>
  <si>
    <t>Osnovno obrazovanje</t>
  </si>
  <si>
    <t>Stručno usavršavanje zaposlenika</t>
  </si>
  <si>
    <t>A557042</t>
  </si>
  <si>
    <t>PROGRAM DOKTORANADA I POSLIJEDOKTORANADA HRVATSKE ZAKLADE ZA ZNANOST</t>
  </si>
  <si>
    <t>Ostale naknade troškova zaposlenima</t>
  </si>
  <si>
    <t>A557043</t>
  </si>
  <si>
    <t>NACIONALNO VIJEĆE ZA ODGOJ I OBRAZOVANJE</t>
  </si>
  <si>
    <t>0970</t>
  </si>
  <si>
    <t>Istraživanje i razvoj obrazovanja</t>
  </si>
  <si>
    <t>Uredski materijal i ostali materijalni rashodi</t>
  </si>
  <si>
    <t>A558047</t>
  </si>
  <si>
    <t>POLITIKA ZA MLADE</t>
  </si>
  <si>
    <t>1040</t>
  </si>
  <si>
    <t>Obitelj i djeca</t>
  </si>
  <si>
    <t>Materijal i sirovine</t>
  </si>
  <si>
    <t>A558053</t>
  </si>
  <si>
    <t>POTPORA ZA PROGRAME USMJERENE MLADIMA</t>
  </si>
  <si>
    <t>Energija</t>
  </si>
  <si>
    <t>A577000</t>
  </si>
  <si>
    <t>ADMINISTRACIJA I UPRAVLJANJE</t>
  </si>
  <si>
    <t>Materijal i dijelovi za tekuće i investicijsko održavanje</t>
  </si>
  <si>
    <t>A577004</t>
  </si>
  <si>
    <t>POTPORA UNAPREĐENJU SUSTAVA</t>
  </si>
  <si>
    <t>Sitni inventar i autogume</t>
  </si>
  <si>
    <t>A577012</t>
  </si>
  <si>
    <t>OBRAZOVANJE DJECE HRVATSKIH GRAĐANA U INOZEMSTVU</t>
  </si>
  <si>
    <t>Vojna sredstva za jednokratnu upotrebu</t>
  </si>
  <si>
    <t>A577015</t>
  </si>
  <si>
    <t>DRŽAVNE NAGRADE ZA IZUZETNE REZULTATE U OBRAZOVANJU I TEHNIČKOJ KULTURI</t>
  </si>
  <si>
    <t>Službena, radna i zaštitna odjeća i obuća</t>
  </si>
  <si>
    <t>A577016</t>
  </si>
  <si>
    <t>PREVENCIJA NASILJA I OVISNOSTI</t>
  </si>
  <si>
    <t>Usluge telefona, interneta, pošte i prijevoza</t>
  </si>
  <si>
    <t>A577028</t>
  </si>
  <si>
    <t>POTICAJI HRVATSKOJ ZAJEDNICI TEHNIČKE KULTURE</t>
  </si>
  <si>
    <t>0820</t>
  </si>
  <si>
    <t>Službe kulture</t>
  </si>
  <si>
    <t>Usluge tekućeg i investicijskog održavanja</t>
  </si>
  <si>
    <t>A577124</t>
  </si>
  <si>
    <t>HRVATSKA NASTAVA U INOZEMSTVU</t>
  </si>
  <si>
    <t>Usluge promidžbe i informiranja</t>
  </si>
  <si>
    <t>A577130</t>
  </si>
  <si>
    <t>POTICAJI UDRUGAMA ZA IZVANINSTITUCIONALNI ODGOJ I OBRAZOVANJE DJECE I MLADIH</t>
  </si>
  <si>
    <t>Komunalne usluge</t>
  </si>
  <si>
    <t>A577131</t>
  </si>
  <si>
    <t>POTICAJI OBRAZOVANJA NACIONALNIH MANJINA</t>
  </si>
  <si>
    <t>Zakupnine i najamnine</t>
  </si>
  <si>
    <t>A577132</t>
  </si>
  <si>
    <t>POTICANJE MEĐUNARODNE OBRAZOVNE SURADNJE ŠKOLA</t>
  </si>
  <si>
    <t>Zdravstvene i veterinarske usluge</t>
  </si>
  <si>
    <t>A577133</t>
  </si>
  <si>
    <t>POTICANJE PROGRAMA RADA S DAROVITIM UČENICIMA I STUDENTIMA</t>
  </si>
  <si>
    <t>Intelektualne i osobne usluge</t>
  </si>
  <si>
    <t>A577137</t>
  </si>
  <si>
    <t>POSEBNI PROGRAMI OBRAZOVANJA ZA PROVOĐENJE PROGRAMA NACIONALNIH MANJINA</t>
  </si>
  <si>
    <t>Računalne usluge</t>
  </si>
  <si>
    <t>A577143</t>
  </si>
  <si>
    <t>RAZVOJ I ODRŽAVANJE INFORMACIJSKE INFRASTRUKTURE MINISTARSTVA</t>
  </si>
  <si>
    <t>0980</t>
  </si>
  <si>
    <t>Usluge obrazovanja koje nisu drugdje svrstane</t>
  </si>
  <si>
    <t>Ostale usluge</t>
  </si>
  <si>
    <t>A578003</t>
  </si>
  <si>
    <t>ODGOJ I NAOBRAZBA DJECE PRIPADNIKA NACIONALNIH MANJINA</t>
  </si>
  <si>
    <t>0911</t>
  </si>
  <si>
    <t>Predškolsko obrazovanje</t>
  </si>
  <si>
    <t>Naknade troškova osobama izvan radnog odnosa</t>
  </si>
  <si>
    <t>A578004</t>
  </si>
  <si>
    <t>PREDŠKOLSKI ODGOJ I OBRAZOVANJE DJECE S TEŠKOĆAMA U RAZVOJU (SUFINANCIRANJE)</t>
  </si>
  <si>
    <t>Naknade za rad predstavničkih i izvršnih tijela, povjerensta</t>
  </si>
  <si>
    <t>A578008</t>
  </si>
  <si>
    <t>ODGOJ I NAOBRAZBA DJECE U PROGRAMIMA PREDŠKOLE</t>
  </si>
  <si>
    <t>Premije osiguranja</t>
  </si>
  <si>
    <t>A578009</t>
  </si>
  <si>
    <t>ODGOJ I OBRAZOVANJE DAROVITE DJECE PREDŠKOLSKE DOBI U DJEČJIM VRTIĆIMA</t>
  </si>
  <si>
    <t>Reprezentacija</t>
  </si>
  <si>
    <t>A578041</t>
  </si>
  <si>
    <t>POMOĆNICI U NASTAVI ZA DJECU S TEŠKOĆAMA U RAZVOJU</t>
  </si>
  <si>
    <t xml:space="preserve">  Reprezentacija</t>
  </si>
  <si>
    <t>A578042</t>
  </si>
  <si>
    <t>OSIGURANJE UČENIKA I STUDENATA NA PRAKTIČNOJ NASTAVI I STRUČNOJ PRAKSI</t>
  </si>
  <si>
    <t>Članarine i norme</t>
  </si>
  <si>
    <t>A578045</t>
  </si>
  <si>
    <t>SUFINANCIRANJE NASTAVNIH MATERIJALA I OPREME ZA UČENIKE OSNOVNIH I SREDNJIH ŠKOLA</t>
  </si>
  <si>
    <t>Pristojbe i naknade</t>
  </si>
  <si>
    <t>A578050</t>
  </si>
  <si>
    <t>POTPORA INOVACIJSKIM PROCESIMA</t>
  </si>
  <si>
    <t>Troškovi sudskih postupaka</t>
  </si>
  <si>
    <t>A578055</t>
  </si>
  <si>
    <t>HRVATSKO-ŠVICARSKI ISTRAŽIVAČKI PROGRAM</t>
  </si>
  <si>
    <t>Ostali nespomenuti rashodi poslovanja</t>
  </si>
  <si>
    <t>A578059</t>
  </si>
  <si>
    <t>EUROPSKA MREŽA ŠKOLA - EUROPEAN SCHOOLNET</t>
  </si>
  <si>
    <t>Kamate za izdane trezorske zapise</t>
  </si>
  <si>
    <t>A578061</t>
  </si>
  <si>
    <t>OBZOR 2020. - PROGRAM POTICANJA ISTRAŽIVANJA I RAZVOJA U PERSONALIZIRANOJ MEDICINI – ERA PERMED</t>
  </si>
  <si>
    <t>Kamate za primljene kredite i zajmove od kreditnih i ostalih</t>
  </si>
  <si>
    <t>A578069</t>
  </si>
  <si>
    <t>ADMINISTRACIJA I UPRAVLJANJE HRVATSKE ZAKLADE ZA ZNANOST</t>
  </si>
  <si>
    <t>A578072</t>
  </si>
  <si>
    <t>OBZOR ERA-NET CHANSE</t>
  </si>
  <si>
    <t>Kamate za primljene zajmove od trgovačkih društava i obrtnik</t>
  </si>
  <si>
    <t>A578073</t>
  </si>
  <si>
    <t>PROGRAM MOBILNOSTI - NPOO (C3.2. R2-I1 )</t>
  </si>
  <si>
    <t>Bankarske usluge i usluge platnog prometa</t>
  </si>
  <si>
    <t>A578074</t>
  </si>
  <si>
    <t>DRUGI ŠVICARSKI DOPRINOS - MULTILATERALNI POZIVI ZA ZAJEDNIČKE ISTRAŽIVAČKE PROJEKTE (MCJRP)</t>
  </si>
  <si>
    <t>Negativne tečajne razlike i razlike zbog primjene valutne kl</t>
  </si>
  <si>
    <t>A579000</t>
  </si>
  <si>
    <t>OSNOVNOŠKOLSKO OBRAZOVANJE</t>
  </si>
  <si>
    <t>0180</t>
  </si>
  <si>
    <t>Prijenosi općeg karaktera između različitih državnih razina</t>
  </si>
  <si>
    <t>Zatezne kamate</t>
  </si>
  <si>
    <t>A579003</t>
  </si>
  <si>
    <t>ODGOJ I NAOBRAZBA UČENIKA S TEŠKOĆAMA U RAZVOJU U OSNOVNIM ŠKOLAMA</t>
  </si>
  <si>
    <t>Ostali nespomenuti financijski rashodi</t>
  </si>
  <si>
    <t>A579004</t>
  </si>
  <si>
    <t>POTICANJE IZVANNASTAVNIH AKTIVNOSTI U OŠ</t>
  </si>
  <si>
    <t>Subvencije kreditnim i ostalim financijskim institucijama u</t>
  </si>
  <si>
    <t>A579007</t>
  </si>
  <si>
    <t>PRAVOMOĆNE SUDSKE PRESUDE</t>
  </si>
  <si>
    <t>Subvencije trgovačkim društvima u javnom sektoru</t>
  </si>
  <si>
    <t>A579069</t>
  </si>
  <si>
    <t>RAZVOJ PREDŠKOLSKOG I OSNOVNOŠKOLSKOG SUSTAVA ODGOJA I OBRAZOVANJA</t>
  </si>
  <si>
    <t>Subvencije trgovačkim društvima izvan javnog sektora</t>
  </si>
  <si>
    <t>A579072</t>
  </si>
  <si>
    <t>POTPORA UČENICIMA RASELJENIMA IZ UKRAJINE</t>
  </si>
  <si>
    <t>Subvencije trgovačkim društvima, zadrugama, poljoprivrednici</t>
  </si>
  <si>
    <t>A579073</t>
  </si>
  <si>
    <t>UČIMO PODUZETNIŠTVO 5.0</t>
  </si>
  <si>
    <t>Tekuće pomoći inozemnim vladama</t>
  </si>
  <si>
    <t>A580000</t>
  </si>
  <si>
    <t>SREDNJOŠKOLSKO OBRAZOVANJE</t>
  </si>
  <si>
    <t>Tekuće pomoći međunarodnim organizacijama te institucijama i</t>
  </si>
  <si>
    <t>A580003</t>
  </si>
  <si>
    <t>POTICANJE IZVANNASTAVNIH AKTIVNOSTI U SREDNJIM ŠKOLAMA I VISOKOŠKOLSKOM OBRAZOVANJU</t>
  </si>
  <si>
    <t>0922</t>
  </si>
  <si>
    <t>Više srednjoškolsko obrazovanje</t>
  </si>
  <si>
    <t>Tekuće pomoći unutar općeg proračuna</t>
  </si>
  <si>
    <t>A580004</t>
  </si>
  <si>
    <t>STANDARD UČENIKA S POSEBNIM POTREBAMA</t>
  </si>
  <si>
    <t>Kapitalne pomoći unutar općeg proračuna</t>
  </si>
  <si>
    <t>A580006</t>
  </si>
  <si>
    <t>STRUČNO USAVRŠAVANJE U OKVIRU ŽUPANIJSKIH STRUČNIH VIJEĆA SREDNJE ŠKOLE</t>
  </si>
  <si>
    <t>Tekuće pomoći proračunskim korisnicima drugih proračuna</t>
  </si>
  <si>
    <t>A580007</t>
  </si>
  <si>
    <t>Kapitalne pomoći proračunskim korisnicima drugih proračuna</t>
  </si>
  <si>
    <t>A580014</t>
  </si>
  <si>
    <t>RAZVOJ SUSTAVA OBRAZOVANJA ODRASLIH</t>
  </si>
  <si>
    <t>Tekuće pomoći temeljem prijenosa EU sredstava</t>
  </si>
  <si>
    <t>A580037</t>
  </si>
  <si>
    <t>JAVNI MEĐUMJESNI PRIJEVOZ ZA UČENIKE</t>
  </si>
  <si>
    <t>Kapitalne pomoći temeljem prijenosa EU sredstava</t>
  </si>
  <si>
    <t>A580044</t>
  </si>
  <si>
    <t>RAZVOJ SUSTAVA SREDNJOŠKOLSKOG ODGOJA I OBRAZOVANJA</t>
  </si>
  <si>
    <t>Tekući prijenosi između proračunskih korisnika istog proraču</t>
  </si>
  <si>
    <t>A580046</t>
  </si>
  <si>
    <t>ADMINISTRACIJA I UPRAVLJANJE NACIONALNOG CENTRA ZA VANJSKO VREDNOVANJE OBRAZOVANJA</t>
  </si>
  <si>
    <t>Kapitalni prijenosi između proračunskih korisnika istog pror</t>
  </si>
  <si>
    <t>A580072</t>
  </si>
  <si>
    <t>ERASMUS PLUS - PROJEKTI</t>
  </si>
  <si>
    <t>A589088</t>
  </si>
  <si>
    <t>ADMINISTRACIJA I UPRAVLJANJE AGENCIJE ZA MOBILNOST I EU PROGRAME</t>
  </si>
  <si>
    <t>A589091</t>
  </si>
  <si>
    <t>PROVEDBA MREŽNIH PROJEKATA FINANCIRANIH IZ OKVIRNIH PROGRAMA EU-A</t>
  </si>
  <si>
    <t>Naknade građ. i kuć. u novcu-neposr. ili putem ust.izvan js</t>
  </si>
  <si>
    <t>A621021</t>
  </si>
  <si>
    <t>SMJEŠTAJ I PREHRANA STUDENATA STUDENTSKOG CENTRA ZAGREB - SUFINANCIRANJE</t>
  </si>
  <si>
    <t>0960</t>
  </si>
  <si>
    <t>Dodatne usluge u obrazovanju</t>
  </si>
  <si>
    <t>Naknade građ. i kuć. u naravi-neposr. ili putem ust.izvan js</t>
  </si>
  <si>
    <t>A621022</t>
  </si>
  <si>
    <t>SMJEŠTAJ I PREHRANA STUDENATA STUDENTSKOG CENTRA OSIJEK - SUFINANCIRANJE</t>
  </si>
  <si>
    <t>Naknade građanima i kućanstvima u novcu - putem ustanova u j</t>
  </si>
  <si>
    <t>A621023</t>
  </si>
  <si>
    <t>SMJEŠTAJ I PREHRANA STUDENATA STUDENTSKOG CENTRA RIJEKA - SUFINANCIRANJE</t>
  </si>
  <si>
    <t>Naknade građanima i kućanstvima u naravi - putem ustanova u</t>
  </si>
  <si>
    <t>A621024</t>
  </si>
  <si>
    <t>SMJEŠTAJ I PREHRANA STUDENATA STUDENTSKOG CENTRA SPLIT - SUFINANCIRANJE</t>
  </si>
  <si>
    <t>Naknade građanima i kućanstvima na temelju osiguranja iz EU</t>
  </si>
  <si>
    <t>A621026</t>
  </si>
  <si>
    <t>SMJEŠTAJ I PREHRANA STUDENATA STUDENTSKOG CENTRA ŠIBENIK - SUFINANCIRANJE</t>
  </si>
  <si>
    <t>Naknade građanima i kućanstvima u novcu</t>
  </si>
  <si>
    <t>A621028</t>
  </si>
  <si>
    <t>SMJEŠTAJ I PREHRANA STUDENATA STUDENTSKOG CENTRA VARAŽDIN - SUFINANCIRANJE</t>
  </si>
  <si>
    <t>Naknade građanima i kućanstvima u naravi</t>
  </si>
  <si>
    <t>A621029</t>
  </si>
  <si>
    <t>SMJEŠTAJ I PREHRANA STUDENATA STUDENTSKOG CENTRA SLAVONSKI BROD - SUFINANCIRANJE</t>
  </si>
  <si>
    <t>Naknade građanima i kućanstvima iz EU sredstava</t>
  </si>
  <si>
    <t>A621030</t>
  </si>
  <si>
    <t>SMJEŠTAJ I PREHRANA STUDENATA STUDENTSKOG CENTRA POŽEGA - SUFINANCIRANJE</t>
  </si>
  <si>
    <t>Tekuće donacije u novcu</t>
  </si>
  <si>
    <t>A621031</t>
  </si>
  <si>
    <t>SMJEŠTAJ I PREHRANA STUDENATA STUDENTSKOG CENTRA KARLOVAC - SUFINANCIRANJE</t>
  </si>
  <si>
    <t>Tekuće donacije u naravi</t>
  </si>
  <si>
    <t>A621047</t>
  </si>
  <si>
    <t>DRŽAVNE, AKADEMSKE NAGRADE I POTPORE U ZNANOSTI I VISOKOM ŠKOLSTVU</t>
  </si>
  <si>
    <t>Tekuće donacije iz EU sredstava</t>
  </si>
  <si>
    <t>A621048</t>
  </si>
  <si>
    <t>PROJEKTNO FINANCIRANJE ZNANSTVENE DJELATNOSTI</t>
  </si>
  <si>
    <t>Kapitalne donacije neprofitnim organizacijama</t>
  </si>
  <si>
    <t>A621049</t>
  </si>
  <si>
    <t>KAMATE ZA STANOVE ZNANSTVENIH NOVAKA I ASISTENATA</t>
  </si>
  <si>
    <t>Naknade šteta pravnim i fizičkim osobama</t>
  </si>
  <si>
    <t>A621058</t>
  </si>
  <si>
    <t>PROGRAMI POBOLJŠANJA STUDENTSKOG STANDARDA</t>
  </si>
  <si>
    <t>Penali, ležarine i drugo</t>
  </si>
  <si>
    <t>A621155</t>
  </si>
  <si>
    <t>ADMINISTRACIJA I UPRAVLJANJE AGENCIJE ZA ZNANOST I VISOKO OBRAZOVANJE</t>
  </si>
  <si>
    <t>Naknade šteta zaposlenicima</t>
  </si>
  <si>
    <t>A621179</t>
  </si>
  <si>
    <t>TROŠKOVI NACIONALNOG VIJEĆA ZA VISOKO OBRAZOVANJE, ZNANOST I TEHNOLOŠKI RAZVOJ</t>
  </si>
  <si>
    <t>Ugovorene kazne i ostale naknade šteta</t>
  </si>
  <si>
    <t>A621180</t>
  </si>
  <si>
    <t>REKTORSKI ZBOR</t>
  </si>
  <si>
    <t>Ostale kazne</t>
  </si>
  <si>
    <t>A621181</t>
  </si>
  <si>
    <t>Kapitalne pomoći kreditnim i ostalim financijskim institucijama te trgovačkim društvima u javnom sektoru</t>
  </si>
  <si>
    <t>A621182</t>
  </si>
  <si>
    <t>ZBOR VELEUČILIŠTA</t>
  </si>
  <si>
    <t>Kapitalne pomoći kreditnim i ostalim financijskim institucijama te trgovačkim društvima i zadrugama izvan javnog sektora</t>
  </si>
  <si>
    <t>A621183</t>
  </si>
  <si>
    <t>STIPENDIJE I ŠKOLARINE ZA DOKTORSKI STUDIJ</t>
  </si>
  <si>
    <t>Kapitalne pomoći poljoprivrednicima i obrtnicima</t>
  </si>
  <si>
    <t>A621185</t>
  </si>
  <si>
    <t>POTPORA HRVATSKOM KATOLIČKOM SVEUČILIŠTU U ZAGREBU</t>
  </si>
  <si>
    <t>Kapitalne pomoći trgovačkim društvima i obrtnicima po protestiranim jamstvima u tuzemstvu i inozemstvu</t>
  </si>
  <si>
    <t>A621186</t>
  </si>
  <si>
    <t>VREDNOVANJE ZNANSTVENIH ORGANIZACIJA</t>
  </si>
  <si>
    <t>Zemljište</t>
  </si>
  <si>
    <t>A621187</t>
  </si>
  <si>
    <t>VREDNOVANJE VISOKIH UČILIŠTA</t>
  </si>
  <si>
    <t>Ostala prirodna materijalna imovina</t>
  </si>
  <si>
    <t>A621190</t>
  </si>
  <si>
    <t>VANJSKA PROSUDBA SUSTAVA OSIGURANJA KVALITETE VISOKIH UČILIŠTA I ZNANSTVENIH ORGANIZACIJA (VP)</t>
  </si>
  <si>
    <t>Koncesije</t>
  </si>
  <si>
    <t>A621191</t>
  </si>
  <si>
    <t>PRAĆENJE ZAPOŠLJAVANJA DIPLOMIRANIH STUDENATA</t>
  </si>
  <si>
    <t>Licence</t>
  </si>
  <si>
    <t>A621192</t>
  </si>
  <si>
    <t>TROŠKOVI SREDIŠNJEG PRIJAVNOG UREDA</t>
  </si>
  <si>
    <t>Ostala prava</t>
  </si>
  <si>
    <t>A622004</t>
  </si>
  <si>
    <t>IZDAVANJE DOMAĆIH ZNANSTVENIH ČASOPISA</t>
  </si>
  <si>
    <t>Ostala nematerijalna imovina</t>
  </si>
  <si>
    <t>A622005</t>
  </si>
  <si>
    <t>ORGANIZIRANJE I ODRŽAVANJE ZNANSTVENIH SKUPOVA</t>
  </si>
  <si>
    <t>Stambeni objekti</t>
  </si>
  <si>
    <t>A622006</t>
  </si>
  <si>
    <t>IZDAVANJE  ZNANSTVENIH KNJIGA I UDŽBENIKA</t>
  </si>
  <si>
    <t>Poslovni objekti</t>
  </si>
  <si>
    <t>A622007</t>
  </si>
  <si>
    <t>FINANCIJSKA POTPORA ZNANSTVENIM UDRUGAMA</t>
  </si>
  <si>
    <t>Ceste, željeznice i ostali prometni objekti</t>
  </si>
  <si>
    <t>A622011</t>
  </si>
  <si>
    <t>REDOVNA DJELATNOST GEOLOŠKE SLUŽBE</t>
  </si>
  <si>
    <t>Ostali građevinski objekti</t>
  </si>
  <si>
    <t>A622017</t>
  </si>
  <si>
    <t>ADMINISTRACIJA I UPRAVLJANJE NACIONALNE SVEUČILIŠNE KNJIŽNICE</t>
  </si>
  <si>
    <t>Uredska oprema i namještaj</t>
  </si>
  <si>
    <t>A622107</t>
  </si>
  <si>
    <t>ADMINISTRACIJA I UPRAVLJANJE LEKSIKOGRAFSKOG ZAVODA MIROSLAV KRLEŽA</t>
  </si>
  <si>
    <t>Komunikacijska oprema</t>
  </si>
  <si>
    <t>A622120</t>
  </si>
  <si>
    <t>Oprema za održavanje i zaštitu</t>
  </si>
  <si>
    <t>A622131</t>
  </si>
  <si>
    <t>NABAVA INOZEMNIH ZNANSTVENIH ČASOPISA</t>
  </si>
  <si>
    <t>Medicinska i laboratorijska oprema</t>
  </si>
  <si>
    <t>A622134</t>
  </si>
  <si>
    <t>ADMINISTRACIJA I UPRAVLJANJE NACIONALNE SVEUČILIŠNE KNJIŽNICE (IZ EVIDENCIJSKIH PRIHODA)</t>
  </si>
  <si>
    <t>Instrumenti i uređaji</t>
  </si>
  <si>
    <t>A622136</t>
  </si>
  <si>
    <t>ADMINISTRACIJA I UPRAVLJANJE LEKSIKOGRAFSKOG ZAVODA MIROSLAV KRLEŽA (IZ EVIDENCIJSKIH PRIHODA)</t>
  </si>
  <si>
    <t>Sportska i glazbena oprema</t>
  </si>
  <si>
    <t>A622145</t>
  </si>
  <si>
    <t>Uređaji, strojevi i oprema za ostale namjene</t>
  </si>
  <si>
    <t>A622146</t>
  </si>
  <si>
    <t>Prijevozna sredstva u cestovnom prometu</t>
  </si>
  <si>
    <t>A622150</t>
  </si>
  <si>
    <t>PROGRAMSKO FINANCIRANJE JAVNIH INSTITUTA</t>
  </si>
  <si>
    <t>Prijevozna sredstva u pomorskom i riječnom prometu</t>
  </si>
  <si>
    <t>A622151</t>
  </si>
  <si>
    <t>PROGRAMSKO I OSTALO FINANCIRANJE JAVNIH INSTITUTA – IZ EVIDENCIJSKIH PRIHODA</t>
  </si>
  <si>
    <t>Knjige</t>
  </si>
  <si>
    <t>A622152</t>
  </si>
  <si>
    <t>PROGRAMSKO FINANCIRANJE JAVNIH INSTITUTA  - IZ STRUKTURNIH I INVESTICIJSKIH FONDOVA EU</t>
  </si>
  <si>
    <t>Umjetnička djela (izložena u galerijama, muzejima i slično)</t>
  </si>
  <si>
    <t>A628003</t>
  </si>
  <si>
    <t>PROJEKTI PRIMJENE INFORMACIJSKE TEHNOLOGIJE</t>
  </si>
  <si>
    <t>Ostale nespomenute izložbene vrijednosti</t>
  </si>
  <si>
    <t>A628009</t>
  </si>
  <si>
    <t>ADMINISTRACIJA I UPRAVLJANJE HRVATSKE AKADEMSKE I ISTRAŽIVAČKE MREŽE CARNET</t>
  </si>
  <si>
    <t>0133</t>
  </si>
  <si>
    <t>Ostale opće usluge</t>
  </si>
  <si>
    <t>Višegodišnji nasadi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</si>
  <si>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</si>
  <si>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</si>
  <si>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</si>
  <si>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</si>
  <si>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0460</t>
  </si>
  <si>
    <t>Komunikacije</t>
  </si>
  <si>
    <t>Ulaganja u računalne programe</t>
  </si>
  <si>
    <t>A628018</t>
  </si>
  <si>
    <t>ADMINISTRACIJA I UPRAVLJANJE SVEUČILIŠNOG RAČUNSKOG CENTRA SRCE</t>
  </si>
  <si>
    <t>Umjetnička, literarna i znanstvena djela</t>
  </si>
  <si>
    <t>A628068</t>
  </si>
  <si>
    <t>SUDJELOVANJE NA IZGRADNJI, TESTIRANJU I RAZVOJU OKOSNICE PAN-EUROPSKE RAČUNALNO KOMUNIKACIJSKE MREŽE</t>
  </si>
  <si>
    <t>Ostala nematerijalna proizvedena imovina</t>
  </si>
  <si>
    <t>A628070</t>
  </si>
  <si>
    <t>PROGRAM OBJEDINJAVANJA I ODRŽAVANJA NACIONALNIH INFORMACIJSKIH SERVISA I E-ŠKOLA</t>
  </si>
  <si>
    <t>Pohranjene knjige, umjetnička djela i slične vrijednosti</t>
  </si>
  <si>
    <t>A628074</t>
  </si>
  <si>
    <t>PROGRAMI ZAJEDNICE</t>
  </si>
  <si>
    <t>Strateške zalihe</t>
  </si>
  <si>
    <t>A628084</t>
  </si>
  <si>
    <t>ADMINISTRACIJA I UPRAVLJANJE SVEUČILIŠNOG RAČUNSKOG CENTRA SRCE  (IZ EVIDENCIJSKIH PRIHODA)</t>
  </si>
  <si>
    <t>Dodatna ulaganja na građevinskim objektima</t>
  </si>
  <si>
    <t>A628090</t>
  </si>
  <si>
    <t>UNAPRJEĐENJE JEDNAKIH MOGUĆNOSTI U OBRAZOVANJU ZA UČENIKE S TEŠKOĆAMA U RAZVOJU</t>
  </si>
  <si>
    <t>Dodatna ulaganja na postrojenjima i opremi</t>
  </si>
  <si>
    <t>A628091</t>
  </si>
  <si>
    <t>OBRAZOVANJE U RURALNIM PODRUČJIMA - LEARNING FROM THE EXTREMES, A RURAL SCHOOLS INNOVATION ROADMAP</t>
  </si>
  <si>
    <t>Dodatna ulaganja na prijevoznim sredstvima</t>
  </si>
  <si>
    <t>A628098</t>
  </si>
  <si>
    <t>Dodatna ulaganja za ostalu nefinancijsku imovinu</t>
  </si>
  <si>
    <t>A666666</t>
  </si>
  <si>
    <t>Otplata glavnice primljenih kredita od kreditnih institucija u javnom sektoru</t>
  </si>
  <si>
    <t>A676072</t>
  </si>
  <si>
    <t>Otplata glavnice primljenih kredita od tuzemnih kreditnih institucija izvan javnog sektora</t>
  </si>
  <si>
    <t>A679005</t>
  </si>
  <si>
    <t>ČLANSTVO U MEĐUNARODNIM UDRUGAMA</t>
  </si>
  <si>
    <t xml:space="preserve">Izdaci za jamčevne pologe </t>
  </si>
  <si>
    <t>A679008</t>
  </si>
  <si>
    <t>PROGRAM RAZVOJNE SURADNJE</t>
  </si>
  <si>
    <t>A679009</t>
  </si>
  <si>
    <t>REDOVNA DJELATNOST LEKTORATA</t>
  </si>
  <si>
    <t>A679047</t>
  </si>
  <si>
    <t>MEĐUNARODNA SURADNJA I EUROPSKI POSLOVI</t>
  </si>
  <si>
    <t>A679049</t>
  </si>
  <si>
    <t>POMOĆI BIH U SUSTAVU ZNANOSTI I OBRAZOVANJA</t>
  </si>
  <si>
    <t>A679064</t>
  </si>
  <si>
    <t>ZNANSTVENO-UČILIŠNI KAMPUS BORONGAJ</t>
  </si>
  <si>
    <t>A679065</t>
  </si>
  <si>
    <t>SMJEŠTAJ I PREHRANA STUDENATA STUDENTSKOG CENTRA PULA - SUFINANCIRANJE</t>
  </si>
  <si>
    <t>A679066</t>
  </si>
  <si>
    <t>POTPORE ROMSKIM STUDIJIMA I STUDENTIMA ROMIMA</t>
  </si>
  <si>
    <t>A679067</t>
  </si>
  <si>
    <t>DRŽAVNE STIPENDIJE ZA STUDENTE</t>
  </si>
  <si>
    <t>A679069</t>
  </si>
  <si>
    <t>SMJEŠTAJ I PREHRANA STUDENATA STUDENTSKOG CENTRA SISAK - SUFINANCIRANJE</t>
  </si>
  <si>
    <t>A733001</t>
  </si>
  <si>
    <t>ADMINISTRACIJA I UPRAVLJANJE AGENCIJE ZA ODGOJ I OBRAZOVANJE</t>
  </si>
  <si>
    <t>A733027</t>
  </si>
  <si>
    <t>STRUČNO USAVRŠAVANJE U OKVIRU ŽUPANIJSKIH STRUČNIH VIJEĆA OSNOVNE ŠKOLE</t>
  </si>
  <si>
    <t>A733032</t>
  </si>
  <si>
    <t>IZVANNASTAVNE AKTIVNOSTI U OSNOVNIM I SREDNJIM ŠKOLAMA-NATJECANJE</t>
  </si>
  <si>
    <t>A733049</t>
  </si>
  <si>
    <t>EUROPSKA AGENCIJA ZA POSEBNE POTREBE I INKLUZIVNO OBRAZOVANJE</t>
  </si>
  <si>
    <t>A733050</t>
  </si>
  <si>
    <t>PRAĆENJE I IMPLEMENTACIJA POLITIKA EUROPSKOG ISTRAŽIVAČKOG PROSTORA (ERA)</t>
  </si>
  <si>
    <t>A733051</t>
  </si>
  <si>
    <t>PROGRAMI IZRADE UDŽBENIKA ZA SLIJEPE I SLABOVIDNE UČENIKE I STUDENTE</t>
  </si>
  <si>
    <t>A733055</t>
  </si>
  <si>
    <t>PROGRAM IZVRSNOSTI U VISOKOM OBRAZOVANJU - TENURE-TRACK</t>
  </si>
  <si>
    <t>A733056</t>
  </si>
  <si>
    <t>EUROPSKI ZNANSTVENI PROJEKTI</t>
  </si>
  <si>
    <t>A733070</t>
  </si>
  <si>
    <t>OBZOR ERA-NET QUANTERA II</t>
  </si>
  <si>
    <t>A733071</t>
  </si>
  <si>
    <t>OBZOR ERA-NET BLUEBIOECONOMY</t>
  </si>
  <si>
    <t>A733073</t>
  </si>
  <si>
    <t>PROGRAM RAZVOJA KARIJERA MLADIH ISTRAŽIVAČA - IZOBRAZBA NOVIH DOKTORA ZNANOSTI - NPOO (C3.2. R2-I1 )</t>
  </si>
  <si>
    <t>A733075</t>
  </si>
  <si>
    <t>POKRETANJE URBANIH TRANZICIJA CO-FUND PROJEKT</t>
  </si>
  <si>
    <t>A733076</t>
  </si>
  <si>
    <t>ATTRACTADRIA - OSNAŽIVANJE KAPACITETA ZA ZNANSTVENA ISTRAŽIVANJA</t>
  </si>
  <si>
    <t>A763000</t>
  </si>
  <si>
    <t>ADMINISTRACIJA I UPRAVLJANJE DRŽAVNOG ZAVODA ZA INTELEKTUALNO VLASNIŠTVO</t>
  </si>
  <si>
    <t>A767002</t>
  </si>
  <si>
    <t>IZRADA DEFICITARNIH UDŽBENIKA U ŠKOLSTVU</t>
  </si>
  <si>
    <t>A767003</t>
  </si>
  <si>
    <t>SREDNJOŠKOLSKE STIPENDIJE ZA UČENIKE ROME</t>
  </si>
  <si>
    <t>A767004</t>
  </si>
  <si>
    <t>NAOBRAZBA DJECE U ALTERNATIVNIM ŠKOLAMA</t>
  </si>
  <si>
    <t>A767008</t>
  </si>
  <si>
    <t>SUBVENCIONIRANJE KAMATA ZA STANOVE UČITELJA</t>
  </si>
  <si>
    <t>A767009</t>
  </si>
  <si>
    <t>ZNANSTVENI CENTRI IZVRSNOSTI - DRUŠTVENO HUMANISTIČKO PODRUČJE</t>
  </si>
  <si>
    <t>A767013</t>
  </si>
  <si>
    <t>RAZVOJ SUSTAVA OSIGURANJA KVALITETE</t>
  </si>
  <si>
    <t>A767015</t>
  </si>
  <si>
    <t>PROVEDBA PROGRAMA ZA UKLJUČIVANJE ROMA</t>
  </si>
  <si>
    <t>A767022</t>
  </si>
  <si>
    <t>STRUČNO USAVRŠAVANJE ODGOJNO-OBRAZOVNIH DJELATNIKA U SUSTAVU OSNOVNOG I SREDNJEG ŠKOLSTVA</t>
  </si>
  <si>
    <t>A767035</t>
  </si>
  <si>
    <t>MEĐUNARODNA SURADNJA</t>
  </si>
  <si>
    <t>A767038</t>
  </si>
  <si>
    <t>OBZOR 2020. - PROGRAM MEĐUNARODNE MOBILNOSTI ZA ISTRAŽIVAČE - NEWFELPRO</t>
  </si>
  <si>
    <t>A767042</t>
  </si>
  <si>
    <t>OBRAZOVANJE OSOBA BEZ HRVATSKOG DRŽAVLJANSTVA</t>
  </si>
  <si>
    <t>A767043</t>
  </si>
  <si>
    <t>RAZVOJ VISOKOG OBRAZOVANJA</t>
  </si>
  <si>
    <t>A767056</t>
  </si>
  <si>
    <t>OBZOR 2020. - PARTNERSTVO ZA ISTRAŽIVANJA I INOVACIJE NA MEDITERANSKOM PODRUČJU - PRIMA</t>
  </si>
  <si>
    <t>A768053</t>
  </si>
  <si>
    <t>EUROPSKE ŠKOLE</t>
  </si>
  <si>
    <t>A768054</t>
  </si>
  <si>
    <t>DODATNA SREDSTVA IZRAVNANJA ZA DECENTRALIZIRANE FUNKCIJE</t>
  </si>
  <si>
    <t>A768058</t>
  </si>
  <si>
    <t>PREUZETE OBVEZE PO MEĐUNARODNIM UGOVORIMA</t>
  </si>
  <si>
    <t>A768063</t>
  </si>
  <si>
    <t>A768065</t>
  </si>
  <si>
    <t>OBZOR 2020 - MENTORSTVO ZA UNAPRJEĐENJE ŠKOLE - MENSI</t>
  </si>
  <si>
    <t>A768068</t>
  </si>
  <si>
    <t>OTKUP ZNANSTVENIH KNJIGA I VISOKOŠKOLSKIH UDŽBENIKA</t>
  </si>
  <si>
    <t>A768072</t>
  </si>
  <si>
    <t>PREHRANA ZA UČENIKE U OSNOVNIM ŠKOLAMA</t>
  </si>
  <si>
    <t>A768073</t>
  </si>
  <si>
    <t>ZAŠTITA I PROMICANJE MENTALNOG ZDRAVLJA</t>
  </si>
  <si>
    <t>A792009</t>
  </si>
  <si>
    <t>PREVENCIJA NASILJA NAD I MEĐU MLADIMA</t>
  </si>
  <si>
    <t>A792019</t>
  </si>
  <si>
    <t>A814000</t>
  </si>
  <si>
    <t>MEĐUNARODNI PROJEKTI VREDNOVANJA ZNANJA I VJEŠTINA (IEA: ICCS, ICILS, PIRLS, TIMSS - OECD: PISA, TALIS)</t>
  </si>
  <si>
    <t>A814001</t>
  </si>
  <si>
    <t>DRŽAVNA MATURA</t>
  </si>
  <si>
    <t>A814003</t>
  </si>
  <si>
    <t>NACIONALNI ISPITI</t>
  </si>
  <si>
    <t>A814007</t>
  </si>
  <si>
    <t>UNAPREĐENJE KVALITETE OBRAZOVNOG SUSTAVA</t>
  </si>
  <si>
    <t>A818021</t>
  </si>
  <si>
    <t>PRIMJENA UDŽBENIČKOG STANDARDA</t>
  </si>
  <si>
    <t>A818023</t>
  </si>
  <si>
    <t>PROVEDBA EURODESK MREŽE</t>
  </si>
  <si>
    <t>A818024</t>
  </si>
  <si>
    <t>PROVEDBA E-TWINNING MREŽE</t>
  </si>
  <si>
    <t>A818033</t>
  </si>
  <si>
    <t>ZNANSTVENA I VISOKOŠKOLSKA MOBILNOST</t>
  </si>
  <si>
    <t>A818034</t>
  </si>
  <si>
    <t>PROJEKT POVEZIVANJA S EUROPSKIM KVALIFIKACIJSKIM OKVIROM - EQF NCP GRANT</t>
  </si>
  <si>
    <t>A818035</t>
  </si>
  <si>
    <t>MENTORI I STRUČNI ISPITI U OSNOVNIM I SREDNJIM ŠKOLAMA</t>
  </si>
  <si>
    <t>A818042</t>
  </si>
  <si>
    <t>OBZOR EUROPA I MOBILNOST ISTRAŽIVAČA</t>
  </si>
  <si>
    <t>A818043</t>
  </si>
  <si>
    <t>ERASMUS PLUS PROVEDBA PROGRAMA OD 2014. DO 2020.</t>
  </si>
  <si>
    <t>A818044</t>
  </si>
  <si>
    <t>ERASMUS PLUS – PROJEKTI ZA KORISNIKE OBRAZOVANJE OD 2014. DO 2020.</t>
  </si>
  <si>
    <t>A818045</t>
  </si>
  <si>
    <t>ERASMUS PLUS – PROJEKTI ZA KORISNIKE MLADI OD 2014. DO 2020.</t>
  </si>
  <si>
    <t>A818055</t>
  </si>
  <si>
    <t>PORTAL STUDY IN CROATIA</t>
  </si>
  <si>
    <t>A818058</t>
  </si>
  <si>
    <t>EUROPSKE SNAGE SOLIDARNOSTI PROVEDBA PROGRAMA</t>
  </si>
  <si>
    <t>A818059</t>
  </si>
  <si>
    <t>EUROPSKE SNAGE SOLIDARNOSTI - PROJEKTI ZA KORISNIKE OD 2018. DO 2020.</t>
  </si>
  <si>
    <t>A818060</t>
  </si>
  <si>
    <t>EURYDICE EUROPSKA MREŽA ZA PODATKE I ANALIZE O SUSTAVIMA OBRAZOVANJA</t>
  </si>
  <si>
    <t>A818061</t>
  </si>
  <si>
    <t>ERASMUS PLUS - SUFINANCIRANJE – DIO PROVEDBE MLADI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</si>
  <si>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</si>
  <si>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</si>
  <si>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</si>
  <si>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</si>
  <si>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</si>
  <si>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</si>
  <si>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A818070</t>
  </si>
  <si>
    <t>PROVEDBA EUROPASS I EUROGUIDANCE</t>
  </si>
  <si>
    <t>A818071</t>
  </si>
  <si>
    <t>VET RADNA SKUPINA</t>
  </si>
  <si>
    <t>A818073</t>
  </si>
  <si>
    <t>SALTO - REFERENTNI CENTAR ZA TEMU UKLJUČIVOSTI U PODRUČJU OBRAZOVANJA NA EUROPSKOJ RAZINI</t>
  </si>
  <si>
    <t>A818075</t>
  </si>
  <si>
    <t>ERASMUS - PROJEKTI ZA KORISNIKE PODRUČJA SPORT OD 2021. DO 2027.</t>
  </si>
  <si>
    <t>A848001</t>
  </si>
  <si>
    <t>ADMINISTRACIJA I UPRAVLJANJE AGENCIJE ZA STRUKOVNO OBRAZOVANJE I  OBRAZOVANJE ODRASLIH</t>
  </si>
  <si>
    <t>0950</t>
  </si>
  <si>
    <t>Obrazovanje koje se ne može definirati po stupnju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</si>
  <si>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</si>
  <si>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</si>
  <si>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</si>
  <si>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</si>
  <si>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</si>
  <si>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</si>
  <si>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</si>
  <si>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</si>
  <si>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</si>
  <si>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A848023</t>
  </si>
  <si>
    <t>REFERNET U REPUBLICI HRVATSKOJ</t>
  </si>
  <si>
    <t>A848051</t>
  </si>
  <si>
    <t>A867018</t>
  </si>
  <si>
    <t>PRIMJENA HRVATSKOG KVALIFIKACIJSKOG OKVIRA U VISOKOM OBRAZOVANJU</t>
  </si>
  <si>
    <t>A867019</t>
  </si>
  <si>
    <t>DIGITALNA PREOBRAZBA VISOKOG OBRAZOVANJA – e-SVEUČILIŠTA - NPOO (C3.1.R2)</t>
  </si>
  <si>
    <t>A867021</t>
  </si>
  <si>
    <t>A867023</t>
  </si>
  <si>
    <t>USPOSTAVA SREDIŠNJEG SUSTAVA INTEROPERABILNOSTI - NPOO (C2.3.R2-I1)</t>
  </si>
  <si>
    <t>K110283</t>
  </si>
  <si>
    <t>OPREMANJE OSNOVNOŠKOLSKIH KNJIŽNICA OBVEZNOM LEKTIROM I STRUČNOM LITERATUROM</t>
  </si>
  <si>
    <t>K110291</t>
  </si>
  <si>
    <t>OPREMANJE SREDNJOŠKOLSKIH KNJIŽNICA LEKTIROM I STRUČNOM LITERATUROM</t>
  </si>
  <si>
    <t>K252755</t>
  </si>
  <si>
    <t>RAČUNALNO KOMUNIKACIJSKA INFRASTRUKTURA U OSNOVNIM I SREDNJIM ŠKOLAMA</t>
  </si>
  <si>
    <t>K406669</t>
  </si>
  <si>
    <t>CARNET - ZAJEDNIČKA RK INFRASTRUKTURA</t>
  </si>
  <si>
    <t>K578063</t>
  </si>
  <si>
    <t>PROJEKT "HRVATSKA: USUSRET ODRŽIVOM, PRAVEDNOM I UČINKOVITOM OBRAZOVANJU"</t>
  </si>
  <si>
    <t>K578064</t>
  </si>
  <si>
    <t>CENTAR ZA ODGOJ I OBRAZOVANJE ČAKOVEC</t>
  </si>
  <si>
    <t>K578068</t>
  </si>
  <si>
    <t>IZGRADNJA, DOGRADNJA, REKONSTRUKCIJA I OPREMANJE SREDNJIH ŠKOLA - NPOO (C3.1.R1-I3)</t>
  </si>
  <si>
    <t>K578070</t>
  </si>
  <si>
    <t>POBOLJŠANJE UČINKOVITOSTI JAVNIH ULAGANJA NA PODRUČJU ISTRAŽIVANJA, RAZVOJA I INOVACIJA - NPOO (C3.2.R3)</t>
  </si>
  <si>
    <t>K579064</t>
  </si>
  <si>
    <t>KAPITALNE INVESTICIJE U OSNOVNOM I SREDNJEM ŠKOLSTVU</t>
  </si>
  <si>
    <t>K579074</t>
  </si>
  <si>
    <t>PROGRAM UČINKOVITI LJUDSKI POTENCIJALI 2021.-2027.</t>
  </si>
  <si>
    <t>K580071</t>
  </si>
  <si>
    <t>KAPITALNE POMOĆI OSNIVAČIMA PREDŠKOLSKIH USTANOVA</t>
  </si>
  <si>
    <t>K580073</t>
  </si>
  <si>
    <t>IZGRADNJA ŠKOLSKE SPORTSKE DVORANE SREDNJE ŠKOLE ZABOK</t>
  </si>
  <si>
    <t>K580074</t>
  </si>
  <si>
    <t>POTPORA PROVOĐENJU PROGRAMA I PROJEKATA EU</t>
  </si>
  <si>
    <t>K621061</t>
  </si>
  <si>
    <t>INFRASTRUKTURA VISOKOOBRAZOVNIH USTANOVA</t>
  </si>
  <si>
    <t>K621173</t>
  </si>
  <si>
    <t>INFORMACIJSKA INFRASTRUKTURA SUSTAVA VISOKOG OBRAZOVANJA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</si>
  <si>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</si>
  <si>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</si>
  <si>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</si>
  <si>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</si>
  <si>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K622116</t>
  </si>
  <si>
    <t>KNJIGE, UMJETNIČKA DJELA I OSTALE IZLOŽBENE VRIJEDNOSTI</t>
  </si>
  <si>
    <t>K622138</t>
  </si>
  <si>
    <t>OBNOVA INFRASTRUKTURE I OPREME U PODRUČJU OBRAZOVANJA OŠTEĆENE POTRESOM</t>
  </si>
  <si>
    <t>K622139</t>
  </si>
  <si>
    <t>OBNOVA ZGRADA OŠTEĆENIH U POTRESU S ENERGETSKOM OBNOVOM - NPOO (C6.1.R1-I2)</t>
  </si>
  <si>
    <t>K622142</t>
  </si>
  <si>
    <t>RAZVOJ ODRŽIVOG, INOVATIVNOG I OTPORNOG TURIZMA  (C1.6 R1) - NPOO</t>
  </si>
  <si>
    <t>K622144</t>
  </si>
  <si>
    <t>OBNOVA INFRASTRUKTURE U PODRUČJU OBRAZOVANJA OŠTEĆENE POTRESOM FSEU.2022.MZO</t>
  </si>
  <si>
    <t>K622147</t>
  </si>
  <si>
    <t>PROJEKT E-SVEUČILIŠTA - NPOO (C.3.1. R2-I1)</t>
  </si>
  <si>
    <t>K622149</t>
  </si>
  <si>
    <t>REFORMA I JAČANJE KAPACITETA JAVNOG ZNANSTVENO-ISTRAŽIVAČKOG SEKTORA ZA ISTRAŽIVNJE I RAZVOJ - NPOO (C3.2.R1)</t>
  </si>
  <si>
    <t>K622154</t>
  </si>
  <si>
    <t>PROJEKT DIGITALNE, INOVATIVNE I ZELENE TEHNOLOGIJE - DIGIT</t>
  </si>
  <si>
    <t>K628055</t>
  </si>
  <si>
    <t>SRCE -IZRAVNA KAPITALNA ULAGANJA</t>
  </si>
  <si>
    <t>K628069</t>
  </si>
  <si>
    <t>ULAGANJE U OPREMU ZA ODRŽAVANJE NACIONALNIH I INFORMACIJSKIH SERVISA</t>
  </si>
  <si>
    <t>K628093</t>
  </si>
  <si>
    <t>DIGITALNA PREOBRAZBA VISOKOG OBRAZOVANJA E-SVEUČILIŠTA - NPOO (C3.2.R2)</t>
  </si>
  <si>
    <t>K628094</t>
  </si>
  <si>
    <t>INFORMACIJSKI SUSTAVI EVIDENCIJA U VISOKOM OBRAZOVANJU - ISEVO - NPOO (C3.1.R2-I1)</t>
  </si>
  <si>
    <t>K628095</t>
  </si>
  <si>
    <t>HRVATSKA KVANTNA KOMUNIKACIJSKA INFRASTRUKTURA - CRO QCI - NPOO (C3.2.R2-I2)</t>
  </si>
  <si>
    <t>K628097</t>
  </si>
  <si>
    <t>K628100</t>
  </si>
  <si>
    <t>PROGRAM UČINKOVITI LJUDSKI POTENCIJALI 2021.-2027., PRIORITET 2</t>
  </si>
  <si>
    <t>K628101</t>
  </si>
  <si>
    <t>USPOSTAVA NACIONALNOG KOORDINACIJSKOG SREDIŠTA ZA INDUSTRIJU, TEHNOLOGIJU I ISTRAŽIVANJA U PODRUČJU KIBERNETIČKE SIGURNOSTI</t>
  </si>
  <si>
    <t>K676058</t>
  </si>
  <si>
    <t>PROSVJETNO-KULTURNI CENTAR MAĐARA-DODATNO ULAGANJE U INFRASTRUKTURU</t>
  </si>
  <si>
    <t>K676066</t>
  </si>
  <si>
    <t>K676067</t>
  </si>
  <si>
    <t>IZGRADNJA, DOGRADNJA, REKONSTRUKCIJA I OPREMANJE PREDŠKOLSKIH USTANOVA - NPOO (C3.1.R1-I1)</t>
  </si>
  <si>
    <t>K676068</t>
  </si>
  <si>
    <t>PROGRAM KONKURENTNOST I KOHEZIJA 2021.-2027., PRIORITET 1</t>
  </si>
  <si>
    <t>K676069</t>
  </si>
  <si>
    <t>STVARANJE OKVIRA ZA PRIVLAČENJE STUDENATA I ISTRAŽIVAČA U STEM I ICT PODRUČJIMA - NPOO (C3.2.R2)</t>
  </si>
  <si>
    <t>K676071</t>
  </si>
  <si>
    <t>FISKALNA ODRŽIVOST DJEČJIH VRTIĆA</t>
  </si>
  <si>
    <t>K676073</t>
  </si>
  <si>
    <t>K676074</t>
  </si>
  <si>
    <t>IZGRADNJA UČENIČKOG DOMA  U DARUVARU</t>
  </si>
  <si>
    <t>K679116</t>
  </si>
  <si>
    <t>K679119</t>
  </si>
  <si>
    <t>K679122</t>
  </si>
  <si>
    <t>RAZVOJ MREŽE SEIZMOLOŠKIH PODATAKA - NPOO (C6.1.R4-I1)</t>
  </si>
  <si>
    <t>K679124</t>
  </si>
  <si>
    <t>K679126</t>
  </si>
  <si>
    <t>K679128</t>
  </si>
  <si>
    <t>K679129</t>
  </si>
  <si>
    <t>STVARANJE OKVIRA ZA PRIVLAČENJE STUDENATA I ISTRAŽIVAČA NA STEM I ICT PODRUČJIMA - NPOO (C3.2.R2)</t>
  </si>
  <si>
    <t>K679130</t>
  </si>
  <si>
    <t>K679131</t>
  </si>
  <si>
    <t>RAZVOJ VJEŠTINA ZA OBNOVU NAKON POTRESA iz NPOO-a (C6.1.R2)</t>
  </si>
  <si>
    <t>K733061</t>
  </si>
  <si>
    <t>OSNOVNA ŠKOLA MILAN AMRUŠ SLAVONSKI BROD</t>
  </si>
  <si>
    <t>K733067</t>
  </si>
  <si>
    <t>K733074</t>
  </si>
  <si>
    <t>IZGRADNJA STUDENTSKOG DOMA U KOPRIVNICI</t>
  </si>
  <si>
    <t>K767031</t>
  </si>
  <si>
    <t>OŠ MIJATA STOJANOVIĆA U BABINOJ GREDI</t>
  </si>
  <si>
    <t>K768066</t>
  </si>
  <si>
    <t>K768067</t>
  </si>
  <si>
    <t>IZGRADNJA, DOGRADNJA, REKONSTRUKCIJA I OPREMANJE OSNOVNIH ŠKOLA ZA POTREBE JEDNOSMJENSKOG RADA I CJELODNEVNE NASTAVE - NPOO (C3.1.R1-I2)</t>
  </si>
  <si>
    <t>K768069</t>
  </si>
  <si>
    <t>REFORMA I JAČANJE KAPACITETA JAVNOG ZNANSTVENO-ISTRAIŽIVAČKOG SEKTORA ZA ISTRAŽIVANJE I RAZVOJ - NPOO (C3.2.R1)</t>
  </si>
  <si>
    <t>K768070</t>
  </si>
  <si>
    <t>K768074</t>
  </si>
  <si>
    <t>UČENIČKI DOM U KOPRIVNICI</t>
  </si>
  <si>
    <t>K792020</t>
  </si>
  <si>
    <t>CENTAR ZA ODGOJ I OBRAZOVANJE KRAPINSKE TOPLICE</t>
  </si>
  <si>
    <t>K792021</t>
  </si>
  <si>
    <t>RAZVOJ VJEŠTINA ZA OBNOVU NAKON POTRESA (C6.1.R2)</t>
  </si>
  <si>
    <t>K792022</t>
  </si>
  <si>
    <t>KOMPLEKS DVORCA ŠAULOVEC EUROPSKI TALENT CENTAR</t>
  </si>
  <si>
    <t>K792023</t>
  </si>
  <si>
    <t>UČENIČKI DOM U VARAŽDINU</t>
  </si>
  <si>
    <t>K814013</t>
  </si>
  <si>
    <t>PROGRAM UČINKOVITI LJUDSKI POTENCIJALI 2021.-2027.., PRIORITET 2 - OBRAZOVANJE I CJELOŽIVOTNO UČENJE</t>
  </si>
  <si>
    <t>K848038</t>
  </si>
  <si>
    <t>OP UČINKOVITI LJUDSKI POTENCIJALI 2014.-2020., PRIORITET 3</t>
  </si>
  <si>
    <t>K848049</t>
  </si>
  <si>
    <t>PROGRAM UČINKOVITI LJUDSKI POTENCIJALI 2021.-2027., PRIORITET 5 - TEHNIČKA POMOĆ</t>
  </si>
  <si>
    <t>K848050</t>
  </si>
  <si>
    <t>PROGRAM UČINKOVITI LJUDSKI POTENCIJALI 2021.-2027., PRIORITET 3</t>
  </si>
  <si>
    <t>K867020</t>
  </si>
  <si>
    <t>PROGRAM UČINKOVITI LJUDSKI POTENCIJALI 2021.-2027.., PRIORITET 2 - OSIGURAVANJE KVALITETE U VISOKOM OBRAZOVANJU</t>
  </si>
  <si>
    <t>K867022</t>
  </si>
  <si>
    <t>PROGRAM UČINKOVITI LJUDSKI POTENCIJALI 2021.-2027., PRIORITET 2 - OBRAZOVANJE I CJELOŽIVOTNO UČENJE</t>
  </si>
  <si>
    <t>T763005</t>
  </si>
  <si>
    <t>SURADNJA DZIV-a S UREDOM EUROPSKE UNIJE ZA INTELEKTUALNO VLASNIŠTVO (EUIPO)</t>
  </si>
  <si>
    <t>T848027</t>
  </si>
  <si>
    <t>OP UČINKOVITI LJUDSKI POTENCIJALI 2014. - 2020., PRIORITET 5</t>
  </si>
  <si>
    <t>EU PODPROJEKTI - rashodi</t>
  </si>
  <si>
    <t>IZVOR
(odaberite)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</si>
  <si>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</si>
  <si>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</si>
  <si>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</si>
  <si>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</si>
  <si>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</si>
  <si>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</si>
  <si>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NOVI PODPROJEKT</t>
  </si>
  <si>
    <t>A676072.001</t>
  </si>
  <si>
    <t>ERASMUS PLUS-PROFFORMANCE-RAZVOJ SUSTAVA OCJENJIVANJA RADA I NAGRAĐIVANJA PROFESORA NA VISOKIM UČILIŠTIMA</t>
  </si>
  <si>
    <t>A676072.002</t>
  </si>
  <si>
    <t>ERASMUS PLUS-AKTIVNOSTI SURADNIČKOG UČENJA I RESURSI ZA POTPORU NAČELA I SMJERNICA ZA SOCIJALNU DIMENZIJU</t>
  </si>
  <si>
    <t>A676072.003</t>
  </si>
  <si>
    <t>ERASMUS PLUS-EUROPSKO ISTRAŽIVANJE PRAĆENJA OSOBA S DIPLOMOM (GT-HRVATSKA)</t>
  </si>
  <si>
    <t>A676072.004</t>
  </si>
  <si>
    <t>ERASMUS PLUS-HAND IN HAND-OSNAŽIVANJE NASTAVNIKA DILJEM EUROPE</t>
  </si>
  <si>
    <t>A676072.005</t>
  </si>
  <si>
    <t>ERASMUS PLUS-BAQUAL-BOLJE AKADEMSKE KVALIFIKACIJE KROZ OSIGURAVANJE KVALITETE</t>
  </si>
  <si>
    <t>A676072.006</t>
  </si>
  <si>
    <t>Erasmus+ projekt ContinueUP – Co-constructing the continuum between initial teacher education and continuous professional development (Grant Agreement Nr 101103641).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</si>
  <si>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</si>
  <si>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</si>
  <si>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</si>
  <si>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</si>
  <si>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</si>
  <si>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</si>
  <si>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</si>
  <si>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Ulaganje u organizacijsku reformu i infrastrukturu sektora istraživanja, razvoja i inovacija</t>
  </si>
  <si>
    <t>K578051.005</t>
  </si>
  <si>
    <t>Veliki projekt: ˝Dječji centar za translacijsku medicinu˝ Dječje bolnice Srebrnjak</t>
  </si>
  <si>
    <t>K578051.008</t>
  </si>
  <si>
    <t>Poziv Centri kompetencija</t>
  </si>
  <si>
    <t>Sitni inventar i auto gume</t>
  </si>
  <si>
    <t>K578051.009</t>
  </si>
  <si>
    <t>Tehnička pomoć za MZO</t>
  </si>
  <si>
    <t>K676068.001</t>
  </si>
  <si>
    <t>MZO-Vrhunska istraživanja Znanstvenih centara izvrsnosti</t>
  </si>
  <si>
    <t>K676068.002</t>
  </si>
  <si>
    <t>MZO-HORIZON EUROPE</t>
  </si>
  <si>
    <t>Usluge telefona, pošte i prijevoza</t>
  </si>
  <si>
    <t>K676068.004</t>
  </si>
  <si>
    <t>MZO-Tehnička pomoć OP ULJP 2021.-2027.</t>
  </si>
  <si>
    <t>K676068.005</t>
  </si>
  <si>
    <t>Modernizacija ustanova za provedbu CDŠ u osnovnoškolskom obrazovanju</t>
  </si>
  <si>
    <t>K676068.006</t>
  </si>
  <si>
    <t>Osiguravanje infrastrukturnih uvjeta za  povećanje dostupnost RPOO</t>
  </si>
  <si>
    <t>K733067.016</t>
  </si>
  <si>
    <t>Dodjela stipendija  studentima u socio-ekonomski nepovoljnom položaju</t>
  </si>
  <si>
    <t>K733067.017</t>
  </si>
  <si>
    <t>Daljnja provedba CKR - izrada predmetnih kurikuluma posebnih programa za učenike s teškoćama u razvoju i studijskih programa iz sektora odgoja i obrazovanja</t>
  </si>
  <si>
    <t>K733067.019</t>
  </si>
  <si>
    <t>Potpora tijelima za unaprjeđenje HKO-a i promicanje jednakog pristupa kvalitetnom i uključivom obrazovanju i osposobljavanju</t>
  </si>
  <si>
    <t>K733067.021</t>
  </si>
  <si>
    <t>Osiguravanje pomoćnika u nastavi i stručnih komunikacijskih posrednika učenicima s teškoćama u razvoju u osnovnoškolskim i srednjoškolskim odgojno-obrazovnim ustanovama</t>
  </si>
  <si>
    <t>K733067.022</t>
  </si>
  <si>
    <t>Osiguravanje povećanog sudjelvoanja u RPOO</t>
  </si>
  <si>
    <t>K733067.023</t>
  </si>
  <si>
    <t>Podrška ustanvama strukovnog obrazovanja za uvođenje novih kurikuluma</t>
  </si>
  <si>
    <t>K733067.024</t>
  </si>
  <si>
    <t>Potpora obrazovanju djece i učenika romske nacionalne manjine</t>
  </si>
  <si>
    <t>K733067.029</t>
  </si>
  <si>
    <t>Podrška školama u provedbi CDŠ</t>
  </si>
  <si>
    <t>K733067.032</t>
  </si>
  <si>
    <t>Podrška visokim učilištima za rad sa studentima s teškoćama i ranjivim skupinama studenata</t>
  </si>
  <si>
    <t>K733067.033</t>
  </si>
  <si>
    <t>MZO Tehnička pomoć ESF plus 2021. - 2027.</t>
  </si>
  <si>
    <t>K733067.042</t>
  </si>
  <si>
    <t>Cjelovita informatizacija sustava odgoja i obrazovanja - CISO</t>
  </si>
  <si>
    <t>K818050.008</t>
  </si>
  <si>
    <t>Razvoj, unapređenje i provedba stručne prakse u visokom obrazovanju</t>
  </si>
  <si>
    <t>K818050.009</t>
  </si>
  <si>
    <t>Sufinanciranje troškova uključivanja djece  u socio-ekonomski nepovoljnoj situaciji u predškolske ustanove</t>
  </si>
  <si>
    <t>K818050.011</t>
  </si>
  <si>
    <t>Uspostava regionalnih centara kompetencija u strukovnom obrazovanju u odabranim sektorima</t>
  </si>
  <si>
    <t>K818050.023</t>
  </si>
  <si>
    <t>MZO Tehnička pomoć OP ULJP faza I</t>
  </si>
  <si>
    <t>K818050.024</t>
  </si>
  <si>
    <t>Informatizacija procesa i uspostava cjelovite elektroničke usluge upisa u odgojne i obrazovne ustanove</t>
  </si>
  <si>
    <t>K818050.026</t>
  </si>
  <si>
    <t>Osiguravanje pomoćnika u nastavi i stručnih komunikacijskih posrednika učenicima s teškoćama u razvoju u osnovnoškolskim i srednjoškolskim odgojno-obrazovnim ustanovama - faza IV</t>
  </si>
  <si>
    <t>K679126.001</t>
  </si>
  <si>
    <t>Vrhunska istraživanja Znanstvenih centara izvrsnosti</t>
  </si>
  <si>
    <t>K679126.002</t>
  </si>
  <si>
    <t>'Modernizacija, unaprjeđenje i proširenje infrastrukture studentskog smještaja</t>
  </si>
  <si>
    <t>K679128.001</t>
  </si>
  <si>
    <t>Dokazivanje koncepta</t>
  </si>
  <si>
    <t>K679128.002</t>
  </si>
  <si>
    <t>Ciljana znanstvena istraživanja</t>
  </si>
  <si>
    <t>Program transfera tehnologije</t>
  </si>
  <si>
    <t>K679129.001</t>
  </si>
  <si>
    <t>Razvojne istraživačke potpore</t>
  </si>
  <si>
    <t>K679129.002</t>
  </si>
  <si>
    <t>Znanstveno-istraživački centar elektrotehnike i računarstva</t>
  </si>
  <si>
    <t>K679129.003</t>
  </si>
  <si>
    <t>Infrastruktura</t>
  </si>
  <si>
    <t>A622152.001</t>
  </si>
  <si>
    <t>A622152.002</t>
  </si>
  <si>
    <t>Otvorene znanstvene infrastrukturne platforme za inovativne primjene u gospodarstvu i društvu O-ZIP FAZA II</t>
  </si>
  <si>
    <t>A622152.003</t>
  </si>
  <si>
    <t>'Razvojne istraživačke potpore</t>
  </si>
  <si>
    <t>A622152.004</t>
  </si>
  <si>
    <t xml:space="preserve">Dokazivanje koncepta </t>
  </si>
  <si>
    <t>A622152.005</t>
  </si>
  <si>
    <t>A622152.006</t>
  </si>
  <si>
    <t>A622152.007</t>
  </si>
  <si>
    <t>Programski ugovori instituti</t>
  </si>
  <si>
    <t>A622152.008</t>
  </si>
  <si>
    <t>Osuvremenjivanje infrastrukture Instituta za jadranske kulture i melioraciju krša kao preduvjet izvrsnosti u istraživanjima mediteranske poljoprivrede</t>
  </si>
  <si>
    <t>K628100.001</t>
  </si>
  <si>
    <t>PROGRAM UNAPRJEĐENJA PRIMJENE DIGITALNE TEHNOLOGIJE U OBRAZOVNOM SUSTAVU (BRALN)</t>
  </si>
  <si>
    <t>K628100.002</t>
  </si>
  <si>
    <t>CJELOVITA INFORMATIZACIJA SUSTAVA ODGOJA I OBRAZOVANJA (CISOO)</t>
  </si>
  <si>
    <t>K628087.001</t>
  </si>
  <si>
    <t>Znanstveno i tehnologijsko predviđanje - sustav CroRIS</t>
  </si>
  <si>
    <t>K628087.002</t>
  </si>
  <si>
    <t>Hrvatski znanstveni i obrazovni oblak (HR ZOO)</t>
  </si>
  <si>
    <t>A579073.001</t>
  </si>
  <si>
    <t>A580072.001</t>
  </si>
  <si>
    <t>Erasmus+ KA121</t>
  </si>
  <si>
    <t>K767054.001</t>
  </si>
  <si>
    <t>AZOO-E-ŠKOLE-RAZVOJ SUSTAVA DIGITALNO ZRELIH ŠKOLA</t>
  </si>
  <si>
    <t>A867021.001</t>
  </si>
  <si>
    <t>ERASMUS PLUS-KEEP IN PACT-JAČANJE MULTIPARTNERSKE SURADNJE U PRUŽANJU USLUGA CJELOŽIVOTNOG PROFESIONALNOG USMJERAVANJA</t>
  </si>
  <si>
    <t>A867021.002</t>
  </si>
  <si>
    <t>ERASMUS PLUS-OCTRA-KATALOG ONLINE PROGRAMA I BAZA PODATAKA ZA VIDLJIVOST I PRIZNAVANJE KVALIFIKACIJA</t>
  </si>
  <si>
    <t>A867021.003</t>
  </si>
  <si>
    <t>ERASMUS PLUS-ADREN MREŽA-SURADNJA DIONIKA (JADRANSKO PODRUČJE, ZAPADNI BALKAN I EU) U OBVEZAMA IZ PODRUČJA VISOKOG OBRAZOVANJA</t>
  </si>
  <si>
    <t>A867021.004</t>
  </si>
  <si>
    <t>MEDITERANSKA MREŽA ZA AUTOMATSKO PRIZNAVANJE – MAReN</t>
  </si>
  <si>
    <t>A867021.005</t>
  </si>
  <si>
    <t>AUTOMATSKO PRIZNAVANJE U EUROPSKOM GOSPODARSKOM PROSTORU, 2025 - AR25</t>
  </si>
  <si>
    <t>A867021.008</t>
  </si>
  <si>
    <t>SMEQA Jačanje kapaciteta i mehanizama za unapređenje sustava osiguravanja kvalitete visokog obrazovanja u Bosni i Hercegovini</t>
  </si>
  <si>
    <t>K867020.001</t>
  </si>
  <si>
    <t>AZVO-OSIGURAVANJE KVALITETE U VISOKOM OBRAZOVANJU</t>
  </si>
  <si>
    <t>K814011.001</t>
  </si>
  <si>
    <t>E-ŠKOLE-Istraživanje učinka primjene digitalnih tehnologija u nastavi</t>
  </si>
  <si>
    <t>K814013.001</t>
  </si>
  <si>
    <t>NCVVO-Vanjsko vrednovanje učeničkih postignuća u osnovnoj školi-nacionalni ispiti</t>
  </si>
  <si>
    <t>K814013.002</t>
  </si>
  <si>
    <t>PROVEDBA NACIONALNIH ISPITA</t>
  </si>
  <si>
    <t>A848051.001</t>
  </si>
  <si>
    <t>ERASMUS PLUS-PIAAC HRVATSKA-PROVEDBA ISTRAŽIVANJA KOMPETENCIJA ODRASLIH OSOBA U RH</t>
  </si>
  <si>
    <t>A848051.002</t>
  </si>
  <si>
    <t>ERASMUS PLUS-EQAVET NRP RH-NACIONALNA REFERENTNA TOČKA ZA EUROPSKI SUSTAV OSIGURANJA KVALITETE U STRUKOVNOM OBRAZOVANJU I OSPOSOBLJAVANJU</t>
  </si>
  <si>
    <t>A848051.003</t>
  </si>
  <si>
    <t>ERASMUS PLUS-VET AT HOME-PILOTIRANJE VIRTUALNOG PRAKTIČNOG TEČAJA ZA KUHARSTVO U STRUKOVNOM OBRAZOVANJU</t>
  </si>
  <si>
    <t>A848051.004</t>
  </si>
  <si>
    <t>ERASMUS PLUS-2BDIGITAL-INKLUZIVNO DIGITALNO UČENJE U SVRHU SPREČAVANJA NAPUŠTANJA ŠKOLOVANJA U STRUKOVNOM OBRAZOVANJU I OSPOSOBLJAVANJU</t>
  </si>
  <si>
    <t>A848051.005</t>
  </si>
  <si>
    <t>ERASMUS PLUS-EPALE V-NACIONALNA SLUŽBA ZA PODRŠKU ZA RH 2022.-2024.</t>
  </si>
  <si>
    <t>A848051.006</t>
  </si>
  <si>
    <t>ERASMUS PLUS-EPALE IV-NACIONALNA SLUŽBA ZA PODRŠKU ZA RH 2019.-2020.</t>
  </si>
  <si>
    <t>A848051.007</t>
  </si>
  <si>
    <t>ERASMUS PLUS-KA2-TRENING ZA VJEŠTINE U VIRTUALNOM OKRUŽENJU</t>
  </si>
  <si>
    <t>A848051.008</t>
  </si>
  <si>
    <t>PARTNER UP</t>
  </si>
  <si>
    <t>A848051.009</t>
  </si>
  <si>
    <t>NOVI EQAVET</t>
  </si>
  <si>
    <t>A848051.015</t>
  </si>
  <si>
    <t>PLASS-COMP (puni naziv: Platform for Strengthening Skills Competitions)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</si>
  <si>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</si>
  <si>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</si>
  <si>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</si>
  <si>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</si>
  <si>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</si>
  <si>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</si>
  <si>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</si>
  <si>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</si>
  <si>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</si>
  <si>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</si>
  <si>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K848050.001</t>
  </si>
  <si>
    <t>ASOO-Daljnja provedba kurikularne reforme u strukovnome obrazovanju i jačanje kapaciteta nastavnika strukovnih predmeta i mentora kod poslodavaca</t>
  </si>
  <si>
    <t>K848050.002</t>
  </si>
  <si>
    <t>ASOO-Podrška izvrsnosti, inovativnosti i vidljivosti strukovnog obrazovanja i osposobljavanja i obrazovanja odraslih</t>
  </si>
  <si>
    <t>K848050.004</t>
  </si>
  <si>
    <t>PODRŠKA IZVRSNOSTI, INOVATIVNOSTI I VIDLJIVOSTI STRUKOVNOG OBRAZOVANJA</t>
  </si>
  <si>
    <t>K848050.005</t>
  </si>
  <si>
    <t>DALJNJI RAZVOJ SUSTAVA OSIGURAVANJA KVALITETE U OBRAZOVANJU ODRASLIH I PODIZANJE SVIJESTI O VAŽNOSTI CJELOŽIVOTNOG UČENJA</t>
  </si>
  <si>
    <t>K848050.006</t>
  </si>
  <si>
    <t>BRAIN: PODRŠA PRIMJENI DIGITALNIH TEHNOLOGIJA U OBRAZOVANJU</t>
  </si>
  <si>
    <t>T848027.001</t>
  </si>
  <si>
    <t>ASOO-Tehnička pomoć OP ULJP</t>
  </si>
  <si>
    <t>K733069.001</t>
  </si>
  <si>
    <t>Projekt razvoja karijera mladih istraživača - izobrazba novih doktora znanosti</t>
  </si>
  <si>
    <t>K733069.002</t>
  </si>
  <si>
    <t>Program suradnje s hrvatskim znanstvenicima u dijaspori ''ZNANSTVENA SURADNJA''</t>
  </si>
  <si>
    <t>Instrumenti, uređaji i strojevi</t>
  </si>
  <si>
    <t>Dani zajmovi neprofitnim organizacijama, građanima i kućanst</t>
  </si>
  <si>
    <t>Otplata glavnice primljenih kredita od tuzemnih kreditnih in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</si>
  <si>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</si>
  <si>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</si>
  <si>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</si>
  <si>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</si>
  <si>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>Otplata glavnice primljenih zajmova od trgovačkih društava u javnom sektoru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</si>
  <si>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</si>
  <si>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</si>
  <si>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</si>
  <si>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UNOS PRIJENOSA SREDSTAVA (DONOSA I ODNOSA)</t>
  </si>
  <si>
    <t>Godina</t>
  </si>
  <si>
    <t>Naziv stavke</t>
  </si>
  <si>
    <t xml:space="preserve">Ukupno </t>
  </si>
  <si>
    <t xml:space="preserve">IZVOR 11             Opći prihodi i primici </t>
  </si>
  <si>
    <t>IZVOR 12             Sredstva učešća za pomoći</t>
  </si>
  <si>
    <t xml:space="preserve">IZVOR 31                  Vlastiti prihodi </t>
  </si>
  <si>
    <t xml:space="preserve">IZVOR 41                  Vlastiti prihodi </t>
  </si>
  <si>
    <t xml:space="preserve">IZVOR 43                   Prihodi za posebne namjene </t>
  </si>
  <si>
    <t>IZVOR 50                              Pomoći iz DP</t>
  </si>
  <si>
    <t>IZVOR 51                              Programi unije</t>
  </si>
  <si>
    <t xml:space="preserve">IZVOR 52                             Ostale pomoći </t>
  </si>
  <si>
    <t>IZVOR 53                          Ostale darovnice</t>
  </si>
  <si>
    <t>IZVOR 56 Fondovi EU</t>
  </si>
  <si>
    <t>57 Ostali programi EU</t>
  </si>
  <si>
    <t>IZVOR 581                Mehanizam za oporavak i otpornost (NPOO)</t>
  </si>
  <si>
    <t xml:space="preserve">IZVOR 61                         Donacije </t>
  </si>
  <si>
    <t>IZVOR 71                          Prihodi od nefinancijske imovine i nadoknade šteta s osnova osiguranja</t>
  </si>
  <si>
    <t>IZVOR 810 Namjenski primici -ostali</t>
  </si>
  <si>
    <t>IZVOR 815 Namjenski primitak - NPOO</t>
  </si>
  <si>
    <t>PRIHODI I PRIMICI (6+7+8)</t>
  </si>
  <si>
    <r>
      <t xml:space="preserve">ODNOS </t>
    </r>
    <r>
      <rPr>
        <b/>
        <sz val="10"/>
        <color rgb="FFFF0000"/>
        <rFont val="Calibri"/>
        <family val="2"/>
        <charset val="238"/>
      </rPr>
      <t>(unosi se s negativnim predznakom)</t>
    </r>
  </si>
  <si>
    <t>LIMIT ZA RASHODE I IZDATKE</t>
  </si>
  <si>
    <t>RASHODI I IZDACI (3+4+5)</t>
  </si>
  <si>
    <r>
      <t>KONTROLA 2026</t>
    </r>
    <r>
      <rPr>
        <b/>
        <sz val="12"/>
        <color indexed="62"/>
        <rFont val="Calibri"/>
        <family val="2"/>
        <charset val="238"/>
      </rPr>
      <t xml:space="preserve"> (stupac D = nula)</t>
    </r>
  </si>
  <si>
    <r>
      <t xml:space="preserve">KONTROLA 2027  </t>
    </r>
    <r>
      <rPr>
        <b/>
        <sz val="12"/>
        <color indexed="62"/>
        <rFont val="Calibri"/>
        <family val="2"/>
        <charset val="238"/>
      </rPr>
      <t>(stupac D = nula)</t>
    </r>
  </si>
  <si>
    <r>
      <t xml:space="preserve">KONTROLA 2028  </t>
    </r>
    <r>
      <rPr>
        <b/>
        <sz val="12"/>
        <color indexed="62"/>
        <rFont val="Calibri"/>
        <family val="2"/>
        <charset val="238"/>
      </rPr>
      <t>(stupac D = nula)</t>
    </r>
  </si>
  <si>
    <t xml:space="preserve">A. RAČUN PRIHODA I RASHODA </t>
  </si>
  <si>
    <t>A1. PRIHODI I RASHODI PREMA EKONOMSKOJ KLASIFIKACIJI</t>
  </si>
  <si>
    <t>BROJČANA OZNAKA I NAZIV</t>
  </si>
  <si>
    <t>UKUPNO PRIHODI</t>
  </si>
  <si>
    <t>Prihodi poslovanja</t>
  </si>
  <si>
    <t>Prihodi od poreza</t>
  </si>
  <si>
    <t>Pomoći iz inozemstva (darovnice) i od subjekata unutar općeg proračuna</t>
  </si>
  <si>
    <t>Prihodi od imovine</t>
  </si>
  <si>
    <t>Prihodi od upravnih i administrativnih pristojbi, pristojbi po posebnim propisima i naknada</t>
  </si>
  <si>
    <t>Prihodi od prodaje proizvoda i robe te pruženih usluga i prihodi od donacija</t>
  </si>
  <si>
    <t>Prihodi iz nadležnog proračuna i od HZZO-a temeljem ugovornih obveza</t>
  </si>
  <si>
    <t>Kazne, upravne mjere i ostali prihodi</t>
  </si>
  <si>
    <t>Prihodi od prodaje nefinancijske imovine</t>
  </si>
  <si>
    <t>Prihodi od prodaje neproizvedene dugotrajne imovine</t>
  </si>
  <si>
    <t>Prihodi od prodaje proizvedene dugotrajne imovine</t>
  </si>
  <si>
    <t>UKUPNO RASHODI</t>
  </si>
  <si>
    <t>Rashodi poslovanja</t>
  </si>
  <si>
    <t>Rashodi za zaposlene</t>
  </si>
  <si>
    <t>Materijalni rashodi</t>
  </si>
  <si>
    <t>Financijski rashodi</t>
  </si>
  <si>
    <t>Subvencije</t>
  </si>
  <si>
    <t>Pomoći dane u inozemstvo i unutar općeg proračuna</t>
  </si>
  <si>
    <t>Naknade građanima i kućanstvima na temelju osiguranja i druge naknade</t>
  </si>
  <si>
    <t>Rashodi za donacije, kazne, naknade šteta i kapitalne pomoći</t>
  </si>
  <si>
    <t>Rashodi za nabavu nefinancijske imovine</t>
  </si>
  <si>
    <t>Rashodi za nabavu neproizvedene dugotrajne imovine</t>
  </si>
  <si>
    <t>Rashodi za nabavu proizvedene dugotrajne imovine</t>
  </si>
  <si>
    <t>Plemeniti metali i ostale pohranjene vrijednosti</t>
  </si>
  <si>
    <t>Rashodi za nabavu proizvedene kratkotrajne imovine</t>
  </si>
  <si>
    <t>Rashodi za dodatna ulaganja na nefinancijskoj imovini</t>
  </si>
  <si>
    <t>A2. PRIHODI I RASHODI PREMA IZVORIMA FINANCIRANJA</t>
  </si>
  <si>
    <t>1 Opći prihodi i primici</t>
  </si>
  <si>
    <t>11 Opći prihodi i primici</t>
  </si>
  <si>
    <t>12 Sredstva učešća za pomoći</t>
  </si>
  <si>
    <t>3 Vlastiti prihodi</t>
  </si>
  <si>
    <t>31 Vlastiti prihodi</t>
  </si>
  <si>
    <t>4 Prihodi za posebne namjene</t>
  </si>
  <si>
    <t>41 Prihodi od igara na sreću</t>
  </si>
  <si>
    <t xml:space="preserve">43  Prihodi za posebne namjene </t>
  </si>
  <si>
    <t>5 Pomoći</t>
  </si>
  <si>
    <t>50 Pomoći iz DP</t>
  </si>
  <si>
    <t>51 Programi unije</t>
  </si>
  <si>
    <t xml:space="preserve">52 Ostale pomoći </t>
  </si>
  <si>
    <t>52 Ostale darovnice</t>
  </si>
  <si>
    <t>531 Švicarsko - hrvatski program suradnje</t>
  </si>
  <si>
    <t>532 Financijski mehanizam Europskog gospodarskog prostora i Norveški financijski mehanizam</t>
  </si>
  <si>
    <t>533 Ostale darovnice</t>
  </si>
  <si>
    <t>54 Europski poljoprivredni jamstveni fond (EAGF)</t>
  </si>
  <si>
    <t>561 Europski socijalni fond (ESF)</t>
  </si>
  <si>
    <t>562 Kohezijski fond</t>
  </si>
  <si>
    <t>563 Europski fond za regionalni razvoj (EFRR)</t>
  </si>
  <si>
    <t>564 Fond za pomorstvo, ribarstvo i akvakulturu</t>
  </si>
  <si>
    <t>565 Europski poljoprivredni fond za ruralni razvoj</t>
  </si>
  <si>
    <t>566 Modernizacijski fond</t>
  </si>
  <si>
    <t>567 Socijalni fond za klimatsku politiku</t>
  </si>
  <si>
    <t>575 Fond za azil, migracije i integraciju</t>
  </si>
  <si>
    <t>577 Fond za pravednu tranziciju</t>
  </si>
  <si>
    <t>578 Fond za unutarnju sigurnost</t>
  </si>
  <si>
    <t>579 Fond za integrirano upravljanje granicama</t>
  </si>
  <si>
    <t>581 Mehanizam za oporavak i otpornost</t>
  </si>
  <si>
    <t>6 Donacije</t>
  </si>
  <si>
    <t xml:space="preserve">61 Donacije </t>
  </si>
  <si>
    <t>7 Prihodi od prodaje ili zamjene nefinancijske imovine i naknade s naslova osiguranja</t>
  </si>
  <si>
    <t>71 Prihodi od nefin. imovine i nadoknade šteta s osnova osig.</t>
  </si>
  <si>
    <t>Primici od financijske imovine i zaduživanja</t>
  </si>
  <si>
    <t>Namjenski primitak - NPOO</t>
  </si>
  <si>
    <t>Pomoći iz DP</t>
  </si>
  <si>
    <t>Programi unije</t>
  </si>
  <si>
    <t xml:space="preserve"> 552 Ostale pomoći </t>
  </si>
  <si>
    <t>559 Ostale refundacije iz sredstava EU</t>
  </si>
  <si>
    <t xml:space="preserve">63 Inozemne donacije </t>
  </si>
  <si>
    <t>Namjenski primici -ostali</t>
  </si>
  <si>
    <t>A. 4. RASHODI PREMA FUNKCIJSKOJ KLASIFIKACIJI</t>
  </si>
  <si>
    <t>BROJČANA OZNAKA</t>
  </si>
  <si>
    <t>NAZIV FUNKCIJSKE KLASIFIKACIJE</t>
  </si>
  <si>
    <t>UKUPNI RASHODI</t>
  </si>
  <si>
    <t>Opće javne usluge</t>
  </si>
  <si>
    <t>Izvršna i zakonodavna tijela, financijski i fiskalni poslovi, vanjski poslovi</t>
  </si>
  <si>
    <t>Inozemna ekonomska pomoć</t>
  </si>
  <si>
    <t>Opće usluge</t>
  </si>
  <si>
    <t>Osnovna istraživanja</t>
  </si>
  <si>
    <t>Opće javne usluge koje nisu drugdje svrstane</t>
  </si>
  <si>
    <t>Transakcije vezane uz javni dug</t>
  </si>
  <si>
    <t>Obrana</t>
  </si>
  <si>
    <t>Vojna obrana</t>
  </si>
  <si>
    <t>Civilna obrana</t>
  </si>
  <si>
    <t>Inozemna vojna pomoć</t>
  </si>
  <si>
    <t>Istraživanje i razvoj obrane</t>
  </si>
  <si>
    <t>Rashodi za obranu koji nisu drugdje svrstani</t>
  </si>
  <si>
    <t>Javni red i sigurnost</t>
  </si>
  <si>
    <t>Usluge policije</t>
  </si>
  <si>
    <t>Usluge protupožarne zaštite</t>
  </si>
  <si>
    <t>Sudovi</t>
  </si>
  <si>
    <t>Zatvori</t>
  </si>
  <si>
    <t>Istraživanje i razvoj: Javni red i sigurnost</t>
  </si>
  <si>
    <t>Rashodi za javni red i sigurnost koji nisu drugdje svrstani</t>
  </si>
  <si>
    <t>Ekonomski poslovi</t>
  </si>
  <si>
    <t>Opći ekonomski, trgovački i poslovi vezani uz rad</t>
  </si>
  <si>
    <t>Poljoprivreda, šumarstvo, ribarstvo i lov</t>
  </si>
  <si>
    <t>Gorivo i energija</t>
  </si>
  <si>
    <t>Rudarstvo, proizvodnja i građevinarstvo</t>
  </si>
  <si>
    <t>Promet</t>
  </si>
  <si>
    <t>Ostale industrije</t>
  </si>
  <si>
    <t>Istraživanje i razvoj: Ekonomski poslovi</t>
  </si>
  <si>
    <t>Ekonomski poslovi koji nisu drugdje svrstani</t>
  </si>
  <si>
    <t>Zaštita okoliša</t>
  </si>
  <si>
    <t>Gospodarenje otpadom</t>
  </si>
  <si>
    <t>Gospodarenje otpadnim vodama</t>
  </si>
  <si>
    <t>Smanjenje zagađivanja</t>
  </si>
  <si>
    <t>Zaštita bioraznolikosti i krajolika</t>
  </si>
  <si>
    <t>Istraživanje i razvoj: Zaštita okoliša</t>
  </si>
  <si>
    <t>Poslovi i usluge zaštite okoliša koji nisu drugdje svrstani</t>
  </si>
  <si>
    <t>Usluge unaprjeđenja stanovanja i zajednice</t>
  </si>
  <si>
    <t>Razvoj stanovanja</t>
  </si>
  <si>
    <t>Razvoj zajednice</t>
  </si>
  <si>
    <t>Opskrba vodom</t>
  </si>
  <si>
    <t>Ulična rasvjeta</t>
  </si>
  <si>
    <t>Istraživanje i razvoj stanovanja i komunalnih pogodnosti</t>
  </si>
  <si>
    <t>Rashodi vezani uz stanovanje i kom. pogodnosti koji nisu drugdje svrstani</t>
  </si>
  <si>
    <t>Zdravstvo</t>
  </si>
  <si>
    <t>Medicinski proizvodi, pribor i oprema</t>
  </si>
  <si>
    <t>Službe za vanjske pacijente</t>
  </si>
  <si>
    <t>Bolničke službe</t>
  </si>
  <si>
    <t>Službe javnog zdravstva</t>
  </si>
  <si>
    <t>Istraživanje i razvoj zdravstva</t>
  </si>
  <si>
    <t>Poslovi i usluge zdravstva koji nisu drugdje svrstani</t>
  </si>
  <si>
    <t>Rekreacija, kultura i religija</t>
  </si>
  <si>
    <t>Službe rekreacije i sporta</t>
  </si>
  <si>
    <t>Službe emitiranja i izdavanja</t>
  </si>
  <si>
    <t>Religijske i druge službe zajednice</t>
  </si>
  <si>
    <t>Istraživanje i razvoj rekreacije, kulture i religije</t>
  </si>
  <si>
    <t>Rashodi za rekreaciju, kulturu i religiju koji nisu drugdje svrstani</t>
  </si>
  <si>
    <t>Obrazovanje</t>
  </si>
  <si>
    <t>Predškolsko i osnovno obrazovanje</t>
  </si>
  <si>
    <t>Srednjoškolsko obrazovanje</t>
  </si>
  <si>
    <t>Poslije srednjoškolsko, ali ne visoko obrazovanje</t>
  </si>
  <si>
    <t>Visoka naobrazba</t>
  </si>
  <si>
    <t>Socijalna zaštita</t>
  </si>
  <si>
    <t>Bolest i invaliditet</t>
  </si>
  <si>
    <t>Starost</t>
  </si>
  <si>
    <t>Sljednici</t>
  </si>
  <si>
    <t>Nezaposlenost</t>
  </si>
  <si>
    <t>Stanovanje</t>
  </si>
  <si>
    <t>Socijalna pomoć stanovništvu koje nije obuhvaćeno redovnim socijalnim programima</t>
  </si>
  <si>
    <t>Istraživanje i razvoj socijalne zaštite</t>
  </si>
  <si>
    <t>Aktivnosti socijalne zaštite koje nisu drugdje svrstane</t>
  </si>
  <si>
    <t>B. RAČUN FINANCIRANJA</t>
  </si>
  <si>
    <t>B1. RAČUN FINANCIRANJA PREMA EKONOMSKOJ KLASIFIKACIJI</t>
  </si>
  <si>
    <t>Primljeni povrati glavnica danih zajmova</t>
  </si>
  <si>
    <t>Primici od izdanih financijskih instrumenata - vrijednosnih papira</t>
  </si>
  <si>
    <t>Primici od prodaje financijskih instrumenata - dionica i udjela u glavnici</t>
  </si>
  <si>
    <t>Primici od zaduživanja</t>
  </si>
  <si>
    <t>Izdaci za financijsku imovinu i otplate zajmova</t>
  </si>
  <si>
    <t>Izdaci za dane zajmove i jamčevne pologe</t>
  </si>
  <si>
    <t>Izdaci za ulaganja u financijske instrumente - vrijednosne papire</t>
  </si>
  <si>
    <t>Izdaci za ulaganja financijske instrumente - dionice i udjele u glavnici</t>
  </si>
  <si>
    <t>Izdaci za otplatu glavnice primljenih kredita i zajmova</t>
  </si>
  <si>
    <t>Izdaci za otplatu glavnice za izdane financijske instrumente – vrijednosne papire</t>
  </si>
  <si>
    <t>B2. RAČUN FINANCIRANJA PREMA IZVORIMA FINANCIRANJA</t>
  </si>
  <si>
    <t>Račun</t>
  </si>
  <si>
    <t>UKUPNO PRIMICI</t>
  </si>
  <si>
    <t>43 Prihodi za posebne namjene</t>
  </si>
  <si>
    <t>81 Namjenski primici od zaduživanja</t>
  </si>
  <si>
    <t>810 Namjenski primici od zaduživanja</t>
  </si>
  <si>
    <t xml:space="preserve">UKUPNO IZDACI </t>
  </si>
  <si>
    <t>080</t>
  </si>
  <si>
    <t>MINISTARSTVO ZNANOSTI I OBRAZOVANJA</t>
  </si>
  <si>
    <t>NOVI AKT</t>
  </si>
  <si>
    <t>NAZIV AKTIVNOSTI / PROJEKTA</t>
  </si>
  <si>
    <t>Glava (O2) (r/p)</t>
  </si>
  <si>
    <t>Naziv O2</t>
  </si>
  <si>
    <t>Program (P2) (r/p)</t>
  </si>
  <si>
    <t>Naziv P2</t>
  </si>
  <si>
    <t>Ministarstvo znanosti, obrazovanja i mladih</t>
  </si>
  <si>
    <t>3701</t>
  </si>
  <si>
    <t>RAZVOJ ODGOJNO OBRAZOVNOG SUSTAVA</t>
  </si>
  <si>
    <t>3702</t>
  </si>
  <si>
    <t>PREDŠKOLSKI ODGOJ</t>
  </si>
  <si>
    <t>3703</t>
  </si>
  <si>
    <t>3704</t>
  </si>
  <si>
    <t>3705</t>
  </si>
  <si>
    <t>VISOKO OBRAZOVANJE</t>
  </si>
  <si>
    <t>3801</t>
  </si>
  <si>
    <t>ULAGANJE U ZNANSTVENO ISTRAŽIVAČKU DJELATNOST</t>
  </si>
  <si>
    <t>3803</t>
  </si>
  <si>
    <t>RAZVOJ INFORMACIJSKOG DRUŠTVA</t>
  </si>
  <si>
    <t>Javni instituti u Republici Hrvatskoj</t>
  </si>
  <si>
    <t>Državni zavod za intelektualno vlasništvo</t>
  </si>
  <si>
    <t>21836</t>
  </si>
  <si>
    <t>Nacionalna i sveučilišna knjižnica</t>
  </si>
  <si>
    <t>21852</t>
  </si>
  <si>
    <t>Hrvatska akademska i istraživačka mreža Carnet</t>
  </si>
  <si>
    <t>21869</t>
  </si>
  <si>
    <t>Leksikografski zavod Miroslav Krleža</t>
  </si>
  <si>
    <t>23665</t>
  </si>
  <si>
    <t>Sveučilišni računski centar SRCE</t>
  </si>
  <si>
    <t>23962</t>
  </si>
  <si>
    <t>Agencija za odgoj i obrazovanje</t>
  </si>
  <si>
    <t>38487</t>
  </si>
  <si>
    <t>Agencija za znanost i visoko obrazovanje</t>
  </si>
  <si>
    <t>40883</t>
  </si>
  <si>
    <t>Nacionalni centar za vanjsko vrednovanje obrazovanja</t>
  </si>
  <si>
    <t>43335</t>
  </si>
  <si>
    <t>Agencija za mobilnost i programe Europske unije</t>
  </si>
  <si>
    <t>46173</t>
  </si>
  <si>
    <t>Agencija za strukovno obrazovanje i obrazovanje odraslih</t>
  </si>
  <si>
    <t>52209</t>
  </si>
  <si>
    <t>Hrvatska zaklada za znanost</t>
  </si>
  <si>
    <t>Konto</t>
  </si>
  <si>
    <t>opis konta</t>
  </si>
  <si>
    <t>PODPROJEKTI (P4)</t>
  </si>
  <si>
    <t>ss</t>
  </si>
  <si>
    <t>Ministarstvo znanosti i obrazovanja</t>
  </si>
  <si>
    <t>K578051</t>
  </si>
  <si>
    <t>OP KONKURENTNOST I KOHEZIJA 2014.-2020., PRIORITET 1, 9 i 10</t>
  </si>
  <si>
    <t>OP KONKURENTNOST I KOHEZIJA 2021.-2027., PRIORITET 1</t>
  </si>
  <si>
    <t>OP UČINKOVITI LJUDSKI POTENCIJALI 2021.-2027., PRIORITET 2</t>
  </si>
  <si>
    <t>K818050</t>
  </si>
  <si>
    <t>OP UČINKOVITI LJUDSKI POTENCIJALI 2014.-2020., PRIORITET 3 i 4</t>
  </si>
  <si>
    <t>Agencije i ostale javne ustanove u znanosti i obrazovanju</t>
  </si>
  <si>
    <t>K628087</t>
  </si>
  <si>
    <t>OP KONKURENTNOST I KOHEZIJA 2014.-2020., PRIORITETI 1 i 10</t>
  </si>
  <si>
    <t>K767054</t>
  </si>
  <si>
    <t>OP UČINKOVITI LJUDSKI POTENCIJALI 2021.-2027., PRIORITET 2 - OSIGURAVANJE KVALITETE U VISOKOM OBRAZOVANJU</t>
  </si>
  <si>
    <t>K814011</t>
  </si>
  <si>
    <t>OP UČINKOVITI LJUDSKI POTENCIJALI 2014.-2020., PRIORITET 10</t>
  </si>
  <si>
    <t>OP UČINKOVITI LJUDSKI POTENCIJALI 2021.-2027., PRIORITET 2 - OBRAZOVANJE I CJELOŽIVOTNO UČENJE</t>
  </si>
  <si>
    <t>OP UČINKOVITI LJUDSKI POTENCIJALI 2021.-2027., PRIORITET 3</t>
  </si>
  <si>
    <t>K733069</t>
  </si>
  <si>
    <t>Naziv subjekta</t>
  </si>
  <si>
    <t>Nadležni korisnik</t>
  </si>
  <si>
    <t>Matični broj</t>
  </si>
  <si>
    <t>Osobni identifikacijski broj</t>
  </si>
  <si>
    <t>Razina</t>
  </si>
  <si>
    <t xml:space="preserve"> - </t>
  </si>
  <si>
    <t>03205860</t>
  </si>
  <si>
    <t>38597506234</t>
  </si>
  <si>
    <t>11</t>
  </si>
  <si>
    <t>HRVATSKI SABOR</t>
  </si>
  <si>
    <t>03220346</t>
  </si>
  <si>
    <t>10162055275</t>
  </si>
  <si>
    <t>URED PREDSJEDNIKA REPUBLIKE HRVATSKE</t>
  </si>
  <si>
    <t>03205924</t>
  </si>
  <si>
    <t>64434885131</t>
  </si>
  <si>
    <t>VLADA REPUBLIKE HRVATSKE</t>
  </si>
  <si>
    <t>020 - VLADA REPUBLIKE HRVATSKE</t>
  </si>
  <si>
    <t>03205959</t>
  </si>
  <si>
    <t>62409285700</t>
  </si>
  <si>
    <t>URED ZA ZAKONODAVSTVO</t>
  </si>
  <si>
    <t>03205916</t>
  </si>
  <si>
    <t>03055728877</t>
  </si>
  <si>
    <t>URED ZA OPĆE POSLOVE HRVATSKOG  SABORA I VLADE REPUBLIKE HRVATSKE</t>
  </si>
  <si>
    <t>03207595</t>
  </si>
  <si>
    <t>66486182714</t>
  </si>
  <si>
    <t>MINISTARSTVO OBRANE</t>
  </si>
  <si>
    <t>03281418</t>
  </si>
  <si>
    <t>36162371878</t>
  </si>
  <si>
    <t>MINISTARSTVO UNUTARNJIH POSLOVA</t>
  </si>
  <si>
    <t>03230040</t>
  </si>
  <si>
    <t>43541122224</t>
  </si>
  <si>
    <t>MINISTARSTVO VANJSKIH I EUROPSKIH POSLOVA REPUBLIKE HRVATSKE</t>
  </si>
  <si>
    <t>00931608</t>
  </si>
  <si>
    <t>37836302645</t>
  </si>
  <si>
    <t>MINISTARSTVO KULTURE I MEDIJA</t>
  </si>
  <si>
    <t>055 - MINISTARSTVO KULTURE I MEDIJA</t>
  </si>
  <si>
    <t>03205380</t>
  </si>
  <si>
    <t>46144176176</t>
  </si>
  <si>
    <t>HRVATSKI DRŽAVNI ARHIV</t>
  </si>
  <si>
    <t>03316734</t>
  </si>
  <si>
    <t>80099091562</t>
  </si>
  <si>
    <t>DRŽAVNI ARHIV U BJELOVARU</t>
  </si>
  <si>
    <t>03303870</t>
  </si>
  <si>
    <t>01076882554</t>
  </si>
  <si>
    <t>DRŽAVNI ARHIV U DUBROVNIKU</t>
  </si>
  <si>
    <t>03123367</t>
  </si>
  <si>
    <t>99575902022</t>
  </si>
  <si>
    <t>DRŽAVNI ARHIV U KARLOVCU</t>
  </si>
  <si>
    <t>03014223</t>
  </si>
  <si>
    <t>61338774671</t>
  </si>
  <si>
    <t>DRŽAVNI ARHIV U OSIJEKU</t>
  </si>
  <si>
    <t>03089240</t>
  </si>
  <si>
    <t>55059300119</t>
  </si>
  <si>
    <t>DRŽAVNI ARHIV U PAZINU</t>
  </si>
  <si>
    <t>03321088</t>
  </si>
  <si>
    <t>16391096016</t>
  </si>
  <si>
    <t>DRŽAVNI ARHIV U RIJECI</t>
  </si>
  <si>
    <t>03313824</t>
  </si>
  <si>
    <t>35994268014</t>
  </si>
  <si>
    <t>DRŽAVNI ARHIV U SISKU</t>
  </si>
  <si>
    <t>03071162</t>
  </si>
  <si>
    <t>11265594372</t>
  </si>
  <si>
    <t>DRŽAVNI ARHIV U SLAVONSKOM BRODU</t>
  </si>
  <si>
    <t>03118452</t>
  </si>
  <si>
    <t>61469620638</t>
  </si>
  <si>
    <t>DRŽAVNI ARHIV U SPLITU</t>
  </si>
  <si>
    <t>03006166</t>
  </si>
  <si>
    <t>72801109643</t>
  </si>
  <si>
    <t>DRŽAVNI ARHIV U VARAŽDINU</t>
  </si>
  <si>
    <t>03142019</t>
  </si>
  <si>
    <t>46156591639</t>
  </si>
  <si>
    <t>DRŽAVNI ARHIV U ZADRU</t>
  </si>
  <si>
    <t>03224953</t>
  </si>
  <si>
    <t>37363837470</t>
  </si>
  <si>
    <t>DRŽAVNI ARHIV U ZAGREBU</t>
  </si>
  <si>
    <t>03118380</t>
  </si>
  <si>
    <t>57340203536</t>
  </si>
  <si>
    <t>ARHEOLOŠKI MUZEJ U SPLITU</t>
  </si>
  <si>
    <t>03132170</t>
  </si>
  <si>
    <t>88252913683</t>
  </si>
  <si>
    <t>ARHEOLOŠKI MUZEJ ZADAR</t>
  </si>
  <si>
    <t>03203727</t>
  </si>
  <si>
    <t>76185043859</t>
  </si>
  <si>
    <t>ARHEOLOŠKI MUZEJ ISTRE</t>
  </si>
  <si>
    <t>03125483</t>
  </si>
  <si>
    <t>24929691978</t>
  </si>
  <si>
    <t>DVOR TRAKOŠĆAN</t>
  </si>
  <si>
    <t>03751783</t>
  </si>
  <si>
    <t>49483564012</t>
  </si>
  <si>
    <t>MUZEJI IVANA MEŠTROVIĆA</t>
  </si>
  <si>
    <t>03212084</t>
  </si>
  <si>
    <t>10624495854</t>
  </si>
  <si>
    <t>HRVATSKI POVIJESNI MUZEJ</t>
  </si>
  <si>
    <t>03205240</t>
  </si>
  <si>
    <t>94391499491</t>
  </si>
  <si>
    <t>NACIONALNI MUZEJ MODERNE UMJETNOSTI</t>
  </si>
  <si>
    <t>03119904</t>
  </si>
  <si>
    <t>88269740410</t>
  </si>
  <si>
    <t>MUZEJ HRVATSKIH ARHEOLOŠKIH SPOMENIKA SPLIT</t>
  </si>
  <si>
    <t>03014207</t>
  </si>
  <si>
    <t>45589739612</t>
  </si>
  <si>
    <t>MUZEJ SLAVONIJE</t>
  </si>
  <si>
    <t>00207349</t>
  </si>
  <si>
    <t>11298572202</t>
  </si>
  <si>
    <t>MUZEJI HRVATSKOG ZAGORJA</t>
  </si>
  <si>
    <t>03205258</t>
  </si>
  <si>
    <t>28048960411</t>
  </si>
  <si>
    <t>MUZEJSKI DOKUMENTACIJSKI CENTAR</t>
  </si>
  <si>
    <t>03270564</t>
  </si>
  <si>
    <t>04200585015</t>
  </si>
  <si>
    <t>TIFLOLOŠKI MUZEJ</t>
  </si>
  <si>
    <t>03213862</t>
  </si>
  <si>
    <t>28251263363</t>
  </si>
  <si>
    <t>ANSAMBL NARODNIH PLESOVA I PJESAMA HRVATSKE LADO</t>
  </si>
  <si>
    <t>03271005</t>
  </si>
  <si>
    <t>76767369197</t>
  </si>
  <si>
    <t>MINISTARSTVO POLJOPRIVREDE, ŠUMARSTVA I RIBARSTVA</t>
  </si>
  <si>
    <t>03277097</t>
  </si>
  <si>
    <t>22874515170</t>
  </si>
  <si>
    <t>MINISTARSTVO MORA, PROMETA I INFRASTRUKTURE</t>
  </si>
  <si>
    <t>03271030</t>
  </si>
  <si>
    <t>080 - MINISTARSTVO ZNANOSTI, OBRAZOVANJA I MLADIH</t>
  </si>
  <si>
    <t>03276643</t>
  </si>
  <si>
    <t>03270149</t>
  </si>
  <si>
    <t>03250270</t>
  </si>
  <si>
    <t>03207064</t>
  </si>
  <si>
    <t>03260771</t>
  </si>
  <si>
    <t>03276546</t>
  </si>
  <si>
    <t>03227120</t>
  </si>
  <si>
    <t>03207102</t>
  </si>
  <si>
    <t>03204987</t>
  </si>
  <si>
    <t>03204952</t>
  </si>
  <si>
    <t>03204995</t>
  </si>
  <si>
    <t>03270211</t>
  </si>
  <si>
    <t>03281485</t>
  </si>
  <si>
    <t>03270262</t>
  </si>
  <si>
    <t>03225909</t>
  </si>
  <si>
    <t>03283097</t>
  </si>
  <si>
    <t>03272079</t>
  </si>
  <si>
    <t>01422545</t>
  </si>
  <si>
    <t>03254852</t>
  </si>
  <si>
    <t>03219780</t>
  </si>
  <si>
    <t>03205029</t>
  </si>
  <si>
    <t>03207919</t>
  </si>
  <si>
    <t>03205002</t>
  </si>
  <si>
    <t>03274080</t>
  </si>
  <si>
    <t>03205037</t>
  </si>
  <si>
    <t>03225755</t>
  </si>
  <si>
    <t>03207005</t>
  </si>
  <si>
    <t>03006107</t>
  </si>
  <si>
    <t>03313786</t>
  </si>
  <si>
    <t>03219763</t>
  </si>
  <si>
    <t>03042316</t>
  </si>
  <si>
    <t>Sveučilište u Zagrebu Geotehnički fakultet</t>
  </si>
  <si>
    <t>03703088</t>
  </si>
  <si>
    <t>48987767944</t>
  </si>
  <si>
    <t>03334317</t>
  </si>
  <si>
    <t>03395855</t>
  </si>
  <si>
    <t>03328627</t>
  </si>
  <si>
    <t>03091732</t>
  </si>
  <si>
    <t>03328562</t>
  </si>
  <si>
    <t>03328554</t>
  </si>
  <si>
    <t>03397335</t>
  </si>
  <si>
    <t>03058212</t>
  </si>
  <si>
    <t>03058204</t>
  </si>
  <si>
    <t>03021645</t>
  </si>
  <si>
    <t>03014193</t>
  </si>
  <si>
    <t>03392589</t>
  </si>
  <si>
    <t>03014185</t>
  </si>
  <si>
    <t>03118339</t>
  </si>
  <si>
    <t>03149463</t>
  </si>
  <si>
    <t>03119068</t>
  </si>
  <si>
    <t>03119076</t>
  </si>
  <si>
    <t>03118347</t>
  </si>
  <si>
    <t>03199622</t>
  </si>
  <si>
    <t>03211592</t>
  </si>
  <si>
    <t>03337413</t>
  </si>
  <si>
    <t>03049779</t>
  </si>
  <si>
    <t>03129306</t>
  </si>
  <si>
    <t>03328686</t>
  </si>
  <si>
    <t>03014347</t>
  </si>
  <si>
    <t>03118436</t>
  </si>
  <si>
    <t>03118355</t>
  </si>
  <si>
    <t>03219925</t>
  </si>
  <si>
    <t>03207153</t>
  </si>
  <si>
    <t>01339958</t>
  </si>
  <si>
    <t>03270475</t>
  </si>
  <si>
    <t>03115879</t>
  </si>
  <si>
    <t>03270424</t>
  </si>
  <si>
    <t>060 - MINISTARSTVO POLJOPRIVREDE, ŠUMARSTVA I RIBARSTVA</t>
  </si>
  <si>
    <t>03274098</t>
  </si>
  <si>
    <t>29059177553</t>
  </si>
  <si>
    <t>HRVATSKI VETERINARSKI INSTITUT</t>
  </si>
  <si>
    <t>03058239</t>
  </si>
  <si>
    <t>03287572</t>
  </si>
  <si>
    <t xml:space="preserve">INSTITUT ZA ISTRAŽIVANJE MIGRACIJA </t>
  </si>
  <si>
    <t>03140792</t>
  </si>
  <si>
    <t>03270289</t>
  </si>
  <si>
    <t>03205118</t>
  </si>
  <si>
    <t>03208001</t>
  </si>
  <si>
    <t>03421031</t>
  </si>
  <si>
    <t>03724042</t>
  </si>
  <si>
    <t>03772047</t>
  </si>
  <si>
    <t>03793028</t>
  </si>
  <si>
    <t>03817121</t>
  </si>
  <si>
    <t>03937658</t>
  </si>
  <si>
    <t xml:space="preserve">109 - MINISTARSTVO PRAVOSUĐA, UPRAVE I DIGITALNE TRANSFORMACIJE </t>
  </si>
  <si>
    <t>03283089</t>
  </si>
  <si>
    <t>13812320938</t>
  </si>
  <si>
    <t>ZATVORSKA BOLNICA U ZAGREBU</t>
  </si>
  <si>
    <t>03126498</t>
  </si>
  <si>
    <t>71207730103</t>
  </si>
  <si>
    <t>ODGOJNI ZAVOD TUROPOLJE</t>
  </si>
  <si>
    <t>03125971</t>
  </si>
  <si>
    <t>10236446484</t>
  </si>
  <si>
    <t>KAZNIONICA U LEPOGLAVI</t>
  </si>
  <si>
    <t>03331482</t>
  </si>
  <si>
    <t>22519877219</t>
  </si>
  <si>
    <t>KAZNIONICA U LIPOVICI - POPOVAČA</t>
  </si>
  <si>
    <t>03230015</t>
  </si>
  <si>
    <t>19085780732</t>
  </si>
  <si>
    <t>KAZNIONICA U  TUROPOLJU</t>
  </si>
  <si>
    <t>03221784</t>
  </si>
  <si>
    <t>17231519023</t>
  </si>
  <si>
    <t>KAZNIONICA U VALTURI</t>
  </si>
  <si>
    <t>03331369</t>
  </si>
  <si>
    <t>81776072137</t>
  </si>
  <si>
    <t>ZATVOR U  BJELOVARU</t>
  </si>
  <si>
    <t>03312062</t>
  </si>
  <si>
    <t>67505868091</t>
  </si>
  <si>
    <t>ZATVOR U DUBROVNIKU</t>
  </si>
  <si>
    <t>03345971</t>
  </si>
  <si>
    <t>22146074849</t>
  </si>
  <si>
    <t>ZATVOR U GOSPIĆU</t>
  </si>
  <si>
    <t>03141667</t>
  </si>
  <si>
    <t>95460314688</t>
  </si>
  <si>
    <t>ZATVOR U KARLOVCU</t>
  </si>
  <si>
    <t>03055264</t>
  </si>
  <si>
    <t>41454229611</t>
  </si>
  <si>
    <t>ZATVOR U OSIJEKU</t>
  </si>
  <si>
    <t>03227693</t>
  </si>
  <si>
    <t>17447075545</t>
  </si>
  <si>
    <t>ZATVOR U PULI-POLA</t>
  </si>
  <si>
    <t>03341640</t>
  </si>
  <si>
    <t>33722890668</t>
  </si>
  <si>
    <t>ZATVOR U RIJECI</t>
  </si>
  <si>
    <t>03314707</t>
  </si>
  <si>
    <t>02167221104</t>
  </si>
  <si>
    <t>ZATVOR U SISKU</t>
  </si>
  <si>
    <t>03148262</t>
  </si>
  <si>
    <t>76049012642</t>
  </si>
  <si>
    <t>ZATVOR U SPLITU</t>
  </si>
  <si>
    <t>03060870</t>
  </si>
  <si>
    <t>63458186326</t>
  </si>
  <si>
    <t>ZATVOR U ŠIBENIKU</t>
  </si>
  <si>
    <t>03048560</t>
  </si>
  <si>
    <t>81202714807</t>
  </si>
  <si>
    <t>ZATVOR U VARAŽDINU</t>
  </si>
  <si>
    <t>03159973</t>
  </si>
  <si>
    <t>39019469578</t>
  </si>
  <si>
    <t>ZATVOR U ZADRU</t>
  </si>
  <si>
    <t>03226476</t>
  </si>
  <si>
    <t>92668153620</t>
  </si>
  <si>
    <t>ZATVOR U  ZAGREBU</t>
  </si>
  <si>
    <t>03206050</t>
  </si>
  <si>
    <t>20599635268</t>
  </si>
  <si>
    <t>VRHOVNI SUD REPUBLIKE HRVATSKE</t>
  </si>
  <si>
    <t>03277151</t>
  </si>
  <si>
    <t>43539267895</t>
  </si>
  <si>
    <t>DRŽAVNO ODVJETNIŠTVO REPUBLIKE HRVATSKE</t>
  </si>
  <si>
    <t>03206068</t>
  </si>
  <si>
    <t>02594920860</t>
  </si>
  <si>
    <t>VISOKI PREKRŠAJNI SUD REPUBLIKE HRVATSKE</t>
  </si>
  <si>
    <t>03304680</t>
  </si>
  <si>
    <t>89577096924</t>
  </si>
  <si>
    <t>ŽUPANIJSKI SUD U DUBROVNIKU</t>
  </si>
  <si>
    <t>03123502</t>
  </si>
  <si>
    <t>03592261620</t>
  </si>
  <si>
    <t>ŽUPANIJSKI SUD U KARLOVCU</t>
  </si>
  <si>
    <t>03014819</t>
  </si>
  <si>
    <t>84896920817</t>
  </si>
  <si>
    <t>ŽUPANIJSKI SUD U OSIJEKU</t>
  </si>
  <si>
    <t>03204138</t>
  </si>
  <si>
    <t>69281755283</t>
  </si>
  <si>
    <t>ŽUPANIJSKI SUD U PULI - POLA</t>
  </si>
  <si>
    <t>03321401</t>
  </si>
  <si>
    <t>22883124500</t>
  </si>
  <si>
    <t>ŽUPANIJSKI SUD U RIJECI</t>
  </si>
  <si>
    <t>03314731</t>
  </si>
  <si>
    <t>27877699046</t>
  </si>
  <si>
    <t>ŽUPANIJSKI SUD U SISKU</t>
  </si>
  <si>
    <t>03118673</t>
  </si>
  <si>
    <t>11748694684</t>
  </si>
  <si>
    <t>ŽUPANIJSKI SUD U SPLITU</t>
  </si>
  <si>
    <t>03006719</t>
  </si>
  <si>
    <t>03344665749</t>
  </si>
  <si>
    <t>ŽUPANIJSKI SUD U VARAŽDINU</t>
  </si>
  <si>
    <t>03142434</t>
  </si>
  <si>
    <t>97465301721</t>
  </si>
  <si>
    <t>ŽUPANIJSKI SUD U ZADRU</t>
  </si>
  <si>
    <t>03206076</t>
  </si>
  <si>
    <t>87134069158</t>
  </si>
  <si>
    <t>ŽUPANIJSKI SUD U  ZAGREBU</t>
  </si>
  <si>
    <t>03333299</t>
  </si>
  <si>
    <t>07942269267</t>
  </si>
  <si>
    <t>TRGOVAČKI SUD U BJELOVARU</t>
  </si>
  <si>
    <t>03014797</t>
  </si>
  <si>
    <t>37588811552</t>
  </si>
  <si>
    <t>TRGOVAČKI SUD U OSIJEKU</t>
  </si>
  <si>
    <t>03321410</t>
  </si>
  <si>
    <t>88785964957</t>
  </si>
  <si>
    <t>TRGOVAČKI SUD U RIJECI</t>
  </si>
  <si>
    <t>03119505</t>
  </si>
  <si>
    <t>30842297926</t>
  </si>
  <si>
    <t>TRGOVAČKI SUD U SPLITU</t>
  </si>
  <si>
    <t>03365042</t>
  </si>
  <si>
    <t>07397915111</t>
  </si>
  <si>
    <t>TRGOVAČKI SUD U VARAŽDINU</t>
  </si>
  <si>
    <t>03271064</t>
  </si>
  <si>
    <t>97349366519</t>
  </si>
  <si>
    <t>VISOKI TRGOVAČKI SUD REPUBLIKE HRVATSKE</t>
  </si>
  <si>
    <t>03304698</t>
  </si>
  <si>
    <t>44737751634</t>
  </si>
  <si>
    <t>ŽUPANIJSKO DRŽAVNO ODVJETNIŠTVO U DUBROVNIKU</t>
  </si>
  <si>
    <t>03123545</t>
  </si>
  <si>
    <t>96351974803</t>
  </si>
  <si>
    <t>ŽUPANIJSKO DRŽAVNO ODVJETNIŠTVO U KARLOVCU</t>
  </si>
  <si>
    <t>03014835</t>
  </si>
  <si>
    <t>61379160880</t>
  </si>
  <si>
    <t>ŽUPANIJSKO DRŽAVNO ODVJETNIŠTVO U OSIJEKU</t>
  </si>
  <si>
    <t>03204154</t>
  </si>
  <si>
    <t>93993757343</t>
  </si>
  <si>
    <t>ŽUPANIJSKO DRŽAVNO ODVJETNIŠTVO U PULI - POLA</t>
  </si>
  <si>
    <t>03332101</t>
  </si>
  <si>
    <t>03377753055</t>
  </si>
  <si>
    <t>ŽUPANIJSKO DRŽAVNO ODVJETNIŠTVO U RIJECI</t>
  </si>
  <si>
    <t>03314758</t>
  </si>
  <si>
    <t>05526850490</t>
  </si>
  <si>
    <t>ŽUPANIJSKO DRŽAVNO ODVJETNIŠTVO U SISKU</t>
  </si>
  <si>
    <t>03118681</t>
  </si>
  <si>
    <t>70793241859</t>
  </si>
  <si>
    <t>ŽUPANIJSKO DRŽAVNO ODVJETNIŠTVO U SPLITU</t>
  </si>
  <si>
    <t>03023508</t>
  </si>
  <si>
    <t>62915793914</t>
  </si>
  <si>
    <t>ŽUPANIJSKO DRŽAVNO ODVJETNIŠTVO U ŠIBENIKU</t>
  </si>
  <si>
    <t>03006743</t>
  </si>
  <si>
    <t>23987413075</t>
  </si>
  <si>
    <t>ŽUPANIJSKO DRŽAVNO ODVJETNIŠTVO U VARAŽDINU</t>
  </si>
  <si>
    <t>03142469</t>
  </si>
  <si>
    <t>17132768561</t>
  </si>
  <si>
    <t>ŽUPANIJSKO DRŽAVNO ODVJETNIŠTVO U ZADRU</t>
  </si>
  <si>
    <t>03277143</t>
  </si>
  <si>
    <t>16488001145</t>
  </si>
  <si>
    <t>ŽUPANIJSKO DRŽAVNO ODVJETNIŠTVO U ZAGREBU</t>
  </si>
  <si>
    <t>03317072</t>
  </si>
  <si>
    <t>57362618039</t>
  </si>
  <si>
    <t>OPĆINSKI SUD U BJELOVARU</t>
  </si>
  <si>
    <t>03110761</t>
  </si>
  <si>
    <t>55277272395</t>
  </si>
  <si>
    <t>OPĆINSKI SUD U ČAKOVCU</t>
  </si>
  <si>
    <t>03304671</t>
  </si>
  <si>
    <t>48074464528</t>
  </si>
  <si>
    <t>OPĆINSKI SUD U DUBROVNIKU</t>
  </si>
  <si>
    <t>03315886</t>
  </si>
  <si>
    <t>29608777564</t>
  </si>
  <si>
    <t>OPĆINSKI SUD U GOSPIĆU</t>
  </si>
  <si>
    <t>03010805</t>
  </si>
  <si>
    <t>68516938975</t>
  </si>
  <si>
    <t>OPĆINSKI SUD U KOPRIVNICI</t>
  </si>
  <si>
    <t>03014789</t>
  </si>
  <si>
    <t>38625793303</t>
  </si>
  <si>
    <t>OPĆINSKI SUD U OSIJEKU</t>
  </si>
  <si>
    <t>03310302</t>
  </si>
  <si>
    <t>49328464172</t>
  </si>
  <si>
    <t>OPĆINSKI SUD  U POŽEGI</t>
  </si>
  <si>
    <t>03204120</t>
  </si>
  <si>
    <t>38304616284</t>
  </si>
  <si>
    <t>OPĆINSKI SUD U PULI - POLA</t>
  </si>
  <si>
    <t>03321428</t>
  </si>
  <si>
    <t>54566384631</t>
  </si>
  <si>
    <t>OPĆINSKI SUD U RIJECI</t>
  </si>
  <si>
    <t>03314723</t>
  </si>
  <si>
    <t>74610670107</t>
  </si>
  <si>
    <t>OPĆINSKI SUD U SISKU</t>
  </si>
  <si>
    <t>03071456</t>
  </si>
  <si>
    <t>28673386029</t>
  </si>
  <si>
    <t>OPĆINSKI SUD U SLAVONSKOM BRODU</t>
  </si>
  <si>
    <t>03019772</t>
  </si>
  <si>
    <t>29399232217</t>
  </si>
  <si>
    <t>OPĆINSKI SUD U ŠIBENIKU</t>
  </si>
  <si>
    <t>03006697</t>
  </si>
  <si>
    <t>14828046348</t>
  </si>
  <si>
    <t>OPĆINSKI SUD U VARAŽDINU</t>
  </si>
  <si>
    <t>03216365</t>
  </si>
  <si>
    <t>32284739479</t>
  </si>
  <si>
    <t>OPĆINSKI SUD U VELIKOJ GORICI</t>
  </si>
  <si>
    <t>03106071</t>
  </si>
  <si>
    <t>47974453918</t>
  </si>
  <si>
    <t>OPĆINSKI SUD U VIROVITICI</t>
  </si>
  <si>
    <t>03008886</t>
  </si>
  <si>
    <t>69370038985</t>
  </si>
  <si>
    <t>OPĆINSKI SUD U VUKOVARU</t>
  </si>
  <si>
    <t>03142442</t>
  </si>
  <si>
    <t>78866932443</t>
  </si>
  <si>
    <t>OPĆINSKI SUD U ZADRU</t>
  </si>
  <si>
    <t>03100952</t>
  </si>
  <si>
    <t>26566866925</t>
  </si>
  <si>
    <t>OPĆINSKI SUD U ZLATARU</t>
  </si>
  <si>
    <t>03308693</t>
  </si>
  <si>
    <t>57370630720</t>
  </si>
  <si>
    <t>OPĆINSKO DRŽAVNO ODVJETNIŠTVO U BJELOVARU</t>
  </si>
  <si>
    <t>03110770</t>
  </si>
  <si>
    <t>35997508988</t>
  </si>
  <si>
    <t>OPĆINSKO DRŽAVNO ODVJETNIŠTVO U ČAKOVCU</t>
  </si>
  <si>
    <t>03364968</t>
  </si>
  <si>
    <t>29897835912</t>
  </si>
  <si>
    <t>OPĆINSKO DRŽAVNO ODVJETNIŠTVO U DUBROVNIKU</t>
  </si>
  <si>
    <t>03315908</t>
  </si>
  <si>
    <t>72336759011</t>
  </si>
  <si>
    <t>OPĆINSKO DRŽAVNO ODVJETNIŠTVO U GOSPIĆU</t>
  </si>
  <si>
    <t>03010813</t>
  </si>
  <si>
    <t>32308927283</t>
  </si>
  <si>
    <t>OPĆINSKO DRŽAVNO ODVJETNIŠTVO U KOPRIVNICI</t>
  </si>
  <si>
    <t>03014827</t>
  </si>
  <si>
    <t>23673736199</t>
  </si>
  <si>
    <t>OPĆINSKO DRŽAVNO ODVJETNIŠTVO U OSIJEKU</t>
  </si>
  <si>
    <t>03310744</t>
  </si>
  <si>
    <t>25760780719</t>
  </si>
  <si>
    <t>OPĆINSKO DRŽAVNO ODVJETNIŠTVO U POŽEGI</t>
  </si>
  <si>
    <t>03204146</t>
  </si>
  <si>
    <t>76040308062</t>
  </si>
  <si>
    <t>OPĆINSKO DRŽAVNO ODVJETNIŠTVO U PULI - POLA</t>
  </si>
  <si>
    <t>03321436</t>
  </si>
  <si>
    <t>79067711474</t>
  </si>
  <si>
    <t>OPĆINSKO DRŽAVNO ODVJETNIŠTVO U RIJECI</t>
  </si>
  <si>
    <t>03314740</t>
  </si>
  <si>
    <t>85077656753</t>
  </si>
  <si>
    <t>OPĆINSKO DRŽAVNO ODVJETNIŠTVO U SISKU</t>
  </si>
  <si>
    <t>03071472</t>
  </si>
  <si>
    <t>86687204743</t>
  </si>
  <si>
    <t>OPĆINSKO DRŽAVNO ODVJETNIŠTVO U SLAVONSKOM BRODU</t>
  </si>
  <si>
    <t>03161242</t>
  </si>
  <si>
    <t>88116062296</t>
  </si>
  <si>
    <t>OPĆINSKO DRŽAVNO ODVJETNIŠTVO U SPLITU</t>
  </si>
  <si>
    <t>03019829</t>
  </si>
  <si>
    <t>83225778075</t>
  </si>
  <si>
    <t>OPĆINSKO DRŽAVNO ODVJETNIŠTVO U ŠIBENIKU</t>
  </si>
  <si>
    <t>03006735</t>
  </si>
  <si>
    <t>95993665997</t>
  </si>
  <si>
    <t>OPĆINSKO DRŽAVNO ODVJETNIŠTVO U VARAŽDINU</t>
  </si>
  <si>
    <t>03216373</t>
  </si>
  <si>
    <t>85707330778</t>
  </si>
  <si>
    <t>OPĆINSKO DRŽAVNO ODVJETNIŠTVO U VELIKOJ GORICI</t>
  </si>
  <si>
    <t>03149625</t>
  </si>
  <si>
    <t>62300321754</t>
  </si>
  <si>
    <t>OPĆINSKO DRŽAVNO ODVJETNIŠTVO U VIROVITICI</t>
  </si>
  <si>
    <t>03008894</t>
  </si>
  <si>
    <t>41070350826</t>
  </si>
  <si>
    <t>OPĆINSKO DRŽAVNO ODVJETNIŠTVO U VUKOVARU</t>
  </si>
  <si>
    <t>03174786</t>
  </si>
  <si>
    <t>72580451114</t>
  </si>
  <si>
    <t>OPĆINSKO DRŽAVNO ODVJETNIŠTVO U ZADRU</t>
  </si>
  <si>
    <t>03277135</t>
  </si>
  <si>
    <t>96423371665</t>
  </si>
  <si>
    <t>OPĆINSKO KAZNENO DRŽAVNO ODVJETNIŠTVO U ZAGREBU</t>
  </si>
  <si>
    <t>03433811</t>
  </si>
  <si>
    <t>11393950527</t>
  </si>
  <si>
    <t>OPĆINSKO DRŽAVNO ODVJETNIŠTVO U ZLATARU</t>
  </si>
  <si>
    <t>03206084</t>
  </si>
  <si>
    <t>43530726662</t>
  </si>
  <si>
    <t>USTAVNI SUD RH</t>
  </si>
  <si>
    <t>00515655</t>
  </si>
  <si>
    <t>08026537914</t>
  </si>
  <si>
    <t>PUČKI PRAVOBRANITELJ</t>
  </si>
  <si>
    <t>065 - MINISTARSTVO MORA, PROMETA I INFRASTRUKTURE</t>
  </si>
  <si>
    <t>03878724</t>
  </si>
  <si>
    <t>51867618130</t>
  </si>
  <si>
    <t>HRVATSKI HIDROGRAFSKI INSTITUT</t>
  </si>
  <si>
    <t>077 - MINISTARSTVO GOSPODARSTVA</t>
  </si>
  <si>
    <t>03799166</t>
  </si>
  <si>
    <t>99875008081</t>
  </si>
  <si>
    <t>DRŽAVNI ZAVOD ZA  MJERITELJSTVO</t>
  </si>
  <si>
    <t>03220338</t>
  </si>
  <si>
    <t>49337502853</t>
  </si>
  <si>
    <t>DRŽAVNI ZAVOD ZA STATISTIKU</t>
  </si>
  <si>
    <t>076 - MINISTARSTVO PROSTORNOGA UREĐENJA, GRADITELJSTVA I DRŽAVNE IMOVINE</t>
  </si>
  <si>
    <t>00936693</t>
  </si>
  <si>
    <t>84891127540</t>
  </si>
  <si>
    <t>DRŽAVNA GEODETSKA UPRAVA</t>
  </si>
  <si>
    <t>00687979</t>
  </si>
  <si>
    <t>55448281176</t>
  </si>
  <si>
    <t>DRŽAVNI URED ZA REVIZIJU</t>
  </si>
  <si>
    <t>00738751</t>
  </si>
  <si>
    <t>57897955082</t>
  </si>
  <si>
    <t>HRVATSKI MUZEJ NAIVNE UMJETNOSTI</t>
  </si>
  <si>
    <t>01235664</t>
  </si>
  <si>
    <t>03899772</t>
  </si>
  <si>
    <t>086 - MINISTARSTVO RADA, MIROVINSKOGA SUSTAVA, OBITELJI I SOCIJALNE POLITIKE</t>
  </si>
  <si>
    <t>03304167</t>
  </si>
  <si>
    <t>53238046672</t>
  </si>
  <si>
    <t>CENTAR ZA PRUŽANJE USLUGA U ZAJEDNICI MASLINA</t>
  </si>
  <si>
    <t>03123464</t>
  </si>
  <si>
    <t>85866981630</t>
  </si>
  <si>
    <t>CENTAR ZA PRUŽANJE USLUGA U ZAJEDNICI VLADIMIR NAZOR</t>
  </si>
  <si>
    <t>03009971</t>
  </si>
  <si>
    <t>75430947376</t>
  </si>
  <si>
    <t>CENTAR ZA PRUŽANJE USLUGA U ZAJEDNICI SVITANJE</t>
  </si>
  <si>
    <t>03084981</t>
  </si>
  <si>
    <t>57285376027</t>
  </si>
  <si>
    <t>CENTAR ZA PRUŽANJE USLUGA U ZAJEDNICI LIPIK</t>
  </si>
  <si>
    <t>03090353</t>
  </si>
  <si>
    <t>74578677561</t>
  </si>
  <si>
    <t>Centar za pružanje usluga u zajednici Ivana Brlić Mažuranić</t>
  </si>
  <si>
    <t>03014410</t>
  </si>
  <si>
    <t>13771936999</t>
  </si>
  <si>
    <t>CENTAR ZA PRUŽANJE USLUGA U ZAJEDNICI KLASJE OSIJEK</t>
  </si>
  <si>
    <t>03203824</t>
  </si>
  <si>
    <t>27209159252</t>
  </si>
  <si>
    <t>CENTAR ZA PRUŽANJE USLUGA U ZAJEDNICI RUŽA PETROVIĆ</t>
  </si>
  <si>
    <t>03148637</t>
  </si>
  <si>
    <t>75733262824</t>
  </si>
  <si>
    <t>CENTAR ZA PRUŽANJE USLUGA U ZAJEDNICI IZVOR, SELCE</t>
  </si>
  <si>
    <t>03313964</t>
  </si>
  <si>
    <t>43355278379</t>
  </si>
  <si>
    <t>CENTAR ZA PRUŽANJE USLUGA U ZAJEDNICI VRBINA SISAK</t>
  </si>
  <si>
    <t>03071332</t>
  </si>
  <si>
    <t>81369633612</t>
  </si>
  <si>
    <t>CENTAR ZA PRUŽANJE USLUGA U ZAJEDNICI KUĆA SRETNIH CIGLICA</t>
  </si>
  <si>
    <t>03118606</t>
  </si>
  <si>
    <t>97141575055</t>
  </si>
  <si>
    <t>Centar za pružanje usluga u zajednici Maestral</t>
  </si>
  <si>
    <t>03367819</t>
  </si>
  <si>
    <t>57830965536</t>
  </si>
  <si>
    <t>CENTAR ZA PRUŽANJE USLUGA U ZAJEDNICI SV. ANA VINKOVCI</t>
  </si>
  <si>
    <t>03289745</t>
  </si>
  <si>
    <t>04517778727</t>
  </si>
  <si>
    <t>CENTAR ZA PRUŽANJE USLUGA U ZAJEDNICI ZAGREB</t>
  </si>
  <si>
    <t>03016692</t>
  </si>
  <si>
    <t>71367732581</t>
  </si>
  <si>
    <t>CENTAR ZA PRUŽANJE USLUGA U ZAJEDNICI ZAGORJE</t>
  </si>
  <si>
    <t>03126013</t>
  </si>
  <si>
    <t>03530904023</t>
  </si>
  <si>
    <t>CENTAR ZA PRUŽANJE USLUGA U ZAJEDNICI IVANEC</t>
  </si>
  <si>
    <t>03130576</t>
  </si>
  <si>
    <t>18126711159</t>
  </si>
  <si>
    <t>CENTAR ZA PRUŽANJE USLUGA U ZAJEDNICI BANIJA- KARLOVAC</t>
  </si>
  <si>
    <t>03040216</t>
  </si>
  <si>
    <t>31173278276</t>
  </si>
  <si>
    <t>ODGOJNI DOM MALI LOŠINJ</t>
  </si>
  <si>
    <t>03014428</t>
  </si>
  <si>
    <t>61997429886</t>
  </si>
  <si>
    <t>CENTAR ZA PRUŽANJE USLUGA U ZAJEDNICI OSIJEK</t>
  </si>
  <si>
    <t>03203832</t>
  </si>
  <si>
    <t>61688478244</t>
  </si>
  <si>
    <t>CENTAR ZA PRUŽANJE USLUGA U ZAJEDNICI PULA-POLA</t>
  </si>
  <si>
    <t>03321282</t>
  </si>
  <si>
    <t>94000861535</t>
  </si>
  <si>
    <t>CENTAR ZA PRUŽANJE USLUGA U ZAJEDNICI RIJEKA</t>
  </si>
  <si>
    <t>03133745</t>
  </si>
  <si>
    <t>55330565464</t>
  </si>
  <si>
    <t>CENTAR ZA PRUŽANJE USLUGA U ZAJEDNICI SPLIT</t>
  </si>
  <si>
    <t>03153037</t>
  </si>
  <si>
    <t>67719867859</t>
  </si>
  <si>
    <t>CENTAR ZA PRUŽANJE USLUGA U ZAJEDNICI ZADAR</t>
  </si>
  <si>
    <t>03207536</t>
  </si>
  <si>
    <t>88189190821</t>
  </si>
  <si>
    <t>CENTAR ZA PRUŽANJE USLUGA U ZAJEDNICI ZAGREB-DUGAVE</t>
  </si>
  <si>
    <t>03099598</t>
  </si>
  <si>
    <t>26028963136</t>
  </si>
  <si>
    <t>CENTAR RUDOLF STEINER DARUVAR</t>
  </si>
  <si>
    <t>03334392</t>
  </si>
  <si>
    <t>84459154077</t>
  </si>
  <si>
    <t>Centar za rehabilitaciju Sveti Filip i Jakov</t>
  </si>
  <si>
    <t>03187381</t>
  </si>
  <si>
    <t>87620790803</t>
  </si>
  <si>
    <t>CENTAR ZA PRUŽANJE USLUGA U ZAJEDNICI OZALJ</t>
  </si>
  <si>
    <t>03321266</t>
  </si>
  <si>
    <t>90729071839</t>
  </si>
  <si>
    <t>CENTAR ZA REHABILITACIJU SLAVA RAŠKAJ RIJEKA</t>
  </si>
  <si>
    <t>03417778</t>
  </si>
  <si>
    <t>53418402939</t>
  </si>
  <si>
    <t>CENTAR ZA REHABILITACIJU RIJEKA</t>
  </si>
  <si>
    <t>03120104</t>
  </si>
  <si>
    <t>22392556339</t>
  </si>
  <si>
    <t>CENTAR ZA ODGOJ I OBRAZOVANJE SLAVA RAŠKAJ SPLIT</t>
  </si>
  <si>
    <t>03133737</t>
  </si>
  <si>
    <t>00475993244</t>
  </si>
  <si>
    <t>CENTAR ZA ODGOJ I OBRAZOVANJE JURAJ BONAČI</t>
  </si>
  <si>
    <t>03348431</t>
  </si>
  <si>
    <t>82103973646</t>
  </si>
  <si>
    <t>CENTAR ZA  REHABILITACIJU STANČIĆ</t>
  </si>
  <si>
    <t>03019683</t>
  </si>
  <si>
    <t>34291257605</t>
  </si>
  <si>
    <t>CENTAR ZA ODGOJ I OBRAZOVANJE ŠUBIĆEVAC</t>
  </si>
  <si>
    <t>03549496</t>
  </si>
  <si>
    <t>97096220014</t>
  </si>
  <si>
    <t>CENTAR ZA REHABILITACIJU PULA</t>
  </si>
  <si>
    <t>03102947</t>
  </si>
  <si>
    <t>33776947373</t>
  </si>
  <si>
    <t>CENTAR ZA ODGOJ I OBRAZOVANJE LUG</t>
  </si>
  <si>
    <t>03256251</t>
  </si>
  <si>
    <t>32686631843</t>
  </si>
  <si>
    <t>CENTAR ZA REHABILITACIJU ZAGREB</t>
  </si>
  <si>
    <t>03217191</t>
  </si>
  <si>
    <t>31982620821</t>
  </si>
  <si>
    <t>CENTAR ZA ODGOJ I OBRAZOVANJE DUBRAVA</t>
  </si>
  <si>
    <t>03205835</t>
  </si>
  <si>
    <t>16745501648</t>
  </si>
  <si>
    <t>CENTAR ZA ODGOJ I OBRAZOVANJE SLAVA RAŠKAJ ZAGREB</t>
  </si>
  <si>
    <t>03205819</t>
  </si>
  <si>
    <t>16898882733</t>
  </si>
  <si>
    <t>CENTAR ZA ODGOJ I OBRAZOVANJE VINKO BEK</t>
  </si>
  <si>
    <t>03216284</t>
  </si>
  <si>
    <t>28129388615</t>
  </si>
  <si>
    <t>CENTAR ZA ODGOJ I OBRAZOVANJE VELIKA GORICA</t>
  </si>
  <si>
    <t>03205827</t>
  </si>
  <si>
    <t>34634200382</t>
  </si>
  <si>
    <t>CENTAR ZA ODGOJ I OBRAZOVANJE TUŠKANAC</t>
  </si>
  <si>
    <t>03126862</t>
  </si>
  <si>
    <t>03599152506</t>
  </si>
  <si>
    <t>CENTAR ZA ODGOJ I OBRAZOVANJE ZAJEZDA</t>
  </si>
  <si>
    <t>03316998</t>
  </si>
  <si>
    <t>62693385109</t>
  </si>
  <si>
    <t>DOM ZA  ODRASLE OSOBE BJELOVAR</t>
  </si>
  <si>
    <t>03081192</t>
  </si>
  <si>
    <t>99467043079</t>
  </si>
  <si>
    <t>DOM ZA ODRASLE OSOBE BLATO</t>
  </si>
  <si>
    <t>03006441</t>
  </si>
  <si>
    <t>40551161324</t>
  </si>
  <si>
    <t>DOM ZA  ODRASLE OSOBE JALŽABET</t>
  </si>
  <si>
    <t>03126889</t>
  </si>
  <si>
    <t>45761692556</t>
  </si>
  <si>
    <t>DOM ZA ODRASLE OSOBE LOBOR-GRAD</t>
  </si>
  <si>
    <t>03346366</t>
  </si>
  <si>
    <t>66458920794</t>
  </si>
  <si>
    <t>DOM ZA ODRASLE OSOBE LJESKOVICA</t>
  </si>
  <si>
    <t>03089304</t>
  </si>
  <si>
    <t>06458028548</t>
  </si>
  <si>
    <t>DOM ZA PSIHIČKI BOLESNE ODRASLE OSOBE MOTOVUN</t>
  </si>
  <si>
    <t>03075184</t>
  </si>
  <si>
    <t>52406673119</t>
  </si>
  <si>
    <t>DOM ZA ODRASLE OSOBE NEDEŠĆINA</t>
  </si>
  <si>
    <t>03301451</t>
  </si>
  <si>
    <t>12399538329</t>
  </si>
  <si>
    <t>DOM ZA ODRASLE OSOBE NUŠTAR</t>
  </si>
  <si>
    <t>03110150</t>
  </si>
  <si>
    <t>67610036162</t>
  </si>
  <si>
    <t>DOM ZA ODRASLE OSOBE OREHOVICA</t>
  </si>
  <si>
    <t>03014452</t>
  </si>
  <si>
    <t>81122081473</t>
  </si>
  <si>
    <t>CENTAR ZA PRUŽANJE USLUGA U ZAJEDNICI OSIJEK - JA KAO I TI</t>
  </si>
  <si>
    <t>03105407</t>
  </si>
  <si>
    <t>75988025471</t>
  </si>
  <si>
    <t>DOM ZA ODRASLE OSOBE BOROVA</t>
  </si>
  <si>
    <t>03039200</t>
  </si>
  <si>
    <t>50259535567</t>
  </si>
  <si>
    <t>DOM ZA ODRASLE OSOBE TROGIR</t>
  </si>
  <si>
    <t>03132226</t>
  </si>
  <si>
    <t>65698739290</t>
  </si>
  <si>
    <t>DOM ZA ODRASLE OSOBE SVETI FRANE ZADAR</t>
  </si>
  <si>
    <t>01354256</t>
  </si>
  <si>
    <t>70271854148</t>
  </si>
  <si>
    <t>DOM ZA  ODRASLE OSOBE ZAGREB</t>
  </si>
  <si>
    <t>03205991</t>
  </si>
  <si>
    <t>18683136487</t>
  </si>
  <si>
    <t>MINISTARSTVO FINANCIJA</t>
  </si>
  <si>
    <t>025 - MINISTARSTVO FINANCIJA</t>
  </si>
  <si>
    <t>CARINSKA UPRAVA, SREDIŠNJI URED</t>
  </si>
  <si>
    <t>POREZNA UPRAVA</t>
  </si>
  <si>
    <t>03123537</t>
  </si>
  <si>
    <t>69488952897</t>
  </si>
  <si>
    <t>OPĆINSKO DRŽAVNO ODVJETNIŠTVO U KARLOVCU</t>
  </si>
  <si>
    <t>03206041</t>
  </si>
  <si>
    <t>95308842799</t>
  </si>
  <si>
    <t>OPĆINSKI PREKRŠAJNI SUD U ZAGREBU</t>
  </si>
  <si>
    <t>03133800</t>
  </si>
  <si>
    <t>38198969688</t>
  </si>
  <si>
    <t>OPĆINSKI PREKRŠAJNI SUD U SPLITU</t>
  </si>
  <si>
    <t>03232719</t>
  </si>
  <si>
    <t>13613360068</t>
  </si>
  <si>
    <t>VISOKI UPRAVNI SUD REPUBLIKE HRVATSKE</t>
  </si>
  <si>
    <t>03308685</t>
  </si>
  <si>
    <t>86821435474</t>
  </si>
  <si>
    <t>ŽUPANIJSKO DRŽAVNO ODVJETNIŠTVO U BJELOVARU</t>
  </si>
  <si>
    <t>01149695</t>
  </si>
  <si>
    <t>19601823684</t>
  </si>
  <si>
    <t>KAZNIONICA U GLINI</t>
  </si>
  <si>
    <t>03206092</t>
  </si>
  <si>
    <t>37388188772</t>
  </si>
  <si>
    <t>TRGOVAČKI SUD U ZAGREBU</t>
  </si>
  <si>
    <t>03308677</t>
  </si>
  <si>
    <t>26346076385</t>
  </si>
  <si>
    <t>ŽUPANIJSKI SUD U BJELOVARU</t>
  </si>
  <si>
    <t>01228226</t>
  </si>
  <si>
    <t>88717538459</t>
  </si>
  <si>
    <t>ŽUPANIJSKI SUD U SLAVONSKOM BRODU</t>
  </si>
  <si>
    <t>03019799</t>
  </si>
  <si>
    <t>88341107822</t>
  </si>
  <si>
    <t>ŽUPANIJSKI SUD U ŠIBENIKU</t>
  </si>
  <si>
    <t>01210696</t>
  </si>
  <si>
    <t>92599990351</t>
  </si>
  <si>
    <t>ŽUPANIJSKI SUD U VUKOVARU</t>
  </si>
  <si>
    <t>01253433</t>
  </si>
  <si>
    <t>54882480048</t>
  </si>
  <si>
    <t>AGENCIJA ZA ZAŠTITU TRŽIŠNOG NATJECANJA</t>
  </si>
  <si>
    <t>03123499</t>
  </si>
  <si>
    <t>05541256968</t>
  </si>
  <si>
    <t>OPĆINSKI SUD U KARLOVCU</t>
  </si>
  <si>
    <t>03118665</t>
  </si>
  <si>
    <t>61980608934</t>
  </si>
  <si>
    <t>OPĆINSKI SUD U SPLITU</t>
  </si>
  <si>
    <t>01286030</t>
  </si>
  <si>
    <t>01259571</t>
  </si>
  <si>
    <t>01259563</t>
  </si>
  <si>
    <t>078 - MINISTARSTVO ZAŠTITE OKOLIŠA I ZELENE TRANZICIJE</t>
  </si>
  <si>
    <t>03206017</t>
  </si>
  <si>
    <t>74660437164</t>
  </si>
  <si>
    <t>DRŽAVNI HIDROMETEOROLOŠKI ZAVOD</t>
  </si>
  <si>
    <t>01140370</t>
  </si>
  <si>
    <t>60945415147</t>
  </si>
  <si>
    <t>CENTAR ZA REHABILITACIJU SAMARITANAC SPLIT</t>
  </si>
  <si>
    <t>01151703</t>
  </si>
  <si>
    <t>62252145399</t>
  </si>
  <si>
    <t>CENTAR ZA REHABILITACIJU JOSIPOVAC</t>
  </si>
  <si>
    <t>01284797</t>
  </si>
  <si>
    <t>51139896464</t>
  </si>
  <si>
    <t>CENTAR ZA REHABILITACIJU FRA ANTE SEKELEZ</t>
  </si>
  <si>
    <t>01284789</t>
  </si>
  <si>
    <t>20663023892</t>
  </si>
  <si>
    <t>CENTAR ZA REHABILITACIJU MIR</t>
  </si>
  <si>
    <t>03205207</t>
  </si>
  <si>
    <t>61989185242</t>
  </si>
  <si>
    <t>HRVATSKA AKADEMIJA ZNANOSTI I UMJETNOSTI</t>
  </si>
  <si>
    <t>03205363</t>
  </si>
  <si>
    <t>01147820</t>
  </si>
  <si>
    <t>03211622</t>
  </si>
  <si>
    <t>01312278</t>
  </si>
  <si>
    <t>81618487055</t>
  </si>
  <si>
    <t>ŽUPANIJSKO DRŽAVNO ODVJETNIŠTVO U VUKOVARU</t>
  </si>
  <si>
    <t>01294164</t>
  </si>
  <si>
    <t>69331375926</t>
  </si>
  <si>
    <t>AGENCIJA ZA PRAVNI PROMET I POSREDOVANJE NEKRETNINAMA</t>
  </si>
  <si>
    <t>03957772</t>
  </si>
  <si>
    <t>63763133364</t>
  </si>
  <si>
    <t>JAVNA USTANOVA NACIONALNI PARK  KORNATI</t>
  </si>
  <si>
    <t>01334239</t>
  </si>
  <si>
    <t>98988824554</t>
  </si>
  <si>
    <t>J. U.  PARK PRIRODE KOPAČKI RIT</t>
  </si>
  <si>
    <t>03286436</t>
  </si>
  <si>
    <t>79193158584</t>
  </si>
  <si>
    <t>JAVNA USTANOVA NACIONALNI PARK BRIJUNI</t>
  </si>
  <si>
    <t>03324974</t>
  </si>
  <si>
    <t>41720834491</t>
  </si>
  <si>
    <t>Javna ustanova "Nacionalni park Mljet"</t>
  </si>
  <si>
    <t>03033619</t>
  </si>
  <si>
    <t>09269345925</t>
  </si>
  <si>
    <t>JAVNA USTANOVA NACIONALNI PARK RISNJAK</t>
  </si>
  <si>
    <t>03439780</t>
  </si>
  <si>
    <t>39112943608</t>
  </si>
  <si>
    <t>Park prirode TELAŠĆICA, javna ustanova</t>
  </si>
  <si>
    <t>03142027</t>
  </si>
  <si>
    <t>24913665146</t>
  </si>
  <si>
    <t>NACIONALNI PARK PAKLENICA</t>
  </si>
  <si>
    <t>03310850</t>
  </si>
  <si>
    <t>91109303119</t>
  </si>
  <si>
    <t>Javna ustanova Nacionalni park Plitvička jezera</t>
  </si>
  <si>
    <t>01300997</t>
  </si>
  <si>
    <t>13092477849</t>
  </si>
  <si>
    <t>JAVNA USTANOVA  PARK PRIRODE LONJSKO POLJE</t>
  </si>
  <si>
    <t>03418103</t>
  </si>
  <si>
    <t>67969498372</t>
  </si>
  <si>
    <t>J. U.  N. P.  KRKA</t>
  </si>
  <si>
    <t>01426672</t>
  </si>
  <si>
    <t>78027759648</t>
  </si>
  <si>
    <t>GALERIJA KLOVIĆEVI DVORI ZAGREB</t>
  </si>
  <si>
    <t>01404113</t>
  </si>
  <si>
    <t>51456675076</t>
  </si>
  <si>
    <t>URED ZA UDRUGE</t>
  </si>
  <si>
    <t>01354248</t>
  </si>
  <si>
    <t>47145266223</t>
  </si>
  <si>
    <t>DOM ZA ODRASLE OSOBE BIDRUŽICA</t>
  </si>
  <si>
    <t>01364464</t>
  </si>
  <si>
    <t>26462059731</t>
  </si>
  <si>
    <t>CENTAR ZA PRUŽANJE USLUGA U ZAJEDNICI ZEMUNIK</t>
  </si>
  <si>
    <t>01250795</t>
  </si>
  <si>
    <t>08647229584</t>
  </si>
  <si>
    <t>HRVATSKI RESTAURATORSKI ZAVOD</t>
  </si>
  <si>
    <t>01425684</t>
  </si>
  <si>
    <t>78141312758</t>
  </si>
  <si>
    <t>Javna ustanova Zbirka umjetnina Ante i Wiltrude Topić Mimara-Muzej Mimara</t>
  </si>
  <si>
    <t>01411942</t>
  </si>
  <si>
    <t>01398270</t>
  </si>
  <si>
    <t>01413236</t>
  </si>
  <si>
    <t>01315366</t>
  </si>
  <si>
    <t>01406043</t>
  </si>
  <si>
    <t>01321358</t>
  </si>
  <si>
    <t>01404881</t>
  </si>
  <si>
    <t>01387332</t>
  </si>
  <si>
    <t>03219518</t>
  </si>
  <si>
    <t>01580485</t>
  </si>
  <si>
    <t>03205177</t>
  </si>
  <si>
    <t>02100673</t>
  </si>
  <si>
    <t>01274597</t>
  </si>
  <si>
    <t>01388142</t>
  </si>
  <si>
    <t>03368491</t>
  </si>
  <si>
    <t>01408232</t>
  </si>
  <si>
    <t>63685777958</t>
  </si>
  <si>
    <t>J. U. PARK PRIRODE BIOKOVO</t>
  </si>
  <si>
    <t>03226344</t>
  </si>
  <si>
    <t>01465643</t>
  </si>
  <si>
    <t>36149548625</t>
  </si>
  <si>
    <t>01476793</t>
  </si>
  <si>
    <t>39670464653</t>
  </si>
  <si>
    <t>TRGOVAČKI SUD U ZADRU</t>
  </si>
  <si>
    <t>01476351</t>
  </si>
  <si>
    <t>18580057518</t>
  </si>
  <si>
    <t>ŽUPANIJSKI SUD U VELIKOJ GORICI</t>
  </si>
  <si>
    <t>01490141</t>
  </si>
  <si>
    <t>12144806706</t>
  </si>
  <si>
    <t>ŽUPANIJSKO DRŽAVNO ODVJETNIŠTVO U SLAVONSKOM BRODU</t>
  </si>
  <si>
    <t>01463080</t>
  </si>
  <si>
    <t>59832224817</t>
  </si>
  <si>
    <t>JAVNA USTANOVA  PARK PRIRODE MEDVEDNICA</t>
  </si>
  <si>
    <t>02848317</t>
  </si>
  <si>
    <t>27939942401</t>
  </si>
  <si>
    <t>DOM ZA ODRASLE OSOBE TURNIĆ</t>
  </si>
  <si>
    <t>01475444</t>
  </si>
  <si>
    <t>34694889661</t>
  </si>
  <si>
    <t>DRŽAVNI ARHIV U GOSPIĆU</t>
  </si>
  <si>
    <t>01494449</t>
  </si>
  <si>
    <t>12091168733</t>
  </si>
  <si>
    <t>HRVATSKA KNJIŽNICA ZA SLIJEPE</t>
  </si>
  <si>
    <t>03201678</t>
  </si>
  <si>
    <t>37280079200</t>
  </si>
  <si>
    <t>J. U. SPOMEN PODRUČJE JASENOVAC</t>
  </si>
  <si>
    <t>096 - MINISTARSTVO ZDRAVSTVA</t>
  </si>
  <si>
    <t>04440153</t>
  </si>
  <si>
    <t>51786203438</t>
  </si>
  <si>
    <t>IMUNOLOŠKI ZAVOD</t>
  </si>
  <si>
    <t>01597965</t>
  </si>
  <si>
    <t>32807825145</t>
  </si>
  <si>
    <t>DRŽAVNO ODVJETNIŠTVO URED ZA SUZBIJANJE KORUPCIJE I ORGANIZIRANOG KRIMINALITETA</t>
  </si>
  <si>
    <t>01599585</t>
  </si>
  <si>
    <t>71297971198</t>
  </si>
  <si>
    <t xml:space="preserve">DOM ZA ODRASLE OSOBE VILA MARIA </t>
  </si>
  <si>
    <t>03283020</t>
  </si>
  <si>
    <t>01594478</t>
  </si>
  <si>
    <t>71103687780</t>
  </si>
  <si>
    <t>URED ZA PROTOKOL</t>
  </si>
  <si>
    <t>01604686</t>
  </si>
  <si>
    <t>34718613532</t>
  </si>
  <si>
    <t>DIREKCIJA ZA KORIŠTENJE SLUŽBENIH ZRAKOPLOVA</t>
  </si>
  <si>
    <t>01654098</t>
  </si>
  <si>
    <t>58889799307</t>
  </si>
  <si>
    <t>URED  VLADE RH ZA UNUTARNJU REVIZIJU</t>
  </si>
  <si>
    <t>01676504</t>
  </si>
  <si>
    <t>76193608922</t>
  </si>
  <si>
    <t>URED PREDSJEDNIKA VLADE RH</t>
  </si>
  <si>
    <t>01693646</t>
  </si>
  <si>
    <t>96292040276</t>
  </si>
  <si>
    <t>ŽUPANIJSKO DRŽAVNO ODVJETNIŠTVO U VELIKOJ GORICI</t>
  </si>
  <si>
    <t>01695525</t>
  </si>
  <si>
    <t>01778129</t>
  </si>
  <si>
    <t>01730118</t>
  </si>
  <si>
    <t>35036123402</t>
  </si>
  <si>
    <t>STRUČNA SLUŽBA SAVJETA ZA NACIONALNE MANJINE</t>
  </si>
  <si>
    <t>01748068</t>
  </si>
  <si>
    <t>71628985886</t>
  </si>
  <si>
    <t>PRAVOBRANITELJ ZA DJECU</t>
  </si>
  <si>
    <t>01815342</t>
  </si>
  <si>
    <t>66558259304</t>
  </si>
  <si>
    <t>URED ZA RAVNOPRAVNOST SPOLOVA</t>
  </si>
  <si>
    <t>01768832</t>
  </si>
  <si>
    <t>18164416576</t>
  </si>
  <si>
    <t>PRAVOBRANITELJ/ICA ZA RAVNOPRAVNOST SPOLOVA</t>
  </si>
  <si>
    <t>01740024</t>
  </si>
  <si>
    <t>22515399253</t>
  </si>
  <si>
    <t>CENTAR ZA IZOBRAZBU</t>
  </si>
  <si>
    <t>01777831</t>
  </si>
  <si>
    <t>95857869241</t>
  </si>
  <si>
    <t>DRŽAVNA KOMISIJA ZA KONTROLU POSTUPAKA JAVNE NABAVE</t>
  </si>
  <si>
    <t>01787578</t>
  </si>
  <si>
    <t>01469819</t>
  </si>
  <si>
    <t>93161265507</t>
  </si>
  <si>
    <t>SREDIŠNJI REGISTAR OSIGURANIKA</t>
  </si>
  <si>
    <t>01837907</t>
  </si>
  <si>
    <t>28454963989</t>
  </si>
  <si>
    <t>AGENCIJA ZA ZAŠTITU OSOBNIH PODATAKA</t>
  </si>
  <si>
    <t>03205479</t>
  </si>
  <si>
    <t>10852199405</t>
  </si>
  <si>
    <t>HRVATSKO NARODNO KAZALIŠTE U ZAGREBU</t>
  </si>
  <si>
    <t>032 - SREDIŠNJI DRŽAVNI URED ZA HRVATE IZVAN REPUBLIKE HRVATSKE</t>
  </si>
  <si>
    <t>03277348</t>
  </si>
  <si>
    <t>28639480902</t>
  </si>
  <si>
    <t>HRVATSKA MATICA ISELJENIKA</t>
  </si>
  <si>
    <t>01508342</t>
  </si>
  <si>
    <t>64113345521</t>
  </si>
  <si>
    <t>Javna ustanova Park prirode Učka</t>
  </si>
  <si>
    <t>01439863</t>
  </si>
  <si>
    <t>65211368646</t>
  </si>
  <si>
    <t>Javna ustanova PARK PRIRODE VELEBIT</t>
  </si>
  <si>
    <t>03214770</t>
  </si>
  <si>
    <t>65119154523</t>
  </si>
  <si>
    <t>KLINIČKA BOLNICA SVETI DUH</t>
  </si>
  <si>
    <t>03270963</t>
  </si>
  <si>
    <t>75297532041</t>
  </si>
  <si>
    <t>HRVATSKI ZAVOD ZA JAVNO ZDRAVSTVO</t>
  </si>
  <si>
    <t>03281973</t>
  </si>
  <si>
    <t>61248075289</t>
  </si>
  <si>
    <t>HRVATSKI ZAVOD ZA TRANSFUZIJSKU MEDICINU</t>
  </si>
  <si>
    <t>03368041</t>
  </si>
  <si>
    <t>40237608715</t>
  </si>
  <si>
    <t>KLINIČKI BOLNIČKI CENTAR RIJEKA</t>
  </si>
  <si>
    <t>03279057</t>
  </si>
  <si>
    <t>25883882856</t>
  </si>
  <si>
    <t>KLINIČKA BOLNICA MERKUR</t>
  </si>
  <si>
    <t>03208036</t>
  </si>
  <si>
    <t>84924656517</t>
  </si>
  <si>
    <t>KLINIČKI BOLNIČKI CENTAR SESTRE MILOSRDNICE</t>
  </si>
  <si>
    <t>03018822</t>
  </si>
  <si>
    <t>89819375646</t>
  </si>
  <si>
    <t>KLINIČKI BOLNIČKI CENTAR OSIJEK</t>
  </si>
  <si>
    <t>00242870</t>
  </si>
  <si>
    <t>51401063283</t>
  </si>
  <si>
    <t>KLINIČKI BOLNIČKI CENTAR SPLIT</t>
  </si>
  <si>
    <t>03090302</t>
  </si>
  <si>
    <t>09777091543</t>
  </si>
  <si>
    <t>KLINIKA ZA ORTOPEDIJU LOVRAN</t>
  </si>
  <si>
    <t>03270793</t>
  </si>
  <si>
    <t>47767714195</t>
  </si>
  <si>
    <t>KLINIKA ZA INFEKTIVNE BOLESTI DR. FRAN MIHALJEVIĆ</t>
  </si>
  <si>
    <t>01486993</t>
  </si>
  <si>
    <t>24661445515</t>
  </si>
  <si>
    <t>JAVNA USTANOVA  NACIONALNI PARK  SJEVERNI VELEBIT</t>
  </si>
  <si>
    <t>01503847</t>
  </si>
  <si>
    <t>09100391705</t>
  </si>
  <si>
    <t>JAVNA USTANOVA PARK PRIRODE PAPUK</t>
  </si>
  <si>
    <t>01504495</t>
  </si>
  <si>
    <t>62106126299</t>
  </si>
  <si>
    <t xml:space="preserve"> Javna ustanova Park prirode Vransko jezero</t>
  </si>
  <si>
    <t>01481517</t>
  </si>
  <si>
    <t>11528798664</t>
  </si>
  <si>
    <t>Javna ustanova  "Park prirode Žumberak - Samoborsko gorje"</t>
  </si>
  <si>
    <t>01831976</t>
  </si>
  <si>
    <t>61844359091</t>
  </si>
  <si>
    <t>CENTAR ZA PRUŽANJE USLUGA U ZAJEDNICI METKOVIĆ</t>
  </si>
  <si>
    <t>01738925</t>
  </si>
  <si>
    <t>54117433109</t>
  </si>
  <si>
    <t>CENTAR ZA REHABILITACIJU MALA TEREZIJA</t>
  </si>
  <si>
    <t>03799913</t>
  </si>
  <si>
    <t>32206148371</t>
  </si>
  <si>
    <t>KLINIČKA BOLNICA DUBRAVA</t>
  </si>
  <si>
    <t>00734985</t>
  </si>
  <si>
    <t>75672221336</t>
  </si>
  <si>
    <t>OPĆA BOLNICA GOSPIĆ</t>
  </si>
  <si>
    <t>00814415</t>
  </si>
  <si>
    <t>88206161418</t>
  </si>
  <si>
    <t>OPĆA BOLNICA I BOLNICA BRANITELJA DOMOVINSKG RATA OGULIN</t>
  </si>
  <si>
    <t>00728730</t>
  </si>
  <si>
    <t>95156346215</t>
  </si>
  <si>
    <t>OPĆA BOLNICA KARLOVAC</t>
  </si>
  <si>
    <t>00659916</t>
  </si>
  <si>
    <t>44899993850</t>
  </si>
  <si>
    <t>OPĆA BOLNICA DR. TOMISLAV BARDEK KOPRIVNICA</t>
  </si>
  <si>
    <t>00687561</t>
  </si>
  <si>
    <t>01066571771</t>
  </si>
  <si>
    <t>OPĆA BOLNICA DR. IVO PEDIŠIĆ SISAK</t>
  </si>
  <si>
    <t>00976741</t>
  </si>
  <si>
    <t>75970517069</t>
  </si>
  <si>
    <t>OPĆA BOLNICA DUBROVNIK</t>
  </si>
  <si>
    <t>03376982</t>
  </si>
  <si>
    <t>59638828302</t>
  </si>
  <si>
    <t>OPĆA BOLNICA VARAŽDIN</t>
  </si>
  <si>
    <t>00623849</t>
  </si>
  <si>
    <t>91554844265</t>
  </si>
  <si>
    <t>OPĆA BOLNICA DR. JOSIP BENČEVIĆ, SLAVONSKI BROD</t>
  </si>
  <si>
    <t>04762037</t>
  </si>
  <si>
    <t>71630358814</t>
  </si>
  <si>
    <t>OPĆA BOLNICA NOVA GRADIŠKA</t>
  </si>
  <si>
    <t>00695238</t>
  </si>
  <si>
    <t>83506206752</t>
  </si>
  <si>
    <t>ŽUPANIJSKA BOLNICA ČAKOVEC</t>
  </si>
  <si>
    <t>00541109</t>
  </si>
  <si>
    <t>40589450667</t>
  </si>
  <si>
    <t>OPĆA ŽUPANIJSKA BOLNICA POŽEGA</t>
  </si>
  <si>
    <t>04833163</t>
  </si>
  <si>
    <t>18103492590</t>
  </si>
  <si>
    <t>OPĆA ŽUPANIJSKA BOLNICA PAKRAC I BOLNICA HRVATSKIH VETERANA</t>
  </si>
  <si>
    <t>00648191</t>
  </si>
  <si>
    <t>82844035780</t>
  </si>
  <si>
    <t>OPĆA BOLNICA VIROVITICA</t>
  </si>
  <si>
    <t>03021866</t>
  </si>
  <si>
    <t>57200304958</t>
  </si>
  <si>
    <t>CENTAR ZA PROFESIONALNU REHABILITACIJU OSIJEK</t>
  </si>
  <si>
    <t>00627291</t>
  </si>
  <si>
    <t>93759115921</t>
  </si>
  <si>
    <t>OPĆA ŽUPANIJSKA BOLNICA NAŠICE</t>
  </si>
  <si>
    <t>00647039</t>
  </si>
  <si>
    <t>34506547848</t>
  </si>
  <si>
    <t>Opća bolnica "Dr Anđelko Višić" Bjelovar</t>
  </si>
  <si>
    <t>00712990</t>
  </si>
  <si>
    <t>11854878552</t>
  </si>
  <si>
    <t>OPĆA BOLNICA ZADAR</t>
  </si>
  <si>
    <t>00724955</t>
  </si>
  <si>
    <t>10731502631</t>
  </si>
  <si>
    <t>OPĆA ŽUPANIJSKA BOLNICA VINKOVCI</t>
  </si>
  <si>
    <t>00714178</t>
  </si>
  <si>
    <t>16089706543</t>
  </si>
  <si>
    <t xml:space="preserve">Opća bolnica Pula - Ospedale Generale di Pola </t>
  </si>
  <si>
    <t>00859621</t>
  </si>
  <si>
    <t>34938158599</t>
  </si>
  <si>
    <t>OPĆA BOLNICA ZABOK I BOLNICA HRVATSKIH VETERANA</t>
  </si>
  <si>
    <t>00759031</t>
  </si>
  <si>
    <t>03861060066</t>
  </si>
  <si>
    <t>OPĆA BOLNICA ŠIBENSKO-KNINSKE ŽUPANIJE</t>
  </si>
  <si>
    <t>00772208</t>
  </si>
  <si>
    <t>54896856295</t>
  </si>
  <si>
    <t>Nacionalna memorijalna bolnica "Dr. Juraj Njavro" Vukovar</t>
  </si>
  <si>
    <t>03270777</t>
  </si>
  <si>
    <t>46377257342</t>
  </si>
  <si>
    <t>KLINIČKI BOLNIČKI CENTAR ZAGREB</t>
  </si>
  <si>
    <t>01963813</t>
  </si>
  <si>
    <t>01970828</t>
  </si>
  <si>
    <t>01954253</t>
  </si>
  <si>
    <t>01986490</t>
  </si>
  <si>
    <t>01922548</t>
  </si>
  <si>
    <t>01957406</t>
  </si>
  <si>
    <t>76844168802</t>
  </si>
  <si>
    <t>HRVATSKI ZAVOD ZA NORME</t>
  </si>
  <si>
    <t>01956868</t>
  </si>
  <si>
    <t>98834727195</t>
  </si>
  <si>
    <t>HRVATSKA AKREDITACIJSKA AGENCIJA</t>
  </si>
  <si>
    <t>03274314</t>
  </si>
  <si>
    <t>10561585601</t>
  </si>
  <si>
    <t>DOM ZDRAVLJA MINISTARSTVA UNUTARNJIH POSLOVA REPUBLIKE HRVATSKE</t>
  </si>
  <si>
    <t>01909592</t>
  </si>
  <si>
    <t>57527861125</t>
  </si>
  <si>
    <t>HRVATSKI MEMORIJALNO-DOKUMENTACIJSKI CENTAR DOMOVINSKOGA RATA</t>
  </si>
  <si>
    <t>02071061</t>
  </si>
  <si>
    <t>85570198172</t>
  </si>
  <si>
    <t>ARHEOLOŠKI MUZEJ NARONA</t>
  </si>
  <si>
    <t>01783815</t>
  </si>
  <si>
    <t>61689362030</t>
  </si>
  <si>
    <t>HRVATSKI ŠPORTSKI MUZEJ</t>
  </si>
  <si>
    <t>01943430</t>
  </si>
  <si>
    <t>02116073</t>
  </si>
  <si>
    <t>02103133</t>
  </si>
  <si>
    <t>02097958</t>
  </si>
  <si>
    <t>27735395987</t>
  </si>
  <si>
    <t>AGENCIJA ZA OBALNI LINIJSKI POMORSKI PROMET</t>
  </si>
  <si>
    <t>02161753</t>
  </si>
  <si>
    <t>02106698</t>
  </si>
  <si>
    <t>74294482659</t>
  </si>
  <si>
    <t>MUZEJ ANTIČKOG STAKLA U ZADRU</t>
  </si>
  <si>
    <t>02197278</t>
  </si>
  <si>
    <t>79269920246</t>
  </si>
  <si>
    <t>DRŽAVNO IZBORNO POVJERENSTVO REPUBLIKE HRVATSKE</t>
  </si>
  <si>
    <t>02175843</t>
  </si>
  <si>
    <t>15186719674</t>
  </si>
  <si>
    <t>Javna ustanova  "Park prirode Lastovsko otočje"</t>
  </si>
  <si>
    <t>02279215</t>
  </si>
  <si>
    <t>01252163117</t>
  </si>
  <si>
    <t>OPĆINSKI GRAĐANSKI SUD U ZAGREBU</t>
  </si>
  <si>
    <t>02279223</t>
  </si>
  <si>
    <t>64719361972</t>
  </si>
  <si>
    <t>OPĆINSKI KAZNENI SUD U ZAGREBU</t>
  </si>
  <si>
    <t>02282208</t>
  </si>
  <si>
    <t>02323427</t>
  </si>
  <si>
    <t>87892589782</t>
  </si>
  <si>
    <t>MINISTARSTVO TURIZMA I SPORTA</t>
  </si>
  <si>
    <t>061 - MINISTARSTVO REGIONALNOGA RAZVOJA I FONDOVA EUROPSKE UNIJE</t>
  </si>
  <si>
    <t>02288028</t>
  </si>
  <si>
    <t>11548277852</t>
  </si>
  <si>
    <t>SREDIŠNJA AGENCIJA ZA FINANCIRANJE I UGOVARANJE PROGRAMA I PROJEKATA EUROPSKE UNIJE</t>
  </si>
  <si>
    <t>02263696</t>
  </si>
  <si>
    <t>03115808250</t>
  </si>
  <si>
    <t>DOM ZA STARIJE   OSOBE "MAJKA MARIJA PETKOVIĆ"</t>
  </si>
  <si>
    <t>02298007</t>
  </si>
  <si>
    <t>02397161</t>
  </si>
  <si>
    <t>39572892750</t>
  </si>
  <si>
    <t>PRAVOBRANITELJ ZA OSOBE S INVALIDITETOM</t>
  </si>
  <si>
    <t>02334712</t>
  </si>
  <si>
    <t>05275803945</t>
  </si>
  <si>
    <t>DRžAVNI ARHIV U VUKOVARU</t>
  </si>
  <si>
    <t>02326086</t>
  </si>
  <si>
    <t>13768042762</t>
  </si>
  <si>
    <t>DRŽAVNI ARHIV ZA MEĐIMURJE</t>
  </si>
  <si>
    <t>02400774</t>
  </si>
  <si>
    <t>94432282335</t>
  </si>
  <si>
    <t>AGENCIJA ZA REVIZIJU SUSTAVA PROVEDBE PROGRAMA EUROPSKE UNIJE</t>
  </si>
  <si>
    <t>02382512</t>
  </si>
  <si>
    <t>02393255</t>
  </si>
  <si>
    <t>02410737</t>
  </si>
  <si>
    <t>70948165237</t>
  </si>
  <si>
    <t>OPĆA I VETERANSKA BOLNICA HRVATSKI PONOS KNIN</t>
  </si>
  <si>
    <t>02298651</t>
  </si>
  <si>
    <t>47076735780</t>
  </si>
  <si>
    <t>HRVATSKI MUZEJ TURIZMA</t>
  </si>
  <si>
    <t>02435411</t>
  </si>
  <si>
    <t>97880836355</t>
  </si>
  <si>
    <t>DRŽAVNI ARHIV U ŠIBENIKU</t>
  </si>
  <si>
    <t>02494841</t>
  </si>
  <si>
    <t>37777848565</t>
  </si>
  <si>
    <t>DRŽAVNI ARHIV U VIROVITICI</t>
  </si>
  <si>
    <t>02456257</t>
  </si>
  <si>
    <t>04323472109</t>
  </si>
  <si>
    <t>AGENCIJA ZA OSIGURANJE RADNIČKIH TRAŽBINA</t>
  </si>
  <si>
    <t>02528614</t>
  </si>
  <si>
    <t>35506269186</t>
  </si>
  <si>
    <t>HRVATSKA AGENCIJA ZA POLJOPRIVREDU I HRANU</t>
  </si>
  <si>
    <t>02536145</t>
  </si>
  <si>
    <t>45218167072</t>
  </si>
  <si>
    <t>HRVATSKI ZAVOD ZA HITNU MEDICINU</t>
  </si>
  <si>
    <t>02275341</t>
  </si>
  <si>
    <t>27103918402</t>
  </si>
  <si>
    <t>HRVATSKI AUDIOVIZUALNI CENTAR</t>
  </si>
  <si>
    <t>02479184</t>
  </si>
  <si>
    <t>42850342757</t>
  </si>
  <si>
    <t>MEĐUNARODNI CENTAR ZA PODVODNU ARHEOLOGIJU</t>
  </si>
  <si>
    <t>02559633</t>
  </si>
  <si>
    <t>99256282044</t>
  </si>
  <si>
    <t>AGENCIJA ZA SIGURNOST ŽELJEZNIČKOG PROMETA</t>
  </si>
  <si>
    <t>01865862</t>
  </si>
  <si>
    <t>87950783661</t>
  </si>
  <si>
    <t>HRVATSKA REGULATORNA AGENCIJA ZA MREŽNE DJELATNOSTI</t>
  </si>
  <si>
    <t>02593262</t>
  </si>
  <si>
    <t>99122235709</t>
  </si>
  <si>
    <t>AGENCIJA ZA PLAĆANJA U POLJOPRIVREDI, RIBARSTVU I RURALNOM RAZVOJU</t>
  </si>
  <si>
    <t>02601168</t>
  </si>
  <si>
    <t>45836640931</t>
  </si>
  <si>
    <t>PRAVOSUDNA AKADEMIJA</t>
  </si>
  <si>
    <t>02506327</t>
  </si>
  <si>
    <t>07830685349</t>
  </si>
  <si>
    <t>CENTAR ZA REHABILITACIJU KOMAREVO</t>
  </si>
  <si>
    <t>02611660</t>
  </si>
  <si>
    <t>90648505547</t>
  </si>
  <si>
    <t>URED PREDSJEDNICE REPUBLIKE HRVATSKE PO PRESTANKU OBNAŠANJA DUŽNOSTI</t>
  </si>
  <si>
    <t>01917790</t>
  </si>
  <si>
    <t>66528573284</t>
  </si>
  <si>
    <t>DOM ZA STARIJE OSOBE OKLAJ</t>
  </si>
  <si>
    <t>02650029</t>
  </si>
  <si>
    <t>00767875</t>
  </si>
  <si>
    <t>25609559342</t>
  </si>
  <si>
    <t>HRVATSKA AGENCIJA ZA MALO GOSPODARSTVO, INOVACIJE I INVESTICIJE</t>
  </si>
  <si>
    <t>01606492</t>
  </si>
  <si>
    <t>32997192616</t>
  </si>
  <si>
    <t>FOND ZA OBNOVU I RAZVOJ GRADA VUKOVARA</t>
  </si>
  <si>
    <t>02720736</t>
  </si>
  <si>
    <t>01681646554</t>
  </si>
  <si>
    <t>DRŽAVNA ŠKOLA ZA JAVNU UPRAVU</t>
  </si>
  <si>
    <t>03342719</t>
  </si>
  <si>
    <t>63220735836</t>
  </si>
  <si>
    <t>ODGOJNI ZAVOD U POŽEGI</t>
  </si>
  <si>
    <t>02808285</t>
  </si>
  <si>
    <t>04755372979</t>
  </si>
  <si>
    <t>OPĆINSKI RADNI SUD U ZAGREBU</t>
  </si>
  <si>
    <t>02829541</t>
  </si>
  <si>
    <t>95131524528</t>
  </si>
  <si>
    <t>MINISTARSTVO HRVATSKIH BRANITELJA</t>
  </si>
  <si>
    <t>02831309</t>
  </si>
  <si>
    <t>19370100881</t>
  </si>
  <si>
    <t>MINISTARSTVO GOSPODARSTVA</t>
  </si>
  <si>
    <t>02831317</t>
  </si>
  <si>
    <t>95093210687</t>
  </si>
  <si>
    <t>MINISTARSTVO PROSTORNOGA UREĐENJA, GRADITELJSTVA I DRŽAVNE IMOVINE</t>
  </si>
  <si>
    <t>02830949</t>
  </si>
  <si>
    <t>53969486500</t>
  </si>
  <si>
    <t>MINISTARSTVO RADA, MIROVINSKOGA SUSTAVA, OBITELJI I SOCIJALNE POLITIKE</t>
  </si>
  <si>
    <t>02830396</t>
  </si>
  <si>
    <t>88362248492</t>
  </si>
  <si>
    <t>MINISTARSTVO ZDRAVSTVA</t>
  </si>
  <si>
    <t>02830442</t>
  </si>
  <si>
    <t>69608914212</t>
  </si>
  <si>
    <t>MINISTARSTVO REGIONALNOGA RAZVOJA I FONDOVA EUROPSKE UNIJE</t>
  </si>
  <si>
    <t>MINISTARSTVO GOSPODARSTVA  - RAVNATELJSTVO ZA ROBNE ZALIHE</t>
  </si>
  <si>
    <t>02790416</t>
  </si>
  <si>
    <t>03091658132</t>
  </si>
  <si>
    <t>UPRAVNI SUD U OSIJEKU</t>
  </si>
  <si>
    <t>02790424</t>
  </si>
  <si>
    <t>46227608101</t>
  </si>
  <si>
    <t>UPRAVNI SUD U RIJECI</t>
  </si>
  <si>
    <t>02790467</t>
  </si>
  <si>
    <t>65338495447</t>
  </si>
  <si>
    <t>UPRAVNI SUD U ZAGREBU</t>
  </si>
  <si>
    <t>02790432</t>
  </si>
  <si>
    <t>45765887838</t>
  </si>
  <si>
    <t>UPRAVNI SUD U SPLITU</t>
  </si>
  <si>
    <t>02797712</t>
  </si>
  <si>
    <t>45840051274</t>
  </si>
  <si>
    <t>DRŽAVNO ODVJETNIČKO VIJEĆE</t>
  </si>
  <si>
    <t>02747987</t>
  </si>
  <si>
    <t>66951444283</t>
  </si>
  <si>
    <t>DRŽAVNO SUDBENO VIJEĆE</t>
  </si>
  <si>
    <t>02840731</t>
  </si>
  <si>
    <t>17683204722</t>
  </si>
  <si>
    <t>SREDIŠNJI DRŽAVNI URED ZA SREDIŠNJU JAVNU NABAVU</t>
  </si>
  <si>
    <t>02864851</t>
  </si>
  <si>
    <t>98898752468</t>
  </si>
  <si>
    <t>URED ZASTUPNIKA REPUBLIKE HRVATSKE PRED EUROPSKIM SUDOM ZA LJUDSKA PRAVA</t>
  </si>
  <si>
    <t>02872781</t>
  </si>
  <si>
    <t>83342260912</t>
  </si>
  <si>
    <t>URED ZA LJUDSKA PRAVA I PRAVA NACIONALNIH MANJINA</t>
  </si>
  <si>
    <t>02875004</t>
  </si>
  <si>
    <t>03416985458</t>
  </si>
  <si>
    <t>SREDIŠNJI DRŽAVNI URED ZA HRVATE IZVAN REPUBLIKE HRVATSKE</t>
  </si>
  <si>
    <t>02903989</t>
  </si>
  <si>
    <t>95770301332</t>
  </si>
  <si>
    <t>CENTAR ZA DIJAGNOSTIKU U ZAGREBU</t>
  </si>
  <si>
    <t>01850113</t>
  </si>
  <si>
    <t>60383416394</t>
  </si>
  <si>
    <t>POVJERENSTVO ZA ODLUČIVANJE O SUKOBU INTERESA</t>
  </si>
  <si>
    <t>02874989</t>
  </si>
  <si>
    <t>70641763756</t>
  </si>
  <si>
    <t>KLINIKA ZA DJEČJE BOLESTI ZAGREB</t>
  </si>
  <si>
    <t>04016408</t>
  </si>
  <si>
    <t>05703458858</t>
  </si>
  <si>
    <t>MUZEJ VUČEDOLSKE KULTURE</t>
  </si>
  <si>
    <t>04077199</t>
  </si>
  <si>
    <t>40956403978</t>
  </si>
  <si>
    <t>AGENCIJA ZA ISTRAŽIVANJE NESREĆA U ZRAČNOM, POMORSKOM I ŽELJEZNIČKOM PROMETU</t>
  </si>
  <si>
    <t>04131754</t>
  </si>
  <si>
    <t>49974392262</t>
  </si>
  <si>
    <t>URED KOMISIJE ZA ODNOSE S VJERSKIM ZAJEDNICAMA</t>
  </si>
  <si>
    <t>02725029</t>
  </si>
  <si>
    <t>59493690843</t>
  </si>
  <si>
    <t>DRŽAVNA ERGELA ĐAKOVO I LIPIK</t>
  </si>
  <si>
    <t>04126904</t>
  </si>
  <si>
    <t>68011638990</t>
  </si>
  <si>
    <t>POVJERENIK ZA INFORMIRANJE</t>
  </si>
  <si>
    <t>04166159</t>
  </si>
  <si>
    <t>20502470829</t>
  </si>
  <si>
    <t>ZAVOD ZA VJEŠTAČENJE, PROFESIONALNU REHABILITACIJU I ZAPOŠLJAVANJE OSOBA S INVALIDITETOM</t>
  </si>
  <si>
    <t>02752298</t>
  </si>
  <si>
    <t>041 - MINISTARSTVO HRVATSKIH BRANITELJA</t>
  </si>
  <si>
    <t>04140966</t>
  </si>
  <si>
    <t>18534327031</t>
  </si>
  <si>
    <t>JAVNA USTANOVA MEMORIJALNI CENTAR DOMOVINSKOG RATA VUKOVAR</t>
  </si>
  <si>
    <t>04250257</t>
  </si>
  <si>
    <t>15916354928</t>
  </si>
  <si>
    <t>CENTAR ZA POSEBNO SKRBNIŠTVO</t>
  </si>
  <si>
    <t>04335635</t>
  </si>
  <si>
    <t>08099901687</t>
  </si>
  <si>
    <t>DOM HRVATSKIH VETERANA</t>
  </si>
  <si>
    <t>04344677</t>
  </si>
  <si>
    <t>46543732715</t>
  </si>
  <si>
    <t>TRGOVAČKI SUD U PAZINU</t>
  </si>
  <si>
    <t>04341872</t>
  </si>
  <si>
    <t>87297014856</t>
  </si>
  <si>
    <t>OPĆINSKI SUD U NOVOM ZAGREBU</t>
  </si>
  <si>
    <t>04355784</t>
  </si>
  <si>
    <t>22739488071</t>
  </si>
  <si>
    <t>OPĆINSKO DRŽAVNO ODVJETNIŠTVO U NOVOM ZAGREBU</t>
  </si>
  <si>
    <t>04370503</t>
  </si>
  <si>
    <t>69410598395</t>
  </si>
  <si>
    <t>CENTAR ZA PROFESIONALNU REHABILITACIJU ZAGREB</t>
  </si>
  <si>
    <t>04453433</t>
  </si>
  <si>
    <t>99737296287</t>
  </si>
  <si>
    <t>CENTAR ZA PROFESIONALNU REHABILITACIJU RIJEKA</t>
  </si>
  <si>
    <t>02307014</t>
  </si>
  <si>
    <t>35237547014</t>
  </si>
  <si>
    <t>AGENCIJA ZA ELEKTRONIČKE MEDIJE</t>
  </si>
  <si>
    <t>02371219</t>
  </si>
  <si>
    <t>76108805525</t>
  </si>
  <si>
    <t>HRVATSKA AGENCIJA ZA CIVILNO ZRAKOPLOVSTVO</t>
  </si>
  <si>
    <t>01624482</t>
  </si>
  <si>
    <t>83764654530</t>
  </si>
  <si>
    <t>HRVATSKA ENERGETSKA REGULATORNA AGENCIJA</t>
  </si>
  <si>
    <t>02052644</t>
  </si>
  <si>
    <t>58499994900</t>
  </si>
  <si>
    <t>ODBOR ZA STANDARDE FINANCIJSKOG IZVJEŠTAVANJA</t>
  </si>
  <si>
    <t>04171667</t>
  </si>
  <si>
    <t>72156517632</t>
  </si>
  <si>
    <t>AGENCIJA ZA UGLJIKOVODIKE</t>
  </si>
  <si>
    <t>04451660</t>
  </si>
  <si>
    <t>60142045282</t>
  </si>
  <si>
    <t>CENTAR ZA PROFESIONALNU REHABILITACIJU SPLIT</t>
  </si>
  <si>
    <t>04748875</t>
  </si>
  <si>
    <t>04857283</t>
  </si>
  <si>
    <t>36551793962</t>
  </si>
  <si>
    <t>ARHEOLOŠKI MUZEJ OSIJEK</t>
  </si>
  <si>
    <t>04907361</t>
  </si>
  <si>
    <t>04982495</t>
  </si>
  <si>
    <t>28324816977</t>
  </si>
  <si>
    <t>KAZNIONICA U POŽEGI</t>
  </si>
  <si>
    <t>04982533</t>
  </si>
  <si>
    <t>74353238879</t>
  </si>
  <si>
    <t>ZATVOR U POŽEGI</t>
  </si>
  <si>
    <t>03107965</t>
  </si>
  <si>
    <t>09719135686</t>
  </si>
  <si>
    <t>OPĆINSKO DRŽAVNO ODVJETNIŠTVO U METKOVIĆU</t>
  </si>
  <si>
    <t>03374572</t>
  </si>
  <si>
    <t>44887120463</t>
  </si>
  <si>
    <t>OPĆINSKO DRŽAVNO ODVJETNIŠTVO U PAZINU</t>
  </si>
  <si>
    <t>03301826</t>
  </si>
  <si>
    <t>68615020157</t>
  </si>
  <si>
    <t>OPĆINSKO DRŽAVNO ODVJETNIŠTVO U VINKOVCIMA</t>
  </si>
  <si>
    <t>03127320</t>
  </si>
  <si>
    <t>74084245037</t>
  </si>
  <si>
    <t>OPĆINSKI SUD U CRIKVENICI</t>
  </si>
  <si>
    <t>03012069</t>
  </si>
  <si>
    <t>18244017371</t>
  </si>
  <si>
    <t>OPĆINSKI SUD U ĐAKOVU</t>
  </si>
  <si>
    <t>03319164</t>
  </si>
  <si>
    <t>69359602385</t>
  </si>
  <si>
    <t>OPĆINSKI SUD U KUTINI</t>
  </si>
  <si>
    <t>03309568</t>
  </si>
  <si>
    <t>10188505675</t>
  </si>
  <si>
    <t>OPĆINSKI SUD U MAKARSKOJ</t>
  </si>
  <si>
    <t>03107957</t>
  </si>
  <si>
    <t>46522572970</t>
  </si>
  <si>
    <t>OPĆINSKI SUD U METKOVIĆU</t>
  </si>
  <si>
    <t>03089541</t>
  </si>
  <si>
    <t>27672461276</t>
  </si>
  <si>
    <t>OPĆINSKI SUD U PAZINU</t>
  </si>
  <si>
    <t>03389014</t>
  </si>
  <si>
    <t>72931567836</t>
  </si>
  <si>
    <t>OPĆINSKI SUD U SESVETAMA</t>
  </si>
  <si>
    <t>03301818</t>
  </si>
  <si>
    <t>77561654785</t>
  </si>
  <si>
    <t>OPĆINSKI SUD U VINKOVCIMA</t>
  </si>
  <si>
    <t>01422936</t>
  </si>
  <si>
    <t>74081602357</t>
  </si>
  <si>
    <t>TRGOVAČKI SUD U DUBROVNIKU</t>
  </si>
  <si>
    <t>05068711</t>
  </si>
  <si>
    <t>33706439962</t>
  </si>
  <si>
    <t>DRŽAVNI INSPEKTORAT</t>
  </si>
  <si>
    <t>02271354</t>
  </si>
  <si>
    <t>05090890</t>
  </si>
  <si>
    <t>66513030326</t>
  </si>
  <si>
    <t>VISOKI KAZNENI SUD REPUBLIKE HRVATSKE</t>
  </si>
  <si>
    <t>05205689</t>
  </si>
  <si>
    <t>08474627795</t>
  </si>
  <si>
    <t>HRVATSKA VATROGASNA ZAJEDNICA</t>
  </si>
  <si>
    <t>05214068</t>
  </si>
  <si>
    <t>01534475</t>
  </si>
  <si>
    <t>80303023744</t>
  </si>
  <si>
    <t>JAVNA USTANOVA LUČKA UPRAVA SISAK</t>
  </si>
  <si>
    <t>01515845</t>
  </si>
  <si>
    <t>14562482156</t>
  </si>
  <si>
    <t>JAVNA USTANOVALUČKA UPRAVA SLAVONSKI BROD</t>
  </si>
  <si>
    <t>01284649</t>
  </si>
  <si>
    <t>03457471323</t>
  </si>
  <si>
    <t>LUČKA UPRAVA ZADAR</t>
  </si>
  <si>
    <t>01541455</t>
  </si>
  <si>
    <t>43504091006</t>
  </si>
  <si>
    <t>LUČKA UPRAVA VUKOVAR</t>
  </si>
  <si>
    <t>01283847</t>
  </si>
  <si>
    <t>98749709951</t>
  </si>
  <si>
    <t>LUČKA UPRAVA PLOČE</t>
  </si>
  <si>
    <t>01212109</t>
  </si>
  <si>
    <t>60521475400</t>
  </si>
  <si>
    <t>LUČKA UPRAVA RIJEKA</t>
  </si>
  <si>
    <t>01541838</t>
  </si>
  <si>
    <t>78159614650</t>
  </si>
  <si>
    <t>LUČKA UPRAVA OSIJEK</t>
  </si>
  <si>
    <t>01308106</t>
  </si>
  <si>
    <t>06992092556</t>
  </si>
  <si>
    <t>LUČKA UPRAVA SPLIT</t>
  </si>
  <si>
    <t>01961063</t>
  </si>
  <si>
    <t>98609040957</t>
  </si>
  <si>
    <t>LUČKA UPRAVA ŠIBENIK</t>
  </si>
  <si>
    <t>01317857</t>
  </si>
  <si>
    <t>51303627909</t>
  </si>
  <si>
    <t>LUČKA UPRAVA DUBROVNIK</t>
  </si>
  <si>
    <t>05290538</t>
  </si>
  <si>
    <t>05287260</t>
  </si>
  <si>
    <t>72910430276</t>
  </si>
  <si>
    <t xml:space="preserve">MINISTARSTVO PRAVOSUĐA, UPRAVE I DIGITALNE TRANSFORMACIJE </t>
  </si>
  <si>
    <t>05302099</t>
  </si>
  <si>
    <t>039 - HRVATSKA VATROGASNA ZAJEDNICA</t>
  </si>
  <si>
    <t>05379229</t>
  </si>
  <si>
    <t>68850110329</t>
  </si>
  <si>
    <t>DRŽAVNA VATROGASNA ŠKOLA</t>
  </si>
  <si>
    <t>01626841</t>
  </si>
  <si>
    <t>88776522763</t>
  </si>
  <si>
    <t>05343020</t>
  </si>
  <si>
    <t>01092203507</t>
  </si>
  <si>
    <t>CENTAR ZA PRUŽANJEUSLUGA U ZAJEDNICI MOCIRE</t>
  </si>
  <si>
    <t>05475139</t>
  </si>
  <si>
    <t>38617796847</t>
  </si>
  <si>
    <t>VETERANSKI CENTAR</t>
  </si>
  <si>
    <t>05513260</t>
  </si>
  <si>
    <t>24871013494</t>
  </si>
  <si>
    <t>POVJERENSTVO ZA FISKALNU POLITIKU</t>
  </si>
  <si>
    <t>05545471</t>
  </si>
  <si>
    <t>89381255328</t>
  </si>
  <si>
    <t>OPĆINSKO GRAĐANSKO DRŽAVNO ODVJETNIŠTVO U ZAGREBU</t>
  </si>
  <si>
    <t>05552729</t>
  </si>
  <si>
    <t>04716643151</t>
  </si>
  <si>
    <t>Institut za vode Josip Juraj Strossmayer</t>
  </si>
  <si>
    <t>05619696</t>
  </si>
  <si>
    <t>05695007</t>
  </si>
  <si>
    <t>52966791065</t>
  </si>
  <si>
    <t>Hrvatski zavod za socijalni rad</t>
  </si>
  <si>
    <t>05695902</t>
  </si>
  <si>
    <t>34989146384</t>
  </si>
  <si>
    <t>Obiteljski centar</t>
  </si>
  <si>
    <t>05769159</t>
  </si>
  <si>
    <t>56597320763</t>
  </si>
  <si>
    <t>030 - MINISTARSTVO OBRANE</t>
  </si>
  <si>
    <t>05790255</t>
  </si>
  <si>
    <t>36752094474</t>
  </si>
  <si>
    <t>SVEUČILIŠTE OBRANE I SIGURNOSTI Dr. FRANJO TUĐMAN</t>
  </si>
  <si>
    <t>05800315</t>
  </si>
  <si>
    <t>80113121575</t>
  </si>
  <si>
    <t>Centar za mirno rješavanje sporova</t>
  </si>
  <si>
    <t>05759064</t>
  </si>
  <si>
    <t>60893945273</t>
  </si>
  <si>
    <t>Centar za pružanje usluga u zajednici Međimurje</t>
  </si>
  <si>
    <t>02848325</t>
  </si>
  <si>
    <t>89506438216</t>
  </si>
  <si>
    <t>CENTAR ZA PRUŽANJE USLUGA U ZAJEDNICI DELNICE</t>
  </si>
  <si>
    <t>05862051</t>
  </si>
  <si>
    <t>86317641207</t>
  </si>
  <si>
    <t>Akademija socijalne skrbi</t>
  </si>
  <si>
    <t>05953081</t>
  </si>
  <si>
    <t>59951999361</t>
  </si>
  <si>
    <t>MINISTARSTVO ZAŠTITE OKOLIŠA I ZELENE TRANZICIJE</t>
  </si>
  <si>
    <t>05952026</t>
  </si>
  <si>
    <t>43609566625</t>
  </si>
  <si>
    <t>MINISTARSTVO DEMOGRAFIJE I USELJENIŠTVA</t>
  </si>
  <si>
    <t>05987113</t>
  </si>
  <si>
    <t>48755158135</t>
  </si>
  <si>
    <t>Državni arhiv u Požegi</t>
  </si>
  <si>
    <t>06055010</t>
  </si>
  <si>
    <t>10780599447</t>
  </si>
  <si>
    <t>BRANITELJSKI CENTAR</t>
  </si>
  <si>
    <t>05982782</t>
  </si>
  <si>
    <t>88152459702</t>
  </si>
  <si>
    <t>URED ZA ODNOSE S JAVNOŠĆU</t>
  </si>
  <si>
    <t>05930251</t>
  </si>
  <si>
    <t>77963050481</t>
  </si>
  <si>
    <t xml:space="preserve"> Centar za pružanje usluga u zajednici Dubrovnik</t>
  </si>
  <si>
    <t>67111-11</t>
  </si>
  <si>
    <t>67111-581</t>
  </si>
  <si>
    <t>64131-31</t>
  </si>
  <si>
    <t>66151-31</t>
  </si>
  <si>
    <t>65264-43</t>
  </si>
  <si>
    <t>63911-5043</t>
  </si>
  <si>
    <t>66313-61</t>
  </si>
  <si>
    <t>63231-51000</t>
  </si>
  <si>
    <t>2444 SVEUČILIŠTE U RIJECI</t>
  </si>
  <si>
    <t>2186 SVEUČILIŠTE U RIJECI, EKONOMSKI FAKULTET</t>
  </si>
  <si>
    <t>Rijeka, 22. listopada 2025. godine</t>
  </si>
  <si>
    <t>Koraljka Miočić</t>
  </si>
  <si>
    <t>051/355-109</t>
  </si>
  <si>
    <t>koraljka.miocic@efri.uniri.hr</t>
  </si>
  <si>
    <t>2160 SVEUČILIŠTE U RIJECI - GRAĐEVINSKI FAKULTET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</si>
</sst>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&quot;kn&quot;#,##0.00_);[Red]\(&quot;kn&quot;#,##0.00\)"/>
    <numFmt numFmtId="166" formatCode="#,##0_ ;\-#,##0\ "/>
    <numFmt numFmtId="167" formatCode="#&quot;.&quot;"/>
    <numFmt numFmtId="168" formatCode="00000000"/>
    <numFmt numFmtId="169" formatCode="&quot;- &quot;@"/>
  </numFmts>
  <fonts count="10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i/>
      <sz val="10"/>
      <color indexed="8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indexed="62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8"/>
      <color rgb="FFFF000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2"/>
      <color indexed="62"/>
      <name val="Calibri"/>
      <family val="2"/>
      <charset val="238"/>
    </font>
    <font>
      <b/>
      <sz val="10"/>
      <name val="Arial"/>
      <family val="2"/>
    </font>
    <font>
      <sz val="19"/>
      <color indexed="4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indexed="56"/>
      <name val="Calibri"/>
      <family val="2"/>
      <charset val="238"/>
    </font>
    <font>
      <sz val="12"/>
      <color indexed="8"/>
      <name val="Open Sans"/>
    </font>
    <font>
      <sz val="12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2"/>
      <color indexed="9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7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/>
      <bottom style="medium">
        <color indexed="64"/>
      </bottom>
      <diagonal/>
    </border>
    <border>
      <left style="thin">
        <color indexed="18"/>
      </left>
      <right style="thin">
        <color indexed="18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double">
        <color indexed="64"/>
      </bottom>
      <diagonal/>
    </border>
  </borders>
  <cellStyleXfs count="144">
    <xf numFmtId="0" fontId="0" fillId="0" borderId="0"/>
    <xf numFmtId="164" fontId="21" fillId="0" borderId="0" applyFont="0" applyFill="0" applyBorder="0" applyAlignment="0" applyProtection="0"/>
    <xf numFmtId="0" fontId="14" fillId="0" borderId="0"/>
    <xf numFmtId="0" fontId="20" fillId="0" borderId="0"/>
    <xf numFmtId="0" fontId="32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25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  <xf numFmtId="0" fontId="33" fillId="21" borderId="0"/>
    <xf numFmtId="0" fontId="40" fillId="25" borderId="0" applyNumberFormat="0" applyBorder="0" applyAlignment="0" applyProtection="0"/>
    <xf numFmtId="0" fontId="40" fillId="26" borderId="0" applyNumberFormat="0" applyBorder="0" applyAlignment="0" applyProtection="0"/>
    <xf numFmtId="0" fontId="39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9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28" borderId="0" applyNumberFormat="0" applyBorder="0" applyAlignment="0" applyProtection="0"/>
    <xf numFmtId="0" fontId="40" fillId="34" borderId="0" applyNumberFormat="0" applyBorder="0" applyAlignment="0" applyProtection="0"/>
    <xf numFmtId="0" fontId="39" fillId="29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39" fillId="27" borderId="0" applyNumberFormat="0" applyBorder="0" applyAlignment="0" applyProtection="0"/>
    <xf numFmtId="0" fontId="40" fillId="11" borderId="0" applyNumberFormat="0" applyBorder="0" applyAlignment="0" applyProtection="0"/>
    <xf numFmtId="0" fontId="40" fillId="37" borderId="0" applyNumberFormat="0" applyBorder="0" applyAlignment="0" applyProtection="0"/>
    <xf numFmtId="0" fontId="39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4" fontId="43" fillId="6" borderId="1" applyNumberFormat="0" applyProtection="0">
      <alignment vertical="center"/>
    </xf>
    <xf numFmtId="0" fontId="36" fillId="4" borderId="10" applyNumberFormat="0" applyProtection="0">
      <alignment horizontal="left" vertical="top" indent="1"/>
    </xf>
    <xf numFmtId="4" fontId="13" fillId="42" borderId="1" applyNumberFormat="0" applyProtection="0">
      <alignment horizontal="right" vertical="center"/>
    </xf>
    <xf numFmtId="4" fontId="13" fillId="43" borderId="1" applyNumberFormat="0" applyProtection="0">
      <alignment horizontal="right" vertical="center"/>
    </xf>
    <xf numFmtId="4" fontId="13" fillId="44" borderId="4" applyNumberFormat="0" applyProtection="0">
      <alignment horizontal="right" vertical="center"/>
    </xf>
    <xf numFmtId="4" fontId="13" fillId="24" borderId="1" applyNumberFormat="0" applyProtection="0">
      <alignment horizontal="right" vertical="center"/>
    </xf>
    <xf numFmtId="4" fontId="13" fillId="45" borderId="1" applyNumberFormat="0" applyProtection="0">
      <alignment horizontal="right" vertical="center"/>
    </xf>
    <xf numFmtId="4" fontId="13" fillId="46" borderId="1" applyNumberFormat="0" applyProtection="0">
      <alignment horizontal="right" vertical="center"/>
    </xf>
    <xf numFmtId="4" fontId="13" fillId="23" borderId="1" applyNumberFormat="0" applyProtection="0">
      <alignment horizontal="right" vertical="center"/>
    </xf>
    <xf numFmtId="4" fontId="13" fillId="22" borderId="1" applyNumberFormat="0" applyProtection="0">
      <alignment horizontal="right" vertical="center"/>
    </xf>
    <xf numFmtId="4" fontId="13" fillId="47" borderId="1" applyNumberFormat="0" applyProtection="0">
      <alignment horizontal="right" vertical="center"/>
    </xf>
    <xf numFmtId="4" fontId="13" fillId="48" borderId="4" applyNumberFormat="0" applyProtection="0">
      <alignment horizontal="left" vertical="center" indent="1" justifyLastLine="1"/>
    </xf>
    <xf numFmtId="4" fontId="35" fillId="10" borderId="4" applyNumberFormat="0" applyProtection="0">
      <alignment horizontal="left" vertical="center" indent="1" justifyLastLine="1"/>
    </xf>
    <xf numFmtId="4" fontId="35" fillId="10" borderId="4" applyNumberFormat="0" applyProtection="0">
      <alignment horizontal="left" vertical="center" indent="1" justifyLastLine="1"/>
    </xf>
    <xf numFmtId="4" fontId="13" fillId="9" borderId="4" applyNumberFormat="0" applyProtection="0">
      <alignment horizontal="left" vertical="center" indent="1" justifyLastLine="1"/>
    </xf>
    <xf numFmtId="4" fontId="13" fillId="7" borderId="4" applyNumberFormat="0" applyProtection="0">
      <alignment horizontal="left" vertical="center" indent="1" justifyLastLine="1"/>
    </xf>
    <xf numFmtId="0" fontId="13" fillId="10" borderId="10" applyNumberFormat="0" applyProtection="0">
      <alignment horizontal="left" vertical="top" indent="1"/>
    </xf>
    <xf numFmtId="0" fontId="13" fillId="7" borderId="10" applyNumberFormat="0" applyProtection="0">
      <alignment horizontal="left" vertical="top" indent="1"/>
    </xf>
    <xf numFmtId="0" fontId="13" fillId="2" borderId="10" applyNumberFormat="0" applyProtection="0">
      <alignment horizontal="left" vertical="top" indent="1"/>
    </xf>
    <xf numFmtId="0" fontId="13" fillId="9" borderId="10" applyNumberFormat="0" applyProtection="0">
      <alignment horizontal="left" vertical="top" indent="1"/>
    </xf>
    <xf numFmtId="0" fontId="13" fillId="49" borderId="11" applyNumberFormat="0">
      <protection locked="0"/>
    </xf>
    <xf numFmtId="4" fontId="34" fillId="50" borderId="10" applyNumberFormat="0" applyProtection="0">
      <alignment vertical="center"/>
    </xf>
    <xf numFmtId="4" fontId="44" fillId="0" borderId="7" applyNumberFormat="0" applyProtection="0">
      <alignment vertical="center"/>
    </xf>
    <xf numFmtId="4" fontId="34" fillId="3" borderId="10" applyNumberFormat="0" applyProtection="0">
      <alignment horizontal="left" vertical="center" indent="1"/>
    </xf>
    <xf numFmtId="0" fontId="34" fillId="50" borderId="10" applyNumberFormat="0" applyProtection="0">
      <alignment horizontal="left" vertical="top" indent="1"/>
    </xf>
    <xf numFmtId="4" fontId="43" fillId="15" borderId="1" applyNumberFormat="0" applyProtection="0">
      <alignment horizontal="right" vertical="center"/>
    </xf>
    <xf numFmtId="0" fontId="34" fillId="7" borderId="10" applyNumberFormat="0" applyProtection="0">
      <alignment horizontal="left" vertical="top" indent="1"/>
    </xf>
    <xf numFmtId="4" fontId="37" fillId="51" borderId="4" applyNumberFormat="0" applyProtection="0">
      <alignment horizontal="left" vertical="center" indent="1" justifyLastLine="1"/>
    </xf>
    <xf numFmtId="0" fontId="44" fillId="0" borderId="7"/>
    <xf numFmtId="4" fontId="38" fillId="49" borderId="1" applyNumberFormat="0" applyProtection="0">
      <alignment horizontal="right" vertical="center"/>
    </xf>
    <xf numFmtId="0" fontId="42" fillId="0" borderId="0" applyNumberFormat="0" applyFill="0" applyBorder="0" applyAlignment="0" applyProtection="0"/>
    <xf numFmtId="0" fontId="46" fillId="0" borderId="0"/>
    <xf numFmtId="0" fontId="13" fillId="3" borderId="1" applyNumberFormat="0" applyProtection="0">
      <alignment horizontal="left" vertical="center" indent="1"/>
    </xf>
    <xf numFmtId="0" fontId="56" fillId="0" borderId="26" applyNumberFormat="0" applyFill="0" applyAlignment="0" applyProtection="0"/>
    <xf numFmtId="0" fontId="22" fillId="21" borderId="0"/>
    <xf numFmtId="4" fontId="58" fillId="6" borderId="27" applyNumberFormat="0" applyProtection="0">
      <alignment vertical="center"/>
    </xf>
    <xf numFmtId="4" fontId="59" fillId="6" borderId="27" applyNumberFormat="0" applyProtection="0">
      <alignment vertical="center"/>
    </xf>
    <xf numFmtId="4" fontId="58" fillId="6" borderId="27" applyNumberFormat="0" applyProtection="0">
      <alignment horizontal="left" vertical="center" indent="1"/>
    </xf>
    <xf numFmtId="4" fontId="58" fillId="6" borderId="27" applyNumberFormat="0" applyProtection="0">
      <alignment horizontal="left" vertical="center" indent="1"/>
    </xf>
    <xf numFmtId="0" fontId="24" fillId="2" borderId="27" applyNumberFormat="0" applyProtection="0">
      <alignment horizontal="left" vertical="center" indent="1"/>
    </xf>
    <xf numFmtId="4" fontId="58" fillId="56" borderId="27" applyNumberFormat="0" applyProtection="0">
      <alignment horizontal="right" vertical="center"/>
    </xf>
    <xf numFmtId="4" fontId="58" fillId="57" borderId="27" applyNumberFormat="0" applyProtection="0">
      <alignment horizontal="right" vertical="center"/>
    </xf>
    <xf numFmtId="4" fontId="58" fillId="58" borderId="27" applyNumberFormat="0" applyProtection="0">
      <alignment horizontal="right" vertical="center"/>
    </xf>
    <xf numFmtId="4" fontId="58" fillId="16" borderId="27" applyNumberFormat="0" applyProtection="0">
      <alignment horizontal="right" vertical="center"/>
    </xf>
    <xf numFmtId="4" fontId="58" fillId="59" borderId="27" applyNumberFormat="0" applyProtection="0">
      <alignment horizontal="right" vertical="center"/>
    </xf>
    <xf numFmtId="4" fontId="58" fillId="60" borderId="27" applyNumberFormat="0" applyProtection="0">
      <alignment horizontal="right" vertical="center"/>
    </xf>
    <xf numFmtId="4" fontId="58" fillId="61" borderId="27" applyNumberFormat="0" applyProtection="0">
      <alignment horizontal="right" vertical="center"/>
    </xf>
    <xf numFmtId="4" fontId="58" fillId="62" borderId="27" applyNumberFormat="0" applyProtection="0">
      <alignment horizontal="right" vertical="center"/>
    </xf>
    <xf numFmtId="4" fontId="58" fillId="63" borderId="27" applyNumberFormat="0" applyProtection="0">
      <alignment horizontal="right" vertical="center"/>
    </xf>
    <xf numFmtId="4" fontId="60" fillId="64" borderId="27" applyNumberFormat="0" applyProtection="0">
      <alignment horizontal="left" vertical="center" indent="1"/>
    </xf>
    <xf numFmtId="4" fontId="58" fillId="65" borderId="28" applyNumberFormat="0" applyProtection="0">
      <alignment horizontal="left" vertical="center" indent="1"/>
    </xf>
    <xf numFmtId="4" fontId="61" fillId="66" borderId="0" applyNumberFormat="0" applyProtection="0">
      <alignment horizontal="left" vertical="center" indent="1"/>
    </xf>
    <xf numFmtId="0" fontId="64" fillId="2" borderId="27" applyNumberFormat="0" applyProtection="0">
      <alignment horizontal="center" vertical="center"/>
    </xf>
    <xf numFmtId="4" fontId="17" fillId="65" borderId="27" applyNumberFormat="0" applyProtection="0">
      <alignment horizontal="left" vertical="center" indent="1"/>
    </xf>
    <xf numFmtId="4" fontId="17" fillId="67" borderId="27" applyNumberFormat="0" applyProtection="0">
      <alignment horizontal="left" vertical="center" indent="1"/>
    </xf>
    <xf numFmtId="0" fontId="20" fillId="67" borderId="27" applyNumberFormat="0" applyProtection="0">
      <alignment horizontal="left" vertical="center" wrapText="1" indent="1"/>
    </xf>
    <xf numFmtId="0" fontId="20" fillId="67" borderId="27" applyNumberFormat="0" applyProtection="0">
      <alignment horizontal="left" vertical="center" indent="1"/>
    </xf>
    <xf numFmtId="0" fontId="20" fillId="68" borderId="27" applyNumberFormat="0" applyProtection="0">
      <alignment horizontal="left" vertical="center" wrapText="1" indent="1"/>
    </xf>
    <xf numFmtId="0" fontId="20" fillId="68" borderId="27" applyNumberFormat="0" applyProtection="0">
      <alignment horizontal="left" vertical="center" indent="1"/>
    </xf>
    <xf numFmtId="0" fontId="20" fillId="69" borderId="27" applyNumberFormat="0" applyProtection="0">
      <alignment horizontal="left" vertical="center" wrapText="1" indent="1"/>
    </xf>
    <xf numFmtId="0" fontId="20" fillId="69" borderId="27" applyNumberFormat="0" applyProtection="0">
      <alignment horizontal="left" vertical="center" indent="1"/>
    </xf>
    <xf numFmtId="0" fontId="20" fillId="14" borderId="27" applyNumberFormat="0" applyProtection="0">
      <alignment horizontal="left" vertical="center" wrapText="1" indent="1"/>
    </xf>
    <xf numFmtId="0" fontId="20" fillId="14" borderId="27" applyNumberFormat="0" applyProtection="0">
      <alignment horizontal="left" vertical="center" indent="1"/>
    </xf>
    <xf numFmtId="0" fontId="20" fillId="0" borderId="0"/>
    <xf numFmtId="4" fontId="58" fillId="13" borderId="27" applyNumberFormat="0" applyProtection="0">
      <alignment vertical="center"/>
    </xf>
    <xf numFmtId="4" fontId="59" fillId="13" borderId="27" applyNumberFormat="0" applyProtection="0">
      <alignment vertical="center"/>
    </xf>
    <xf numFmtId="4" fontId="58" fillId="13" borderId="27" applyNumberFormat="0" applyProtection="0">
      <alignment horizontal="left" vertical="center" indent="1"/>
    </xf>
    <xf numFmtId="4" fontId="58" fillId="13" borderId="27" applyNumberFormat="0" applyProtection="0">
      <alignment horizontal="left" vertical="center" indent="1"/>
    </xf>
    <xf numFmtId="4" fontId="58" fillId="65" borderId="27" applyNumberFormat="0" applyProtection="0">
      <alignment horizontal="right" vertical="center"/>
    </xf>
    <xf numFmtId="4" fontId="59" fillId="65" borderId="27" applyNumberFormat="0" applyProtection="0">
      <alignment horizontal="right" vertical="center"/>
    </xf>
    <xf numFmtId="0" fontId="20" fillId="14" borderId="27" applyNumberFormat="0" applyProtection="0">
      <alignment horizontal="left" vertical="center" indent="1"/>
    </xf>
    <xf numFmtId="0" fontId="24" fillId="2" borderId="27" applyNumberFormat="0" applyProtection="0">
      <alignment horizontal="center" vertical="top" wrapText="1"/>
    </xf>
    <xf numFmtId="0" fontId="63" fillId="0" borderId="0" applyNumberFormat="0" applyProtection="0"/>
    <xf numFmtId="4" fontId="62" fillId="65" borderId="27" applyNumberFormat="0" applyProtection="0">
      <alignment horizontal="right" vertical="center"/>
    </xf>
    <xf numFmtId="0" fontId="22" fillId="21" borderId="0"/>
    <xf numFmtId="4" fontId="13" fillId="6" borderId="1" applyNumberFormat="0" applyProtection="0">
      <alignment horizontal="left" vertical="center" indent="1"/>
    </xf>
    <xf numFmtId="4" fontId="13" fillId="5" borderId="1" applyNumberFormat="0" applyProtection="0">
      <alignment horizontal="left" vertical="center" indent="1"/>
    </xf>
    <xf numFmtId="4" fontId="13" fillId="48" borderId="4" applyNumberFormat="0" applyProtection="0">
      <alignment horizontal="left" vertical="center" indent="1"/>
    </xf>
    <xf numFmtId="4" fontId="35" fillId="10" borderId="4" applyNumberFormat="0" applyProtection="0">
      <alignment horizontal="left" vertical="center" indent="1"/>
    </xf>
    <xf numFmtId="4" fontId="35" fillId="10" borderId="4" applyNumberFormat="0" applyProtection="0">
      <alignment horizontal="left" vertical="center" indent="1"/>
    </xf>
    <xf numFmtId="0" fontId="13" fillId="9" borderId="1" applyNumberFormat="0" applyProtection="0">
      <alignment horizontal="left" vertical="center" indent="1"/>
    </xf>
    <xf numFmtId="4" fontId="43" fillId="13" borderId="6" applyNumberFormat="0" applyProtection="0">
      <alignment vertical="center"/>
    </xf>
    <xf numFmtId="4" fontId="13" fillId="5" borderId="1" applyNumberFormat="0" applyProtection="0">
      <alignment horizontal="left" vertical="center" indent="1"/>
    </xf>
    <xf numFmtId="4" fontId="37" fillId="51" borderId="4" applyNumberFormat="0" applyProtection="0">
      <alignment horizontal="left" vertical="center" indent="1"/>
    </xf>
    <xf numFmtId="4" fontId="13" fillId="9" borderId="4" applyNumberFormat="0" applyProtection="0">
      <alignment horizontal="left" vertical="center" indent="1"/>
    </xf>
    <xf numFmtId="4" fontId="13" fillId="7" borderId="4" applyNumberFormat="0" applyProtection="0">
      <alignment horizontal="left" vertical="center" indent="1"/>
    </xf>
    <xf numFmtId="0" fontId="13" fillId="8" borderId="1" applyNumberFormat="0" applyProtection="0">
      <alignment horizontal="left" vertical="center" indent="1"/>
    </xf>
    <xf numFmtId="0" fontId="13" fillId="2" borderId="1" applyNumberFormat="0" applyProtection="0">
      <alignment horizontal="left" vertical="center" indent="1"/>
    </xf>
    <xf numFmtId="0" fontId="13" fillId="71" borderId="6"/>
    <xf numFmtId="0" fontId="20" fillId="0" borderId="0"/>
    <xf numFmtId="4" fontId="58" fillId="7" borderId="10" applyNumberFormat="0" applyProtection="0">
      <alignment horizontal="left" vertical="center" indent="1"/>
    </xf>
    <xf numFmtId="0" fontId="20" fillId="66" borderId="10" applyNumberFormat="0" applyProtection="0">
      <alignment horizontal="left" vertical="top" indent="1"/>
    </xf>
    <xf numFmtId="0" fontId="13" fillId="5" borderId="1" applyProtection="0">
      <alignment vertical="center"/>
    </xf>
    <xf numFmtId="4" fontId="60" fillId="72" borderId="0" applyNumberFormat="0" applyProtection="0">
      <alignment horizontal="left" vertical="center" indent="1"/>
    </xf>
    <xf numFmtId="4" fontId="58" fillId="9" borderId="0" applyNumberFormat="0" applyProtection="0">
      <alignment horizontal="left" vertical="center" indent="1"/>
    </xf>
    <xf numFmtId="4" fontId="58" fillId="13" borderId="10" applyNumberFormat="0" applyProtection="0">
      <alignment vertical="center"/>
    </xf>
    <xf numFmtId="4" fontId="75" fillId="51" borderId="0" applyNumberFormat="0" applyProtection="0">
      <alignment horizontal="left" vertical="top" indent="1"/>
    </xf>
    <xf numFmtId="4" fontId="60" fillId="6" borderId="10" applyNumberFormat="0" applyProtection="0">
      <alignment horizontal="left" vertical="center" indent="1"/>
    </xf>
    <xf numFmtId="0" fontId="74" fillId="66" borderId="10" applyNumberFormat="0" applyProtection="0">
      <alignment horizontal="left" vertical="center" indent="1"/>
    </xf>
    <xf numFmtId="4" fontId="58" fillId="9" borderId="10" applyNumberFormat="0" applyProtection="0">
      <alignment horizontal="right" vertical="center"/>
    </xf>
    <xf numFmtId="4" fontId="62" fillId="9" borderId="10" applyNumberFormat="0" applyProtection="0">
      <alignment horizontal="right" vertical="center"/>
    </xf>
    <xf numFmtId="0" fontId="35" fillId="72" borderId="10" applyNumberFormat="0" applyProtection="0">
      <alignment horizontal="left" vertical="center" indent="1"/>
    </xf>
    <xf numFmtId="0" fontId="20" fillId="73" borderId="10" applyNumberFormat="0" applyProtection="0">
      <alignment horizontal="left" vertical="center" indent="1"/>
    </xf>
    <xf numFmtId="0" fontId="35" fillId="20" borderId="10" applyNumberFormat="0" applyProtection="0">
      <alignment horizontal="left" vertical="center" indent="1"/>
    </xf>
  </cellStyleXfs>
  <cellXfs count="337">
    <xf numFmtId="0" fontId="0" fillId="0" borderId="0" xfId="0"/>
    <xf numFmtId="0" fontId="15" fillId="0" borderId="0" xfId="2" applyFont="1" applyAlignment="1">
      <alignment vertical="center"/>
    </xf>
    <xf numFmtId="0" fontId="16" fillId="12" borderId="5" xfId="2" applyFont="1" applyFill="1" applyBorder="1" applyAlignment="1">
      <alignment horizontal="center" vertical="center" wrapText="1"/>
    </xf>
    <xf numFmtId="0" fontId="19" fillId="0" borderId="0" xfId="2" applyFont="1" applyAlignment="1">
      <alignment vertical="center"/>
    </xf>
    <xf numFmtId="0" fontId="22" fillId="0" borderId="1" xfId="17" quotePrefix="1" applyNumberFormat="1" applyFont="1" applyFill="1">
      <alignment horizontal="left" vertical="center" indent="1" justifyLastLine="1"/>
    </xf>
    <xf numFmtId="4" fontId="0" fillId="0" borderId="0" xfId="0" applyNumberFormat="1"/>
    <xf numFmtId="3" fontId="19" fillId="13" borderId="6" xfId="2" applyNumberFormat="1" applyFont="1" applyFill="1" applyBorder="1" applyAlignment="1">
      <alignment vertical="center"/>
    </xf>
    <xf numFmtId="0" fontId="15" fillId="0" borderId="0" xfId="2" applyFont="1" applyAlignment="1">
      <alignment vertical="center" wrapText="1"/>
    </xf>
    <xf numFmtId="0" fontId="26" fillId="0" borderId="0" xfId="2" quotePrefix="1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9" fillId="0" borderId="0" xfId="2" quotePrefix="1" applyFont="1" applyAlignment="1">
      <alignment horizontal="left" vertical="center"/>
    </xf>
    <xf numFmtId="0" fontId="29" fillId="12" borderId="1" xfId="9" quotePrefix="1" applyNumberFormat="1" applyFont="1" applyFill="1">
      <alignment horizontal="left" vertical="center" indent="1" justifyLastLine="1"/>
    </xf>
    <xf numFmtId="3" fontId="29" fillId="12" borderId="1" xfId="17" quotePrefix="1" applyNumberFormat="1" applyFont="1" applyFill="1" applyAlignment="1">
      <alignment horizontal="left" vertical="center" wrapText="1" indent="1" justifyLastLine="1"/>
    </xf>
    <xf numFmtId="3" fontId="16" fillId="12" borderId="5" xfId="2" applyNumberFormat="1" applyFont="1" applyFill="1" applyBorder="1" applyAlignment="1">
      <alignment horizontal="right"/>
    </xf>
    <xf numFmtId="0" fontId="15" fillId="0" borderId="0" xfId="2" applyFont="1"/>
    <xf numFmtId="0" fontId="14" fillId="0" borderId="0" xfId="2"/>
    <xf numFmtId="1" fontId="11" fillId="0" borderId="0" xfId="2" applyNumberFormat="1" applyFont="1" applyAlignment="1">
      <alignment vertical="center" wrapText="1"/>
    </xf>
    <xf numFmtId="0" fontId="11" fillId="0" borderId="0" xfId="2" applyFont="1" applyAlignment="1">
      <alignment vertical="center"/>
    </xf>
    <xf numFmtId="0" fontId="11" fillId="0" borderId="0" xfId="2" applyFont="1" applyAlignment="1">
      <alignment horizontal="right" vertical="center"/>
    </xf>
    <xf numFmtId="1" fontId="16" fillId="12" borderId="5" xfId="2" applyNumberFormat="1" applyFont="1" applyFill="1" applyBorder="1" applyAlignment="1">
      <alignment horizontal="left" vertical="center" wrapText="1"/>
    </xf>
    <xf numFmtId="49" fontId="15" fillId="0" borderId="6" xfId="2" applyNumberFormat="1" applyFont="1" applyBorder="1" applyAlignment="1">
      <alignment horizontal="left"/>
    </xf>
    <xf numFmtId="0" fontId="11" fillId="0" borderId="6" xfId="6" applyFont="1" applyBorder="1" applyAlignment="1">
      <alignment horizontal="left" vertical="center" wrapText="1"/>
    </xf>
    <xf numFmtId="0" fontId="15" fillId="0" borderId="0" xfId="2" applyFont="1" applyAlignment="1">
      <alignment horizontal="center" vertical="center" wrapText="1"/>
    </xf>
    <xf numFmtId="0" fontId="15" fillId="0" borderId="0" xfId="2" applyFont="1" applyAlignment="1">
      <alignment horizontal="left" vertical="center" wrapText="1"/>
    </xf>
    <xf numFmtId="0" fontId="28" fillId="0" borderId="0" xfId="2" applyFont="1" applyAlignment="1">
      <alignment vertical="center"/>
    </xf>
    <xf numFmtId="0" fontId="27" fillId="0" borderId="0" xfId="2" quotePrefix="1" applyFont="1" applyAlignment="1">
      <alignment horizontal="center" vertical="center"/>
    </xf>
    <xf numFmtId="0" fontId="27" fillId="0" borderId="0" xfId="2" applyFont="1" applyAlignment="1">
      <alignment vertical="center"/>
    </xf>
    <xf numFmtId="0" fontId="28" fillId="0" borderId="0" xfId="2" quotePrefix="1" applyFont="1" applyAlignment="1">
      <alignment horizontal="left" vertical="center" wrapText="1"/>
    </xf>
    <xf numFmtId="0" fontId="27" fillId="0" borderId="0" xfId="2" quotePrefix="1" applyFont="1" applyAlignment="1">
      <alignment horizontal="left" vertical="center" wrapText="1"/>
    </xf>
    <xf numFmtId="49" fontId="15" fillId="0" borderId="8" xfId="2" applyNumberFormat="1" applyFont="1" applyBorder="1" applyAlignment="1">
      <alignment horizontal="left"/>
    </xf>
    <xf numFmtId="0" fontId="11" fillId="0" borderId="8" xfId="6" applyFont="1" applyBorder="1" applyAlignment="1">
      <alignment horizontal="left" vertical="center" wrapText="1"/>
    </xf>
    <xf numFmtId="49" fontId="19" fillId="13" borderId="6" xfId="2" applyNumberFormat="1" applyFont="1" applyFill="1" applyBorder="1" applyAlignment="1">
      <alignment horizontal="left"/>
    </xf>
    <xf numFmtId="0" fontId="18" fillId="13" borderId="6" xfId="6" applyFont="1" applyFill="1" applyBorder="1" applyAlignment="1">
      <alignment horizontal="left" vertical="center" wrapText="1"/>
    </xf>
    <xf numFmtId="3" fontId="30" fillId="20" borderId="6" xfId="2" applyNumberFormat="1" applyFont="1" applyFill="1" applyBorder="1" applyAlignment="1">
      <alignment vertical="center"/>
    </xf>
    <xf numFmtId="0" fontId="23" fillId="53" borderId="1" xfId="17" quotePrefix="1" applyNumberFormat="1" applyFont="1" applyFill="1">
      <alignment horizontal="left" vertical="center" indent="1" justifyLastLine="1"/>
    </xf>
    <xf numFmtId="0" fontId="22" fillId="53" borderId="1" xfId="17" quotePrefix="1" applyNumberFormat="1" applyFont="1" applyFill="1">
      <alignment horizontal="left" vertical="center" indent="1" justifyLastLine="1"/>
    </xf>
    <xf numFmtId="0" fontId="29" fillId="12" borderId="1" xfId="9" quotePrefix="1" applyNumberFormat="1" applyFont="1" applyFill="1" applyProtection="1">
      <alignment horizontal="left" vertical="center" indent="1" justifyLastLine="1"/>
    </xf>
    <xf numFmtId="4" fontId="29" fillId="12" borderId="13" xfId="17" applyNumberFormat="1" applyFont="1" applyFill="1" applyBorder="1" applyAlignment="1" applyProtection="1">
      <alignment horizontal="center" vertical="center" wrapText="1" justifyLastLine="1"/>
    </xf>
    <xf numFmtId="0" fontId="22" fillId="53" borderId="1" xfId="17" quotePrefix="1" applyNumberFormat="1" applyFont="1" applyFill="1" applyProtection="1">
      <alignment horizontal="left" vertical="center" indent="1" justifyLastLine="1"/>
    </xf>
    <xf numFmtId="0" fontId="45" fillId="52" borderId="0" xfId="0" applyFont="1" applyFill="1"/>
    <xf numFmtId="3" fontId="49" fillId="12" borderId="1" xfId="17" quotePrefix="1" applyNumberFormat="1" applyFont="1" applyFill="1" applyAlignment="1">
      <alignment horizontal="center" vertical="center" wrapText="1" justifyLastLine="1"/>
    </xf>
    <xf numFmtId="0" fontId="29" fillId="12" borderId="14" xfId="9" applyNumberFormat="1" applyFont="1" applyFill="1" applyBorder="1">
      <alignment horizontal="left" vertical="center" indent="1" justifyLastLine="1"/>
    </xf>
    <xf numFmtId="0" fontId="22" fillId="0" borderId="1" xfId="17" quotePrefix="1" applyNumberFormat="1" applyFont="1" applyFill="1" applyAlignment="1" applyProtection="1">
      <alignment horizontal="center" vertical="center" justifyLastLine="1"/>
      <protection locked="0"/>
    </xf>
    <xf numFmtId="0" fontId="3" fillId="0" borderId="0" xfId="4" applyFont="1"/>
    <xf numFmtId="0" fontId="2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47" fillId="52" borderId="6" xfId="71" applyFont="1" applyFill="1" applyBorder="1" applyAlignment="1">
      <alignment horizontal="center" vertical="center"/>
    </xf>
    <xf numFmtId="0" fontId="47" fillId="52" borderId="8" xfId="71" applyFont="1" applyFill="1" applyBorder="1" applyAlignment="1">
      <alignment horizontal="center" vertical="center"/>
    </xf>
    <xf numFmtId="0" fontId="5" fillId="0" borderId="0" xfId="4" applyFont="1" applyAlignment="1">
      <alignment vertical="center"/>
    </xf>
    <xf numFmtId="0" fontId="7" fillId="0" borderId="0" xfId="4" applyFont="1" applyAlignment="1">
      <alignment horizontal="left" vertical="center" wrapText="1"/>
    </xf>
    <xf numFmtId="0" fontId="8" fillId="17" borderId="5" xfId="4" applyFont="1" applyFill="1" applyBorder="1" applyAlignment="1">
      <alignment horizontal="center" vertical="center" wrapText="1"/>
    </xf>
    <xf numFmtId="0" fontId="9" fillId="0" borderId="4" xfId="4" applyFont="1" applyBorder="1" applyAlignment="1">
      <alignment horizontal="left" vertical="center" wrapText="1"/>
    </xf>
    <xf numFmtId="3" fontId="7" fillId="11" borderId="4" xfId="4" applyNumberFormat="1" applyFont="1" applyFill="1" applyBorder="1" applyAlignment="1">
      <alignment horizontal="right" vertical="center" wrapText="1"/>
    </xf>
    <xf numFmtId="0" fontId="7" fillId="0" borderId="0" xfId="4" applyFont="1" applyAlignment="1">
      <alignment horizontal="center" vertical="center" wrapText="1"/>
    </xf>
    <xf numFmtId="0" fontId="9" fillId="0" borderId="4" xfId="4" applyFont="1" applyBorder="1" applyAlignment="1">
      <alignment horizontal="center" vertical="center" wrapText="1"/>
    </xf>
    <xf numFmtId="3" fontId="7" fillId="0" borderId="4" xfId="4" applyNumberFormat="1" applyFont="1" applyBorder="1" applyAlignment="1">
      <alignment horizontal="right" vertical="center"/>
    </xf>
    <xf numFmtId="0" fontId="9" fillId="0" borderId="4" xfId="4" applyFont="1" applyBorder="1" applyAlignment="1">
      <alignment horizontal="left" vertical="center"/>
    </xf>
    <xf numFmtId="3" fontId="2" fillId="0" borderId="0" xfId="4" applyNumberFormat="1" applyFont="1" applyAlignment="1">
      <alignment vertical="center"/>
    </xf>
    <xf numFmtId="0" fontId="9" fillId="0" borderId="4" xfId="4" applyFont="1" applyBorder="1" applyAlignment="1">
      <alignment horizontal="center" vertical="center"/>
    </xf>
    <xf numFmtId="3" fontId="7" fillId="11" borderId="4" xfId="4" applyNumberFormat="1" applyFont="1" applyFill="1" applyBorder="1" applyAlignment="1">
      <alignment horizontal="right" vertical="center"/>
    </xf>
    <xf numFmtId="3" fontId="7" fillId="0" borderId="4" xfId="4" applyNumberFormat="1" applyFont="1" applyBorder="1" applyAlignment="1">
      <alignment horizontal="right" vertical="center" wrapText="1"/>
    </xf>
    <xf numFmtId="0" fontId="7" fillId="0" borderId="4" xfId="4" applyFont="1" applyBorder="1" applyAlignment="1">
      <alignment horizontal="left" vertical="center" wrapText="1"/>
    </xf>
    <xf numFmtId="3" fontId="7" fillId="0" borderId="0" xfId="4" applyNumberFormat="1" applyFont="1" applyAlignment="1">
      <alignment horizontal="right" vertical="center"/>
    </xf>
    <xf numFmtId="3" fontId="7" fillId="19" borderId="4" xfId="4" applyNumberFormat="1" applyFont="1" applyFill="1" applyBorder="1" applyAlignment="1">
      <alignment horizontal="right" vertical="center"/>
    </xf>
    <xf numFmtId="3" fontId="7" fillId="19" borderId="4" xfId="4" applyNumberFormat="1" applyFont="1" applyFill="1" applyBorder="1" applyAlignment="1">
      <alignment horizontal="right" vertical="center" wrapText="1"/>
    </xf>
    <xf numFmtId="3" fontId="11" fillId="0" borderId="0" xfId="4" applyNumberFormat="1" applyFont="1" applyAlignment="1">
      <alignment vertical="center"/>
    </xf>
    <xf numFmtId="0" fontId="10" fillId="0" borderId="0" xfId="4" applyFont="1" applyAlignment="1">
      <alignment vertical="center"/>
    </xf>
    <xf numFmtId="0" fontId="8" fillId="17" borderId="5" xfId="4" applyFont="1" applyFill="1" applyBorder="1" applyAlignment="1">
      <alignment horizontal="left" vertical="center" wrapText="1"/>
    </xf>
    <xf numFmtId="3" fontId="8" fillId="17" borderId="5" xfId="4" applyNumberFormat="1" applyFont="1" applyFill="1" applyBorder="1" applyAlignment="1">
      <alignment horizontal="right" vertical="center"/>
    </xf>
    <xf numFmtId="165" fontId="2" fillId="0" borderId="0" xfId="4" applyNumberFormat="1" applyFont="1" applyAlignment="1">
      <alignment vertical="center"/>
    </xf>
    <xf numFmtId="0" fontId="12" fillId="0" borderId="0" xfId="4" applyFont="1"/>
    <xf numFmtId="0" fontId="12" fillId="0" borderId="0" xfId="4" applyFont="1" applyAlignment="1">
      <alignment vertical="center"/>
    </xf>
    <xf numFmtId="3" fontId="22" fillId="0" borderId="1" xfId="16" applyNumberFormat="1" applyFont="1" applyProtection="1">
      <alignment horizontal="right" vertical="center"/>
      <protection locked="0"/>
    </xf>
    <xf numFmtId="0" fontId="22" fillId="0" borderId="1" xfId="16" applyNumberFormat="1" applyFont="1" applyAlignment="1" applyProtection="1">
      <alignment horizontal="center" vertical="center"/>
      <protection locked="0"/>
    </xf>
    <xf numFmtId="3" fontId="15" fillId="0" borderId="6" xfId="2" applyNumberFormat="1" applyFont="1" applyBorder="1" applyAlignment="1">
      <alignment vertical="center"/>
    </xf>
    <xf numFmtId="0" fontId="51" fillId="0" borderId="0" xfId="0" applyFont="1" applyAlignment="1">
      <alignment vertical="top"/>
    </xf>
    <xf numFmtId="0" fontId="52" fillId="17" borderId="5" xfId="4" applyFont="1" applyFill="1" applyBorder="1" applyAlignment="1">
      <alignment horizontal="center" vertical="center" wrapText="1"/>
    </xf>
    <xf numFmtId="0" fontId="45" fillId="0" borderId="0" xfId="0" applyFont="1"/>
    <xf numFmtId="0" fontId="53" fillId="0" borderId="6" xfId="5" applyFont="1" applyBorder="1" applyAlignment="1">
      <alignment horizontal="left" vertical="center"/>
    </xf>
    <xf numFmtId="14" fontId="22" fillId="0" borderId="1" xfId="16" applyNumberFormat="1" applyFont="1" applyProtection="1">
      <alignment horizontal="right" vertical="center"/>
      <protection locked="0"/>
    </xf>
    <xf numFmtId="0" fontId="22" fillId="0" borderId="1" xfId="16" applyNumberFormat="1" applyFont="1" applyProtection="1">
      <alignment horizontal="right" vertical="center"/>
      <protection locked="0"/>
    </xf>
    <xf numFmtId="0" fontId="52" fillId="17" borderId="1" xfId="4" applyFont="1" applyFill="1" applyBorder="1" applyAlignment="1">
      <alignment horizontal="center" vertical="center" wrapText="1"/>
    </xf>
    <xf numFmtId="169" fontId="13" fillId="18" borderId="1" xfId="11" quotePrefix="1" applyNumberFormat="1" applyFill="1" applyAlignment="1">
      <alignment horizontal="left" vertical="center" indent="2" justifyLastLine="1"/>
    </xf>
    <xf numFmtId="0" fontId="13" fillId="18" borderId="1" xfId="11" quotePrefix="1" applyFill="1">
      <alignment horizontal="left" vertical="center" indent="1" justifyLastLine="1"/>
    </xf>
    <xf numFmtId="49" fontId="11" fillId="0" borderId="6" xfId="2" applyNumberFormat="1" applyFont="1" applyBorder="1" applyAlignment="1">
      <alignment horizontal="left"/>
    </xf>
    <xf numFmtId="0" fontId="54" fillId="12" borderId="5" xfId="2" applyFont="1" applyFill="1" applyBorder="1" applyAlignment="1">
      <alignment horizontal="center" vertical="center" wrapText="1"/>
    </xf>
    <xf numFmtId="49" fontId="47" fillId="0" borderId="25" xfId="0" applyNumberFormat="1" applyFont="1" applyBorder="1" applyAlignment="1">
      <alignment horizontal="center" vertical="center"/>
    </xf>
    <xf numFmtId="49" fontId="47" fillId="52" borderId="6" xfId="2" applyNumberFormat="1" applyFont="1" applyFill="1" applyBorder="1" applyAlignment="1">
      <alignment horizontal="left" vertical="center"/>
    </xf>
    <xf numFmtId="49" fontId="0" fillId="0" borderId="0" xfId="0" applyNumberFormat="1" applyAlignment="1">
      <alignment horizontal="left"/>
    </xf>
    <xf numFmtId="1" fontId="47" fillId="0" borderId="24" xfId="0" applyNumberFormat="1" applyFont="1" applyBorder="1" applyAlignment="1">
      <alignment horizontal="right" vertical="center"/>
    </xf>
    <xf numFmtId="168" fontId="47" fillId="0" borderId="24" xfId="0" applyNumberFormat="1" applyFont="1" applyBorder="1" applyAlignment="1">
      <alignment horizontal="center" vertical="center"/>
    </xf>
    <xf numFmtId="167" fontId="47" fillId="0" borderId="23" xfId="0" applyNumberFormat="1" applyFont="1" applyBorder="1" applyAlignment="1">
      <alignment horizontal="center" vertical="center"/>
    </xf>
    <xf numFmtId="0" fontId="47" fillId="0" borderId="24" xfId="0" applyFont="1" applyBorder="1" applyAlignment="1">
      <alignment horizontal="left" vertical="center"/>
    </xf>
    <xf numFmtId="0" fontId="47" fillId="0" borderId="24" xfId="0" applyFont="1" applyBorder="1" applyAlignment="1">
      <alignment vertical="center"/>
    </xf>
    <xf numFmtId="168" fontId="47" fillId="0" borderId="24" xfId="0" applyNumberFormat="1" applyFont="1" applyBorder="1" applyAlignment="1">
      <alignment horizontal="left" vertical="center"/>
    </xf>
    <xf numFmtId="0" fontId="57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5" fillId="0" borderId="0" xfId="0" applyFont="1"/>
    <xf numFmtId="0" fontId="20" fillId="70" borderId="27" xfId="97" quotePrefix="1" applyFill="1">
      <alignment horizontal="left" vertical="center" wrapText="1" indent="1"/>
    </xf>
    <xf numFmtId="0" fontId="20" fillId="70" borderId="27" xfId="97" quotePrefix="1" applyFill="1" applyAlignment="1">
      <alignment horizontal="left" vertical="center" wrapText="1" indent="3"/>
    </xf>
    <xf numFmtId="1" fontId="16" fillId="12" borderId="5" xfId="2" applyNumberFormat="1" applyFont="1" applyFill="1" applyBorder="1" applyAlignment="1">
      <alignment horizontal="center" vertical="center" wrapText="1"/>
    </xf>
    <xf numFmtId="4" fontId="29" fillId="12" borderId="0" xfId="17" applyNumberFormat="1" applyFont="1" applyFill="1" applyBorder="1" applyAlignment="1" applyProtection="1">
      <alignment horizontal="center" vertical="center" wrapText="1" justifyLastLine="1"/>
    </xf>
    <xf numFmtId="0" fontId="20" fillId="0" borderId="0" xfId="129"/>
    <xf numFmtId="0" fontId="66" fillId="0" borderId="0" xfId="129" applyFont="1"/>
    <xf numFmtId="0" fontId="24" fillId="0" borderId="0" xfId="129" applyFont="1"/>
    <xf numFmtId="0" fontId="47" fillId="0" borderId="3" xfId="129" applyFont="1" applyBorder="1" applyAlignment="1">
      <alignment horizontal="left" vertical="center" wrapText="1" indent="1"/>
    </xf>
    <xf numFmtId="0" fontId="67" fillId="0" borderId="0" xfId="129" applyFont="1"/>
    <xf numFmtId="0" fontId="65" fillId="0" borderId="0" xfId="129" applyFont="1" applyAlignment="1">
      <alignment horizontal="left" vertical="center" wrapText="1" indent="1"/>
    </xf>
    <xf numFmtId="0" fontId="52" fillId="17" borderId="0" xfId="4" applyFont="1" applyFill="1" applyAlignment="1">
      <alignment horizontal="center" vertical="center" wrapText="1"/>
    </xf>
    <xf numFmtId="0" fontId="7" fillId="0" borderId="4" xfId="4" quotePrefix="1" applyFont="1" applyBorder="1" applyAlignment="1">
      <alignment horizontal="left" vertical="center" wrapText="1"/>
    </xf>
    <xf numFmtId="0" fontId="50" fillId="0" borderId="0" xfId="2" applyFont="1" applyAlignment="1">
      <alignment horizontal="center" vertical="center" wrapText="1"/>
    </xf>
    <xf numFmtId="0" fontId="68" fillId="0" borderId="0" xfId="0" applyFont="1"/>
    <xf numFmtId="0" fontId="29" fillId="12" borderId="0" xfId="9" quotePrefix="1" applyNumberFormat="1" applyFont="1" applyFill="1" applyBorder="1" applyProtection="1">
      <alignment horizontal="left" vertical="center" indent="1" justifyLastLine="1"/>
    </xf>
    <xf numFmtId="0" fontId="50" fillId="0" borderId="0" xfId="2" applyFont="1" applyAlignment="1">
      <alignment vertical="center" wrapText="1"/>
    </xf>
    <xf numFmtId="0" fontId="69" fillId="20" borderId="6" xfId="2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8" fillId="13" borderId="6" xfId="6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3" fillId="0" borderId="1" xfId="116" quotePrefix="1" applyNumberFormat="1" applyFill="1">
      <alignment horizontal="left" vertical="center" indent="1"/>
    </xf>
    <xf numFmtId="0" fontId="13" fillId="0" borderId="1" xfId="122" quotePrefix="1" applyNumberFormat="1" applyFill="1">
      <alignment horizontal="left" vertical="center" indent="1"/>
    </xf>
    <xf numFmtId="49" fontId="0" fillId="0" borderId="0" xfId="0" applyNumberFormat="1"/>
    <xf numFmtId="49" fontId="13" fillId="0" borderId="1" xfId="116" quotePrefix="1" applyNumberFormat="1" applyFill="1">
      <alignment horizontal="left" vertical="center" indent="1"/>
    </xf>
    <xf numFmtId="49" fontId="13" fillId="0" borderId="1" xfId="122" quotePrefix="1" applyNumberFormat="1" applyFill="1">
      <alignment horizontal="left" vertical="center" indent="1"/>
    </xf>
    <xf numFmtId="0" fontId="22" fillId="0" borderId="1" xfId="16" applyNumberFormat="1" applyFont="1" applyAlignment="1" applyProtection="1">
      <alignment horizontal="left" vertical="center"/>
      <protection locked="0"/>
    </xf>
    <xf numFmtId="0" fontId="11" fillId="0" borderId="6" xfId="6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1" fillId="0" borderId="1" xfId="116" quotePrefix="1" applyNumberFormat="1" applyFont="1" applyFill="1">
      <alignment horizontal="left" vertical="center" indent="1"/>
    </xf>
    <xf numFmtId="0" fontId="71" fillId="0" borderId="1" xfId="122" quotePrefix="1" applyNumberFormat="1" applyFont="1" applyFill="1">
      <alignment horizontal="left" vertical="center" indent="1"/>
    </xf>
    <xf numFmtId="3" fontId="18" fillId="13" borderId="6" xfId="6" applyNumberFormat="1" applyFont="1" applyFill="1" applyBorder="1" applyAlignment="1">
      <alignment horizontal="right" vertical="center" wrapText="1"/>
    </xf>
    <xf numFmtId="0" fontId="72" fillId="0" borderId="0" xfId="0" applyFont="1" applyAlignment="1">
      <alignment horizontal="right"/>
    </xf>
    <xf numFmtId="3" fontId="18" fillId="13" borderId="6" xfId="6" applyNumberFormat="1" applyFont="1" applyFill="1" applyBorder="1" applyAlignment="1">
      <alignment vertical="center" wrapText="1"/>
    </xf>
    <xf numFmtId="1" fontId="16" fillId="12" borderId="29" xfId="2" applyNumberFormat="1" applyFont="1" applyFill="1" applyBorder="1" applyAlignment="1">
      <alignment horizontal="left" vertical="center" wrapText="1"/>
    </xf>
    <xf numFmtId="0" fontId="11" fillId="0" borderId="6" xfId="2" applyFont="1" applyBorder="1" applyAlignment="1">
      <alignment vertical="center"/>
    </xf>
    <xf numFmtId="0" fontId="74" fillId="66" borderId="10" xfId="138" quotePrefix="1" applyAlignment="1">
      <alignment horizontal="left" vertical="center" indent="2"/>
    </xf>
    <xf numFmtId="0" fontId="74" fillId="66" borderId="10" xfId="138" quotePrefix="1">
      <alignment horizontal="left" vertical="center" indent="1"/>
    </xf>
    <xf numFmtId="0" fontId="35" fillId="72" borderId="10" xfId="141" quotePrefix="1" applyAlignment="1">
      <alignment horizontal="left" vertical="center" indent="3"/>
    </xf>
    <xf numFmtId="0" fontId="35" fillId="72" borderId="10" xfId="141" quotePrefix="1">
      <alignment horizontal="left" vertical="center" indent="1"/>
    </xf>
    <xf numFmtId="0" fontId="35" fillId="20" borderId="10" xfId="143" quotePrefix="1" applyAlignment="1">
      <alignment horizontal="left" vertical="center" indent="4"/>
    </xf>
    <xf numFmtId="0" fontId="35" fillId="20" borderId="10" xfId="143" quotePrefix="1">
      <alignment horizontal="left" vertical="center" indent="1"/>
    </xf>
    <xf numFmtId="0" fontId="20" fillId="73" borderId="10" xfId="142" quotePrefix="1" applyAlignment="1">
      <alignment horizontal="left" vertical="center" indent="5"/>
    </xf>
    <xf numFmtId="0" fontId="20" fillId="73" borderId="10" xfId="142" quotePrefix="1">
      <alignment horizontal="left" vertical="center" indent="1"/>
    </xf>
    <xf numFmtId="0" fontId="20" fillId="73" borderId="10" xfId="142" quotePrefix="1" applyAlignment="1">
      <alignment horizontal="left" vertical="center" indent="6"/>
    </xf>
    <xf numFmtId="0" fontId="6" fillId="0" borderId="0" xfId="4" applyFont="1" applyAlignment="1">
      <alignment horizontal="center" vertical="center" wrapText="1"/>
    </xf>
    <xf numFmtId="0" fontId="76" fillId="0" borderId="0" xfId="0" applyFont="1" applyAlignment="1">
      <alignment horizontal="center" vertical="center" wrapText="1"/>
    </xf>
    <xf numFmtId="0" fontId="77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78" fillId="0" borderId="0" xfId="0" applyFont="1" applyAlignment="1">
      <alignment wrapText="1"/>
    </xf>
    <xf numFmtId="0" fontId="78" fillId="0" borderId="0" xfId="0" applyFont="1" applyAlignment="1">
      <alignment vertical="center" wrapText="1"/>
    </xf>
    <xf numFmtId="0" fontId="79" fillId="55" borderId="6" xfId="0" quotePrefix="1" applyFont="1" applyFill="1" applyBorder="1" applyAlignment="1">
      <alignment horizontal="center" vertical="center" wrapText="1"/>
    </xf>
    <xf numFmtId="0" fontId="79" fillId="55" borderId="6" xfId="0" applyFont="1" applyFill="1" applyBorder="1" applyAlignment="1">
      <alignment horizontal="center" vertical="center" wrapText="1"/>
    </xf>
    <xf numFmtId="0" fontId="80" fillId="55" borderId="6" xfId="0" quotePrefix="1" applyFont="1" applyFill="1" applyBorder="1" applyAlignment="1">
      <alignment horizontal="center" vertical="center" wrapText="1"/>
    </xf>
    <xf numFmtId="0" fontId="80" fillId="55" borderId="6" xfId="0" applyFont="1" applyFill="1" applyBorder="1" applyAlignment="1">
      <alignment horizontal="center" vertical="center" wrapText="1"/>
    </xf>
    <xf numFmtId="0" fontId="81" fillId="0" borderId="0" xfId="0" applyFont="1"/>
    <xf numFmtId="0" fontId="24" fillId="52" borderId="6" xfId="0" applyFont="1" applyFill="1" applyBorder="1" applyAlignment="1">
      <alignment horizontal="left" vertical="center" wrapText="1"/>
    </xf>
    <xf numFmtId="0" fontId="20" fillId="52" borderId="6" xfId="0" applyFont="1" applyFill="1" applyBorder="1" applyAlignment="1">
      <alignment horizontal="left" vertical="center" wrapText="1"/>
    </xf>
    <xf numFmtId="0" fontId="24" fillId="52" borderId="6" xfId="0" applyFont="1" applyFill="1" applyBorder="1" applyAlignment="1">
      <alignment horizontal="left" vertical="center"/>
    </xf>
    <xf numFmtId="0" fontId="24" fillId="52" borderId="6" xfId="0" applyFont="1" applyFill="1" applyBorder="1" applyAlignment="1">
      <alignment vertical="center" wrapText="1"/>
    </xf>
    <xf numFmtId="0" fontId="20" fillId="52" borderId="6" xfId="0" applyFont="1" applyFill="1" applyBorder="1" applyAlignment="1">
      <alignment vertical="center" wrapText="1"/>
    </xf>
    <xf numFmtId="0" fontId="82" fillId="0" borderId="0" xfId="0" applyFont="1"/>
    <xf numFmtId="0" fontId="82" fillId="0" borderId="0" xfId="0" applyFont="1" applyAlignment="1">
      <alignment wrapText="1"/>
    </xf>
    <xf numFmtId="0" fontId="82" fillId="0" borderId="0" xfId="0" applyFont="1" applyAlignment="1">
      <alignment vertical="center" wrapText="1"/>
    </xf>
    <xf numFmtId="0" fontId="83" fillId="0" borderId="0" xfId="0" applyFont="1" applyAlignment="1">
      <alignment horizontal="center" vertical="center" wrapText="1"/>
    </xf>
    <xf numFmtId="0" fontId="84" fillId="0" borderId="0" xfId="0" applyFont="1" applyAlignment="1">
      <alignment vertical="center" wrapText="1"/>
    </xf>
    <xf numFmtId="0" fontId="85" fillId="0" borderId="0" xfId="0" applyFont="1" applyAlignment="1">
      <alignment horizontal="center" vertical="center" wrapText="1"/>
    </xf>
    <xf numFmtId="0" fontId="85" fillId="55" borderId="6" xfId="0" quotePrefix="1" applyFont="1" applyFill="1" applyBorder="1" applyAlignment="1">
      <alignment horizontal="center" vertical="center" wrapText="1"/>
    </xf>
    <xf numFmtId="0" fontId="85" fillId="55" borderId="6" xfId="0" applyFont="1" applyFill="1" applyBorder="1" applyAlignment="1">
      <alignment horizontal="center" vertical="center" wrapText="1"/>
    </xf>
    <xf numFmtId="0" fontId="86" fillId="55" borderId="6" xfId="0" quotePrefix="1" applyFont="1" applyFill="1" applyBorder="1" applyAlignment="1">
      <alignment horizontal="center" vertical="center" wrapText="1"/>
    </xf>
    <xf numFmtId="0" fontId="86" fillId="55" borderId="6" xfId="0" applyFont="1" applyFill="1" applyBorder="1" applyAlignment="1">
      <alignment horizontal="center" vertical="center" wrapText="1"/>
    </xf>
    <xf numFmtId="0" fontId="87" fillId="52" borderId="6" xfId="0" applyFont="1" applyFill="1" applyBorder="1" applyAlignment="1">
      <alignment horizontal="left" vertical="center" wrapText="1"/>
    </xf>
    <xf numFmtId="0" fontId="57" fillId="52" borderId="6" xfId="0" applyFont="1" applyFill="1" applyBorder="1" applyAlignment="1">
      <alignment horizontal="left" vertical="center" wrapText="1"/>
    </xf>
    <xf numFmtId="0" fontId="87" fillId="52" borderId="6" xfId="0" quotePrefix="1" applyFont="1" applyFill="1" applyBorder="1" applyAlignment="1">
      <alignment horizontal="left" vertical="center"/>
    </xf>
    <xf numFmtId="0" fontId="57" fillId="52" borderId="6" xfId="0" quotePrefix="1" applyFont="1" applyFill="1" applyBorder="1" applyAlignment="1">
      <alignment horizontal="left" vertical="center"/>
    </xf>
    <xf numFmtId="0" fontId="1" fillId="0" borderId="0" xfId="0" applyFont="1"/>
    <xf numFmtId="0" fontId="86" fillId="0" borderId="0" xfId="0" applyFont="1" applyAlignment="1">
      <alignment vertical="center" wrapText="1"/>
    </xf>
    <xf numFmtId="0" fontId="87" fillId="52" borderId="6" xfId="0" applyFont="1" applyFill="1" applyBorder="1" applyAlignment="1">
      <alignment horizontal="left" vertical="center"/>
    </xf>
    <xf numFmtId="0" fontId="87" fillId="52" borderId="6" xfId="0" applyFont="1" applyFill="1" applyBorder="1" applyAlignment="1">
      <alignment vertical="center" wrapText="1"/>
    </xf>
    <xf numFmtId="0" fontId="57" fillId="52" borderId="6" xfId="0" applyFont="1" applyFill="1" applyBorder="1" applyAlignment="1">
      <alignment vertical="center" wrapText="1"/>
    </xf>
    <xf numFmtId="0" fontId="57" fillId="52" borderId="6" xfId="0" quotePrefix="1" applyFont="1" applyFill="1" applyBorder="1" applyAlignment="1">
      <alignment horizontal="left" vertical="center" wrapText="1"/>
    </xf>
    <xf numFmtId="0" fontId="79" fillId="55" borderId="7" xfId="0" applyFont="1" applyFill="1" applyBorder="1" applyAlignment="1">
      <alignment horizontal="center" vertical="center" wrapText="1"/>
    </xf>
    <xf numFmtId="0" fontId="80" fillId="55" borderId="7" xfId="0" applyFont="1" applyFill="1" applyBorder="1" applyAlignment="1">
      <alignment horizontal="center" vertical="center" wrapText="1"/>
    </xf>
    <xf numFmtId="0" fontId="89" fillId="53" borderId="16" xfId="4" applyFont="1" applyFill="1" applyBorder="1" applyAlignment="1">
      <alignment horizontal="left" vertical="center" wrapText="1"/>
    </xf>
    <xf numFmtId="0" fontId="89" fillId="53" borderId="22" xfId="4" applyFont="1" applyFill="1" applyBorder="1" applyAlignment="1">
      <alignment horizontal="left" vertical="center" wrapText="1"/>
    </xf>
    <xf numFmtId="0" fontId="90" fillId="0" borderId="0" xfId="4" applyFont="1"/>
    <xf numFmtId="0" fontId="91" fillId="0" borderId="0" xfId="4" applyFont="1" applyAlignment="1">
      <alignment vertical="center"/>
    </xf>
    <xf numFmtId="3" fontId="6" fillId="0" borderId="0" xfId="4" applyNumberFormat="1" applyFont="1" applyAlignment="1">
      <alignment horizontal="right" vertical="center"/>
    </xf>
    <xf numFmtId="3" fontId="87" fillId="52" borderId="6" xfId="0" applyNumberFormat="1" applyFont="1" applyFill="1" applyBorder="1" applyAlignment="1">
      <alignment vertical="center" wrapText="1"/>
    </xf>
    <xf numFmtId="3" fontId="87" fillId="52" borderId="6" xfId="0" applyNumberFormat="1" applyFont="1" applyFill="1" applyBorder="1" applyAlignment="1">
      <alignment horizontal="right" vertical="center" wrapText="1"/>
    </xf>
    <xf numFmtId="3" fontId="45" fillId="52" borderId="6" xfId="0" applyNumberFormat="1" applyFont="1" applyFill="1" applyBorder="1" applyAlignment="1">
      <alignment horizontal="right" vertical="center" wrapText="1"/>
    </xf>
    <xf numFmtId="0" fontId="92" fillId="52" borderId="6" xfId="0" quotePrefix="1" applyFont="1" applyFill="1" applyBorder="1" applyAlignment="1">
      <alignment horizontal="left" vertical="center"/>
    </xf>
    <xf numFmtId="0" fontId="92" fillId="52" borderId="6" xfId="0" applyFont="1" applyFill="1" applyBorder="1" applyAlignment="1">
      <alignment horizontal="left" vertical="center" wrapText="1"/>
    </xf>
    <xf numFmtId="3" fontId="92" fillId="52" borderId="6" xfId="0" applyNumberFormat="1" applyFont="1" applyFill="1" applyBorder="1" applyAlignment="1">
      <alignment horizontal="right" vertical="center" wrapText="1"/>
    </xf>
    <xf numFmtId="0" fontId="72" fillId="0" borderId="0" xfId="0" applyFont="1"/>
    <xf numFmtId="0" fontId="92" fillId="74" borderId="6" xfId="0" applyFont="1" applyFill="1" applyBorder="1" applyAlignment="1">
      <alignment horizontal="left" vertical="center" wrapText="1"/>
    </xf>
    <xf numFmtId="3" fontId="93" fillId="74" borderId="6" xfId="0" applyNumberFormat="1" applyFont="1" applyFill="1" applyBorder="1" applyAlignment="1">
      <alignment horizontal="right"/>
    </xf>
    <xf numFmtId="0" fontId="88" fillId="0" borderId="0" xfId="0" applyFont="1" applyAlignment="1">
      <alignment horizontal="center" vertical="center" wrapText="1"/>
    </xf>
    <xf numFmtId="0" fontId="23" fillId="53" borderId="1" xfId="17" quotePrefix="1" applyNumberFormat="1" applyFont="1" applyFill="1" applyAlignment="1">
      <alignment horizontal="center" vertical="center" justifyLastLine="1"/>
    </xf>
    <xf numFmtId="0" fontId="23" fillId="52" borderId="1" xfId="17" quotePrefix="1" applyNumberFormat="1" applyFont="1" applyFill="1" applyAlignment="1" applyProtection="1">
      <alignment horizontal="center" vertical="center" justifyLastLine="1"/>
      <protection locked="0"/>
    </xf>
    <xf numFmtId="0" fontId="22" fillId="53" borderId="1" xfId="0" applyFont="1" applyFill="1" applyBorder="1"/>
    <xf numFmtId="0" fontId="22" fillId="0" borderId="31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2" fillId="0" borderId="32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2" fillId="0" borderId="32" xfId="16" applyNumberFormat="1" applyFont="1" applyBorder="1" applyAlignment="1" applyProtection="1">
      <alignment horizontal="center" vertical="center"/>
      <protection locked="0"/>
    </xf>
    <xf numFmtId="0" fontId="22" fillId="0" borderId="6" xfId="17" quotePrefix="1" applyNumberFormat="1" applyFont="1" applyFill="1" applyBorder="1" applyAlignment="1" applyProtection="1">
      <alignment horizontal="right" vertical="center" justifyLastLine="1"/>
      <protection locked="0"/>
    </xf>
    <xf numFmtId="3" fontId="15" fillId="0" borderId="6" xfId="2" applyNumberFormat="1" applyFont="1" applyBorder="1" applyAlignment="1" applyProtection="1">
      <alignment vertical="center"/>
      <protection locked="0"/>
    </xf>
    <xf numFmtId="166" fontId="11" fillId="0" borderId="6" xfId="2" applyNumberFormat="1" applyFont="1" applyBorder="1" applyAlignment="1" applyProtection="1">
      <alignment vertical="center"/>
      <protection locked="0"/>
    </xf>
    <xf numFmtId="166" fontId="15" fillId="0" borderId="6" xfId="2" applyNumberFormat="1" applyFont="1" applyBorder="1" applyAlignment="1" applyProtection="1">
      <alignment vertical="center"/>
      <protection locked="0"/>
    </xf>
    <xf numFmtId="3" fontId="93" fillId="74" borderId="6" xfId="0" applyNumberFormat="1" applyFont="1" applyFill="1" applyBorder="1"/>
    <xf numFmtId="3" fontId="86" fillId="0" borderId="6" xfId="0" applyNumberFormat="1" applyFont="1" applyBorder="1" applyAlignment="1">
      <alignment horizontal="right"/>
    </xf>
    <xf numFmtId="0" fontId="20" fillId="0" borderId="6" xfId="0" applyFont="1" applyBorder="1" applyAlignment="1" applyProtection="1">
      <alignment horizontal="right" vertical="center" wrapText="1"/>
      <protection locked="0"/>
    </xf>
    <xf numFmtId="3" fontId="86" fillId="0" borderId="6" xfId="0" applyNumberFormat="1" applyFont="1" applyBorder="1"/>
    <xf numFmtId="3" fontId="79" fillId="52" borderId="6" xfId="0" applyNumberFormat="1" applyFont="1" applyFill="1" applyBorder="1" applyAlignment="1">
      <alignment horizontal="right"/>
    </xf>
    <xf numFmtId="0" fontId="87" fillId="0" borderId="6" xfId="0" applyFont="1" applyBorder="1" applyAlignment="1">
      <alignment horizontal="left" vertical="center" wrapText="1"/>
    </xf>
    <xf numFmtId="3" fontId="17" fillId="0" borderId="6" xfId="0" applyNumberFormat="1" applyFont="1" applyBorder="1" applyAlignment="1">
      <alignment horizontal="right"/>
    </xf>
    <xf numFmtId="0" fontId="94" fillId="0" borderId="0" xfId="0" applyFont="1"/>
    <xf numFmtId="3" fontId="79" fillId="0" borderId="6" xfId="0" applyNumberFormat="1" applyFont="1" applyBorder="1" applyAlignment="1">
      <alignment horizontal="right"/>
    </xf>
    <xf numFmtId="3" fontId="11" fillId="0" borderId="6" xfId="6" applyNumberFormat="1" applyFont="1" applyBorder="1" applyAlignment="1" applyProtection="1">
      <alignment horizontal="right" vertical="center" wrapText="1"/>
      <protection locked="0"/>
    </xf>
    <xf numFmtId="3" fontId="57" fillId="0" borderId="6" xfId="0" applyNumberFormat="1" applyFont="1" applyBorder="1" applyAlignment="1" applyProtection="1">
      <alignment horizontal="right" vertical="center" wrapText="1"/>
      <protection locked="0"/>
    </xf>
    <xf numFmtId="3" fontId="85" fillId="55" borderId="7" xfId="0" applyNumberFormat="1" applyFont="1" applyFill="1" applyBorder="1" applyAlignment="1">
      <alignment horizontal="center" vertical="center" wrapText="1"/>
    </xf>
    <xf numFmtId="3" fontId="85" fillId="55" borderId="7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11" fillId="0" borderId="0" xfId="2" applyFont="1" applyAlignment="1">
      <alignment vertical="center" wrapText="1"/>
    </xf>
    <xf numFmtId="0" fontId="24" fillId="0" borderId="6" xfId="0" applyFont="1" applyBorder="1" applyAlignment="1">
      <alignment horizontal="left" vertical="center" wrapText="1"/>
    </xf>
    <xf numFmtId="3" fontId="0" fillId="0" borderId="6" xfId="0" applyNumberFormat="1" applyBorder="1"/>
    <xf numFmtId="3" fontId="7" fillId="0" borderId="4" xfId="4" applyNumberFormat="1" applyFont="1" applyBorder="1" applyAlignment="1" applyProtection="1">
      <alignment horizontal="right" vertical="center" wrapText="1"/>
      <protection locked="0"/>
    </xf>
    <xf numFmtId="3" fontId="7" fillId="19" borderId="4" xfId="4" applyNumberFormat="1" applyFont="1" applyFill="1" applyBorder="1" applyAlignment="1" applyProtection="1">
      <alignment horizontal="right" vertical="center"/>
      <protection locked="0"/>
    </xf>
    <xf numFmtId="3" fontId="86" fillId="0" borderId="6" xfId="0" applyNumberFormat="1" applyFont="1" applyBorder="1" applyAlignment="1" applyProtection="1">
      <alignment horizontal="right"/>
      <protection locked="0"/>
    </xf>
    <xf numFmtId="3" fontId="7" fillId="0" borderId="4" xfId="4" applyNumberFormat="1" applyFont="1" applyBorder="1" applyAlignment="1" applyProtection="1">
      <alignment horizontal="right" vertical="center"/>
      <protection locked="0"/>
    </xf>
    <xf numFmtId="0" fontId="20" fillId="70" borderId="27" xfId="97" quotePrefix="1" applyFill="1" applyAlignment="1">
      <alignment horizontal="left" vertical="center" indent="1"/>
    </xf>
    <xf numFmtId="0" fontId="95" fillId="0" borderId="0" xfId="129" applyFont="1"/>
    <xf numFmtId="0" fontId="96" fillId="0" borderId="0" xfId="129" applyFont="1"/>
    <xf numFmtId="0" fontId="9" fillId="0" borderId="0" xfId="0" applyFont="1"/>
    <xf numFmtId="169" fontId="13" fillId="54" borderId="1" xfId="12" quotePrefix="1" applyNumberFormat="1" applyFill="1" applyAlignment="1">
      <alignment horizontal="left" vertical="center" indent="3" justifyLastLine="1"/>
    </xf>
    <xf numFmtId="0" fontId="13" fillId="54" borderId="1" xfId="12" quotePrefix="1" applyFill="1">
      <alignment horizontal="left" vertical="center" indent="1" justifyLastLine="1"/>
    </xf>
    <xf numFmtId="1" fontId="16" fillId="12" borderId="29" xfId="2" applyNumberFormat="1" applyFont="1" applyFill="1" applyBorder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22" fillId="0" borderId="33" xfId="16" applyNumberFormat="1" applyFont="1" applyBorder="1" applyProtection="1">
      <alignment horizontal="right" vertical="center"/>
      <protection locked="0"/>
    </xf>
    <xf numFmtId="169" fontId="13" fillId="54" borderId="1" xfId="11" quotePrefix="1" applyNumberFormat="1" applyFill="1" applyAlignment="1">
      <alignment horizontal="left" vertical="center" indent="2" justifyLastLine="1"/>
    </xf>
    <xf numFmtId="0" fontId="13" fillId="54" borderId="1" xfId="11" quotePrefix="1" applyFill="1">
      <alignment horizontal="left" vertical="center" indent="1" justifyLastLine="1"/>
    </xf>
    <xf numFmtId="0" fontId="52" fillId="17" borderId="0" xfId="4" applyFont="1" applyFill="1" applyAlignment="1">
      <alignment horizontal="left" vertical="center" wrapText="1"/>
    </xf>
    <xf numFmtId="0" fontId="23" fillId="52" borderId="1" xfId="17" quotePrefix="1" applyNumberFormat="1" applyFont="1" applyFill="1" applyAlignment="1" applyProtection="1">
      <alignment horizontal="left" vertical="center" justifyLastLine="1"/>
      <protection locked="0"/>
    </xf>
    <xf numFmtId="4" fontId="0" fillId="0" borderId="0" xfId="0" applyNumberFormat="1" applyAlignment="1">
      <alignment horizontal="left"/>
    </xf>
    <xf numFmtId="0" fontId="23" fillId="52" borderId="34" xfId="17" quotePrefix="1" applyNumberFormat="1" applyFont="1" applyFill="1" applyBorder="1" applyAlignment="1" applyProtection="1">
      <alignment horizontal="left" vertical="center" justifyLastLine="1"/>
      <protection locked="0"/>
    </xf>
    <xf numFmtId="0" fontId="23" fillId="52" borderId="0" xfId="17" quotePrefix="1" applyNumberFormat="1" applyFont="1" applyFill="1" applyBorder="1" applyAlignment="1" applyProtection="1">
      <alignment horizontal="left" vertical="center" justifyLastLine="1"/>
      <protection locked="0"/>
    </xf>
    <xf numFmtId="3" fontId="97" fillId="0" borderId="0" xfId="0" applyNumberFormat="1" applyFont="1" applyProtection="1">
      <protection locked="0"/>
    </xf>
    <xf numFmtId="0" fontId="20" fillId="54" borderId="10" xfId="142" quotePrefix="1" applyFill="1" applyAlignment="1">
      <alignment horizontal="left" vertical="center" indent="5"/>
    </xf>
    <xf numFmtId="0" fontId="20" fillId="54" borderId="10" xfId="142" quotePrefix="1" applyFill="1">
      <alignment horizontal="left" vertical="center" indent="1"/>
    </xf>
    <xf numFmtId="0" fontId="68" fillId="0" borderId="0" xfId="0" applyFont="1" applyAlignment="1">
      <alignment wrapText="1"/>
    </xf>
    <xf numFmtId="0" fontId="98" fillId="0" borderId="0" xfId="0" applyFont="1"/>
    <xf numFmtId="0" fontId="98" fillId="54" borderId="0" xfId="0" applyFont="1" applyFill="1"/>
    <xf numFmtId="0" fontId="22" fillId="0" borderId="32" xfId="17" quotePrefix="1" applyNumberFormat="1" applyFont="1" applyFill="1" applyBorder="1">
      <alignment horizontal="left" vertical="center" indent="1" justifyLastLine="1"/>
    </xf>
    <xf numFmtId="0" fontId="22" fillId="0" borderId="31" xfId="17" quotePrefix="1" applyNumberFormat="1" applyFont="1" applyFill="1" applyBorder="1">
      <alignment horizontal="left" vertical="center" indent="1" justifyLastLine="1"/>
    </xf>
    <xf numFmtId="0" fontId="22" fillId="55" borderId="1" xfId="17" quotePrefix="1" applyNumberFormat="1" applyFont="1" applyFill="1">
      <alignment horizontal="left" vertical="center" indent="1" justifyLastLine="1"/>
    </xf>
    <xf numFmtId="0" fontId="22" fillId="76" borderId="1" xfId="17" quotePrefix="1" applyNumberFormat="1" applyFont="1" applyFill="1">
      <alignment horizontal="left" vertical="center" indent="1" justifyLastLine="1"/>
    </xf>
    <xf numFmtId="0" fontId="22" fillId="55" borderId="31" xfId="17" quotePrefix="1" applyNumberFormat="1" applyFont="1" applyFill="1" applyBorder="1">
      <alignment horizontal="left" vertical="center" indent="1" justifyLastLine="1"/>
    </xf>
    <xf numFmtId="0" fontId="22" fillId="76" borderId="32" xfId="17" quotePrefix="1" applyNumberFormat="1" applyFont="1" applyFill="1" applyBorder="1">
      <alignment horizontal="left" vertical="center" indent="1" justifyLastLine="1"/>
    </xf>
    <xf numFmtId="0" fontId="22" fillId="76" borderId="31" xfId="17" quotePrefix="1" applyNumberFormat="1" applyFont="1" applyFill="1" applyBorder="1">
      <alignment horizontal="left" vertical="center" indent="1" justifyLastLine="1"/>
    </xf>
    <xf numFmtId="0" fontId="22" fillId="0" borderId="35" xfId="17" quotePrefix="1" applyNumberFormat="1" applyFont="1" applyFill="1" applyBorder="1">
      <alignment horizontal="left" vertical="center" indent="1" justifyLastLine="1"/>
    </xf>
    <xf numFmtId="0" fontId="22" fillId="55" borderId="32" xfId="17" quotePrefix="1" applyNumberFormat="1" applyFont="1" applyFill="1" applyBorder="1">
      <alignment horizontal="left" vertical="center" indent="1" justifyLastLine="1"/>
    </xf>
    <xf numFmtId="0" fontId="22" fillId="0" borderId="34" xfId="17" quotePrefix="1" applyNumberFormat="1" applyFont="1" applyFill="1" applyBorder="1">
      <alignment horizontal="left" vertical="center" indent="1" justifyLastLine="1"/>
    </xf>
    <xf numFmtId="3" fontId="99" fillId="12" borderId="1" xfId="17" quotePrefix="1" applyNumberFormat="1" applyFont="1" applyFill="1" applyAlignment="1">
      <alignment horizontal="left" vertical="center" wrapText="1" indent="1" justifyLastLine="1"/>
    </xf>
    <xf numFmtId="0" fontId="99" fillId="12" borderId="1" xfId="9" quotePrefix="1" applyNumberFormat="1" applyFont="1" applyFill="1">
      <alignment horizontal="left" vertical="center" indent="1" justifyLastLine="1"/>
    </xf>
    <xf numFmtId="0" fontId="99" fillId="12" borderId="14" xfId="9" applyNumberFormat="1" applyFont="1" applyFill="1" applyBorder="1">
      <alignment horizontal="left" vertical="center" indent="1" justifyLastLine="1"/>
    </xf>
    <xf numFmtId="0" fontId="78" fillId="0" borderId="0" xfId="0" applyFont="1"/>
    <xf numFmtId="0" fontId="29" fillId="12" borderId="36" xfId="9" applyNumberFormat="1" applyFont="1" applyFill="1" applyBorder="1">
      <alignment horizontal="left" vertical="center" indent="1" justifyLastLine="1"/>
    </xf>
    <xf numFmtId="0" fontId="23" fillId="53" borderId="1" xfId="17" quotePrefix="1" applyNumberFormat="1" applyFont="1" applyFill="1" applyAlignment="1" applyProtection="1">
      <alignment horizontal="center" vertical="center" justifyLastLine="1"/>
    </xf>
    <xf numFmtId="49" fontId="71" fillId="0" borderId="1" xfId="122" quotePrefix="1" applyNumberFormat="1" applyFont="1" applyFill="1">
      <alignment horizontal="left" vertical="center" indent="1"/>
    </xf>
    <xf numFmtId="0" fontId="22" fillId="53" borderId="1" xfId="17" quotePrefix="1" applyNumberFormat="1" applyFont="1" applyFill="1" applyAlignment="1" applyProtection="1">
      <alignment horizontal="center" vertical="center" justifyLastLine="1"/>
    </xf>
    <xf numFmtId="0" fontId="22" fillId="52" borderId="1" xfId="16" applyNumberFormat="1" applyFont="1" applyFill="1" applyAlignment="1" applyProtection="1">
      <alignment horizontal="center" vertical="center"/>
      <protection locked="0"/>
    </xf>
    <xf numFmtId="0" fontId="22" fillId="53" borderId="1" xfId="16" applyNumberFormat="1" applyFont="1" applyFill="1" applyAlignment="1" applyProtection="1">
      <alignment horizontal="center" vertical="center"/>
    </xf>
    <xf numFmtId="0" fontId="0" fillId="0" borderId="6" xfId="0" applyBorder="1"/>
    <xf numFmtId="0" fontId="45" fillId="52" borderId="7" xfId="0" applyFont="1" applyFill="1" applyBorder="1" applyAlignment="1">
      <alignment horizontal="left" vertical="center" wrapText="1"/>
    </xf>
    <xf numFmtId="0" fontId="29" fillId="12" borderId="1" xfId="9" quotePrefix="1" applyNumberFormat="1" applyFont="1" applyFill="1" applyAlignment="1">
      <alignment horizontal="left" vertical="center" wrapText="1" indent="1" justifyLastLine="1"/>
    </xf>
    <xf numFmtId="0" fontId="72" fillId="0" borderId="6" xfId="0" applyFont="1" applyBorder="1"/>
    <xf numFmtId="3" fontId="92" fillId="0" borderId="6" xfId="0" applyNumberFormat="1" applyFont="1" applyBorder="1" applyAlignment="1" applyProtection="1">
      <alignment horizontal="right" vertical="center" wrapText="1"/>
      <protection locked="0"/>
    </xf>
    <xf numFmtId="0" fontId="0" fillId="54" borderId="0" xfId="0" applyFill="1"/>
    <xf numFmtId="0" fontId="0" fillId="75" borderId="0" xfId="0" applyFill="1"/>
    <xf numFmtId="0" fontId="72" fillId="54" borderId="0" xfId="0" applyFont="1" applyFill="1"/>
    <xf numFmtId="3" fontId="93" fillId="0" borderId="6" xfId="0" applyNumberFormat="1" applyFont="1" applyBorder="1"/>
    <xf numFmtId="3" fontId="93" fillId="0" borderId="6" xfId="0" applyNumberFormat="1" applyFont="1" applyBorder="1" applyAlignment="1">
      <alignment horizontal="right"/>
    </xf>
    <xf numFmtId="0" fontId="100" fillId="0" borderId="0" xfId="0" applyFont="1"/>
    <xf numFmtId="0" fontId="93" fillId="0" borderId="0" xfId="0" applyFont="1" applyAlignment="1">
      <alignment horizontal="center" vertical="center" wrapText="1"/>
    </xf>
    <xf numFmtId="0" fontId="93" fillId="55" borderId="7" xfId="0" applyFont="1" applyFill="1" applyBorder="1" applyAlignment="1">
      <alignment horizontal="center" vertical="center" wrapText="1"/>
    </xf>
    <xf numFmtId="0" fontId="93" fillId="55" borderId="6" xfId="0" quotePrefix="1" applyFont="1" applyFill="1" applyBorder="1" applyAlignment="1">
      <alignment horizontal="center" vertical="center" wrapText="1"/>
    </xf>
    <xf numFmtId="0" fontId="93" fillId="55" borderId="6" xfId="0" applyFont="1" applyFill="1" applyBorder="1" applyAlignment="1">
      <alignment horizontal="center" vertical="center" wrapText="1"/>
    </xf>
    <xf numFmtId="0" fontId="102" fillId="55" borderId="7" xfId="0" applyFont="1" applyFill="1" applyBorder="1" applyAlignment="1">
      <alignment horizontal="center" vertical="center" wrapText="1"/>
    </xf>
    <xf numFmtId="0" fontId="102" fillId="55" borderId="6" xfId="0" quotePrefix="1" applyFont="1" applyFill="1" applyBorder="1" applyAlignment="1">
      <alignment horizontal="center" vertical="center" wrapText="1"/>
    </xf>
    <xf numFmtId="0" fontId="102" fillId="55" borderId="6" xfId="0" applyFont="1" applyFill="1" applyBorder="1" applyAlignment="1">
      <alignment horizontal="center" vertical="center" wrapText="1"/>
    </xf>
    <xf numFmtId="0" fontId="92" fillId="74" borderId="7" xfId="0" applyFont="1" applyFill="1" applyBorder="1" applyAlignment="1">
      <alignment horizontal="left" vertical="center" wrapText="1"/>
    </xf>
    <xf numFmtId="3" fontId="92" fillId="74" borderId="6" xfId="0" applyNumberFormat="1" applyFont="1" applyFill="1" applyBorder="1" applyAlignment="1">
      <alignment horizontal="right" vertical="center" wrapText="1"/>
    </xf>
    <xf numFmtId="0" fontId="92" fillId="52" borderId="7" xfId="0" applyFont="1" applyFill="1" applyBorder="1" applyAlignment="1">
      <alignment horizontal="left" vertical="center" wrapText="1"/>
    </xf>
    <xf numFmtId="0" fontId="45" fillId="52" borderId="7" xfId="0" quotePrefix="1" applyFont="1" applyFill="1" applyBorder="1" applyAlignment="1">
      <alignment horizontal="left" vertical="center" wrapText="1" indent="1"/>
    </xf>
    <xf numFmtId="3" fontId="45" fillId="0" borderId="6" xfId="0" applyNumberFormat="1" applyFont="1" applyBorder="1" applyAlignment="1" applyProtection="1">
      <alignment horizontal="right" vertical="center" wrapText="1"/>
      <protection locked="0"/>
    </xf>
    <xf numFmtId="3" fontId="102" fillId="0" borderId="6" xfId="0" applyNumberFormat="1" applyFont="1" applyBorder="1" applyAlignment="1">
      <alignment horizontal="right"/>
    </xf>
    <xf numFmtId="0" fontId="45" fillId="52" borderId="7" xfId="0" applyFont="1" applyFill="1" applyBorder="1" applyAlignment="1">
      <alignment horizontal="left" vertical="center" indent="1"/>
    </xf>
    <xf numFmtId="0" fontId="45" fillId="52" borderId="7" xfId="0" applyFont="1" applyFill="1" applyBorder="1" applyAlignment="1">
      <alignment horizontal="left" vertical="center" wrapText="1" indent="1"/>
    </xf>
    <xf numFmtId="0" fontId="92" fillId="52" borderId="7" xfId="0" applyFont="1" applyFill="1" applyBorder="1" applyAlignment="1">
      <alignment horizontal="left" vertical="center" wrapText="1" indent="1"/>
    </xf>
    <xf numFmtId="3" fontId="102" fillId="0" borderId="6" xfId="0" applyNumberFormat="1" applyFont="1" applyBorder="1"/>
    <xf numFmtId="3" fontId="102" fillId="52" borderId="6" xfId="0" applyNumberFormat="1" applyFont="1" applyFill="1" applyBorder="1"/>
    <xf numFmtId="0" fontId="22" fillId="0" borderId="37" xfId="17" quotePrefix="1" applyNumberFormat="1" applyFont="1" applyFill="1" applyBorder="1">
      <alignment horizontal="left" vertical="center" indent="1" justifyLastLine="1"/>
    </xf>
    <xf numFmtId="3" fontId="22" fillId="0" borderId="1" xfId="16" applyNumberFormat="1" applyFont="1" applyFill="1" applyProtection="1">
      <alignment horizontal="right" vertical="center"/>
      <protection locked="0"/>
    </xf>
    <xf numFmtId="0" fontId="22" fillId="0" borderId="1" xfId="16" applyNumberFormat="1" applyFont="1" applyFill="1" applyAlignment="1" applyProtection="1">
      <alignment horizontal="center" vertical="center"/>
      <protection locked="0"/>
    </xf>
    <xf numFmtId="3" fontId="57" fillId="0" borderId="6" xfId="0" applyNumberFormat="1" applyFont="1" applyFill="1" applyBorder="1" applyAlignment="1" applyProtection="1">
      <alignment horizontal="right" vertical="center" wrapText="1"/>
      <protection locked="0"/>
    </xf>
    <xf numFmtId="3" fontId="86" fillId="0" borderId="6" xfId="0" applyNumberFormat="1" applyFont="1" applyFill="1" applyBorder="1" applyAlignment="1">
      <alignment horizontal="right"/>
    </xf>
    <xf numFmtId="3" fontId="57" fillId="0" borderId="6" xfId="0" applyNumberFormat="1" applyFont="1" applyFill="1" applyBorder="1" applyAlignment="1" applyProtection="1">
      <alignment vertical="center" wrapText="1"/>
      <protection locked="0"/>
    </xf>
    <xf numFmtId="3" fontId="57" fillId="0" borderId="6" xfId="0" quotePrefix="1" applyNumberFormat="1" applyFont="1" applyFill="1" applyBorder="1" applyAlignment="1" applyProtection="1">
      <alignment vertical="center"/>
      <protection locked="0"/>
    </xf>
    <xf numFmtId="3" fontId="87" fillId="52" borderId="6" xfId="0" applyNumberFormat="1" applyFont="1" applyFill="1" applyBorder="1" applyAlignment="1" applyProtection="1">
      <alignment vertical="center" wrapText="1"/>
    </xf>
    <xf numFmtId="3" fontId="45" fillId="0" borderId="6" xfId="0" applyNumberFormat="1" applyFont="1" applyFill="1" applyBorder="1" applyAlignment="1" applyProtection="1">
      <alignment horizontal="right" vertical="center" wrapText="1"/>
      <protection locked="0"/>
    </xf>
    <xf numFmtId="3" fontId="92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89" fillId="0" borderId="17" xfId="4" applyFont="1" applyBorder="1" applyAlignment="1" applyProtection="1">
      <alignment horizontal="center" vertical="center" wrapText="1"/>
      <protection locked="0"/>
    </xf>
    <xf numFmtId="0" fontId="89" fillId="0" borderId="18" xfId="4" applyFont="1" applyBorder="1" applyAlignment="1" applyProtection="1">
      <alignment horizontal="center" vertical="center" wrapText="1"/>
      <protection locked="0"/>
    </xf>
    <xf numFmtId="0" fontId="89" fillId="0" borderId="19" xfId="4" applyFont="1" applyBorder="1" applyAlignment="1" applyProtection="1">
      <alignment horizontal="center" vertical="center" wrapText="1"/>
      <protection locked="0"/>
    </xf>
    <xf numFmtId="0" fontId="89" fillId="0" borderId="20" xfId="4" applyFont="1" applyBorder="1" applyAlignment="1" applyProtection="1">
      <alignment horizontal="left" vertical="center" wrapText="1"/>
      <protection locked="0"/>
    </xf>
    <xf numFmtId="0" fontId="89" fillId="0" borderId="15" xfId="4" applyFont="1" applyBorder="1" applyAlignment="1" applyProtection="1">
      <alignment horizontal="left" vertical="center" wrapText="1"/>
      <protection locked="0"/>
    </xf>
    <xf numFmtId="0" fontId="89" fillId="0" borderId="21" xfId="4" applyFont="1" applyBorder="1" applyAlignment="1" applyProtection="1">
      <alignment horizontal="left" vertical="center" wrapText="1"/>
      <protection locked="0"/>
    </xf>
    <xf numFmtId="0" fontId="7" fillId="0" borderId="0" xfId="4" applyFont="1" applyAlignment="1">
      <alignment horizontal="center" vertical="center" wrapText="1"/>
    </xf>
    <xf numFmtId="0" fontId="3" fillId="0" borderId="0" xfId="4" applyFont="1" applyAlignment="1"/>
    <xf numFmtId="0" fontId="6" fillId="0" borderId="0" xfId="4" applyFont="1" applyAlignment="1">
      <alignment horizontal="center" vertical="center" wrapText="1"/>
    </xf>
    <xf numFmtId="0" fontId="90" fillId="0" borderId="0" xfId="4" applyFont="1" applyAlignment="1"/>
    <xf numFmtId="0" fontId="48" fillId="0" borderId="12" xfId="0" applyFont="1" applyBorder="1" applyAlignment="1"/>
    <xf numFmtId="0" fontId="48" fillId="0" borderId="0" xfId="0" applyFont="1" applyAlignment="1"/>
    <xf numFmtId="0" fontId="50" fillId="0" borderId="0" xfId="2" applyFont="1" applyAlignment="1">
      <alignment horizontal="center" vertical="center" wrapText="1"/>
    </xf>
    <xf numFmtId="0" fontId="86" fillId="55" borderId="9" xfId="0" applyFont="1" applyFill="1" applyBorder="1" applyAlignment="1">
      <alignment horizontal="center" vertical="center" wrapText="1"/>
    </xf>
    <xf numFmtId="0" fontId="86" fillId="55" borderId="30" xfId="0" applyFont="1" applyFill="1" applyBorder="1" applyAlignment="1">
      <alignment horizontal="center" vertical="center" wrapText="1"/>
    </xf>
    <xf numFmtId="0" fontId="86" fillId="55" borderId="7" xfId="0" applyFont="1" applyFill="1" applyBorder="1" applyAlignment="1">
      <alignment horizontal="center" vertical="center" wrapText="1"/>
    </xf>
    <xf numFmtId="0" fontId="88" fillId="0" borderId="0" xfId="0" applyFont="1" applyAlignment="1">
      <alignment horizontal="center" vertical="center" wrapText="1"/>
    </xf>
    <xf numFmtId="0" fontId="85" fillId="55" borderId="9" xfId="0" applyFont="1" applyFill="1" applyBorder="1" applyAlignment="1">
      <alignment horizontal="center" vertical="center" wrapText="1"/>
    </xf>
    <xf numFmtId="0" fontId="85" fillId="55" borderId="30" xfId="0" applyFont="1" applyFill="1" applyBorder="1" applyAlignment="1">
      <alignment horizontal="center" vertical="center" wrapText="1"/>
    </xf>
    <xf numFmtId="0" fontId="85" fillId="55" borderId="7" xfId="0" applyFont="1" applyFill="1" applyBorder="1" applyAlignment="1">
      <alignment horizontal="center" vertical="center" wrapText="1"/>
    </xf>
    <xf numFmtId="0" fontId="101" fillId="0" borderId="0" xfId="0" applyFont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79" fillId="55" borderId="9" xfId="0" applyFont="1" applyFill="1" applyBorder="1" applyAlignment="1">
      <alignment horizontal="center" vertical="center" wrapText="1"/>
    </xf>
    <xf numFmtId="0" fontId="79" fillId="55" borderId="30" xfId="0" applyFont="1" applyFill="1" applyBorder="1" applyAlignment="1">
      <alignment horizontal="center" vertical="center" wrapText="1"/>
    </xf>
    <xf numFmtId="0" fontId="79" fillId="55" borderId="7" xfId="0" applyFont="1" applyFill="1" applyBorder="1" applyAlignment="1">
      <alignment horizontal="center" vertical="center" wrapText="1"/>
    </xf>
    <xf numFmtId="0" fontId="80" fillId="55" borderId="9" xfId="0" applyFont="1" applyFill="1" applyBorder="1" applyAlignment="1">
      <alignment horizontal="center" vertical="center" wrapText="1"/>
    </xf>
    <xf numFmtId="0" fontId="80" fillId="55" borderId="30" xfId="0" applyFont="1" applyFill="1" applyBorder="1" applyAlignment="1">
      <alignment horizontal="center" vertical="center" wrapText="1"/>
    </xf>
    <xf numFmtId="0" fontId="80" fillId="55" borderId="7" xfId="0" applyFont="1" applyFill="1" applyBorder="1" applyAlignment="1">
      <alignment horizontal="center" vertical="center" wrapText="1"/>
    </xf>
  </cellXfs>
  <cellStyles count="144">
    <cellStyle name="Accent1 - 20%" xfId="19" xr:uid="{00000000-0005-0000-0000-000000000000}"/>
    <cellStyle name="Accent1 - 40%" xfId="20" xr:uid="{00000000-0005-0000-0000-000001000000}"/>
    <cellStyle name="Accent1 - 60%" xfId="21" xr:uid="{00000000-0005-0000-0000-000002000000}"/>
    <cellStyle name="Accent2 - 20%" xfId="22" xr:uid="{00000000-0005-0000-0000-000003000000}"/>
    <cellStyle name="Accent2 - 40%" xfId="23" xr:uid="{00000000-0005-0000-0000-000004000000}"/>
    <cellStyle name="Accent2 - 60%" xfId="24" xr:uid="{00000000-0005-0000-0000-000005000000}"/>
    <cellStyle name="Accent3 - 20%" xfId="25" xr:uid="{00000000-0005-0000-0000-000006000000}"/>
    <cellStyle name="Accent3 - 40%" xfId="26" xr:uid="{00000000-0005-0000-0000-000007000000}"/>
    <cellStyle name="Accent3 - 60%" xfId="27" xr:uid="{00000000-0005-0000-0000-000008000000}"/>
    <cellStyle name="Accent4 - 20%" xfId="28" xr:uid="{00000000-0005-0000-0000-000009000000}"/>
    <cellStyle name="Accent4 - 40%" xfId="29" xr:uid="{00000000-0005-0000-0000-00000A000000}"/>
    <cellStyle name="Accent4 - 60%" xfId="30" xr:uid="{00000000-0005-0000-0000-00000B000000}"/>
    <cellStyle name="Accent5 - 20%" xfId="31" xr:uid="{00000000-0005-0000-0000-00000C000000}"/>
    <cellStyle name="Accent5 - 40%" xfId="32" xr:uid="{00000000-0005-0000-0000-00000D000000}"/>
    <cellStyle name="Accent5 - 60%" xfId="33" xr:uid="{00000000-0005-0000-0000-00000E000000}"/>
    <cellStyle name="Accent6 - 20%" xfId="34" xr:uid="{00000000-0005-0000-0000-00000F000000}"/>
    <cellStyle name="Accent6 - 40%" xfId="35" xr:uid="{00000000-0005-0000-0000-000010000000}"/>
    <cellStyle name="Accent6 - 60%" xfId="36" xr:uid="{00000000-0005-0000-0000-000011000000}"/>
    <cellStyle name="Comma 2" xfId="1" xr:uid="{00000000-0005-0000-0000-000012000000}"/>
    <cellStyle name="Emphasis 1" xfId="37" xr:uid="{00000000-0005-0000-0000-000013000000}"/>
    <cellStyle name="Emphasis 2" xfId="38" xr:uid="{00000000-0005-0000-0000-000014000000}"/>
    <cellStyle name="Emphasis 3" xfId="39" xr:uid="{00000000-0005-0000-0000-000015000000}"/>
    <cellStyle name="Naslov 1" xfId="73" xr:uid="{00000000-0005-0000-0000-000016000000}"/>
    <cellStyle name="Normal" xfId="0" builtinId="0"/>
    <cellStyle name="Normal 2" xfId="2" xr:uid="{00000000-0005-0000-0000-000018000000}"/>
    <cellStyle name="Normal 2 2" xfId="114" xr:uid="{00000000-0005-0000-0000-000019000000}"/>
    <cellStyle name="Normal 2 3" xfId="129" xr:uid="{00000000-0005-0000-0000-00001A000000}"/>
    <cellStyle name="Normal 3" xfId="18" xr:uid="{00000000-0005-0000-0000-00001B000000}"/>
    <cellStyle name="Normal 3 3" xfId="3" xr:uid="{00000000-0005-0000-0000-00001C000000}"/>
    <cellStyle name="Normal 4" xfId="74" xr:uid="{00000000-0005-0000-0000-00001D000000}"/>
    <cellStyle name="Normal 6" xfId="4" xr:uid="{00000000-0005-0000-0000-00001E000000}"/>
    <cellStyle name="Obično_01_ZAGREBAČKA ŽUPANIJA" xfId="71" xr:uid="{00000000-0005-0000-0000-00001F000000}"/>
    <cellStyle name="Obično_List4" xfId="5" xr:uid="{00000000-0005-0000-0000-000020000000}"/>
    <cellStyle name="Obično_List7" xfId="6" xr:uid="{00000000-0005-0000-0000-000021000000}"/>
    <cellStyle name="SAPBEXaggData" xfId="7" xr:uid="{00000000-0005-0000-0000-000022000000}"/>
    <cellStyle name="SAPBEXaggData 2" xfId="75" xr:uid="{00000000-0005-0000-0000-000023000000}"/>
    <cellStyle name="SAPBEXaggData 3" xfId="135" xr:uid="{00000000-0005-0000-0000-000024000000}"/>
    <cellStyle name="SAPBEXaggDataEmph" xfId="40" xr:uid="{00000000-0005-0000-0000-000025000000}"/>
    <cellStyle name="SAPBEXaggDataEmph 2" xfId="76" xr:uid="{00000000-0005-0000-0000-000026000000}"/>
    <cellStyle name="SAPBEXaggItem" xfId="8" xr:uid="{00000000-0005-0000-0000-000027000000}"/>
    <cellStyle name="SAPBEXaggItem 2" xfId="77" xr:uid="{00000000-0005-0000-0000-000028000000}"/>
    <cellStyle name="SAPBEXaggItem 3" xfId="115" xr:uid="{00000000-0005-0000-0000-000029000000}"/>
    <cellStyle name="SAPBEXaggItem 4" xfId="137" xr:uid="{00000000-0005-0000-0000-00002A000000}"/>
    <cellStyle name="SAPBEXaggItemX" xfId="41" xr:uid="{00000000-0005-0000-0000-00002B000000}"/>
    <cellStyle name="SAPBEXaggItemX 2" xfId="78" xr:uid="{00000000-0005-0000-0000-00002C000000}"/>
    <cellStyle name="SAPBEXchaText" xfId="9" xr:uid="{00000000-0005-0000-0000-00002D000000}"/>
    <cellStyle name="SAPBEXchaText 2" xfId="79" xr:uid="{00000000-0005-0000-0000-00002E000000}"/>
    <cellStyle name="SAPBEXchaText 3" xfId="116" xr:uid="{00000000-0005-0000-0000-00002F000000}"/>
    <cellStyle name="SAPBEXchaText 4" xfId="132" xr:uid="{00000000-0005-0000-0000-000030000000}"/>
    <cellStyle name="SAPBEXchaText 5" xfId="133" xr:uid="{00000000-0005-0000-0000-000031000000}"/>
    <cellStyle name="SAPBEXexcBad7" xfId="42" xr:uid="{00000000-0005-0000-0000-000032000000}"/>
    <cellStyle name="SAPBEXexcBad7 2" xfId="80" xr:uid="{00000000-0005-0000-0000-000033000000}"/>
    <cellStyle name="SAPBEXexcBad8" xfId="43" xr:uid="{00000000-0005-0000-0000-000034000000}"/>
    <cellStyle name="SAPBEXexcBad8 2" xfId="81" xr:uid="{00000000-0005-0000-0000-000035000000}"/>
    <cellStyle name="SAPBEXexcBad9" xfId="44" xr:uid="{00000000-0005-0000-0000-000036000000}"/>
    <cellStyle name="SAPBEXexcBad9 2" xfId="82" xr:uid="{00000000-0005-0000-0000-000037000000}"/>
    <cellStyle name="SAPBEXexcCritical4" xfId="45" xr:uid="{00000000-0005-0000-0000-000038000000}"/>
    <cellStyle name="SAPBEXexcCritical4 2" xfId="83" xr:uid="{00000000-0005-0000-0000-000039000000}"/>
    <cellStyle name="SAPBEXexcCritical5" xfId="46" xr:uid="{00000000-0005-0000-0000-00003A000000}"/>
    <cellStyle name="SAPBEXexcCritical5 2" xfId="84" xr:uid="{00000000-0005-0000-0000-00003B000000}"/>
    <cellStyle name="SAPBEXexcCritical6" xfId="47" xr:uid="{00000000-0005-0000-0000-00003C000000}"/>
    <cellStyle name="SAPBEXexcCritical6 2" xfId="85" xr:uid="{00000000-0005-0000-0000-00003D000000}"/>
    <cellStyle name="SAPBEXexcGood1" xfId="48" xr:uid="{00000000-0005-0000-0000-00003E000000}"/>
    <cellStyle name="SAPBEXexcGood1 2" xfId="86" xr:uid="{00000000-0005-0000-0000-00003F000000}"/>
    <cellStyle name="SAPBEXexcGood2" xfId="49" xr:uid="{00000000-0005-0000-0000-000040000000}"/>
    <cellStyle name="SAPBEXexcGood2 2" xfId="87" xr:uid="{00000000-0005-0000-0000-000041000000}"/>
    <cellStyle name="SAPBEXexcGood3" xfId="50" xr:uid="{00000000-0005-0000-0000-000042000000}"/>
    <cellStyle name="SAPBEXexcGood3 2" xfId="88" xr:uid="{00000000-0005-0000-0000-000043000000}"/>
    <cellStyle name="SAPBEXfilterDrill" xfId="51" xr:uid="{00000000-0005-0000-0000-000044000000}"/>
    <cellStyle name="SAPBEXfilterDrill 2" xfId="89" xr:uid="{00000000-0005-0000-0000-000045000000}"/>
    <cellStyle name="SAPBEXfilterDrill 3" xfId="117" xr:uid="{00000000-0005-0000-0000-000046000000}"/>
    <cellStyle name="SAPBEXfilterItem" xfId="52" xr:uid="{00000000-0005-0000-0000-000047000000}"/>
    <cellStyle name="SAPBEXfilterItem 2" xfId="90" xr:uid="{00000000-0005-0000-0000-000048000000}"/>
    <cellStyle name="SAPBEXfilterItem 3" xfId="118" xr:uid="{00000000-0005-0000-0000-000049000000}"/>
    <cellStyle name="SAPBEXfilterItem 4" xfId="134" xr:uid="{00000000-0005-0000-0000-00004A000000}"/>
    <cellStyle name="SAPBEXfilterText" xfId="53" xr:uid="{00000000-0005-0000-0000-00004B000000}"/>
    <cellStyle name="SAPBEXfilterText 2" xfId="91" xr:uid="{00000000-0005-0000-0000-00004C000000}"/>
    <cellStyle name="SAPBEXfilterText 3" xfId="119" xr:uid="{00000000-0005-0000-0000-00004D000000}"/>
    <cellStyle name="SAPBEXformats" xfId="10" xr:uid="{00000000-0005-0000-0000-00004E000000}"/>
    <cellStyle name="SAPBEXformats 2" xfId="92" xr:uid="{00000000-0005-0000-0000-00004F000000}"/>
    <cellStyle name="SAPBEXheaderItem" xfId="54" xr:uid="{00000000-0005-0000-0000-000050000000}"/>
    <cellStyle name="SAPBEXheaderItem 2" xfId="93" xr:uid="{00000000-0005-0000-0000-000051000000}"/>
    <cellStyle name="SAPBEXheaderItem 3" xfId="124" xr:uid="{00000000-0005-0000-0000-000052000000}"/>
    <cellStyle name="SAPBEXheaderText" xfId="55" xr:uid="{00000000-0005-0000-0000-000053000000}"/>
    <cellStyle name="SAPBEXheaderText 2" xfId="94" xr:uid="{00000000-0005-0000-0000-000054000000}"/>
    <cellStyle name="SAPBEXheaderText 3" xfId="125" xr:uid="{00000000-0005-0000-0000-000055000000}"/>
    <cellStyle name="SAPBEXHLevel0" xfId="11" xr:uid="{00000000-0005-0000-0000-000056000000}"/>
    <cellStyle name="SAPBEXHLevel0 2" xfId="72" xr:uid="{00000000-0005-0000-0000-000057000000}"/>
    <cellStyle name="SAPBEXHLevel0 3" xfId="95" xr:uid="{00000000-0005-0000-0000-000058000000}"/>
    <cellStyle name="SAPBEXHLevel0 4" xfId="138" xr:uid="{00000000-0005-0000-0000-000059000000}"/>
    <cellStyle name="SAPBEXHLevel0X" xfId="56" xr:uid="{00000000-0005-0000-0000-00005A000000}"/>
    <cellStyle name="SAPBEXHLevel0X 2" xfId="96" xr:uid="{00000000-0005-0000-0000-00005B000000}"/>
    <cellStyle name="SAPBEXHLevel0X 3" xfId="131" xr:uid="{00000000-0005-0000-0000-00005C000000}"/>
    <cellStyle name="SAPBEXHLevel1" xfId="12" xr:uid="{00000000-0005-0000-0000-00005D000000}"/>
    <cellStyle name="SAPBEXHLevel1 2" xfId="97" xr:uid="{00000000-0005-0000-0000-00005E000000}"/>
    <cellStyle name="SAPBEXHLevel1 3" xfId="126" xr:uid="{00000000-0005-0000-0000-00005F000000}"/>
    <cellStyle name="SAPBEXHLevel1 4" xfId="141" xr:uid="{00000000-0005-0000-0000-000060000000}"/>
    <cellStyle name="SAPBEXHLevel1X" xfId="57" xr:uid="{00000000-0005-0000-0000-000061000000}"/>
    <cellStyle name="SAPBEXHLevel1X 2" xfId="98" xr:uid="{00000000-0005-0000-0000-000062000000}"/>
    <cellStyle name="SAPBEXHLevel2" xfId="13" xr:uid="{00000000-0005-0000-0000-000063000000}"/>
    <cellStyle name="SAPBEXHLevel2 2" xfId="99" xr:uid="{00000000-0005-0000-0000-000064000000}"/>
    <cellStyle name="SAPBEXHLevel2 3" xfId="127" xr:uid="{00000000-0005-0000-0000-000065000000}"/>
    <cellStyle name="SAPBEXHLevel2 4" xfId="143" xr:uid="{00000000-0005-0000-0000-000066000000}"/>
    <cellStyle name="SAPBEXHLevel2X" xfId="58" xr:uid="{00000000-0005-0000-0000-000067000000}"/>
    <cellStyle name="SAPBEXHLevel2X 2" xfId="100" xr:uid="{00000000-0005-0000-0000-000068000000}"/>
    <cellStyle name="SAPBEXHLevel3" xfId="14" xr:uid="{00000000-0005-0000-0000-000069000000}"/>
    <cellStyle name="SAPBEXHLevel3 2" xfId="101" xr:uid="{00000000-0005-0000-0000-00006A000000}"/>
    <cellStyle name="SAPBEXHLevel3 3" xfId="120" xr:uid="{00000000-0005-0000-0000-00006B000000}"/>
    <cellStyle name="SAPBEXHLevel3 4" xfId="142" xr:uid="{00000000-0005-0000-0000-00006C000000}"/>
    <cellStyle name="SAPBEXHLevel3X" xfId="59" xr:uid="{00000000-0005-0000-0000-00006D000000}"/>
    <cellStyle name="SAPBEXHLevel3X 2" xfId="102" xr:uid="{00000000-0005-0000-0000-00006E000000}"/>
    <cellStyle name="SAPBEXinputData" xfId="60" xr:uid="{00000000-0005-0000-0000-00006F000000}"/>
    <cellStyle name="SAPBEXinputData 2" xfId="103" xr:uid="{00000000-0005-0000-0000-000070000000}"/>
    <cellStyle name="SAPBEXItemHeader" xfId="15" xr:uid="{00000000-0005-0000-0000-000071000000}"/>
    <cellStyle name="SAPBEXresData" xfId="61" xr:uid="{00000000-0005-0000-0000-000072000000}"/>
    <cellStyle name="SAPBEXresData 2" xfId="104" xr:uid="{00000000-0005-0000-0000-000073000000}"/>
    <cellStyle name="SAPBEXresDataEmph" xfId="62" xr:uid="{00000000-0005-0000-0000-000074000000}"/>
    <cellStyle name="SAPBEXresDataEmph 2" xfId="105" xr:uid="{00000000-0005-0000-0000-000075000000}"/>
    <cellStyle name="SAPBEXresDataEmph 3" xfId="121" xr:uid="{00000000-0005-0000-0000-000076000000}"/>
    <cellStyle name="SAPBEXresItem" xfId="63" xr:uid="{00000000-0005-0000-0000-000077000000}"/>
    <cellStyle name="SAPBEXresItem 2" xfId="106" xr:uid="{00000000-0005-0000-0000-000078000000}"/>
    <cellStyle name="SAPBEXresItemX" xfId="64" xr:uid="{00000000-0005-0000-0000-000079000000}"/>
    <cellStyle name="SAPBEXresItemX 2" xfId="107" xr:uid="{00000000-0005-0000-0000-00007A000000}"/>
    <cellStyle name="SAPBEXstdData" xfId="16" xr:uid="{00000000-0005-0000-0000-00007B000000}"/>
    <cellStyle name="SAPBEXstdData 2" xfId="108" xr:uid="{00000000-0005-0000-0000-00007C000000}"/>
    <cellStyle name="SAPBEXstdData 3" xfId="139" xr:uid="{00000000-0005-0000-0000-00007D000000}"/>
    <cellStyle name="SAPBEXstdDataEmph" xfId="65" xr:uid="{00000000-0005-0000-0000-00007E000000}"/>
    <cellStyle name="SAPBEXstdDataEmph 2" xfId="109" xr:uid="{00000000-0005-0000-0000-00007F000000}"/>
    <cellStyle name="SAPBEXstdItem" xfId="17" xr:uid="{00000000-0005-0000-0000-000080000000}"/>
    <cellStyle name="SAPBEXstdItem 2" xfId="110" xr:uid="{00000000-0005-0000-0000-000081000000}"/>
    <cellStyle name="SAPBEXstdItem 3" xfId="122" xr:uid="{00000000-0005-0000-0000-000082000000}"/>
    <cellStyle name="SAPBEXstdItem 4" xfId="130" xr:uid="{00000000-0005-0000-0000-000083000000}"/>
    <cellStyle name="SAPBEXstdItemX" xfId="66" xr:uid="{00000000-0005-0000-0000-000084000000}"/>
    <cellStyle name="SAPBEXstdItemX 2" xfId="111" xr:uid="{00000000-0005-0000-0000-000085000000}"/>
    <cellStyle name="SAPBEXtitle" xfId="67" xr:uid="{00000000-0005-0000-0000-000086000000}"/>
    <cellStyle name="SAPBEXtitle 2" xfId="112" xr:uid="{00000000-0005-0000-0000-000087000000}"/>
    <cellStyle name="SAPBEXtitle 3" xfId="123" xr:uid="{00000000-0005-0000-0000-000088000000}"/>
    <cellStyle name="SAPBEXtitle 4" xfId="136" xr:uid="{00000000-0005-0000-0000-000089000000}"/>
    <cellStyle name="SAPBEXunassignedItem" xfId="68" xr:uid="{00000000-0005-0000-0000-00008A000000}"/>
    <cellStyle name="SAPBEXunassignedItem 2" xfId="128" xr:uid="{00000000-0005-0000-0000-00008B000000}"/>
    <cellStyle name="SAPBEXundefined" xfId="69" xr:uid="{00000000-0005-0000-0000-00008C000000}"/>
    <cellStyle name="SAPBEXundefined 2" xfId="113" xr:uid="{00000000-0005-0000-0000-00008D000000}"/>
    <cellStyle name="SAPBEXundefined 3" xfId="140" xr:uid="{00000000-0005-0000-0000-00008E000000}"/>
    <cellStyle name="Sheet Title" xfId="70" xr:uid="{00000000-0005-0000-0000-00008F000000}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1085850</xdr:colOff>
      <xdr:row>12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ShapeType="1"/>
        </xdr:cNvSpPr>
      </xdr:nvSpPr>
      <xdr:spPr bwMode="auto">
        <a:xfrm>
          <a:off x="485775" y="6067425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2" name="Line 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4" name="Line 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ADNJA%20EFRI%20FINAL_Privitak%201a%20-%20Prijedlog%20financijskog%20plana_2026.-2028_19.10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ĆI DIO"/>
      <sheetName val="Unos prihoda i primitaka"/>
      <sheetName val="Unos rashoda i izdataka"/>
      <sheetName val="Unos rashoda P4"/>
      <sheetName val="Unos prijenosa"/>
      <sheetName val="A.1 PRIHODI I RASHODI EK"/>
      <sheetName val="A.2 PRIHODI I RASHODI IF"/>
      <sheetName val="A.3 RASHODI FUNK"/>
      <sheetName val="B.1 RAČUN FINANC EK"/>
      <sheetName val="B.2 RAČUN FINANC IF"/>
      <sheetName val="AKT"/>
      <sheetName val="prihodi"/>
      <sheetName val="p4"/>
      <sheetName val="KORISNICI DP"/>
    </sheetNames>
    <sheetDataSet>
      <sheetData sheetId="0">
        <row r="1">
          <cell r="C1" t="str">
            <v>2186 SVEUČILIŠTE U RIJECI, EKONOMSKI FAKULTET</v>
          </cell>
        </row>
      </sheetData>
      <sheetData sheetId="1">
        <row r="3">
          <cell r="I3">
            <v>4972865</v>
          </cell>
          <cell r="J3">
            <v>5076558</v>
          </cell>
          <cell r="K3">
            <v>5076588</v>
          </cell>
          <cell r="N3" t="str">
            <v>67</v>
          </cell>
        </row>
        <row r="4">
          <cell r="I4">
            <v>282674</v>
          </cell>
          <cell r="J4">
            <v>296808</v>
          </cell>
          <cell r="K4">
            <v>311648</v>
          </cell>
          <cell r="N4" t="str">
            <v>67</v>
          </cell>
        </row>
        <row r="5">
          <cell r="I5">
            <v>70668</v>
          </cell>
          <cell r="J5">
            <v>74201</v>
          </cell>
          <cell r="K5">
            <v>77912</v>
          </cell>
          <cell r="N5" t="str">
            <v>67</v>
          </cell>
        </row>
        <row r="6">
          <cell r="I6">
            <v>430425</v>
          </cell>
          <cell r="J6">
            <v>0</v>
          </cell>
          <cell r="K6">
            <v>0</v>
          </cell>
          <cell r="N6" t="str">
            <v>67</v>
          </cell>
        </row>
        <row r="7">
          <cell r="I7">
            <v>8000</v>
          </cell>
          <cell r="J7">
            <v>8500</v>
          </cell>
          <cell r="K7">
            <v>8600</v>
          </cell>
          <cell r="N7" t="str">
            <v>64</v>
          </cell>
        </row>
        <row r="8">
          <cell r="I8">
            <v>60000</v>
          </cell>
          <cell r="J8">
            <v>65000</v>
          </cell>
          <cell r="K8">
            <v>65000</v>
          </cell>
          <cell r="N8" t="str">
            <v>66</v>
          </cell>
        </row>
        <row r="9">
          <cell r="I9">
            <v>1400000</v>
          </cell>
          <cell r="J9">
            <v>1450000</v>
          </cell>
          <cell r="K9">
            <v>1450000</v>
          </cell>
          <cell r="N9" t="str">
            <v>65</v>
          </cell>
        </row>
        <row r="10">
          <cell r="I10">
            <v>2600</v>
          </cell>
          <cell r="J10">
            <v>2600</v>
          </cell>
          <cell r="K10">
            <v>2600</v>
          </cell>
          <cell r="N10" t="str">
            <v>63</v>
          </cell>
        </row>
        <row r="11">
          <cell r="I11">
            <v>40000</v>
          </cell>
          <cell r="J11">
            <v>40000</v>
          </cell>
          <cell r="N11" t="str">
            <v>66</v>
          </cell>
        </row>
        <row r="12">
          <cell r="I12">
            <v>50000</v>
          </cell>
          <cell r="J12">
            <v>50000</v>
          </cell>
          <cell r="K12">
            <v>50000</v>
          </cell>
          <cell r="N12" t="str">
            <v>63</v>
          </cell>
        </row>
        <row r="13">
          <cell r="I13">
            <v>730646</v>
          </cell>
          <cell r="J13">
            <v>348983</v>
          </cell>
          <cell r="N13" t="str">
            <v>63</v>
          </cell>
        </row>
        <row r="14">
          <cell r="N14" t="str">
            <v/>
          </cell>
        </row>
        <row r="15">
          <cell r="N15" t="str">
            <v/>
          </cell>
        </row>
        <row r="16">
          <cell r="N16" t="str">
            <v/>
          </cell>
        </row>
        <row r="17">
          <cell r="N17" t="str">
            <v/>
          </cell>
        </row>
        <row r="18">
          <cell r="N18" t="str">
            <v/>
          </cell>
        </row>
        <row r="19">
          <cell r="N19" t="str">
            <v/>
          </cell>
        </row>
        <row r="20">
          <cell r="N20" t="str">
            <v/>
          </cell>
        </row>
        <row r="21">
          <cell r="N21" t="str">
            <v/>
          </cell>
        </row>
        <row r="22">
          <cell r="N22" t="str">
            <v/>
          </cell>
        </row>
        <row r="23">
          <cell r="N23" t="str">
            <v/>
          </cell>
        </row>
        <row r="24">
          <cell r="N24" t="str">
            <v/>
          </cell>
        </row>
        <row r="25">
          <cell r="N25" t="str">
            <v/>
          </cell>
        </row>
        <row r="26">
          <cell r="N26" t="str">
            <v/>
          </cell>
        </row>
        <row r="27">
          <cell r="N27" t="str">
            <v/>
          </cell>
        </row>
        <row r="28">
          <cell r="N28" t="str">
            <v/>
          </cell>
        </row>
        <row r="29">
          <cell r="N29" t="str">
            <v/>
          </cell>
        </row>
        <row r="30">
          <cell r="N30" t="str">
            <v/>
          </cell>
        </row>
        <row r="31">
          <cell r="N31" t="str">
            <v/>
          </cell>
        </row>
        <row r="32">
          <cell r="N32" t="str">
            <v/>
          </cell>
        </row>
        <row r="33">
          <cell r="N33" t="str">
            <v/>
          </cell>
        </row>
        <row r="34">
          <cell r="N34" t="str">
            <v/>
          </cell>
        </row>
        <row r="35">
          <cell r="N35" t="str">
            <v/>
          </cell>
        </row>
        <row r="36">
          <cell r="N36" t="str">
            <v/>
          </cell>
        </row>
        <row r="37">
          <cell r="N37" t="str">
            <v/>
          </cell>
        </row>
        <row r="38">
          <cell r="N38" t="str">
            <v/>
          </cell>
        </row>
        <row r="39">
          <cell r="N39" t="str">
            <v/>
          </cell>
        </row>
        <row r="40">
          <cell r="N40" t="str">
            <v/>
          </cell>
        </row>
        <row r="41">
          <cell r="N41" t="str">
            <v/>
          </cell>
        </row>
        <row r="42">
          <cell r="N42" t="str">
            <v/>
          </cell>
        </row>
        <row r="43">
          <cell r="N43" t="str">
            <v/>
          </cell>
        </row>
        <row r="44">
          <cell r="N44" t="str">
            <v/>
          </cell>
        </row>
        <row r="45">
          <cell r="N45" t="str">
            <v/>
          </cell>
        </row>
        <row r="46">
          <cell r="N46" t="str">
            <v/>
          </cell>
        </row>
        <row r="47">
          <cell r="N47" t="str">
            <v/>
          </cell>
        </row>
        <row r="48">
          <cell r="N48" t="str">
            <v/>
          </cell>
        </row>
        <row r="49">
          <cell r="N49" t="str">
            <v/>
          </cell>
        </row>
        <row r="50">
          <cell r="N50" t="str">
            <v/>
          </cell>
        </row>
        <row r="51">
          <cell r="N51" t="str">
            <v/>
          </cell>
        </row>
        <row r="52">
          <cell r="N52" t="str">
            <v/>
          </cell>
        </row>
        <row r="53">
          <cell r="N53" t="str">
            <v/>
          </cell>
        </row>
        <row r="54">
          <cell r="N54" t="str">
            <v/>
          </cell>
        </row>
        <row r="55">
          <cell r="N55" t="str">
            <v/>
          </cell>
        </row>
        <row r="56">
          <cell r="N56" t="str">
            <v/>
          </cell>
        </row>
        <row r="57">
          <cell r="N57" t="str">
            <v/>
          </cell>
        </row>
        <row r="58">
          <cell r="N58" t="str">
            <v/>
          </cell>
        </row>
        <row r="59">
          <cell r="N59" t="str">
            <v/>
          </cell>
        </row>
        <row r="60">
          <cell r="N60" t="str">
            <v/>
          </cell>
        </row>
        <row r="61">
          <cell r="N61" t="str">
            <v/>
          </cell>
        </row>
        <row r="62">
          <cell r="N62" t="str">
            <v/>
          </cell>
        </row>
        <row r="63">
          <cell r="N63" t="str">
            <v/>
          </cell>
        </row>
        <row r="64">
          <cell r="N64" t="str">
            <v/>
          </cell>
        </row>
        <row r="65">
          <cell r="N65" t="str">
            <v/>
          </cell>
        </row>
        <row r="66">
          <cell r="N66" t="str">
            <v/>
          </cell>
        </row>
        <row r="67">
          <cell r="N67" t="str">
            <v/>
          </cell>
        </row>
        <row r="68">
          <cell r="N68" t="str">
            <v/>
          </cell>
        </row>
        <row r="69">
          <cell r="N69" t="str">
            <v/>
          </cell>
        </row>
        <row r="70">
          <cell r="N70" t="str">
            <v/>
          </cell>
        </row>
        <row r="75">
          <cell r="N75" t="str">
            <v/>
          </cell>
        </row>
        <row r="76">
          <cell r="N76" t="str">
            <v/>
          </cell>
        </row>
        <row r="77">
          <cell r="N77" t="str">
            <v/>
          </cell>
        </row>
        <row r="78">
          <cell r="N78" t="str">
            <v/>
          </cell>
        </row>
        <row r="79">
          <cell r="N79" t="str">
            <v/>
          </cell>
        </row>
        <row r="80">
          <cell r="N80" t="str">
            <v/>
          </cell>
        </row>
        <row r="81">
          <cell r="N81" t="str">
            <v/>
          </cell>
        </row>
        <row r="82">
          <cell r="N82" t="str">
            <v/>
          </cell>
        </row>
        <row r="83">
          <cell r="N83" t="str">
            <v/>
          </cell>
        </row>
        <row r="84">
          <cell r="N84" t="str">
            <v/>
          </cell>
        </row>
        <row r="85">
          <cell r="N85" t="str">
            <v/>
          </cell>
        </row>
        <row r="86">
          <cell r="N86" t="str">
            <v/>
          </cell>
        </row>
        <row r="87">
          <cell r="N87" t="str">
            <v/>
          </cell>
        </row>
        <row r="88">
          <cell r="N88" t="str">
            <v/>
          </cell>
        </row>
        <row r="89">
          <cell r="N89" t="str">
            <v/>
          </cell>
        </row>
        <row r="90">
          <cell r="N90" t="str">
            <v/>
          </cell>
        </row>
        <row r="91">
          <cell r="N91" t="str">
            <v/>
          </cell>
        </row>
        <row r="92">
          <cell r="N92" t="str">
            <v/>
          </cell>
        </row>
        <row r="93">
          <cell r="N93" t="str">
            <v/>
          </cell>
        </row>
        <row r="94">
          <cell r="N94" t="str">
            <v/>
          </cell>
        </row>
        <row r="95">
          <cell r="N95" t="str">
            <v/>
          </cell>
        </row>
        <row r="96">
          <cell r="N96" t="str">
            <v/>
          </cell>
        </row>
        <row r="97">
          <cell r="N97" t="str">
            <v/>
          </cell>
        </row>
        <row r="98">
          <cell r="N98" t="str">
            <v/>
          </cell>
        </row>
        <row r="99">
          <cell r="N99" t="str">
            <v/>
          </cell>
        </row>
        <row r="100">
          <cell r="N100" t="str">
            <v/>
          </cell>
        </row>
        <row r="101">
          <cell r="N101" t="str">
            <v/>
          </cell>
        </row>
        <row r="102">
          <cell r="N102" t="str">
            <v/>
          </cell>
        </row>
        <row r="103">
          <cell r="N103" t="str">
            <v/>
          </cell>
        </row>
        <row r="104">
          <cell r="N104" t="str">
            <v/>
          </cell>
        </row>
        <row r="105">
          <cell r="N105" t="str">
            <v/>
          </cell>
        </row>
        <row r="106">
          <cell r="N106" t="str">
            <v/>
          </cell>
        </row>
        <row r="107">
          <cell r="N107" t="str">
            <v/>
          </cell>
        </row>
        <row r="108">
          <cell r="N108" t="str">
            <v/>
          </cell>
        </row>
        <row r="109">
          <cell r="N109" t="str">
            <v/>
          </cell>
        </row>
        <row r="110">
          <cell r="N110" t="str">
            <v/>
          </cell>
        </row>
        <row r="111">
          <cell r="N111" t="str">
            <v/>
          </cell>
        </row>
        <row r="112">
          <cell r="N112" t="str">
            <v/>
          </cell>
        </row>
        <row r="113">
          <cell r="N113" t="str">
            <v/>
          </cell>
        </row>
        <row r="114">
          <cell r="N114" t="str">
            <v/>
          </cell>
        </row>
        <row r="115">
          <cell r="N115" t="str">
            <v/>
          </cell>
        </row>
        <row r="116">
          <cell r="N116" t="str">
            <v/>
          </cell>
        </row>
        <row r="117">
          <cell r="N117" t="str">
            <v/>
          </cell>
        </row>
        <row r="118">
          <cell r="N118" t="str">
            <v/>
          </cell>
        </row>
        <row r="119">
          <cell r="N119" t="str">
            <v/>
          </cell>
        </row>
        <row r="120">
          <cell r="N120" t="str">
            <v/>
          </cell>
        </row>
        <row r="121">
          <cell r="N121" t="str">
            <v/>
          </cell>
        </row>
        <row r="122">
          <cell r="N122" t="str">
            <v/>
          </cell>
        </row>
        <row r="123">
          <cell r="N123" t="str">
            <v/>
          </cell>
        </row>
        <row r="124">
          <cell r="N124" t="str">
            <v/>
          </cell>
        </row>
        <row r="125">
          <cell r="N125" t="str">
            <v/>
          </cell>
        </row>
        <row r="126">
          <cell r="N126" t="str">
            <v/>
          </cell>
        </row>
        <row r="127">
          <cell r="N127" t="str">
            <v/>
          </cell>
        </row>
        <row r="128">
          <cell r="N128" t="str">
            <v/>
          </cell>
        </row>
        <row r="129">
          <cell r="N129" t="str">
            <v/>
          </cell>
        </row>
        <row r="130">
          <cell r="N130" t="str">
            <v/>
          </cell>
        </row>
        <row r="131">
          <cell r="N131" t="str">
            <v/>
          </cell>
        </row>
        <row r="132">
          <cell r="N132" t="str">
            <v/>
          </cell>
        </row>
        <row r="133">
          <cell r="N133" t="str">
            <v/>
          </cell>
        </row>
        <row r="134">
          <cell r="N134" t="str">
            <v/>
          </cell>
        </row>
        <row r="135">
          <cell r="N135" t="str">
            <v/>
          </cell>
        </row>
        <row r="136">
          <cell r="N136" t="str">
            <v/>
          </cell>
        </row>
        <row r="137">
          <cell r="N137" t="str">
            <v/>
          </cell>
        </row>
        <row r="138">
          <cell r="N138" t="str">
            <v/>
          </cell>
        </row>
        <row r="139">
          <cell r="N139" t="str">
            <v/>
          </cell>
        </row>
        <row r="140">
          <cell r="N140" t="str">
            <v/>
          </cell>
        </row>
        <row r="141">
          <cell r="N141" t="str">
            <v/>
          </cell>
        </row>
        <row r="142">
          <cell r="N142" t="str">
            <v/>
          </cell>
        </row>
        <row r="143">
          <cell r="N143" t="str">
            <v/>
          </cell>
        </row>
        <row r="144">
          <cell r="N144" t="str">
            <v/>
          </cell>
        </row>
        <row r="145">
          <cell r="N145" t="str">
            <v/>
          </cell>
        </row>
        <row r="146">
          <cell r="N146" t="str">
            <v/>
          </cell>
        </row>
        <row r="147">
          <cell r="N147" t="str">
            <v/>
          </cell>
        </row>
        <row r="148">
          <cell r="N148" t="str">
            <v/>
          </cell>
        </row>
        <row r="149">
          <cell r="N149" t="str">
            <v/>
          </cell>
        </row>
        <row r="150">
          <cell r="N150" t="str">
            <v/>
          </cell>
        </row>
        <row r="151">
          <cell r="N151" t="str">
            <v/>
          </cell>
        </row>
        <row r="152">
          <cell r="N152" t="str">
            <v/>
          </cell>
        </row>
        <row r="153">
          <cell r="N153" t="str">
            <v/>
          </cell>
        </row>
        <row r="154">
          <cell r="N154" t="str">
            <v/>
          </cell>
        </row>
        <row r="155">
          <cell r="N155" t="str">
            <v/>
          </cell>
        </row>
        <row r="156">
          <cell r="N156" t="str">
            <v/>
          </cell>
        </row>
        <row r="157">
          <cell r="N157" t="str">
            <v/>
          </cell>
        </row>
        <row r="158">
          <cell r="N158" t="str">
            <v/>
          </cell>
        </row>
        <row r="159">
          <cell r="N159" t="str">
            <v/>
          </cell>
        </row>
        <row r="160">
          <cell r="N160" t="str">
            <v/>
          </cell>
        </row>
        <row r="161">
          <cell r="N161" t="str">
            <v/>
          </cell>
        </row>
        <row r="162">
          <cell r="N162" t="str">
            <v/>
          </cell>
        </row>
        <row r="163">
          <cell r="N163" t="str">
            <v/>
          </cell>
        </row>
        <row r="164">
          <cell r="N164" t="str">
            <v/>
          </cell>
        </row>
        <row r="165">
          <cell r="N165" t="str">
            <v/>
          </cell>
        </row>
        <row r="166">
          <cell r="N166" t="str">
            <v/>
          </cell>
        </row>
        <row r="167">
          <cell r="N167" t="str">
            <v/>
          </cell>
        </row>
        <row r="168">
          <cell r="N168" t="str">
            <v/>
          </cell>
        </row>
        <row r="169">
          <cell r="N169" t="str">
            <v/>
          </cell>
        </row>
        <row r="170">
          <cell r="N170" t="str">
            <v/>
          </cell>
        </row>
        <row r="171">
          <cell r="N171" t="str">
            <v/>
          </cell>
        </row>
        <row r="172">
          <cell r="N172" t="str">
            <v/>
          </cell>
        </row>
        <row r="173">
          <cell r="N173" t="str">
            <v/>
          </cell>
        </row>
        <row r="174">
          <cell r="N174" t="str">
            <v/>
          </cell>
        </row>
        <row r="175">
          <cell r="N175" t="str">
            <v/>
          </cell>
        </row>
        <row r="176">
          <cell r="N176" t="str">
            <v/>
          </cell>
        </row>
        <row r="177">
          <cell r="N177" t="str">
            <v/>
          </cell>
        </row>
        <row r="178">
          <cell r="N178" t="str">
            <v/>
          </cell>
        </row>
        <row r="179">
          <cell r="N179" t="str">
            <v/>
          </cell>
        </row>
        <row r="180">
          <cell r="N180" t="str">
            <v/>
          </cell>
        </row>
        <row r="181">
          <cell r="N181" t="str">
            <v/>
          </cell>
        </row>
        <row r="182">
          <cell r="N182" t="str">
            <v/>
          </cell>
        </row>
        <row r="183">
          <cell r="N183" t="str">
            <v/>
          </cell>
        </row>
        <row r="184">
          <cell r="N184" t="str">
            <v/>
          </cell>
        </row>
        <row r="185">
          <cell r="N185" t="str">
            <v/>
          </cell>
        </row>
        <row r="186">
          <cell r="N186" t="str">
            <v/>
          </cell>
        </row>
        <row r="187">
          <cell r="N187" t="str">
            <v/>
          </cell>
        </row>
        <row r="188">
          <cell r="N188" t="str">
            <v/>
          </cell>
        </row>
        <row r="189">
          <cell r="N189" t="str">
            <v/>
          </cell>
        </row>
        <row r="190">
          <cell r="N190" t="str">
            <v/>
          </cell>
        </row>
        <row r="191">
          <cell r="N191" t="str">
            <v/>
          </cell>
        </row>
        <row r="192">
          <cell r="N192" t="str">
            <v/>
          </cell>
        </row>
        <row r="193">
          <cell r="N193" t="str">
            <v/>
          </cell>
        </row>
        <row r="194">
          <cell r="N194" t="str">
            <v/>
          </cell>
        </row>
        <row r="195">
          <cell r="N195" t="str">
            <v/>
          </cell>
        </row>
        <row r="196">
          <cell r="N196" t="str">
            <v/>
          </cell>
        </row>
        <row r="197">
          <cell r="N197" t="str">
            <v/>
          </cell>
        </row>
        <row r="198">
          <cell r="N198" t="str">
            <v/>
          </cell>
        </row>
        <row r="199">
          <cell r="N199" t="str">
            <v/>
          </cell>
        </row>
        <row r="200">
          <cell r="N200" t="str">
            <v/>
          </cell>
        </row>
        <row r="201">
          <cell r="N201" t="str">
            <v/>
          </cell>
        </row>
        <row r="202">
          <cell r="N202" t="str">
            <v/>
          </cell>
        </row>
        <row r="203">
          <cell r="N203" t="str">
            <v/>
          </cell>
        </row>
        <row r="204">
          <cell r="N204" t="str">
            <v/>
          </cell>
        </row>
        <row r="205">
          <cell r="N205" t="str">
            <v/>
          </cell>
        </row>
        <row r="206">
          <cell r="N206" t="str">
            <v/>
          </cell>
        </row>
        <row r="207">
          <cell r="N207" t="str">
            <v/>
          </cell>
        </row>
        <row r="208">
          <cell r="N208" t="str">
            <v/>
          </cell>
        </row>
        <row r="209">
          <cell r="N209" t="str">
            <v/>
          </cell>
        </row>
        <row r="210">
          <cell r="N210" t="str">
            <v/>
          </cell>
        </row>
        <row r="211">
          <cell r="N211" t="str">
            <v/>
          </cell>
        </row>
        <row r="212">
          <cell r="N212" t="str">
            <v/>
          </cell>
        </row>
        <row r="213">
          <cell r="N213" t="str">
            <v/>
          </cell>
        </row>
        <row r="214">
          <cell r="N214" t="str">
            <v/>
          </cell>
        </row>
        <row r="215">
          <cell r="N215" t="str">
            <v/>
          </cell>
        </row>
        <row r="216">
          <cell r="N216" t="str">
            <v/>
          </cell>
        </row>
        <row r="217">
          <cell r="N217" t="str">
            <v/>
          </cell>
        </row>
        <row r="218">
          <cell r="N218" t="str">
            <v/>
          </cell>
        </row>
        <row r="219">
          <cell r="N219" t="str">
            <v/>
          </cell>
        </row>
        <row r="220">
          <cell r="N220" t="str">
            <v/>
          </cell>
        </row>
        <row r="221">
          <cell r="N221" t="str">
            <v/>
          </cell>
        </row>
        <row r="222">
          <cell r="N222" t="str">
            <v/>
          </cell>
        </row>
        <row r="223">
          <cell r="N223" t="str">
            <v/>
          </cell>
        </row>
        <row r="224">
          <cell r="N224" t="str">
            <v/>
          </cell>
        </row>
        <row r="225">
          <cell r="N225" t="str">
            <v/>
          </cell>
        </row>
        <row r="226">
          <cell r="N226" t="str">
            <v/>
          </cell>
        </row>
        <row r="227">
          <cell r="N227" t="str">
            <v/>
          </cell>
        </row>
        <row r="228">
          <cell r="N228" t="str">
            <v/>
          </cell>
        </row>
        <row r="229">
          <cell r="N229" t="str">
            <v/>
          </cell>
        </row>
        <row r="230">
          <cell r="N230" t="str">
            <v/>
          </cell>
        </row>
        <row r="231">
          <cell r="N231" t="str">
            <v/>
          </cell>
        </row>
        <row r="232">
          <cell r="N232" t="str">
            <v/>
          </cell>
        </row>
        <row r="233">
          <cell r="N233" t="str">
            <v/>
          </cell>
        </row>
        <row r="234">
          <cell r="N234" t="str">
            <v/>
          </cell>
        </row>
        <row r="235">
          <cell r="N235" t="str">
            <v/>
          </cell>
        </row>
        <row r="236">
          <cell r="N236" t="str">
            <v/>
          </cell>
        </row>
        <row r="237">
          <cell r="N237" t="str">
            <v/>
          </cell>
        </row>
        <row r="238">
          <cell r="N238" t="str">
            <v/>
          </cell>
        </row>
        <row r="239">
          <cell r="N239" t="str">
            <v/>
          </cell>
        </row>
        <row r="240">
          <cell r="N240" t="str">
            <v/>
          </cell>
        </row>
        <row r="241">
          <cell r="N241" t="str">
            <v/>
          </cell>
        </row>
        <row r="242">
          <cell r="N242" t="str">
            <v/>
          </cell>
        </row>
        <row r="243">
          <cell r="N243" t="str">
            <v/>
          </cell>
        </row>
        <row r="244">
          <cell r="N244" t="str">
            <v/>
          </cell>
        </row>
        <row r="245">
          <cell r="N245" t="str">
            <v/>
          </cell>
        </row>
        <row r="246">
          <cell r="N246" t="str">
            <v/>
          </cell>
        </row>
        <row r="247">
          <cell r="N247" t="str">
            <v/>
          </cell>
        </row>
        <row r="248">
          <cell r="N248" t="str">
            <v/>
          </cell>
        </row>
        <row r="249">
          <cell r="N249" t="str">
            <v/>
          </cell>
        </row>
        <row r="250">
          <cell r="N250" t="str">
            <v/>
          </cell>
        </row>
        <row r="251">
          <cell r="N251" t="str">
            <v/>
          </cell>
        </row>
        <row r="252">
          <cell r="N252" t="str">
            <v/>
          </cell>
        </row>
        <row r="253">
          <cell r="N253" t="str">
            <v/>
          </cell>
        </row>
        <row r="254">
          <cell r="N254" t="str">
            <v/>
          </cell>
        </row>
        <row r="255">
          <cell r="N255" t="str">
            <v/>
          </cell>
        </row>
        <row r="256">
          <cell r="N256" t="str">
            <v/>
          </cell>
        </row>
        <row r="257">
          <cell r="N257" t="str">
            <v/>
          </cell>
        </row>
        <row r="258">
          <cell r="N258" t="str">
            <v/>
          </cell>
        </row>
        <row r="259">
          <cell r="N259" t="str">
            <v/>
          </cell>
        </row>
        <row r="260">
          <cell r="N260" t="str">
            <v/>
          </cell>
        </row>
        <row r="261">
          <cell r="N261" t="str">
            <v/>
          </cell>
        </row>
        <row r="262">
          <cell r="N262" t="str">
            <v/>
          </cell>
        </row>
        <row r="263">
          <cell r="N263" t="str">
            <v/>
          </cell>
        </row>
        <row r="264">
          <cell r="N264" t="str">
            <v/>
          </cell>
        </row>
        <row r="265">
          <cell r="N265" t="str">
            <v/>
          </cell>
        </row>
        <row r="266">
          <cell r="N266" t="str">
            <v/>
          </cell>
        </row>
        <row r="267">
          <cell r="N267" t="str">
            <v/>
          </cell>
        </row>
        <row r="268">
          <cell r="N268" t="str">
            <v/>
          </cell>
        </row>
        <row r="269">
          <cell r="N269" t="str">
            <v/>
          </cell>
        </row>
        <row r="270">
          <cell r="N270" t="str">
            <v/>
          </cell>
        </row>
        <row r="271">
          <cell r="N271" t="str">
            <v/>
          </cell>
        </row>
        <row r="272">
          <cell r="N272" t="str">
            <v/>
          </cell>
        </row>
        <row r="273">
          <cell r="N273" t="str">
            <v/>
          </cell>
        </row>
        <row r="274">
          <cell r="N274" t="str">
            <v/>
          </cell>
        </row>
        <row r="275">
          <cell r="N275" t="str">
            <v/>
          </cell>
        </row>
        <row r="276">
          <cell r="N276" t="str">
            <v/>
          </cell>
        </row>
        <row r="277">
          <cell r="N277" t="str">
            <v/>
          </cell>
        </row>
        <row r="278">
          <cell r="N278" t="str">
            <v/>
          </cell>
        </row>
        <row r="279">
          <cell r="N279" t="str">
            <v/>
          </cell>
        </row>
        <row r="280">
          <cell r="N280" t="str">
            <v/>
          </cell>
        </row>
        <row r="281">
          <cell r="N281" t="str">
            <v/>
          </cell>
        </row>
        <row r="282">
          <cell r="N282" t="str">
            <v/>
          </cell>
        </row>
        <row r="283">
          <cell r="N283" t="str">
            <v/>
          </cell>
        </row>
        <row r="284">
          <cell r="N284" t="str">
            <v/>
          </cell>
        </row>
        <row r="285">
          <cell r="N285" t="str">
            <v/>
          </cell>
        </row>
        <row r="286">
          <cell r="N286" t="str">
            <v/>
          </cell>
        </row>
        <row r="287">
          <cell r="N287" t="str">
            <v/>
          </cell>
        </row>
        <row r="288">
          <cell r="N288" t="str">
            <v/>
          </cell>
        </row>
        <row r="289">
          <cell r="N289" t="str">
            <v/>
          </cell>
        </row>
        <row r="290">
          <cell r="N290" t="str">
            <v/>
          </cell>
        </row>
        <row r="291">
          <cell r="N291" t="str">
            <v/>
          </cell>
        </row>
        <row r="292">
          <cell r="N292" t="str">
            <v/>
          </cell>
        </row>
        <row r="293">
          <cell r="N293" t="str">
            <v/>
          </cell>
        </row>
        <row r="294">
          <cell r="N294" t="str">
            <v/>
          </cell>
        </row>
        <row r="295">
          <cell r="N295" t="str">
            <v/>
          </cell>
        </row>
        <row r="296">
          <cell r="N296" t="str">
            <v/>
          </cell>
        </row>
        <row r="297">
          <cell r="N297" t="str">
            <v/>
          </cell>
        </row>
        <row r="298">
          <cell r="N298" t="str">
            <v/>
          </cell>
        </row>
        <row r="299">
          <cell r="N299" t="str">
            <v/>
          </cell>
        </row>
        <row r="300">
          <cell r="N300" t="str">
            <v/>
          </cell>
        </row>
        <row r="301">
          <cell r="N301" t="str">
            <v/>
          </cell>
        </row>
        <row r="302">
          <cell r="N302" t="str">
            <v/>
          </cell>
        </row>
        <row r="303">
          <cell r="N303" t="str">
            <v/>
          </cell>
        </row>
        <row r="304">
          <cell r="N304" t="str">
            <v/>
          </cell>
        </row>
        <row r="305">
          <cell r="N305" t="str">
            <v/>
          </cell>
        </row>
        <row r="306">
          <cell r="N306" t="str">
            <v/>
          </cell>
        </row>
        <row r="307">
          <cell r="N307" t="str">
            <v/>
          </cell>
        </row>
        <row r="308">
          <cell r="N308" t="str">
            <v/>
          </cell>
        </row>
        <row r="309">
          <cell r="N309" t="str">
            <v/>
          </cell>
        </row>
        <row r="310">
          <cell r="N310" t="str">
            <v/>
          </cell>
        </row>
        <row r="311">
          <cell r="N311" t="str">
            <v/>
          </cell>
        </row>
        <row r="312">
          <cell r="N312" t="str">
            <v/>
          </cell>
        </row>
        <row r="313">
          <cell r="N313" t="str">
            <v/>
          </cell>
        </row>
        <row r="314">
          <cell r="N314" t="str">
            <v/>
          </cell>
        </row>
        <row r="315">
          <cell r="N315" t="str">
            <v/>
          </cell>
        </row>
        <row r="316">
          <cell r="N316" t="str">
            <v/>
          </cell>
        </row>
        <row r="317">
          <cell r="N317" t="str">
            <v/>
          </cell>
        </row>
        <row r="318">
          <cell r="N318" t="str">
            <v/>
          </cell>
        </row>
        <row r="319">
          <cell r="N319" t="str">
            <v/>
          </cell>
        </row>
        <row r="320">
          <cell r="N320" t="str">
            <v/>
          </cell>
        </row>
        <row r="321">
          <cell r="N321" t="str">
            <v/>
          </cell>
        </row>
        <row r="322">
          <cell r="N322" t="str">
            <v/>
          </cell>
        </row>
        <row r="323">
          <cell r="N323" t="str">
            <v/>
          </cell>
        </row>
        <row r="324">
          <cell r="N324" t="str">
            <v/>
          </cell>
        </row>
        <row r="325">
          <cell r="N325" t="str">
            <v/>
          </cell>
        </row>
        <row r="326">
          <cell r="N326" t="str">
            <v/>
          </cell>
        </row>
        <row r="327">
          <cell r="N327" t="str">
            <v/>
          </cell>
        </row>
        <row r="328">
          <cell r="N328" t="str">
            <v/>
          </cell>
        </row>
        <row r="329">
          <cell r="N329" t="str">
            <v/>
          </cell>
        </row>
        <row r="330">
          <cell r="N330" t="str">
            <v/>
          </cell>
        </row>
        <row r="331">
          <cell r="N331" t="str">
            <v/>
          </cell>
        </row>
        <row r="332">
          <cell r="N332" t="str">
            <v/>
          </cell>
        </row>
        <row r="333">
          <cell r="N333" t="str">
            <v/>
          </cell>
        </row>
        <row r="334">
          <cell r="N334" t="str">
            <v/>
          </cell>
        </row>
        <row r="335">
          <cell r="N335" t="str">
            <v/>
          </cell>
        </row>
        <row r="336">
          <cell r="N336" t="str">
            <v/>
          </cell>
        </row>
        <row r="337">
          <cell r="N337" t="str">
            <v/>
          </cell>
        </row>
        <row r="338">
          <cell r="N338" t="str">
            <v/>
          </cell>
        </row>
        <row r="339">
          <cell r="N339" t="str">
            <v/>
          </cell>
        </row>
        <row r="340">
          <cell r="N340" t="str">
            <v/>
          </cell>
        </row>
        <row r="341">
          <cell r="N341" t="str">
            <v/>
          </cell>
        </row>
        <row r="342">
          <cell r="N342" t="str">
            <v/>
          </cell>
        </row>
        <row r="343">
          <cell r="N343" t="str">
            <v/>
          </cell>
        </row>
        <row r="344">
          <cell r="N344" t="str">
            <v/>
          </cell>
        </row>
        <row r="345">
          <cell r="N345" t="str">
            <v/>
          </cell>
        </row>
        <row r="346">
          <cell r="N346" t="str">
            <v/>
          </cell>
        </row>
        <row r="347">
          <cell r="N347" t="str">
            <v/>
          </cell>
        </row>
        <row r="348">
          <cell r="N348" t="str">
            <v/>
          </cell>
        </row>
        <row r="349">
          <cell r="N349" t="str">
            <v/>
          </cell>
        </row>
        <row r="350">
          <cell r="N350" t="str">
            <v/>
          </cell>
        </row>
        <row r="351">
          <cell r="N351" t="str">
            <v/>
          </cell>
        </row>
        <row r="352">
          <cell r="N352" t="str">
            <v/>
          </cell>
        </row>
        <row r="353">
          <cell r="N353" t="str">
            <v/>
          </cell>
        </row>
        <row r="354">
          <cell r="N354" t="str">
            <v/>
          </cell>
        </row>
        <row r="355">
          <cell r="N355" t="str">
            <v/>
          </cell>
        </row>
        <row r="356">
          <cell r="N356" t="str">
            <v/>
          </cell>
        </row>
        <row r="357">
          <cell r="N357" t="str">
            <v/>
          </cell>
        </row>
        <row r="358">
          <cell r="N358" t="str">
            <v/>
          </cell>
        </row>
        <row r="359">
          <cell r="N359" t="str">
            <v/>
          </cell>
        </row>
        <row r="360">
          <cell r="N360" t="str">
            <v/>
          </cell>
        </row>
        <row r="361">
          <cell r="N361" t="str">
            <v/>
          </cell>
        </row>
        <row r="362">
          <cell r="N362" t="str">
            <v/>
          </cell>
        </row>
        <row r="363">
          <cell r="N363" t="str">
            <v/>
          </cell>
        </row>
        <row r="364">
          <cell r="N364" t="str">
            <v/>
          </cell>
        </row>
        <row r="365">
          <cell r="N365" t="str">
            <v/>
          </cell>
        </row>
        <row r="366">
          <cell r="N366" t="str">
            <v/>
          </cell>
        </row>
        <row r="367">
          <cell r="N367" t="str">
            <v/>
          </cell>
        </row>
        <row r="368">
          <cell r="N368" t="str">
            <v/>
          </cell>
        </row>
        <row r="369">
          <cell r="N369" t="str">
            <v/>
          </cell>
        </row>
        <row r="370">
          <cell r="N370" t="str">
            <v/>
          </cell>
        </row>
        <row r="371">
          <cell r="N371" t="str">
            <v/>
          </cell>
        </row>
        <row r="372">
          <cell r="N372" t="str">
            <v/>
          </cell>
        </row>
        <row r="373">
          <cell r="N373" t="str">
            <v/>
          </cell>
        </row>
        <row r="374">
          <cell r="N374" t="str">
            <v/>
          </cell>
        </row>
        <row r="375">
          <cell r="N375" t="str">
            <v/>
          </cell>
        </row>
        <row r="376">
          <cell r="N376" t="str">
            <v/>
          </cell>
        </row>
        <row r="377">
          <cell r="N377" t="str">
            <v/>
          </cell>
        </row>
        <row r="378">
          <cell r="N378" t="str">
            <v/>
          </cell>
        </row>
        <row r="379">
          <cell r="N379" t="str">
            <v/>
          </cell>
        </row>
        <row r="380">
          <cell r="N380" t="str">
            <v/>
          </cell>
        </row>
        <row r="381">
          <cell r="N381" t="str">
            <v/>
          </cell>
        </row>
        <row r="382">
          <cell r="N382" t="str">
            <v/>
          </cell>
        </row>
        <row r="383">
          <cell r="N383" t="str">
            <v/>
          </cell>
        </row>
        <row r="384">
          <cell r="N384" t="str">
            <v/>
          </cell>
        </row>
        <row r="385">
          <cell r="N385" t="str">
            <v/>
          </cell>
        </row>
        <row r="386">
          <cell r="N386" t="str">
            <v/>
          </cell>
        </row>
        <row r="387">
          <cell r="N387" t="str">
            <v/>
          </cell>
        </row>
        <row r="388">
          <cell r="N388" t="str">
            <v/>
          </cell>
        </row>
        <row r="389">
          <cell r="N389" t="str">
            <v/>
          </cell>
        </row>
        <row r="390">
          <cell r="N390" t="str">
            <v/>
          </cell>
        </row>
        <row r="391">
          <cell r="N391" t="str">
            <v/>
          </cell>
        </row>
        <row r="392">
          <cell r="N392" t="str">
            <v/>
          </cell>
        </row>
        <row r="393">
          <cell r="N393" t="str">
            <v/>
          </cell>
        </row>
        <row r="394">
          <cell r="N394" t="str">
            <v/>
          </cell>
        </row>
        <row r="395">
          <cell r="N395" t="str">
            <v/>
          </cell>
        </row>
        <row r="396">
          <cell r="N396" t="str">
            <v/>
          </cell>
        </row>
        <row r="397">
          <cell r="N397" t="str">
            <v/>
          </cell>
        </row>
        <row r="398">
          <cell r="N398" t="str">
            <v/>
          </cell>
        </row>
        <row r="399">
          <cell r="N399" t="str">
            <v/>
          </cell>
        </row>
        <row r="400">
          <cell r="N400" t="str">
            <v/>
          </cell>
        </row>
        <row r="401">
          <cell r="N401" t="str">
            <v/>
          </cell>
        </row>
        <row r="402">
          <cell r="N402" t="str">
            <v/>
          </cell>
        </row>
        <row r="403">
          <cell r="N403" t="str">
            <v/>
          </cell>
        </row>
        <row r="404">
          <cell r="N404" t="str">
            <v/>
          </cell>
        </row>
        <row r="405">
          <cell r="N405" t="str">
            <v/>
          </cell>
        </row>
        <row r="406">
          <cell r="N406" t="str">
            <v/>
          </cell>
        </row>
        <row r="407">
          <cell r="N407" t="str">
            <v/>
          </cell>
        </row>
        <row r="408">
          <cell r="N408" t="str">
            <v/>
          </cell>
        </row>
        <row r="409">
          <cell r="N409" t="str">
            <v/>
          </cell>
        </row>
        <row r="410">
          <cell r="N410" t="str">
            <v/>
          </cell>
        </row>
        <row r="411">
          <cell r="N411" t="str">
            <v/>
          </cell>
        </row>
        <row r="412">
          <cell r="N412" t="str">
            <v/>
          </cell>
        </row>
        <row r="413">
          <cell r="N413" t="str">
            <v/>
          </cell>
        </row>
        <row r="414">
          <cell r="N414" t="str">
            <v/>
          </cell>
        </row>
        <row r="415">
          <cell r="N415" t="str">
            <v/>
          </cell>
        </row>
        <row r="416">
          <cell r="N416" t="str">
            <v/>
          </cell>
        </row>
        <row r="417">
          <cell r="N417" t="str">
            <v/>
          </cell>
        </row>
        <row r="418">
          <cell r="N418" t="str">
            <v/>
          </cell>
        </row>
        <row r="419">
          <cell r="N419" t="str">
            <v/>
          </cell>
        </row>
        <row r="420">
          <cell r="N420" t="str">
            <v/>
          </cell>
        </row>
        <row r="421">
          <cell r="N421" t="str">
            <v/>
          </cell>
        </row>
        <row r="422">
          <cell r="N422" t="str">
            <v/>
          </cell>
        </row>
        <row r="423">
          <cell r="N423" t="str">
            <v/>
          </cell>
        </row>
        <row r="424">
          <cell r="N424" t="str">
            <v/>
          </cell>
        </row>
        <row r="425">
          <cell r="N425" t="str">
            <v/>
          </cell>
        </row>
        <row r="426">
          <cell r="N426" t="str">
            <v/>
          </cell>
        </row>
        <row r="427">
          <cell r="N427" t="str">
            <v/>
          </cell>
        </row>
        <row r="428">
          <cell r="N428" t="str">
            <v/>
          </cell>
        </row>
        <row r="429">
          <cell r="N429" t="str">
            <v/>
          </cell>
        </row>
        <row r="430">
          <cell r="N430" t="str">
            <v/>
          </cell>
        </row>
        <row r="431">
          <cell r="N431" t="str">
            <v/>
          </cell>
        </row>
        <row r="432">
          <cell r="N432" t="str">
            <v/>
          </cell>
        </row>
        <row r="433">
          <cell r="N433" t="str">
            <v/>
          </cell>
        </row>
        <row r="434">
          <cell r="N434" t="str">
            <v/>
          </cell>
        </row>
        <row r="435">
          <cell r="N435" t="str">
            <v/>
          </cell>
        </row>
        <row r="436">
          <cell r="N436" t="str">
            <v/>
          </cell>
        </row>
        <row r="437">
          <cell r="N437" t="str">
            <v/>
          </cell>
        </row>
        <row r="438">
          <cell r="N438" t="str">
            <v/>
          </cell>
        </row>
        <row r="439">
          <cell r="N439" t="str">
            <v/>
          </cell>
        </row>
        <row r="440">
          <cell r="N440" t="str">
            <v/>
          </cell>
        </row>
        <row r="441">
          <cell r="N441" t="str">
            <v/>
          </cell>
        </row>
        <row r="442">
          <cell r="N442" t="str">
            <v/>
          </cell>
        </row>
        <row r="443">
          <cell r="N443" t="str">
            <v/>
          </cell>
        </row>
        <row r="444">
          <cell r="N444" t="str">
            <v/>
          </cell>
        </row>
        <row r="445">
          <cell r="N445" t="str">
            <v/>
          </cell>
        </row>
        <row r="446">
          <cell r="N446" t="str">
            <v/>
          </cell>
        </row>
        <row r="447">
          <cell r="N447" t="str">
            <v/>
          </cell>
        </row>
        <row r="448">
          <cell r="N448" t="str">
            <v/>
          </cell>
        </row>
        <row r="449">
          <cell r="N449" t="str">
            <v/>
          </cell>
        </row>
        <row r="450">
          <cell r="N450" t="str">
            <v/>
          </cell>
        </row>
        <row r="451">
          <cell r="N451" t="str">
            <v/>
          </cell>
        </row>
        <row r="452">
          <cell r="N452" t="str">
            <v/>
          </cell>
        </row>
        <row r="453">
          <cell r="N453" t="str">
            <v/>
          </cell>
        </row>
        <row r="454">
          <cell r="N454" t="str">
            <v/>
          </cell>
        </row>
        <row r="455">
          <cell r="N455" t="str">
            <v/>
          </cell>
        </row>
        <row r="456">
          <cell r="N456" t="str">
            <v/>
          </cell>
        </row>
        <row r="457">
          <cell r="N457" t="str">
            <v/>
          </cell>
        </row>
        <row r="458">
          <cell r="N458" t="str">
            <v/>
          </cell>
        </row>
        <row r="459">
          <cell r="N459" t="str">
            <v/>
          </cell>
        </row>
        <row r="460">
          <cell r="N460" t="str">
            <v/>
          </cell>
        </row>
        <row r="461">
          <cell r="N461" t="str">
            <v/>
          </cell>
        </row>
        <row r="462">
          <cell r="N462" t="str">
            <v/>
          </cell>
        </row>
        <row r="463">
          <cell r="N463" t="str">
            <v/>
          </cell>
        </row>
        <row r="464">
          <cell r="N464" t="str">
            <v/>
          </cell>
        </row>
        <row r="465">
          <cell r="N465" t="str">
            <v/>
          </cell>
        </row>
        <row r="466">
          <cell r="N466" t="str">
            <v/>
          </cell>
        </row>
        <row r="467">
          <cell r="N467" t="str">
            <v/>
          </cell>
        </row>
        <row r="468">
          <cell r="N468" t="str">
            <v/>
          </cell>
        </row>
        <row r="469">
          <cell r="N469" t="str">
            <v/>
          </cell>
        </row>
        <row r="470">
          <cell r="N470" t="str">
            <v/>
          </cell>
        </row>
        <row r="471">
          <cell r="N471" t="str">
            <v/>
          </cell>
        </row>
        <row r="472">
          <cell r="N472" t="str">
            <v/>
          </cell>
        </row>
        <row r="473">
          <cell r="N473" t="str">
            <v/>
          </cell>
        </row>
        <row r="474">
          <cell r="N474" t="str">
            <v/>
          </cell>
        </row>
        <row r="475">
          <cell r="N475" t="str">
            <v/>
          </cell>
        </row>
        <row r="476">
          <cell r="N476" t="str">
            <v/>
          </cell>
        </row>
        <row r="477">
          <cell r="N477" t="str">
            <v/>
          </cell>
        </row>
        <row r="478">
          <cell r="N478" t="str">
            <v/>
          </cell>
        </row>
        <row r="479">
          <cell r="N479" t="str">
            <v/>
          </cell>
        </row>
        <row r="480">
          <cell r="N480" t="str">
            <v/>
          </cell>
        </row>
        <row r="481">
          <cell r="N481" t="str">
            <v/>
          </cell>
        </row>
        <row r="482">
          <cell r="N482" t="str">
            <v/>
          </cell>
        </row>
        <row r="483">
          <cell r="N483" t="str">
            <v/>
          </cell>
        </row>
        <row r="484">
          <cell r="N484" t="str">
            <v/>
          </cell>
        </row>
        <row r="485">
          <cell r="N485" t="str">
            <v/>
          </cell>
        </row>
        <row r="486">
          <cell r="N486" t="str">
            <v/>
          </cell>
        </row>
        <row r="487">
          <cell r="N487" t="str">
            <v/>
          </cell>
        </row>
        <row r="488">
          <cell r="N488" t="str">
            <v/>
          </cell>
        </row>
        <row r="489">
          <cell r="N489" t="str">
            <v/>
          </cell>
        </row>
        <row r="490">
          <cell r="N490" t="str">
            <v/>
          </cell>
        </row>
        <row r="491">
          <cell r="N491" t="str">
            <v/>
          </cell>
        </row>
        <row r="492">
          <cell r="N492" t="str">
            <v/>
          </cell>
        </row>
        <row r="493">
          <cell r="N493" t="str">
            <v/>
          </cell>
        </row>
        <row r="494">
          <cell r="N494" t="str">
            <v/>
          </cell>
        </row>
        <row r="495">
          <cell r="N495" t="str">
            <v/>
          </cell>
        </row>
        <row r="496">
          <cell r="N496" t="str">
            <v/>
          </cell>
        </row>
        <row r="497">
          <cell r="N497" t="str">
            <v/>
          </cell>
        </row>
        <row r="498">
          <cell r="N498" t="str">
            <v/>
          </cell>
        </row>
        <row r="499">
          <cell r="N499" t="str">
            <v/>
          </cell>
        </row>
        <row r="500">
          <cell r="N500" t="str">
            <v/>
          </cell>
        </row>
        <row r="501">
          <cell r="N501" t="str">
            <v/>
          </cell>
        </row>
        <row r="502">
          <cell r="N502" t="str">
            <v/>
          </cell>
        </row>
        <row r="503">
          <cell r="N503" t="str">
            <v/>
          </cell>
        </row>
        <row r="504">
          <cell r="N504" t="str">
            <v/>
          </cell>
        </row>
        <row r="505">
          <cell r="N505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B994"/>
  <sheetViews>
    <sheetView showGridLines="0" zoomScaleNormal="100" workbookViewId="0">
      <selection activeCell="C5" sqref="C5:G5"/>
    </sheetView>
  </sheetViews>
  <sheetFormatPr defaultColWidth="0" defaultRowHeight="12.75"/>
  <cols>
    <col min="1" max="1" width="7.5703125" style="44" customWidth="1"/>
    <col min="2" max="2" width="36.140625" style="44" bestFit="1" customWidth="1"/>
    <col min="3" max="4" width="19.5703125" style="44" customWidth="1"/>
    <col min="5" max="5" width="21.42578125" style="44" customWidth="1"/>
    <col min="6" max="6" width="21.140625" style="44" customWidth="1"/>
    <col min="7" max="7" width="21.7109375" style="44" customWidth="1"/>
    <col min="8" max="8" width="13.7109375" style="44" customWidth="1"/>
    <col min="9" max="12" width="11.42578125" style="44" hidden="1" customWidth="1"/>
    <col min="13" max="13" width="7.42578125" style="44" hidden="1" customWidth="1"/>
    <col min="14" max="14" width="80.140625" style="44" hidden="1" customWidth="1"/>
    <col min="15" max="15" width="7.7109375" style="44" hidden="1" customWidth="1"/>
    <col min="16" max="16" width="62" style="44" hidden="1" customWidth="1"/>
    <col min="17" max="17" width="33.5703125" style="44" hidden="1" customWidth="1"/>
    <col min="18" max="18" width="50.140625" style="44" hidden="1" customWidth="1"/>
    <col min="19" max="19" width="39.140625" style="44" hidden="1" customWidth="1"/>
    <col min="20" max="20" width="14.42578125" style="44" hidden="1" customWidth="1"/>
    <col min="21" max="21" width="15.5703125" style="44" hidden="1" customWidth="1"/>
    <col min="22" max="22" width="49.28515625" style="44" hidden="1" customWidth="1"/>
    <col min="23" max="23" width="7.42578125" style="44" hidden="1" customWidth="1"/>
    <col min="24" max="28" width="11.42578125" style="44" hidden="1" customWidth="1"/>
    <col min="29" max="16384" width="0" style="44" hidden="1"/>
  </cols>
  <sheetData>
    <row r="1" spans="1:28" ht="36.75" customHeight="1">
      <c r="A1" s="45"/>
      <c r="B1" s="182" t="s">
        <v>0</v>
      </c>
      <c r="C1" s="309" t="s">
        <v>3194</v>
      </c>
      <c r="D1" s="310"/>
      <c r="E1" s="310"/>
      <c r="F1" s="310"/>
      <c r="G1" s="311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</row>
    <row r="2" spans="1:28" ht="16.5" thickBot="1">
      <c r="A2" s="45"/>
      <c r="B2" s="183" t="s">
        <v>1</v>
      </c>
      <c r="C2" s="312" t="s">
        <v>3195</v>
      </c>
      <c r="D2" s="313"/>
      <c r="E2" s="313"/>
      <c r="F2" s="313"/>
      <c r="G2" s="314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</row>
    <row r="3" spans="1:28" ht="16.5" thickBot="1">
      <c r="A3" s="46"/>
      <c r="B3" s="183" t="s">
        <v>2</v>
      </c>
      <c r="C3" s="312" t="s">
        <v>3196</v>
      </c>
      <c r="D3" s="313"/>
      <c r="E3" s="313"/>
      <c r="F3" s="313"/>
      <c r="G3" s="314"/>
      <c r="H3" s="45"/>
      <c r="I3" s="45"/>
      <c r="J3" s="45"/>
      <c r="K3" s="45"/>
      <c r="L3" s="45"/>
      <c r="M3" s="47" t="s">
        <v>3</v>
      </c>
      <c r="N3" s="47" t="s">
        <v>4</v>
      </c>
      <c r="O3" s="47" t="s">
        <v>5</v>
      </c>
      <c r="P3" s="47" t="s">
        <v>6</v>
      </c>
      <c r="Q3" s="47" t="s">
        <v>7</v>
      </c>
      <c r="R3" s="47" t="s">
        <v>8</v>
      </c>
      <c r="S3" s="47" t="s">
        <v>9</v>
      </c>
      <c r="T3" s="47" t="s">
        <v>10</v>
      </c>
      <c r="U3" s="47" t="s">
        <v>11</v>
      </c>
      <c r="V3" s="47" t="s">
        <v>12</v>
      </c>
      <c r="W3" s="48" t="s">
        <v>13</v>
      </c>
      <c r="X3" s="45"/>
      <c r="Y3" s="45"/>
      <c r="Z3" s="45"/>
      <c r="AA3" s="45"/>
      <c r="AB3" s="45"/>
    </row>
    <row r="4" spans="1:28" ht="16.5" thickBot="1">
      <c r="A4" s="49"/>
      <c r="B4" s="183" t="s">
        <v>14</v>
      </c>
      <c r="C4" s="312" t="s">
        <v>3197</v>
      </c>
      <c r="D4" s="313"/>
      <c r="E4" s="313"/>
      <c r="F4" s="313"/>
      <c r="G4" s="314"/>
      <c r="H4" s="45"/>
      <c r="I4" s="45"/>
      <c r="J4" s="45"/>
      <c r="K4" s="45"/>
      <c r="L4" s="45"/>
      <c r="M4" s="44">
        <v>0</v>
      </c>
      <c r="N4" s="44" t="s">
        <v>15</v>
      </c>
      <c r="V4" s="44" t="s">
        <v>16</v>
      </c>
      <c r="W4" s="44" t="s">
        <v>16</v>
      </c>
      <c r="X4" s="45"/>
      <c r="Y4" s="45"/>
      <c r="Z4" s="45"/>
      <c r="AA4" s="45"/>
      <c r="AB4" s="45"/>
    </row>
    <row r="5" spans="1:28" ht="16.5" thickBot="1">
      <c r="A5" s="49"/>
      <c r="B5" s="183" t="s">
        <v>17</v>
      </c>
      <c r="C5" s="312" t="s">
        <v>3198</v>
      </c>
      <c r="D5" s="313"/>
      <c r="E5" s="313"/>
      <c r="F5" s="313"/>
      <c r="G5" s="314"/>
      <c r="H5" s="45"/>
      <c r="I5" s="45"/>
      <c r="J5" s="45"/>
      <c r="K5" s="45"/>
      <c r="L5" s="45"/>
      <c r="M5" s="92">
        <f t="shared" ref="M5:M71" si="0">+M4+1</f>
        <v>1</v>
      </c>
      <c r="N5" s="90" t="str">
        <f t="shared" ref="N5:N36" si="1">O5&amp;" "&amp;P5</f>
        <v>1222 MINISTARSTVO ZNANOSTI, OBRAZOVANJA I MLADIH</v>
      </c>
      <c r="O5" s="90">
        <v>1222</v>
      </c>
      <c r="P5" s="93" t="s">
        <v>18</v>
      </c>
      <c r="Q5" s="94"/>
      <c r="R5" s="95" t="s">
        <v>19</v>
      </c>
      <c r="S5" s="93" t="s">
        <v>20</v>
      </c>
      <c r="T5" s="91">
        <v>3271030</v>
      </c>
      <c r="U5" s="87" t="s">
        <v>21</v>
      </c>
      <c r="V5" s="88" t="s">
        <v>22</v>
      </c>
      <c r="W5" s="89" t="s">
        <v>23</v>
      </c>
      <c r="X5" s="45"/>
      <c r="Y5" s="45"/>
      <c r="Z5" s="45"/>
      <c r="AA5" s="45"/>
      <c r="AB5" s="45"/>
    </row>
    <row r="6" spans="1:28" ht="15">
      <c r="A6" s="49"/>
      <c r="B6" s="49"/>
      <c r="C6" s="49"/>
      <c r="D6" s="49"/>
      <c r="E6" s="45"/>
      <c r="F6" s="45"/>
      <c r="G6" s="45"/>
      <c r="H6" s="45"/>
      <c r="I6" s="45"/>
      <c r="J6" s="45"/>
      <c r="K6" s="45"/>
      <c r="L6" s="45"/>
      <c r="M6" s="92">
        <f t="shared" si="0"/>
        <v>2</v>
      </c>
      <c r="N6" s="90" t="str">
        <f t="shared" si="1"/>
        <v>1757 SVEUČILIŠTE U ZAGREBU FAKULTET ELEKTROTEHNIKE I RAČUNARSTVA</v>
      </c>
      <c r="O6" s="90">
        <v>1757</v>
      </c>
      <c r="P6" s="93" t="s">
        <v>24</v>
      </c>
      <c r="Q6" s="94" t="s">
        <v>25</v>
      </c>
      <c r="R6" s="95" t="s">
        <v>26</v>
      </c>
      <c r="S6" s="93" t="s">
        <v>20</v>
      </c>
      <c r="T6" s="91">
        <v>3276643</v>
      </c>
      <c r="U6" s="87" t="s">
        <v>27</v>
      </c>
      <c r="V6" s="88" t="s">
        <v>28</v>
      </c>
      <c r="W6" s="89" t="s">
        <v>29</v>
      </c>
      <c r="X6" s="45"/>
      <c r="Y6" s="45"/>
      <c r="Z6" s="45"/>
      <c r="AA6" s="45"/>
      <c r="AB6" s="45"/>
    </row>
    <row r="7" spans="1:28" s="184" customFormat="1" ht="28.5" customHeight="1">
      <c r="B7" s="317" t="s">
        <v>30</v>
      </c>
      <c r="C7" s="317"/>
      <c r="D7" s="317"/>
      <c r="E7" s="318"/>
      <c r="F7" s="318"/>
      <c r="G7" s="318"/>
      <c r="H7" s="185"/>
      <c r="I7" s="185"/>
      <c r="J7" s="185"/>
      <c r="K7" s="185"/>
      <c r="L7" s="185"/>
      <c r="M7" s="92">
        <f t="shared" si="0"/>
        <v>3</v>
      </c>
      <c r="N7" s="90" t="str">
        <f t="shared" si="1"/>
        <v>1781 SVEUČILIŠTE U ZAGREBU - PRIRODOSLOVNO-MATEMATIČKI FAKULTET</v>
      </c>
      <c r="O7" s="90">
        <v>1781</v>
      </c>
      <c r="P7" s="93" t="s">
        <v>31</v>
      </c>
      <c r="Q7" s="94" t="s">
        <v>25</v>
      </c>
      <c r="R7" s="95" t="s">
        <v>32</v>
      </c>
      <c r="S7" s="93" t="s">
        <v>20</v>
      </c>
      <c r="T7" s="91">
        <v>3270149</v>
      </c>
      <c r="U7" s="87" t="s">
        <v>33</v>
      </c>
      <c r="V7" s="88" t="s">
        <v>28</v>
      </c>
      <c r="W7" s="89" t="s">
        <v>29</v>
      </c>
      <c r="X7" s="185"/>
      <c r="Y7" s="185"/>
      <c r="Z7" s="185"/>
      <c r="AA7" s="185"/>
      <c r="AB7" s="185"/>
    </row>
    <row r="8" spans="1:28" s="184" customFormat="1" ht="12" customHeight="1">
      <c r="B8" s="144"/>
      <c r="C8" s="144"/>
      <c r="D8" s="144"/>
      <c r="H8" s="185"/>
      <c r="I8" s="185"/>
      <c r="J8" s="185"/>
      <c r="K8" s="185"/>
      <c r="L8" s="185"/>
      <c r="M8" s="92">
        <f t="shared" si="0"/>
        <v>4</v>
      </c>
      <c r="N8" s="90" t="str">
        <f t="shared" si="1"/>
        <v>1790 SVEUČILIŠTE U ZAGREBU FAKULTET KEMIJSKOG INŽENJERSTVA I TEHNOLOGIJE</v>
      </c>
      <c r="O8" s="90">
        <v>1790</v>
      </c>
      <c r="P8" s="93" t="s">
        <v>34</v>
      </c>
      <c r="Q8" s="94" t="s">
        <v>25</v>
      </c>
      <c r="R8" s="95" t="s">
        <v>35</v>
      </c>
      <c r="S8" s="93" t="s">
        <v>20</v>
      </c>
      <c r="T8" s="91">
        <v>3250270</v>
      </c>
      <c r="U8" s="87" t="s">
        <v>36</v>
      </c>
      <c r="V8" s="88" t="s">
        <v>28</v>
      </c>
      <c r="W8" s="89" t="s">
        <v>29</v>
      </c>
      <c r="X8" s="185"/>
      <c r="Y8" s="185"/>
      <c r="Z8" s="185"/>
      <c r="AA8" s="185"/>
      <c r="AB8" s="185"/>
    </row>
    <row r="9" spans="1:28" s="184" customFormat="1" ht="12" customHeight="1">
      <c r="B9" s="317" t="s">
        <v>37</v>
      </c>
      <c r="C9" s="317"/>
      <c r="D9" s="317"/>
      <c r="E9" s="318"/>
      <c r="F9" s="318"/>
      <c r="G9" s="318"/>
      <c r="H9" s="185"/>
      <c r="I9" s="185"/>
      <c r="J9" s="185"/>
      <c r="K9" s="185"/>
      <c r="L9" s="185"/>
      <c r="M9" s="92">
        <f t="shared" si="0"/>
        <v>5</v>
      </c>
      <c r="N9" s="90" t="str">
        <f t="shared" si="1"/>
        <v>1804 SVEUČILIŠTE U ZAGREBU - TEKSTILNO-TEHNOLOŠKI FAKULTET</v>
      </c>
      <c r="O9" s="90">
        <v>1804</v>
      </c>
      <c r="P9" s="93" t="s">
        <v>38</v>
      </c>
      <c r="Q9" s="94" t="s">
        <v>25</v>
      </c>
      <c r="R9" s="95" t="s">
        <v>39</v>
      </c>
      <c r="S9" s="93" t="s">
        <v>20</v>
      </c>
      <c r="T9" s="91">
        <v>3207064</v>
      </c>
      <c r="U9" s="87" t="s">
        <v>40</v>
      </c>
      <c r="V9" s="88" t="s">
        <v>28</v>
      </c>
      <c r="W9" s="89" t="s">
        <v>29</v>
      </c>
      <c r="X9" s="185"/>
      <c r="Y9" s="185"/>
      <c r="Z9" s="185"/>
      <c r="AA9" s="185"/>
      <c r="AB9" s="185"/>
    </row>
    <row r="10" spans="1:28" s="184" customFormat="1" ht="12" customHeight="1">
      <c r="B10" s="144"/>
      <c r="C10" s="144"/>
      <c r="D10" s="144"/>
      <c r="H10" s="185"/>
      <c r="I10" s="185"/>
      <c r="J10" s="185"/>
      <c r="K10" s="185"/>
      <c r="L10" s="185"/>
      <c r="M10" s="92">
        <f t="shared" si="0"/>
        <v>6</v>
      </c>
      <c r="N10" s="90" t="str">
        <f t="shared" si="1"/>
        <v>1812 Sveučilište u Zagrebu FAKULTET PROMETNIH ZNANOSTI</v>
      </c>
      <c r="O10" s="90">
        <v>1812</v>
      </c>
      <c r="P10" s="93" t="s">
        <v>41</v>
      </c>
      <c r="Q10" s="94" t="s">
        <v>25</v>
      </c>
      <c r="R10" s="95" t="s">
        <v>42</v>
      </c>
      <c r="S10" s="93" t="s">
        <v>20</v>
      </c>
      <c r="T10" s="91">
        <v>3260771</v>
      </c>
      <c r="U10" s="87" t="s">
        <v>43</v>
      </c>
      <c r="V10" s="88" t="s">
        <v>28</v>
      </c>
      <c r="W10" s="89" t="s">
        <v>29</v>
      </c>
      <c r="X10" s="185"/>
      <c r="Y10" s="185"/>
      <c r="Z10" s="185"/>
      <c r="AA10" s="185"/>
      <c r="AB10" s="185"/>
    </row>
    <row r="11" spans="1:28" s="184" customFormat="1" ht="17.25" customHeight="1">
      <c r="B11" s="317" t="s">
        <v>44</v>
      </c>
      <c r="C11" s="317"/>
      <c r="D11" s="317"/>
      <c r="E11" s="318"/>
      <c r="F11" s="318"/>
      <c r="G11" s="318"/>
      <c r="H11" s="144"/>
      <c r="I11" s="185"/>
      <c r="J11" s="185"/>
      <c r="K11" s="185"/>
      <c r="L11" s="185"/>
      <c r="M11" s="92">
        <f t="shared" si="0"/>
        <v>7</v>
      </c>
      <c r="N11" s="90" t="str">
        <f t="shared" si="1"/>
        <v>1829 SVEUČILIŠTE U ZAGREBU, FAKULTET STROJARSTVA I BRODOGRADNJE</v>
      </c>
      <c r="O11" s="90">
        <v>1829</v>
      </c>
      <c r="P11" s="93" t="s">
        <v>45</v>
      </c>
      <c r="Q11" s="94" t="s">
        <v>25</v>
      </c>
      <c r="R11" s="95" t="s">
        <v>46</v>
      </c>
      <c r="S11" s="93" t="s">
        <v>20</v>
      </c>
      <c r="T11" s="91">
        <v>3276546</v>
      </c>
      <c r="U11" s="87" t="s">
        <v>47</v>
      </c>
      <c r="V11" s="88" t="s">
        <v>28</v>
      </c>
      <c r="W11" s="89" t="s">
        <v>29</v>
      </c>
      <c r="X11" s="185"/>
      <c r="Y11" s="185"/>
      <c r="Z11" s="185"/>
      <c r="AA11" s="185"/>
      <c r="AB11" s="185"/>
    </row>
    <row r="12" spans="1:28" ht="16.5" customHeight="1">
      <c r="A12" s="50"/>
      <c r="B12" s="50"/>
      <c r="C12" s="50"/>
      <c r="D12" s="50"/>
      <c r="E12" s="45"/>
      <c r="F12" s="45"/>
      <c r="G12" s="119" t="s">
        <v>48</v>
      </c>
      <c r="H12" s="54"/>
      <c r="I12" s="45"/>
      <c r="J12" s="45"/>
      <c r="K12" s="45"/>
      <c r="L12" s="45"/>
      <c r="M12" s="92">
        <f t="shared" si="0"/>
        <v>8</v>
      </c>
      <c r="N12" s="90" t="str">
        <f t="shared" si="1"/>
        <v>1837 SVEUČILIŠTE U ZAGREBU  GRAĐEVINSKI FAKULTET</v>
      </c>
      <c r="O12" s="90">
        <v>1837</v>
      </c>
      <c r="P12" s="93" t="s">
        <v>49</v>
      </c>
      <c r="Q12" s="94" t="s">
        <v>25</v>
      </c>
      <c r="R12" s="95" t="s">
        <v>50</v>
      </c>
      <c r="S12" s="93" t="s">
        <v>20</v>
      </c>
      <c r="T12" s="91">
        <v>3227120</v>
      </c>
      <c r="U12" s="87" t="s">
        <v>51</v>
      </c>
      <c r="V12" s="88" t="s">
        <v>28</v>
      </c>
      <c r="W12" s="89" t="s">
        <v>29</v>
      </c>
      <c r="X12" s="45"/>
      <c r="Y12" s="45"/>
      <c r="Z12" s="45"/>
      <c r="AA12" s="45"/>
      <c r="AB12" s="45"/>
    </row>
    <row r="13" spans="1:28" ht="30">
      <c r="A13" s="51"/>
      <c r="B13" s="51"/>
      <c r="C13" s="51" t="s">
        <v>52</v>
      </c>
      <c r="D13" s="51" t="s">
        <v>53</v>
      </c>
      <c r="E13" s="51" t="s">
        <v>54</v>
      </c>
      <c r="F13" s="51" t="s">
        <v>55</v>
      </c>
      <c r="G13" s="51" t="s">
        <v>56</v>
      </c>
      <c r="H13" s="45"/>
      <c r="I13" s="45"/>
      <c r="J13" s="45"/>
      <c r="K13" s="45"/>
      <c r="L13" s="45"/>
      <c r="M13" s="92">
        <f t="shared" si="0"/>
        <v>9</v>
      </c>
      <c r="N13" s="90" t="str">
        <f t="shared" si="1"/>
        <v>1845 SVEUČILIŠTE U ZAGREBU PREHRAMBENO-BIOTEHNOLOŠKI FAKULTET</v>
      </c>
      <c r="O13" s="90">
        <v>1845</v>
      </c>
      <c r="P13" s="93" t="s">
        <v>57</v>
      </c>
      <c r="Q13" s="94" t="s">
        <v>25</v>
      </c>
      <c r="R13" s="95" t="s">
        <v>58</v>
      </c>
      <c r="S13" s="93" t="s">
        <v>20</v>
      </c>
      <c r="T13" s="91">
        <v>3207102</v>
      </c>
      <c r="U13" s="87" t="s">
        <v>59</v>
      </c>
      <c r="V13" s="88" t="s">
        <v>28</v>
      </c>
      <c r="W13" s="89" t="s">
        <v>29</v>
      </c>
      <c r="X13" s="45"/>
      <c r="Y13" s="45"/>
      <c r="Z13" s="45"/>
      <c r="AA13" s="45"/>
      <c r="AB13" s="45"/>
    </row>
    <row r="14" spans="1:28" ht="19.5" customHeight="1">
      <c r="A14" s="55">
        <v>6</v>
      </c>
      <c r="B14" s="52" t="s">
        <v>60</v>
      </c>
      <c r="C14" s="227">
        <v>6906418</v>
      </c>
      <c r="D14" s="227">
        <v>6219019</v>
      </c>
      <c r="E14" s="56">
        <f>'A.1 PRIHODI I RASHODI EK'!F11</f>
        <v>8047878</v>
      </c>
      <c r="F14" s="56">
        <f>'A.1 PRIHODI I RASHODI EK'!G11</f>
        <v>7412650</v>
      </c>
      <c r="G14" s="56">
        <f>'A.1 PRIHODI I RASHODI EK'!H11</f>
        <v>7042348</v>
      </c>
      <c r="H14" s="45"/>
      <c r="I14" s="58"/>
      <c r="J14" s="45"/>
      <c r="K14" s="45"/>
      <c r="L14" s="45"/>
      <c r="M14" s="92">
        <f t="shared" si="0"/>
        <v>10</v>
      </c>
      <c r="N14" s="90" t="str">
        <f t="shared" si="1"/>
        <v>1853 SVEUČILIŠTE U ZAGREBU - GEODETSKI FAKULTET</v>
      </c>
      <c r="O14" s="90">
        <v>1853</v>
      </c>
      <c r="P14" s="93" t="s">
        <v>61</v>
      </c>
      <c r="Q14" s="94" t="s">
        <v>25</v>
      </c>
      <c r="R14" s="95" t="s">
        <v>62</v>
      </c>
      <c r="S14" s="93" t="s">
        <v>20</v>
      </c>
      <c r="T14" s="91">
        <v>3204987</v>
      </c>
      <c r="U14" s="87" t="s">
        <v>63</v>
      </c>
      <c r="V14" s="88" t="s">
        <v>28</v>
      </c>
      <c r="W14" s="89" t="s">
        <v>29</v>
      </c>
      <c r="X14" s="45"/>
      <c r="Y14" s="45"/>
      <c r="Z14" s="45"/>
      <c r="AA14" s="45"/>
      <c r="AB14" s="45"/>
    </row>
    <row r="15" spans="1:28" ht="19.5" customHeight="1">
      <c r="A15" s="55">
        <v>7</v>
      </c>
      <c r="B15" s="57" t="s">
        <v>64</v>
      </c>
      <c r="C15" s="227">
        <v>0</v>
      </c>
      <c r="D15" s="227">
        <v>0</v>
      </c>
      <c r="E15" s="56">
        <f>'A.1 PRIHODI I RASHODI EK'!F19</f>
        <v>0</v>
      </c>
      <c r="F15" s="56">
        <f>'A.1 PRIHODI I RASHODI EK'!G19</f>
        <v>0</v>
      </c>
      <c r="G15" s="56">
        <f>'A.1 PRIHODI I RASHODI EK'!H19</f>
        <v>0</v>
      </c>
      <c r="H15" s="45"/>
      <c r="I15" s="45"/>
      <c r="J15" s="45"/>
      <c r="K15" s="45"/>
      <c r="L15" s="45"/>
      <c r="M15" s="92">
        <f t="shared" si="0"/>
        <v>11</v>
      </c>
      <c r="N15" s="90" t="str">
        <f t="shared" si="1"/>
        <v>1861 SVEUČILIŠTE U ZAGREBU - ARHITEKTONSKI FAKULTET</v>
      </c>
      <c r="O15" s="90">
        <v>1861</v>
      </c>
      <c r="P15" s="93" t="s">
        <v>65</v>
      </c>
      <c r="Q15" s="94" t="s">
        <v>25</v>
      </c>
      <c r="R15" s="95" t="s">
        <v>66</v>
      </c>
      <c r="S15" s="93" t="s">
        <v>20</v>
      </c>
      <c r="T15" s="91">
        <v>3204952</v>
      </c>
      <c r="U15" s="87" t="s">
        <v>67</v>
      </c>
      <c r="V15" s="88" t="s">
        <v>28</v>
      </c>
      <c r="W15" s="89" t="s">
        <v>29</v>
      </c>
      <c r="X15" s="45"/>
      <c r="Y15" s="45"/>
      <c r="Z15" s="45"/>
      <c r="AA15" s="45"/>
      <c r="AB15" s="45"/>
    </row>
    <row r="16" spans="1:28" ht="19.5" customHeight="1">
      <c r="A16" s="52"/>
      <c r="B16" s="52" t="s">
        <v>68</v>
      </c>
      <c r="C16" s="53">
        <f>SUM(C14:C15)</f>
        <v>6906418</v>
      </c>
      <c r="D16" s="53">
        <f>SUM(D14:D15)</f>
        <v>6219019</v>
      </c>
      <c r="E16" s="53">
        <f>SUM(E14:E15)</f>
        <v>8047878</v>
      </c>
      <c r="F16" s="53">
        <f>+F14+F15</f>
        <v>7412650</v>
      </c>
      <c r="G16" s="53">
        <f>+G14+G15</f>
        <v>7042348</v>
      </c>
      <c r="H16" s="45"/>
      <c r="I16" s="45"/>
      <c r="J16" s="45"/>
      <c r="K16" s="45"/>
      <c r="L16" s="45"/>
      <c r="M16" s="92">
        <f t="shared" si="0"/>
        <v>12</v>
      </c>
      <c r="N16" s="90" t="str">
        <f t="shared" si="1"/>
        <v>1870 SVEUČILIŠTE U ZAGREBU STOMATOLOŠKI FAKULTET</v>
      </c>
      <c r="O16" s="90">
        <v>1870</v>
      </c>
      <c r="P16" s="93" t="s">
        <v>69</v>
      </c>
      <c r="Q16" s="94" t="s">
        <v>25</v>
      </c>
      <c r="R16" s="95" t="s">
        <v>70</v>
      </c>
      <c r="S16" s="93" t="s">
        <v>20</v>
      </c>
      <c r="T16" s="91">
        <v>3204995</v>
      </c>
      <c r="U16" s="87" t="s">
        <v>71</v>
      </c>
      <c r="V16" s="88" t="s">
        <v>28</v>
      </c>
      <c r="W16" s="89" t="s">
        <v>29</v>
      </c>
      <c r="X16" s="45"/>
      <c r="Y16" s="45"/>
      <c r="Z16" s="45"/>
      <c r="AA16" s="45"/>
      <c r="AB16" s="45"/>
    </row>
    <row r="17" spans="1:28" ht="19.5" customHeight="1">
      <c r="A17" s="59">
        <v>3</v>
      </c>
      <c r="B17" s="52" t="s">
        <v>72</v>
      </c>
      <c r="C17" s="224">
        <v>6273100</v>
      </c>
      <c r="D17" s="224">
        <v>5745260</v>
      </c>
      <c r="E17" s="61">
        <f>'A.1 PRIHODI I RASHODI EK'!F27</f>
        <v>7656341</v>
      </c>
      <c r="F17" s="61">
        <f>'A.1 PRIHODI I RASHODI EK'!G27</f>
        <v>7424852</v>
      </c>
      <c r="G17" s="61">
        <f>'A.1 PRIHODI I RASHODI EK'!H27</f>
        <v>7042982</v>
      </c>
      <c r="H17" s="45"/>
      <c r="I17" s="45"/>
      <c r="J17" s="45"/>
      <c r="K17" s="45"/>
      <c r="L17" s="45"/>
      <c r="M17" s="92">
        <f t="shared" si="0"/>
        <v>13</v>
      </c>
      <c r="N17" s="90" t="str">
        <f t="shared" si="1"/>
        <v>1888 SVEUČILIŠTE U ZAGREBU, MEDICINSKI FAKULTET</v>
      </c>
      <c r="O17" s="90">
        <v>1888</v>
      </c>
      <c r="P17" s="93" t="s">
        <v>73</v>
      </c>
      <c r="Q17" s="94" t="s">
        <v>25</v>
      </c>
      <c r="R17" s="95" t="s">
        <v>74</v>
      </c>
      <c r="S17" s="93" t="s">
        <v>20</v>
      </c>
      <c r="T17" s="91">
        <v>3270211</v>
      </c>
      <c r="U17" s="87" t="s">
        <v>75</v>
      </c>
      <c r="V17" s="88" t="s">
        <v>28</v>
      </c>
      <c r="W17" s="89" t="s">
        <v>29</v>
      </c>
      <c r="X17" s="45"/>
      <c r="Y17" s="45"/>
      <c r="Z17" s="45"/>
      <c r="AA17" s="45"/>
      <c r="AB17" s="45"/>
    </row>
    <row r="18" spans="1:28" ht="19.5" customHeight="1">
      <c r="A18" s="55">
        <v>4</v>
      </c>
      <c r="B18" s="57" t="s">
        <v>76</v>
      </c>
      <c r="C18" s="224">
        <v>40256</v>
      </c>
      <c r="D18" s="224">
        <v>26324</v>
      </c>
      <c r="E18" s="61">
        <f>'A.1 PRIHODI I RASHODI EK'!F35</f>
        <v>105779</v>
      </c>
      <c r="F18" s="61">
        <f>'A.1 PRIHODI I RASHODI EK'!G35</f>
        <v>73456</v>
      </c>
      <c r="G18" s="61">
        <f>'A.1 PRIHODI I RASHODI EK'!H35</f>
        <v>56939</v>
      </c>
      <c r="H18" s="45"/>
      <c r="I18" s="45"/>
      <c r="J18" s="45"/>
      <c r="K18" s="45"/>
      <c r="L18" s="45"/>
      <c r="M18" s="92">
        <f t="shared" si="0"/>
        <v>14</v>
      </c>
      <c r="N18" s="90" t="str">
        <f t="shared" si="1"/>
        <v>1896 SVEUČILIŠTE U ZAGREBU FAKULTET ŠUMARSTVA I DRVNE TEHNOLOGIJE</v>
      </c>
      <c r="O18" s="90">
        <v>1896</v>
      </c>
      <c r="P18" s="93" t="s">
        <v>77</v>
      </c>
      <c r="Q18" s="94" t="s">
        <v>25</v>
      </c>
      <c r="R18" s="95" t="s">
        <v>78</v>
      </c>
      <c r="S18" s="93" t="s">
        <v>20</v>
      </c>
      <c r="T18" s="91">
        <v>3281485</v>
      </c>
      <c r="U18" s="87" t="s">
        <v>79</v>
      </c>
      <c r="V18" s="88" t="s">
        <v>28</v>
      </c>
      <c r="W18" s="89" t="s">
        <v>29</v>
      </c>
      <c r="X18" s="45"/>
      <c r="Y18" s="45"/>
      <c r="Z18" s="45"/>
      <c r="AA18" s="45"/>
      <c r="AB18" s="45"/>
    </row>
    <row r="19" spans="1:28" ht="19.5" customHeight="1">
      <c r="A19" s="59"/>
      <c r="B19" s="57" t="s">
        <v>80</v>
      </c>
      <c r="C19" s="60">
        <f>SUM(C17:C18)</f>
        <v>6313356</v>
      </c>
      <c r="D19" s="60">
        <f>SUM(D17:D18)</f>
        <v>5771584</v>
      </c>
      <c r="E19" s="60">
        <f>SUM(E17:E18)</f>
        <v>7762120</v>
      </c>
      <c r="F19" s="60">
        <f>+F17+F18</f>
        <v>7498308</v>
      </c>
      <c r="G19" s="60">
        <f>+G17+G18</f>
        <v>7099921</v>
      </c>
      <c r="H19" s="45"/>
      <c r="I19" s="45"/>
      <c r="J19" s="45"/>
      <c r="K19" s="45"/>
      <c r="L19" s="45"/>
      <c r="M19" s="92">
        <f t="shared" si="0"/>
        <v>15</v>
      </c>
      <c r="N19" s="90" t="str">
        <f t="shared" si="1"/>
        <v>1907 SVEUČILIŠTE U ZAGREBU - FAKULTET POLITIČKIH ZNANOSTI</v>
      </c>
      <c r="O19" s="90">
        <v>1907</v>
      </c>
      <c r="P19" s="93" t="s">
        <v>81</v>
      </c>
      <c r="Q19" s="94" t="s">
        <v>25</v>
      </c>
      <c r="R19" s="95" t="s">
        <v>82</v>
      </c>
      <c r="S19" s="93" t="s">
        <v>20</v>
      </c>
      <c r="T19" s="91">
        <v>3270262</v>
      </c>
      <c r="U19" s="87" t="s">
        <v>83</v>
      </c>
      <c r="V19" s="88" t="s">
        <v>28</v>
      </c>
      <c r="W19" s="89" t="s">
        <v>29</v>
      </c>
      <c r="X19" s="45"/>
      <c r="Y19" s="45"/>
      <c r="Z19" s="45"/>
      <c r="AA19" s="45"/>
      <c r="AB19" s="45"/>
    </row>
    <row r="20" spans="1:28" ht="15">
      <c r="A20" s="52"/>
      <c r="B20" s="52" t="s">
        <v>84</v>
      </c>
      <c r="C20" s="53">
        <f>+C16-C19</f>
        <v>593062</v>
      </c>
      <c r="D20" s="53">
        <f>+D16-D19</f>
        <v>447435</v>
      </c>
      <c r="E20" s="53">
        <f>+E16-E19</f>
        <v>285758</v>
      </c>
      <c r="F20" s="53">
        <f>+F16-F19</f>
        <v>-85658</v>
      </c>
      <c r="G20" s="53">
        <f>+G16-G19</f>
        <v>-57573</v>
      </c>
      <c r="H20" s="45"/>
      <c r="I20" s="45"/>
      <c r="J20" s="58"/>
      <c r="K20" s="45"/>
      <c r="L20" s="45"/>
      <c r="M20" s="92">
        <f t="shared" si="0"/>
        <v>16</v>
      </c>
      <c r="N20" s="90" t="str">
        <f t="shared" si="1"/>
        <v>1915 SVEUČILIŠTE U ZAGREBU - PRAVNI FAKULTET</v>
      </c>
      <c r="O20" s="90">
        <v>1915</v>
      </c>
      <c r="P20" s="93" t="s">
        <v>85</v>
      </c>
      <c r="Q20" s="94" t="s">
        <v>25</v>
      </c>
      <c r="R20" s="95" t="s">
        <v>86</v>
      </c>
      <c r="S20" s="93" t="s">
        <v>20</v>
      </c>
      <c r="T20" s="91">
        <v>3225909</v>
      </c>
      <c r="U20" s="87" t="s">
        <v>87</v>
      </c>
      <c r="V20" s="88" t="s">
        <v>28</v>
      </c>
      <c r="W20" s="89" t="s">
        <v>29</v>
      </c>
      <c r="X20" s="45"/>
      <c r="Y20" s="45"/>
      <c r="Z20" s="45"/>
      <c r="AA20" s="45"/>
      <c r="AB20" s="45"/>
    </row>
    <row r="21" spans="1:28" ht="11.25" customHeight="1">
      <c r="B21" s="315"/>
      <c r="C21" s="315"/>
      <c r="D21" s="315"/>
      <c r="E21" s="316"/>
      <c r="F21" s="316"/>
      <c r="G21" s="316"/>
      <c r="H21" s="45"/>
      <c r="I21" s="45"/>
      <c r="J21" s="63"/>
      <c r="K21" s="45"/>
      <c r="L21" s="45"/>
      <c r="M21" s="92">
        <f t="shared" si="0"/>
        <v>17</v>
      </c>
      <c r="N21" s="90" t="str">
        <f t="shared" si="1"/>
        <v>1923  SVEUČILIŠTE U ZAGREBU AGRONOMSKI FAKULTET</v>
      </c>
      <c r="O21" s="90">
        <v>1923</v>
      </c>
      <c r="P21" s="93" t="s">
        <v>88</v>
      </c>
      <c r="Q21" s="94" t="s">
        <v>25</v>
      </c>
      <c r="R21" s="95" t="s">
        <v>78</v>
      </c>
      <c r="S21" s="93" t="s">
        <v>20</v>
      </c>
      <c r="T21" s="91">
        <v>3283097</v>
      </c>
      <c r="U21" s="87" t="s">
        <v>89</v>
      </c>
      <c r="V21" s="88" t="s">
        <v>28</v>
      </c>
      <c r="W21" s="89" t="s">
        <v>29</v>
      </c>
      <c r="X21" s="45"/>
      <c r="Y21" s="45"/>
      <c r="Z21" s="45"/>
      <c r="AA21" s="45"/>
      <c r="AB21" s="45"/>
    </row>
    <row r="22" spans="1:28" s="184" customFormat="1" ht="15.75">
      <c r="B22" s="317" t="s">
        <v>90</v>
      </c>
      <c r="C22" s="317"/>
      <c r="D22" s="317"/>
      <c r="E22" s="318"/>
      <c r="F22" s="318"/>
      <c r="G22" s="318"/>
      <c r="H22" s="185"/>
      <c r="I22" s="185"/>
      <c r="J22" s="186"/>
      <c r="K22" s="185"/>
      <c r="L22" s="185"/>
      <c r="M22" s="92">
        <f t="shared" si="0"/>
        <v>18</v>
      </c>
      <c r="N22" s="90" t="str">
        <f t="shared" si="1"/>
        <v>1931 SVEUČILIŠTE U ZAGREBU - EKONOMSKI FAKULTET</v>
      </c>
      <c r="O22" s="90">
        <v>1931</v>
      </c>
      <c r="P22" s="93" t="s">
        <v>91</v>
      </c>
      <c r="Q22" s="94" t="s">
        <v>25</v>
      </c>
      <c r="R22" s="95" t="s">
        <v>92</v>
      </c>
      <c r="S22" s="93" t="s">
        <v>20</v>
      </c>
      <c r="T22" s="91">
        <v>3272079</v>
      </c>
      <c r="U22" s="87" t="s">
        <v>93</v>
      </c>
      <c r="V22" s="88" t="s">
        <v>28</v>
      </c>
      <c r="W22" s="89" t="s">
        <v>29</v>
      </c>
      <c r="X22" s="185"/>
      <c r="Y22" s="185"/>
      <c r="Z22" s="185"/>
      <c r="AA22" s="185"/>
      <c r="AB22" s="185"/>
    </row>
    <row r="23" spans="1:28" ht="15">
      <c r="A23" s="50"/>
      <c r="B23" s="50"/>
      <c r="C23" s="50"/>
      <c r="D23" s="50"/>
      <c r="E23" s="45"/>
      <c r="F23" s="45"/>
      <c r="G23" s="119" t="s">
        <v>48</v>
      </c>
      <c r="H23" s="45"/>
      <c r="I23" s="45"/>
      <c r="J23" s="45"/>
      <c r="K23" s="45"/>
      <c r="L23" s="45"/>
      <c r="M23" s="92">
        <f t="shared" si="0"/>
        <v>19</v>
      </c>
      <c r="N23" s="90" t="str">
        <f t="shared" si="1"/>
        <v>1940 SVEUČILIŠTE U ZAGREBU,  UČITELJSKI FAKULTET</v>
      </c>
      <c r="O23" s="90">
        <v>1940</v>
      </c>
      <c r="P23" s="93" t="s">
        <v>94</v>
      </c>
      <c r="Q23" s="94" t="s">
        <v>25</v>
      </c>
      <c r="R23" s="95" t="s">
        <v>95</v>
      </c>
      <c r="S23" s="93" t="s">
        <v>20</v>
      </c>
      <c r="T23" s="91">
        <v>1422545</v>
      </c>
      <c r="U23" s="87" t="s">
        <v>96</v>
      </c>
      <c r="V23" s="88" t="s">
        <v>28</v>
      </c>
      <c r="W23" s="89" t="s">
        <v>29</v>
      </c>
      <c r="X23" s="45"/>
      <c r="Y23" s="45"/>
      <c r="Z23" s="45"/>
      <c r="AA23" s="45"/>
      <c r="AB23" s="45"/>
    </row>
    <row r="24" spans="1:28" ht="30.75" customHeight="1">
      <c r="A24" s="51"/>
      <c r="B24" s="51"/>
      <c r="C24" s="51" t="s">
        <v>52</v>
      </c>
      <c r="D24" s="51" t="s">
        <v>53</v>
      </c>
      <c r="E24" s="51" t="s">
        <v>54</v>
      </c>
      <c r="F24" s="51" t="s">
        <v>55</v>
      </c>
      <c r="G24" s="51" t="s">
        <v>56</v>
      </c>
      <c r="H24" s="45"/>
      <c r="I24" s="45"/>
      <c r="J24" s="66"/>
      <c r="K24" s="45"/>
      <c r="L24" s="45"/>
      <c r="M24" s="92">
        <f t="shared" si="0"/>
        <v>20</v>
      </c>
      <c r="N24" s="90" t="str">
        <f t="shared" si="1"/>
        <v>1958 SVEUČILIŠTE U ZAGREBU - FILOZOFSKI FAKULTET</v>
      </c>
      <c r="O24" s="90">
        <v>1958</v>
      </c>
      <c r="P24" s="93" t="s">
        <v>97</v>
      </c>
      <c r="Q24" s="94" t="s">
        <v>25</v>
      </c>
      <c r="R24" s="95" t="s">
        <v>98</v>
      </c>
      <c r="S24" s="93" t="s">
        <v>20</v>
      </c>
      <c r="T24" s="91">
        <v>3254852</v>
      </c>
      <c r="U24" s="87" t="s">
        <v>99</v>
      </c>
      <c r="V24" s="88" t="s">
        <v>28</v>
      </c>
      <c r="W24" s="89" t="s">
        <v>29</v>
      </c>
      <c r="X24" s="45"/>
      <c r="Y24" s="45"/>
      <c r="Z24" s="45"/>
      <c r="AA24" s="45"/>
      <c r="AB24" s="45"/>
    </row>
    <row r="25" spans="1:28" ht="30">
      <c r="A25" s="55">
        <v>8</v>
      </c>
      <c r="B25" s="52" t="s">
        <v>100</v>
      </c>
      <c r="C25" s="227">
        <v>0</v>
      </c>
      <c r="D25" s="227">
        <v>0</v>
      </c>
      <c r="E25" s="56">
        <f>'B.1 RAČUN FINANC EK'!F10</f>
        <v>0</v>
      </c>
      <c r="F25" s="56">
        <f>'B.1 RAČUN FINANC EK'!G10</f>
        <v>0</v>
      </c>
      <c r="G25" s="56">
        <f>'B.1 RAČUN FINANC EK'!H10</f>
        <v>0</v>
      </c>
      <c r="H25" s="45"/>
      <c r="I25" s="45"/>
      <c r="J25" s="45"/>
      <c r="K25" s="45"/>
      <c r="L25" s="45"/>
      <c r="M25" s="92">
        <f t="shared" si="0"/>
        <v>21</v>
      </c>
      <c r="N25" s="90" t="str">
        <f t="shared" si="1"/>
        <v>1966 SVEUČILIŠTE U ZAGREBU - EDUKCIJSKO-REHABILITACIJSKI FAKULTET</v>
      </c>
      <c r="O25" s="90">
        <v>1966</v>
      </c>
      <c r="P25" s="93" t="s">
        <v>101</v>
      </c>
      <c r="Q25" s="94" t="s">
        <v>25</v>
      </c>
      <c r="R25" s="95" t="s">
        <v>102</v>
      </c>
      <c r="S25" s="93" t="s">
        <v>20</v>
      </c>
      <c r="T25" s="91">
        <v>3219780</v>
      </c>
      <c r="U25" s="87" t="s">
        <v>103</v>
      </c>
      <c r="V25" s="88" t="s">
        <v>28</v>
      </c>
      <c r="W25" s="89" t="s">
        <v>29</v>
      </c>
      <c r="X25" s="45"/>
      <c r="Y25" s="45"/>
      <c r="Z25" s="45"/>
      <c r="AA25" s="45"/>
      <c r="AB25" s="45"/>
    </row>
    <row r="26" spans="1:28" ht="30">
      <c r="A26" s="55">
        <v>5</v>
      </c>
      <c r="B26" s="52" t="s">
        <v>104</v>
      </c>
      <c r="C26" s="227">
        <v>0</v>
      </c>
      <c r="D26" s="227">
        <v>0</v>
      </c>
      <c r="E26" s="56">
        <f>'B.1 RAČUN FINANC EK'!F15</f>
        <v>0</v>
      </c>
      <c r="F26" s="56">
        <f>'B.1 RAČUN FINANC EK'!G15</f>
        <v>0</v>
      </c>
      <c r="G26" s="56">
        <f>'B.1 RAČUN FINANC EK'!H15</f>
        <v>0</v>
      </c>
      <c r="H26" s="67"/>
      <c r="I26" s="45"/>
      <c r="J26" s="45"/>
      <c r="K26" s="45"/>
      <c r="L26" s="45"/>
      <c r="M26" s="92">
        <f t="shared" si="0"/>
        <v>22</v>
      </c>
      <c r="N26" s="90" t="str">
        <f t="shared" si="1"/>
        <v xml:space="preserve">1974 SVEUČILIŠTE U ZAGREBU - AKADEMIJA DRAMSKE UMJETNOSTI </v>
      </c>
      <c r="O26" s="90">
        <v>1974</v>
      </c>
      <c r="P26" s="93" t="s">
        <v>105</v>
      </c>
      <c r="Q26" s="94" t="s">
        <v>25</v>
      </c>
      <c r="R26" s="95" t="s">
        <v>106</v>
      </c>
      <c r="S26" s="93" t="s">
        <v>20</v>
      </c>
      <c r="T26" s="91">
        <v>3205029</v>
      </c>
      <c r="U26" s="87" t="s">
        <v>107</v>
      </c>
      <c r="V26" s="88" t="s">
        <v>28</v>
      </c>
      <c r="W26" s="89" t="s">
        <v>29</v>
      </c>
      <c r="X26" s="45"/>
      <c r="Y26" s="45"/>
      <c r="Z26" s="45"/>
      <c r="AA26" s="45"/>
      <c r="AB26" s="45"/>
    </row>
    <row r="27" spans="1:28" ht="18.75" customHeight="1">
      <c r="A27" s="52"/>
      <c r="B27" s="52" t="s">
        <v>108</v>
      </c>
      <c r="C27" s="60">
        <f>+C25-C26</f>
        <v>0</v>
      </c>
      <c r="D27" s="60">
        <f>+D25-D26</f>
        <v>0</v>
      </c>
      <c r="E27" s="60">
        <f>+E25-E26</f>
        <v>0</v>
      </c>
      <c r="F27" s="60">
        <f>+F25-F26</f>
        <v>0</v>
      </c>
      <c r="G27" s="60">
        <f>+G25-G26</f>
        <v>0</v>
      </c>
      <c r="H27" s="45"/>
      <c r="I27" s="45"/>
      <c r="J27" s="45"/>
      <c r="K27" s="45"/>
      <c r="L27" s="45"/>
      <c r="M27" s="92">
        <f t="shared" si="0"/>
        <v>23</v>
      </c>
      <c r="N27" s="90" t="str">
        <f t="shared" si="1"/>
        <v>1982 SVEUČILIŠTE U ZAGREBU AKADEMIJA LIKOVNIH UMJETNOSTI</v>
      </c>
      <c r="O27" s="90">
        <v>1982</v>
      </c>
      <c r="P27" s="93" t="s">
        <v>109</v>
      </c>
      <c r="Q27" s="94" t="s">
        <v>25</v>
      </c>
      <c r="R27" s="95" t="s">
        <v>110</v>
      </c>
      <c r="S27" s="93" t="s">
        <v>20</v>
      </c>
      <c r="T27" s="91">
        <v>3207919</v>
      </c>
      <c r="U27" s="87" t="s">
        <v>111</v>
      </c>
      <c r="V27" s="88" t="s">
        <v>28</v>
      </c>
      <c r="W27" s="89" t="s">
        <v>29</v>
      </c>
      <c r="X27" s="45"/>
      <c r="Y27" s="45"/>
      <c r="Z27" s="45"/>
      <c r="AA27" s="45"/>
      <c r="AB27" s="45"/>
    </row>
    <row r="28" spans="1:28" ht="30">
      <c r="A28" s="62" t="s">
        <v>112</v>
      </c>
      <c r="B28" s="111" t="s">
        <v>113</v>
      </c>
      <c r="C28" s="224">
        <v>5681</v>
      </c>
      <c r="D28" s="224">
        <v>302906</v>
      </c>
      <c r="E28" s="61">
        <f>+'Unos prijenosa'!D5</f>
        <v>611574</v>
      </c>
      <c r="F28" s="61">
        <f>+'Unos prijenosa'!D13</f>
        <v>897332</v>
      </c>
      <c r="G28" s="61">
        <f>+'Unos prijenosa'!D21</f>
        <v>811674</v>
      </c>
      <c r="H28" s="45"/>
      <c r="I28" s="45"/>
      <c r="J28" s="45"/>
      <c r="K28" s="45"/>
      <c r="L28" s="45"/>
      <c r="M28" s="92">
        <f t="shared" si="0"/>
        <v>24</v>
      </c>
      <c r="N28" s="90" t="str">
        <f t="shared" si="1"/>
        <v>1999 SVEUČILIŠTE U ZAGREBU - MUZIČKA AKADEMIJA</v>
      </c>
      <c r="O28" s="90">
        <v>1999</v>
      </c>
      <c r="P28" s="93" t="s">
        <v>114</v>
      </c>
      <c r="Q28" s="94" t="s">
        <v>25</v>
      </c>
      <c r="R28" s="95" t="s">
        <v>115</v>
      </c>
      <c r="S28" s="93" t="s">
        <v>20</v>
      </c>
      <c r="T28" s="91">
        <v>3205002</v>
      </c>
      <c r="U28" s="87" t="s">
        <v>116</v>
      </c>
      <c r="V28" s="88" t="s">
        <v>28</v>
      </c>
      <c r="W28" s="89" t="s">
        <v>29</v>
      </c>
      <c r="X28" s="45"/>
      <c r="Y28" s="45"/>
      <c r="Z28" s="45"/>
      <c r="AA28" s="45"/>
      <c r="AB28" s="45"/>
    </row>
    <row r="29" spans="1:28" ht="30">
      <c r="A29" s="62" t="s">
        <v>117</v>
      </c>
      <c r="B29" s="111" t="s">
        <v>118</v>
      </c>
      <c r="C29" s="225">
        <v>-598743</v>
      </c>
      <c r="D29" s="225">
        <v>-750341</v>
      </c>
      <c r="E29" s="64">
        <f>+'Unos prijenosa'!D7</f>
        <v>-897332</v>
      </c>
      <c r="F29" s="64">
        <f>+'Unos prijenosa'!D15</f>
        <v>-811674</v>
      </c>
      <c r="G29" s="65">
        <f>+'Unos prijenosa'!D23</f>
        <v>-754101</v>
      </c>
      <c r="H29" s="45"/>
      <c r="I29" s="70"/>
      <c r="J29" s="45"/>
      <c r="K29" s="45"/>
      <c r="L29" s="45"/>
      <c r="M29" s="92">
        <f t="shared" si="0"/>
        <v>25</v>
      </c>
      <c r="N29" s="90" t="str">
        <f t="shared" si="1"/>
        <v>2006 SVEUČILIŠTE U ZAGREBU KINEZIOLOŠKI FAKULTET</v>
      </c>
      <c r="O29" s="90">
        <v>2006</v>
      </c>
      <c r="P29" s="93" t="s">
        <v>119</v>
      </c>
      <c r="Q29" s="94" t="s">
        <v>25</v>
      </c>
      <c r="R29" s="95" t="s">
        <v>120</v>
      </c>
      <c r="S29" s="93" t="s">
        <v>20</v>
      </c>
      <c r="T29" s="91">
        <v>3274080</v>
      </c>
      <c r="U29" s="87" t="s">
        <v>121</v>
      </c>
      <c r="V29" s="88" t="s">
        <v>28</v>
      </c>
      <c r="W29" s="89" t="s">
        <v>29</v>
      </c>
      <c r="X29" s="45"/>
      <c r="Y29" s="45"/>
      <c r="Z29" s="45"/>
      <c r="AA29" s="45"/>
      <c r="AB29" s="45"/>
    </row>
    <row r="30" spans="1:28" ht="18.75" customHeight="1">
      <c r="A30" s="52"/>
      <c r="B30" s="52" t="s">
        <v>122</v>
      </c>
      <c r="C30" s="60">
        <f>+C27+C28+C29</f>
        <v>-593062</v>
      </c>
      <c r="D30" s="60">
        <f>+D27+D28+D29</f>
        <v>-447435</v>
      </c>
      <c r="E30" s="60">
        <f>+E27+E28+E29</f>
        <v>-285758</v>
      </c>
      <c r="F30" s="60">
        <f>+F27+F28+F29</f>
        <v>85658</v>
      </c>
      <c r="G30" s="60">
        <f>+G27+G28+G29</f>
        <v>57573</v>
      </c>
      <c r="H30" s="45"/>
      <c r="I30" s="45"/>
      <c r="J30" s="45"/>
      <c r="K30" s="45"/>
      <c r="L30" s="45"/>
      <c r="M30" s="92">
        <f t="shared" si="0"/>
        <v>26</v>
      </c>
      <c r="N30" s="90" t="str">
        <f t="shared" si="1"/>
        <v>2014 SVEUČILIŠTE U ZAGREBU FARMACEUTSKO-BIOKEMIJSKI FAKULTET</v>
      </c>
      <c r="O30" s="90">
        <v>2014</v>
      </c>
      <c r="P30" s="93" t="s">
        <v>123</v>
      </c>
      <c r="Q30" s="94" t="s">
        <v>25</v>
      </c>
      <c r="R30" s="95" t="s">
        <v>124</v>
      </c>
      <c r="S30" s="93" t="s">
        <v>20</v>
      </c>
      <c r="T30" s="91">
        <v>3205037</v>
      </c>
      <c r="U30" s="87" t="s">
        <v>125</v>
      </c>
      <c r="V30" s="88" t="s">
        <v>28</v>
      </c>
      <c r="W30" s="89" t="s">
        <v>29</v>
      </c>
      <c r="X30" s="45"/>
      <c r="Y30" s="45"/>
      <c r="Z30" s="45"/>
      <c r="AA30" s="45"/>
      <c r="AB30" s="45"/>
    </row>
    <row r="31" spans="1:28" ht="15">
      <c r="B31" s="315"/>
      <c r="C31" s="315"/>
      <c r="D31" s="315"/>
      <c r="E31" s="316"/>
      <c r="F31" s="316"/>
      <c r="G31" s="316"/>
      <c r="H31" s="71"/>
      <c r="I31" s="72"/>
      <c r="J31" s="72"/>
      <c r="K31" s="72"/>
      <c r="L31" s="72"/>
      <c r="M31" s="92">
        <f t="shared" si="0"/>
        <v>27</v>
      </c>
      <c r="N31" s="90" t="str">
        <f t="shared" si="1"/>
        <v>2022 SVEUČILIŠTE U ZAGREBU VETERINARSKI FAKULTET</v>
      </c>
      <c r="O31" s="90">
        <v>2022</v>
      </c>
      <c r="P31" s="93" t="s">
        <v>126</v>
      </c>
      <c r="Q31" s="94" t="s">
        <v>25</v>
      </c>
      <c r="R31" s="95" t="s">
        <v>127</v>
      </c>
      <c r="S31" s="93" t="s">
        <v>20</v>
      </c>
      <c r="T31" s="91">
        <v>3225755</v>
      </c>
      <c r="U31" s="87" t="s">
        <v>128</v>
      </c>
      <c r="V31" s="88" t="s">
        <v>28</v>
      </c>
      <c r="W31" s="89" t="s">
        <v>29</v>
      </c>
      <c r="X31" s="72"/>
      <c r="Y31" s="72"/>
      <c r="Z31" s="72"/>
      <c r="AA31" s="72"/>
      <c r="AB31" s="72"/>
    </row>
    <row r="32" spans="1:28" ht="24.6" customHeight="1">
      <c r="A32" s="68"/>
      <c r="B32" s="68" t="s">
        <v>129</v>
      </c>
      <c r="C32" s="69">
        <f>+C20+C30</f>
        <v>0</v>
      </c>
      <c r="D32" s="69">
        <f>+D20+D30</f>
        <v>0</v>
      </c>
      <c r="E32" s="69">
        <f>+E20+E30</f>
        <v>0</v>
      </c>
      <c r="F32" s="69">
        <f>+F20+F30</f>
        <v>0</v>
      </c>
      <c r="G32" s="69">
        <f>+G20+G30</f>
        <v>0</v>
      </c>
      <c r="H32" s="45"/>
      <c r="I32" s="45"/>
      <c r="J32" s="45"/>
      <c r="K32" s="45"/>
      <c r="L32" s="45"/>
      <c r="M32" s="92">
        <f t="shared" si="0"/>
        <v>28</v>
      </c>
      <c r="N32" s="90" t="str">
        <f t="shared" si="1"/>
        <v>2047 SVEUČILIŠTE U ZAGREBU RUDARSKO-GEOLOŠKO-NAFTNI FAKULTET</v>
      </c>
      <c r="O32" s="90">
        <v>2047</v>
      </c>
      <c r="P32" s="93" t="s">
        <v>130</v>
      </c>
      <c r="Q32" s="94" t="s">
        <v>25</v>
      </c>
      <c r="R32" s="95" t="s">
        <v>58</v>
      </c>
      <c r="S32" s="93" t="s">
        <v>20</v>
      </c>
      <c r="T32" s="91">
        <v>3207005</v>
      </c>
      <c r="U32" s="87" t="s">
        <v>131</v>
      </c>
      <c r="V32" s="88" t="s">
        <v>28</v>
      </c>
      <c r="W32" s="89" t="s">
        <v>29</v>
      </c>
      <c r="X32" s="45"/>
      <c r="Y32" s="45"/>
      <c r="Z32" s="45"/>
      <c r="AA32" s="45"/>
      <c r="AB32" s="45"/>
    </row>
    <row r="33" spans="1:28" ht="15">
      <c r="A33" s="50"/>
      <c r="B33" s="50"/>
      <c r="C33" s="50"/>
      <c r="D33" s="50"/>
      <c r="E33" s="45"/>
      <c r="F33" s="45"/>
      <c r="G33" s="45"/>
      <c r="H33" s="45"/>
      <c r="I33" s="45"/>
      <c r="J33" s="45"/>
      <c r="K33" s="45"/>
      <c r="L33" s="45"/>
      <c r="M33" s="92">
        <f t="shared" si="0"/>
        <v>29</v>
      </c>
      <c r="N33" s="90" t="str">
        <f t="shared" si="1"/>
        <v>2063 SVEUČILIŠTE U ZAGREBU FAKULTET ORGANIZACIJE I INFORMATIKE</v>
      </c>
      <c r="O33" s="90">
        <v>2063</v>
      </c>
      <c r="P33" s="93" t="s">
        <v>132</v>
      </c>
      <c r="Q33" s="94" t="s">
        <v>25</v>
      </c>
      <c r="R33" s="95" t="s">
        <v>133</v>
      </c>
      <c r="S33" s="93" t="s">
        <v>134</v>
      </c>
      <c r="T33" s="91">
        <v>3006107</v>
      </c>
      <c r="U33" s="87" t="s">
        <v>135</v>
      </c>
      <c r="V33" s="88" t="s">
        <v>28</v>
      </c>
      <c r="W33" s="89" t="s">
        <v>29</v>
      </c>
      <c r="X33" s="45"/>
      <c r="Y33" s="45"/>
      <c r="Z33" s="45"/>
      <c r="AA33" s="45"/>
      <c r="AB33" s="45"/>
    </row>
    <row r="34" spans="1:28" ht="1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92">
        <f t="shared" si="0"/>
        <v>30</v>
      </c>
      <c r="N34" s="90" t="str">
        <f t="shared" si="1"/>
        <v>2071 SVEUČILIŠTE U ZAGREBU - METALURŠKI FAKULTET SISAK</v>
      </c>
      <c r="O34" s="90">
        <v>2071</v>
      </c>
      <c r="P34" s="93" t="s">
        <v>136</v>
      </c>
      <c r="Q34" s="94" t="s">
        <v>25</v>
      </c>
      <c r="R34" s="95" t="s">
        <v>137</v>
      </c>
      <c r="S34" s="93" t="s">
        <v>138</v>
      </c>
      <c r="T34" s="91">
        <v>3313786</v>
      </c>
      <c r="U34" s="87" t="s">
        <v>139</v>
      </c>
      <c r="V34" s="88" t="s">
        <v>28</v>
      </c>
      <c r="W34" s="89" t="s">
        <v>29</v>
      </c>
      <c r="X34" s="45"/>
      <c r="Y34" s="45"/>
      <c r="Z34" s="45"/>
      <c r="AA34" s="45"/>
      <c r="AB34" s="45"/>
    </row>
    <row r="35" spans="1:28" ht="1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92">
        <f t="shared" si="0"/>
        <v>31</v>
      </c>
      <c r="N35" s="90" t="str">
        <f t="shared" si="1"/>
        <v>2080 SVEUČILIŠTE U ZAGREBU - GRAFIČKI FAKULTET</v>
      </c>
      <c r="O35" s="90">
        <v>2080</v>
      </c>
      <c r="P35" s="93" t="s">
        <v>140</v>
      </c>
      <c r="Q35" s="94" t="s">
        <v>25</v>
      </c>
      <c r="R35" s="95" t="s">
        <v>141</v>
      </c>
      <c r="S35" s="93" t="s">
        <v>20</v>
      </c>
      <c r="T35" s="91">
        <v>3219763</v>
      </c>
      <c r="U35" s="87" t="s">
        <v>142</v>
      </c>
      <c r="V35" s="88" t="s">
        <v>28</v>
      </c>
      <c r="W35" s="89" t="s">
        <v>29</v>
      </c>
      <c r="X35" s="45"/>
      <c r="Y35" s="45"/>
      <c r="Z35" s="45"/>
      <c r="AA35" s="45"/>
      <c r="AB35" s="45"/>
    </row>
    <row r="36" spans="1:28" ht="15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92">
        <f t="shared" si="0"/>
        <v>32</v>
      </c>
      <c r="N36" s="90" t="str">
        <f t="shared" si="1"/>
        <v>2102 SVEUČILIŠTE U ZAGREBU - GEOTEHNIČKI FAKULTET</v>
      </c>
      <c r="O36" s="90">
        <v>2102</v>
      </c>
      <c r="P36" s="93" t="s">
        <v>143</v>
      </c>
      <c r="Q36" s="94" t="s">
        <v>25</v>
      </c>
      <c r="R36" s="95" t="s">
        <v>144</v>
      </c>
      <c r="S36" s="93" t="s">
        <v>134</v>
      </c>
      <c r="T36" s="91">
        <v>3042316</v>
      </c>
      <c r="U36" s="87" t="s">
        <v>145</v>
      </c>
      <c r="V36" s="88" t="s">
        <v>28</v>
      </c>
      <c r="W36" s="89" t="s">
        <v>29</v>
      </c>
      <c r="X36" s="45"/>
      <c r="Y36" s="45"/>
      <c r="Z36" s="45"/>
      <c r="AA36" s="45"/>
      <c r="AB36" s="45"/>
    </row>
    <row r="37" spans="1:28" ht="15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92">
        <f t="shared" si="0"/>
        <v>33</v>
      </c>
      <c r="N37" s="90" t="str">
        <f t="shared" ref="N37:N64" si="2">O37&amp;" "&amp;P37</f>
        <v xml:space="preserve">2135  SVEUČILIŠTE U ZAGREBU, KATOLIČKI BOGOSLOVNI FAKULTET </v>
      </c>
      <c r="O37" s="90">
        <v>2135</v>
      </c>
      <c r="P37" s="93" t="s">
        <v>146</v>
      </c>
      <c r="Q37" s="94" t="s">
        <v>25</v>
      </c>
      <c r="R37" s="95" t="s">
        <v>147</v>
      </c>
      <c r="S37" s="93" t="s">
        <v>20</v>
      </c>
      <c r="T37" s="91">
        <v>3703088</v>
      </c>
      <c r="U37" s="87">
        <v>48987767944</v>
      </c>
      <c r="V37" s="88" t="s">
        <v>28</v>
      </c>
      <c r="W37" s="89" t="s">
        <v>29</v>
      </c>
      <c r="X37" s="45"/>
      <c r="Y37" s="45"/>
      <c r="Z37" s="45"/>
      <c r="AA37" s="45"/>
      <c r="AB37" s="45"/>
    </row>
    <row r="38" spans="1:28" ht="15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92">
        <f t="shared" si="0"/>
        <v>34</v>
      </c>
      <c r="N38" s="90" t="str">
        <f t="shared" si="2"/>
        <v>2151 SVEUČILIŠTE U RIJECI - TEHNIČKI FAKULTET</v>
      </c>
      <c r="O38" s="90">
        <v>2151</v>
      </c>
      <c r="P38" s="93" t="s">
        <v>148</v>
      </c>
      <c r="Q38" s="94" t="s">
        <v>149</v>
      </c>
      <c r="R38" s="95" t="s">
        <v>150</v>
      </c>
      <c r="S38" s="93" t="s">
        <v>151</v>
      </c>
      <c r="T38" s="91">
        <v>3334317</v>
      </c>
      <c r="U38" s="87" t="s">
        <v>152</v>
      </c>
      <c r="V38" s="88" t="s">
        <v>28</v>
      </c>
      <c r="W38" s="89" t="s">
        <v>29</v>
      </c>
      <c r="X38" s="45"/>
      <c r="Y38" s="45"/>
      <c r="Z38" s="45"/>
      <c r="AA38" s="45"/>
      <c r="AB38" s="45"/>
    </row>
    <row r="39" spans="1:28" ht="15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92">
        <f t="shared" si="0"/>
        <v>35</v>
      </c>
      <c r="N39" s="90" t="str">
        <f t="shared" si="2"/>
        <v>2160 SVEUČILIŠTE U RIJECI - GRAĐEVINSKI FAKULTET</v>
      </c>
      <c r="O39" s="90">
        <v>2160</v>
      </c>
      <c r="P39" s="93" t="s">
        <v>153</v>
      </c>
      <c r="Q39" s="94" t="s">
        <v>149</v>
      </c>
      <c r="R39" s="95" t="s">
        <v>154</v>
      </c>
      <c r="S39" s="93" t="s">
        <v>151</v>
      </c>
      <c r="T39" s="91">
        <v>3395855</v>
      </c>
      <c r="U39" s="87" t="s">
        <v>155</v>
      </c>
      <c r="V39" s="88" t="s">
        <v>28</v>
      </c>
      <c r="W39" s="89" t="s">
        <v>29</v>
      </c>
      <c r="X39" s="45"/>
      <c r="Y39" s="45"/>
      <c r="Z39" s="45"/>
      <c r="AA39" s="45"/>
      <c r="AB39" s="45"/>
    </row>
    <row r="40" spans="1:28" ht="15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92">
        <f t="shared" si="0"/>
        <v>36</v>
      </c>
      <c r="N40" s="90" t="str">
        <f t="shared" si="2"/>
        <v>2186 SVEUČILIŠTE U RIJECI, EKONOMSKI FAKULTET</v>
      </c>
      <c r="O40" s="90">
        <v>2186</v>
      </c>
      <c r="P40" s="93" t="s">
        <v>156</v>
      </c>
      <c r="Q40" s="94" t="s">
        <v>149</v>
      </c>
      <c r="R40" s="95" t="s">
        <v>157</v>
      </c>
      <c r="S40" s="93" t="s">
        <v>151</v>
      </c>
      <c r="T40" s="91">
        <v>3328627</v>
      </c>
      <c r="U40" s="87" t="s">
        <v>158</v>
      </c>
      <c r="V40" s="88" t="s">
        <v>28</v>
      </c>
      <c r="W40" s="89" t="s">
        <v>29</v>
      </c>
      <c r="X40" s="45"/>
      <c r="Y40" s="45"/>
      <c r="Z40" s="45"/>
      <c r="AA40" s="45"/>
      <c r="AB40" s="45"/>
    </row>
    <row r="41" spans="1:28" ht="15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92">
        <f t="shared" si="0"/>
        <v>37</v>
      </c>
      <c r="N41" s="90" t="str">
        <f t="shared" si="2"/>
        <v>2194 Sveučilište u Rijeci,  Fakultet za menadžment u turizmu i ugostiteljstvu</v>
      </c>
      <c r="O41" s="90">
        <v>2194</v>
      </c>
      <c r="P41" s="93" t="s">
        <v>159</v>
      </c>
      <c r="Q41" s="94" t="s">
        <v>149</v>
      </c>
      <c r="R41" s="95" t="s">
        <v>160</v>
      </c>
      <c r="S41" s="93" t="s">
        <v>161</v>
      </c>
      <c r="T41" s="91">
        <v>3091732</v>
      </c>
      <c r="U41" s="87" t="s">
        <v>162</v>
      </c>
      <c r="V41" s="88" t="s">
        <v>28</v>
      </c>
      <c r="W41" s="89" t="s">
        <v>29</v>
      </c>
      <c r="X41" s="45"/>
      <c r="Y41" s="45"/>
      <c r="Z41" s="45"/>
      <c r="AA41" s="45"/>
      <c r="AB41" s="45"/>
    </row>
    <row r="42" spans="1:28" ht="15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92">
        <f t="shared" si="0"/>
        <v>38</v>
      </c>
      <c r="N42" s="90" t="str">
        <f t="shared" si="2"/>
        <v>2217 SVEUČILIŠTE U RIJECI, PRAVNI FAKULTET</v>
      </c>
      <c r="O42" s="90">
        <v>2217</v>
      </c>
      <c r="P42" s="93" t="s">
        <v>163</v>
      </c>
      <c r="Q42" s="94" t="s">
        <v>149</v>
      </c>
      <c r="R42" s="95" t="s">
        <v>164</v>
      </c>
      <c r="S42" s="93" t="s">
        <v>151</v>
      </c>
      <c r="T42" s="91">
        <v>3328562</v>
      </c>
      <c r="U42" s="87" t="s">
        <v>165</v>
      </c>
      <c r="V42" s="88" t="s">
        <v>28</v>
      </c>
      <c r="W42" s="89" t="s">
        <v>29</v>
      </c>
      <c r="X42" s="45"/>
      <c r="Y42" s="45"/>
      <c r="Z42" s="45"/>
      <c r="AA42" s="45"/>
      <c r="AB42" s="45"/>
    </row>
    <row r="43" spans="1:28" ht="15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92">
        <f t="shared" si="0"/>
        <v>39</v>
      </c>
      <c r="N43" s="90" t="str">
        <f t="shared" si="2"/>
        <v>2225 SVEUČILIŠTE U RIJECI - MEDICINSKI FAKULTET</v>
      </c>
      <c r="O43" s="90">
        <v>2225</v>
      </c>
      <c r="P43" s="93" t="s">
        <v>166</v>
      </c>
      <c r="Q43" s="94" t="s">
        <v>149</v>
      </c>
      <c r="R43" s="95" t="s">
        <v>167</v>
      </c>
      <c r="S43" s="93" t="s">
        <v>151</v>
      </c>
      <c r="T43" s="91">
        <v>3328554</v>
      </c>
      <c r="U43" s="87" t="s">
        <v>168</v>
      </c>
      <c r="V43" s="88" t="s">
        <v>28</v>
      </c>
      <c r="W43" s="89" t="s">
        <v>29</v>
      </c>
      <c r="X43" s="45"/>
      <c r="Y43" s="45"/>
      <c r="Z43" s="45"/>
      <c r="AA43" s="45"/>
      <c r="AB43" s="45"/>
    </row>
    <row r="44" spans="1:28" ht="15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92">
        <f t="shared" si="0"/>
        <v>40</v>
      </c>
      <c r="N44" s="90" t="str">
        <f t="shared" si="2"/>
        <v>2250 SVEUČILIŠTE JOSIPA JURJA  STROSSMAYERA U OSIJEKU, GRAĐEVINSKI I ARHITEKTONSKI FAKULTET OSIJEK</v>
      </c>
      <c r="O44" s="90">
        <v>2250</v>
      </c>
      <c r="P44" s="93" t="s">
        <v>169</v>
      </c>
      <c r="Q44" s="94" t="s">
        <v>170</v>
      </c>
      <c r="R44" s="95" t="s">
        <v>171</v>
      </c>
      <c r="S44" s="93" t="s">
        <v>172</v>
      </c>
      <c r="T44" s="91">
        <v>3397335</v>
      </c>
      <c r="U44" s="87" t="s">
        <v>173</v>
      </c>
      <c r="V44" s="88" t="s">
        <v>28</v>
      </c>
      <c r="W44" s="89" t="s">
        <v>29</v>
      </c>
      <c r="X44" s="45"/>
      <c r="Y44" s="45"/>
      <c r="Z44" s="45"/>
      <c r="AA44" s="45"/>
      <c r="AB44" s="45"/>
    </row>
    <row r="45" spans="1:28" ht="15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92">
        <f t="shared" si="0"/>
        <v>41</v>
      </c>
      <c r="N45" s="90" t="str">
        <f t="shared" si="2"/>
        <v>2268 SVEUČILIŠTE J.J. STROSSMAYERA U OSIJEKU - FAKULTET AGROBIOTEHNIČKIH ZNANOSTI OSIJEK</v>
      </c>
      <c r="O45" s="90">
        <v>2268</v>
      </c>
      <c r="P45" s="93" t="s">
        <v>174</v>
      </c>
      <c r="Q45" s="94" t="s">
        <v>170</v>
      </c>
      <c r="R45" s="95" t="s">
        <v>175</v>
      </c>
      <c r="S45" s="93" t="s">
        <v>172</v>
      </c>
      <c r="T45" s="91">
        <v>3058212</v>
      </c>
      <c r="U45" s="87" t="s">
        <v>176</v>
      </c>
      <c r="V45" s="88" t="s">
        <v>28</v>
      </c>
      <c r="W45" s="89" t="s">
        <v>29</v>
      </c>
      <c r="X45" s="45"/>
      <c r="Y45" s="45"/>
      <c r="Z45" s="45"/>
      <c r="AA45" s="45"/>
      <c r="AB45" s="45"/>
    </row>
    <row r="46" spans="1:28" ht="15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92">
        <f t="shared" si="0"/>
        <v>42</v>
      </c>
      <c r="N46" s="90" t="str">
        <f t="shared" si="2"/>
        <v>2276 SVEUČILIŠTE J.J. STROSSMAYERA U OSIJEKU - PREHRAMBENO-TEHNOLOŠKI FAKULTET</v>
      </c>
      <c r="O46" s="90">
        <v>2276</v>
      </c>
      <c r="P46" s="93" t="s">
        <v>177</v>
      </c>
      <c r="Q46" s="94" t="s">
        <v>170</v>
      </c>
      <c r="R46" s="95" t="s">
        <v>178</v>
      </c>
      <c r="S46" s="93" t="s">
        <v>172</v>
      </c>
      <c r="T46" s="91">
        <v>3058204</v>
      </c>
      <c r="U46" s="87" t="s">
        <v>179</v>
      </c>
      <c r="V46" s="88" t="s">
        <v>28</v>
      </c>
      <c r="W46" s="89" t="s">
        <v>29</v>
      </c>
      <c r="X46" s="45"/>
      <c r="Y46" s="45"/>
      <c r="Z46" s="45"/>
      <c r="AA46" s="45"/>
      <c r="AB46" s="45"/>
    </row>
    <row r="47" spans="1:28" ht="15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92">
        <f t="shared" si="0"/>
        <v>43</v>
      </c>
      <c r="N47" s="90" t="str">
        <f t="shared" si="2"/>
        <v>2284 SVEUČILIŠTE J.J. STROSSMAYERA U OSIJEKU - EKONOMSKI FAKULTET</v>
      </c>
      <c r="O47" s="90">
        <v>2284</v>
      </c>
      <c r="P47" s="93" t="s">
        <v>180</v>
      </c>
      <c r="Q47" s="94" t="s">
        <v>170</v>
      </c>
      <c r="R47" s="95" t="s">
        <v>181</v>
      </c>
      <c r="S47" s="93" t="s">
        <v>172</v>
      </c>
      <c r="T47" s="91">
        <v>3021645</v>
      </c>
      <c r="U47" s="87" t="s">
        <v>182</v>
      </c>
      <c r="V47" s="88" t="s">
        <v>28</v>
      </c>
      <c r="W47" s="89" t="s">
        <v>29</v>
      </c>
      <c r="X47" s="45"/>
      <c r="Y47" s="45"/>
      <c r="Z47" s="45"/>
      <c r="AA47" s="45"/>
      <c r="AB47" s="45"/>
    </row>
    <row r="48" spans="1:28" ht="15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92">
        <f t="shared" si="0"/>
        <v>44</v>
      </c>
      <c r="N48" s="90" t="str">
        <f t="shared" si="2"/>
        <v>2292 SVEUČILIŠTE JOSIPA JURJA STROSSMAYERA U OSIJEKU - PRAVNI FAKULTET</v>
      </c>
      <c r="O48" s="90">
        <v>2292</v>
      </c>
      <c r="P48" s="93" t="s">
        <v>183</v>
      </c>
      <c r="Q48" s="94" t="s">
        <v>170</v>
      </c>
      <c r="R48" s="95" t="s">
        <v>184</v>
      </c>
      <c r="S48" s="93" t="s">
        <v>172</v>
      </c>
      <c r="T48" s="91">
        <v>3014193</v>
      </c>
      <c r="U48" s="87" t="s">
        <v>185</v>
      </c>
      <c r="V48" s="88" t="s">
        <v>28</v>
      </c>
      <c r="W48" s="89" t="s">
        <v>29</v>
      </c>
      <c r="X48" s="45"/>
      <c r="Y48" s="45"/>
      <c r="Z48" s="45"/>
      <c r="AA48" s="45"/>
      <c r="AB48" s="45"/>
    </row>
    <row r="49" spans="1:28" ht="15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92">
        <f t="shared" si="0"/>
        <v>45</v>
      </c>
      <c r="N49" s="90" t="str">
        <f t="shared" si="2"/>
        <v>2313 SVEUČILIŠTE J.J. STROSSMAYERA  U OSIJEKU - FAKULTET ELEKTROTEHNIKE, RAČUNARSTVA I INFORMACIJSKIH TEHNOLOGIJA OSIJEK</v>
      </c>
      <c r="O49" s="90">
        <v>2313</v>
      </c>
      <c r="P49" s="93" t="s">
        <v>186</v>
      </c>
      <c r="Q49" s="94" t="s">
        <v>170</v>
      </c>
      <c r="R49" s="95" t="s">
        <v>187</v>
      </c>
      <c r="S49" s="93" t="s">
        <v>172</v>
      </c>
      <c r="T49" s="91">
        <v>3392589</v>
      </c>
      <c r="U49" s="87" t="s">
        <v>188</v>
      </c>
      <c r="V49" s="88" t="s">
        <v>28</v>
      </c>
      <c r="W49" s="89" t="s">
        <v>29</v>
      </c>
      <c r="X49" s="45"/>
      <c r="Y49" s="45"/>
      <c r="Z49" s="45"/>
      <c r="AA49" s="45"/>
      <c r="AB49" s="45"/>
    </row>
    <row r="50" spans="1:28" ht="15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92">
        <f t="shared" si="0"/>
        <v>46</v>
      </c>
      <c r="N50" s="90" t="str">
        <f t="shared" si="2"/>
        <v>2321 SVEUČILIŠTE J.J. STROSSMAYERA U OSIJEKU - FILOZOFSKI FAKULTET</v>
      </c>
      <c r="O50" s="90">
        <v>2321</v>
      </c>
      <c r="P50" s="93" t="s">
        <v>189</v>
      </c>
      <c r="Q50" s="94" t="s">
        <v>170</v>
      </c>
      <c r="R50" s="95" t="s">
        <v>190</v>
      </c>
      <c r="S50" s="93" t="s">
        <v>172</v>
      </c>
      <c r="T50" s="91">
        <v>3014185</v>
      </c>
      <c r="U50" s="87" t="s">
        <v>191</v>
      </c>
      <c r="V50" s="88" t="s">
        <v>28</v>
      </c>
      <c r="W50" s="89" t="s">
        <v>29</v>
      </c>
      <c r="X50" s="45"/>
      <c r="Y50" s="45"/>
      <c r="Z50" s="45"/>
      <c r="AA50" s="45"/>
      <c r="AB50" s="45"/>
    </row>
    <row r="51" spans="1:28" ht="15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92">
        <f t="shared" si="0"/>
        <v>47</v>
      </c>
      <c r="N51" s="90" t="str">
        <f t="shared" si="2"/>
        <v>2330 SVEUČILIŠTE U SPLITU, FAKULTET ELEKTROTEHNIKE, STROJARSTVA I BRODOGRADNJE</v>
      </c>
      <c r="O51" s="90">
        <v>2330</v>
      </c>
      <c r="P51" s="93" t="s">
        <v>192</v>
      </c>
      <c r="Q51" s="94" t="s">
        <v>193</v>
      </c>
      <c r="R51" s="95" t="s">
        <v>194</v>
      </c>
      <c r="S51" s="93" t="s">
        <v>195</v>
      </c>
      <c r="T51" s="91">
        <v>3118339</v>
      </c>
      <c r="U51" s="87" t="s">
        <v>196</v>
      </c>
      <c r="V51" s="88" t="s">
        <v>28</v>
      </c>
      <c r="W51" s="89" t="s">
        <v>29</v>
      </c>
      <c r="X51" s="45"/>
      <c r="Y51" s="45"/>
      <c r="Z51" s="45"/>
      <c r="AA51" s="45"/>
      <c r="AB51" s="45"/>
    </row>
    <row r="52" spans="1:28" ht="1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92">
        <f t="shared" si="0"/>
        <v>48</v>
      </c>
      <c r="N52" s="90" t="str">
        <f t="shared" si="2"/>
        <v>2348 SVEUČILIŠTE U SPLITU - FAKULTET GRAĐEVINARSTVA, ARHITEKTURE I GEODEZIJE</v>
      </c>
      <c r="O52" s="90">
        <v>2348</v>
      </c>
      <c r="P52" s="93" t="s">
        <v>197</v>
      </c>
      <c r="Q52" s="94" t="s">
        <v>193</v>
      </c>
      <c r="R52" s="95" t="s">
        <v>198</v>
      </c>
      <c r="S52" s="93" t="s">
        <v>195</v>
      </c>
      <c r="T52" s="91">
        <v>3149463</v>
      </c>
      <c r="U52" s="87" t="s">
        <v>199</v>
      </c>
      <c r="V52" s="88" t="s">
        <v>28</v>
      </c>
      <c r="W52" s="89" t="s">
        <v>29</v>
      </c>
      <c r="X52" s="45"/>
      <c r="Y52" s="45"/>
      <c r="Z52" s="45"/>
      <c r="AA52" s="45"/>
      <c r="AB52" s="45"/>
    </row>
    <row r="53" spans="1:28" ht="15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92">
        <f t="shared" si="0"/>
        <v>49</v>
      </c>
      <c r="N53" s="90" t="str">
        <f t="shared" si="2"/>
        <v>2356 SVEUČILIŠTE U SPLITU - KEMIJSKO-TEHNOLOŠKI FAKULTET</v>
      </c>
      <c r="O53" s="90">
        <v>2356</v>
      </c>
      <c r="P53" s="93" t="s">
        <v>200</v>
      </c>
      <c r="Q53" s="94" t="s">
        <v>193</v>
      </c>
      <c r="R53" s="95" t="s">
        <v>201</v>
      </c>
      <c r="S53" s="93" t="s">
        <v>195</v>
      </c>
      <c r="T53" s="91">
        <v>3119068</v>
      </c>
      <c r="U53" s="87" t="s">
        <v>202</v>
      </c>
      <c r="V53" s="88" t="s">
        <v>28</v>
      </c>
      <c r="W53" s="89" t="s">
        <v>29</v>
      </c>
      <c r="X53" s="45"/>
      <c r="Y53" s="45"/>
      <c r="Z53" s="45"/>
      <c r="AA53" s="45"/>
      <c r="AB53" s="45"/>
    </row>
    <row r="54" spans="1:28" ht="15" customHeight="1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92">
        <f t="shared" si="0"/>
        <v>50</v>
      </c>
      <c r="N54" s="90" t="str">
        <f t="shared" si="2"/>
        <v>2372 SVEUČILIŠTE U SPLITU - EKONOMSKI FAKULTET</v>
      </c>
      <c r="O54" s="90">
        <v>2372</v>
      </c>
      <c r="P54" s="93" t="s">
        <v>203</v>
      </c>
      <c r="Q54" s="94" t="s">
        <v>193</v>
      </c>
      <c r="R54" s="95" t="s">
        <v>204</v>
      </c>
      <c r="S54" s="93" t="s">
        <v>195</v>
      </c>
      <c r="T54" s="91">
        <v>3119076</v>
      </c>
      <c r="U54" s="87" t="s">
        <v>205</v>
      </c>
      <c r="V54" s="88" t="s">
        <v>28</v>
      </c>
      <c r="W54" s="89" t="s">
        <v>29</v>
      </c>
      <c r="X54" s="45"/>
      <c r="Y54" s="45"/>
      <c r="Z54" s="45"/>
      <c r="AA54" s="45"/>
      <c r="AB54" s="45"/>
    </row>
    <row r="55" spans="1:28" ht="15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92">
        <f t="shared" si="0"/>
        <v>51</v>
      </c>
      <c r="N55" s="90" t="str">
        <f t="shared" si="2"/>
        <v>2397 SVEUČILIŠTE U SPLITU -  PRAVNI FAKULTET</v>
      </c>
      <c r="O55" s="90">
        <v>2397</v>
      </c>
      <c r="P55" s="93" t="s">
        <v>206</v>
      </c>
      <c r="Q55" s="94" t="s">
        <v>193</v>
      </c>
      <c r="R55" s="95" t="s">
        <v>207</v>
      </c>
      <c r="S55" s="93" t="s">
        <v>195</v>
      </c>
      <c r="T55" s="91">
        <v>3118347</v>
      </c>
      <c r="U55" s="87" t="s">
        <v>208</v>
      </c>
      <c r="V55" s="88" t="s">
        <v>28</v>
      </c>
      <c r="W55" s="89" t="s">
        <v>29</v>
      </c>
      <c r="X55" s="45"/>
      <c r="Y55" s="45"/>
      <c r="Z55" s="45"/>
      <c r="AA55" s="45"/>
      <c r="AB55" s="45"/>
    </row>
    <row r="56" spans="1:28" ht="15" customHeight="1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92">
        <f t="shared" si="0"/>
        <v>52</v>
      </c>
      <c r="N56" s="90" t="str">
        <f t="shared" si="2"/>
        <v>2410 SVEUČILIŠTE U SPLITU, PRIRODOSLOVNO-MATEMATIČKI FAKULTET</v>
      </c>
      <c r="O56" s="90">
        <v>2410</v>
      </c>
      <c r="P56" s="93" t="s">
        <v>209</v>
      </c>
      <c r="Q56" s="94" t="s">
        <v>193</v>
      </c>
      <c r="R56" s="95" t="s">
        <v>210</v>
      </c>
      <c r="S56" s="93" t="s">
        <v>195</v>
      </c>
      <c r="T56" s="91">
        <v>3199622</v>
      </c>
      <c r="U56" s="87" t="s">
        <v>211</v>
      </c>
      <c r="V56" s="88" t="s">
        <v>28</v>
      </c>
      <c r="W56" s="89" t="s">
        <v>29</v>
      </c>
      <c r="X56" s="45"/>
      <c r="Y56" s="45"/>
      <c r="Z56" s="45"/>
      <c r="AA56" s="45"/>
      <c r="AB56" s="45"/>
    </row>
    <row r="57" spans="1:28" ht="15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92">
        <f t="shared" si="0"/>
        <v>53</v>
      </c>
      <c r="N57" s="90" t="str">
        <f t="shared" si="2"/>
        <v>2436 SVEUČILIŠTE U ZAGREBU</v>
      </c>
      <c r="O57" s="90">
        <v>2436</v>
      </c>
      <c r="P57" s="93" t="s">
        <v>25</v>
      </c>
      <c r="Q57" s="94" t="s">
        <v>25</v>
      </c>
      <c r="R57" s="95" t="s">
        <v>86</v>
      </c>
      <c r="S57" s="93" t="s">
        <v>20</v>
      </c>
      <c r="T57" s="91">
        <v>3211592</v>
      </c>
      <c r="U57" s="87" t="s">
        <v>212</v>
      </c>
      <c r="V57" s="88" t="s">
        <v>28</v>
      </c>
      <c r="W57" s="89" t="s">
        <v>29</v>
      </c>
      <c r="X57" s="45"/>
      <c r="Y57" s="45"/>
      <c r="Z57" s="45"/>
      <c r="AA57" s="45"/>
      <c r="AB57" s="45"/>
    </row>
    <row r="58" spans="1:28" ht="15" customHeight="1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92">
        <f t="shared" si="0"/>
        <v>54</v>
      </c>
      <c r="N58" s="90" t="str">
        <f t="shared" si="2"/>
        <v>2444 SVEUČILIŠTE U RIJECI</v>
      </c>
      <c r="O58" s="90">
        <v>2444</v>
      </c>
      <c r="P58" s="93" t="s">
        <v>149</v>
      </c>
      <c r="Q58" s="94" t="s">
        <v>149</v>
      </c>
      <c r="R58" s="95" t="s">
        <v>213</v>
      </c>
      <c r="S58" s="93" t="s">
        <v>151</v>
      </c>
      <c r="T58" s="91">
        <v>3337413</v>
      </c>
      <c r="U58" s="87" t="s">
        <v>214</v>
      </c>
      <c r="V58" s="88" t="s">
        <v>28</v>
      </c>
      <c r="W58" s="89" t="s">
        <v>29</v>
      </c>
      <c r="X58" s="45"/>
      <c r="Y58" s="45"/>
      <c r="Z58" s="45"/>
      <c r="AA58" s="45"/>
      <c r="AB58" s="45"/>
    </row>
    <row r="59" spans="1:28" ht="15" customHeight="1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92">
        <f t="shared" si="0"/>
        <v>55</v>
      </c>
      <c r="N59" s="90" t="str">
        <f t="shared" si="2"/>
        <v>2452 SVEUČILIŠTE J.J. STROSSMAYERA U OSIJEKU</v>
      </c>
      <c r="O59" s="90">
        <v>2452</v>
      </c>
      <c r="P59" s="93" t="s">
        <v>215</v>
      </c>
      <c r="Q59" s="94" t="s">
        <v>170</v>
      </c>
      <c r="R59" s="95" t="s">
        <v>216</v>
      </c>
      <c r="S59" s="93" t="s">
        <v>172</v>
      </c>
      <c r="T59" s="91">
        <v>3049779</v>
      </c>
      <c r="U59" s="87" t="s">
        <v>217</v>
      </c>
      <c r="V59" s="88" t="s">
        <v>28</v>
      </c>
      <c r="W59" s="89" t="s">
        <v>29</v>
      </c>
      <c r="X59" s="45"/>
      <c r="Y59" s="45"/>
      <c r="Z59" s="45"/>
      <c r="AA59" s="45"/>
      <c r="AB59" s="45"/>
    </row>
    <row r="60" spans="1:28" ht="15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92">
        <f t="shared" si="0"/>
        <v>56</v>
      </c>
      <c r="N60" s="90" t="str">
        <f t="shared" si="2"/>
        <v>2469 SVEUČILIŠTE U SPLITU</v>
      </c>
      <c r="O60" s="90">
        <v>2469</v>
      </c>
      <c r="P60" s="93" t="s">
        <v>193</v>
      </c>
      <c r="Q60" s="94" t="s">
        <v>193</v>
      </c>
      <c r="R60" s="95" t="s">
        <v>218</v>
      </c>
      <c r="S60" s="93" t="s">
        <v>195</v>
      </c>
      <c r="T60" s="91">
        <v>3129306</v>
      </c>
      <c r="U60" s="87" t="s">
        <v>219</v>
      </c>
      <c r="V60" s="88" t="s">
        <v>28</v>
      </c>
      <c r="W60" s="89" t="s">
        <v>29</v>
      </c>
      <c r="X60" s="45"/>
      <c r="Y60" s="45"/>
      <c r="Z60" s="45"/>
      <c r="AA60" s="45"/>
      <c r="AB60" s="45"/>
    </row>
    <row r="61" spans="1:28" ht="15" customHeight="1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92">
        <f t="shared" si="0"/>
        <v>57</v>
      </c>
      <c r="N61" s="90" t="str">
        <f t="shared" si="2"/>
        <v>2493 SVEUČILIŠTE U RIJECI - SVEUČILIŠNA KNJIŽNICA</v>
      </c>
      <c r="O61" s="90">
        <v>2493</v>
      </c>
      <c r="P61" s="93" t="s">
        <v>220</v>
      </c>
      <c r="Q61" s="94" t="s">
        <v>149</v>
      </c>
      <c r="R61" s="95" t="s">
        <v>221</v>
      </c>
      <c r="S61" s="93" t="s">
        <v>151</v>
      </c>
      <c r="T61" s="91">
        <v>3328686</v>
      </c>
      <c r="U61" s="87" t="s">
        <v>222</v>
      </c>
      <c r="V61" s="88" t="s">
        <v>28</v>
      </c>
      <c r="W61" s="89" t="s">
        <v>29</v>
      </c>
      <c r="X61" s="45"/>
      <c r="Y61" s="45"/>
      <c r="Z61" s="45"/>
      <c r="AA61" s="45"/>
      <c r="AB61" s="45"/>
    </row>
    <row r="62" spans="1:28" ht="15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92">
        <f t="shared" si="0"/>
        <v>58</v>
      </c>
      <c r="N62" s="90" t="str">
        <f t="shared" si="2"/>
        <v>2508 SVEUČILIŠTE JOSIPA JURJA STROSSMAYERA U OSIJEKU GRADSKA I SVEUČILIŠNA KNJIŽNICA OSIJEK</v>
      </c>
      <c r="O62" s="90">
        <v>2508</v>
      </c>
      <c r="P62" s="93" t="s">
        <v>223</v>
      </c>
      <c r="Q62" s="94" t="s">
        <v>170</v>
      </c>
      <c r="R62" s="95" t="s">
        <v>224</v>
      </c>
      <c r="S62" s="93" t="s">
        <v>172</v>
      </c>
      <c r="T62" s="91">
        <v>3014347</v>
      </c>
      <c r="U62" s="87" t="s">
        <v>225</v>
      </c>
      <c r="V62" s="88" t="s">
        <v>28</v>
      </c>
      <c r="W62" s="89" t="s">
        <v>29</v>
      </c>
      <c r="X62" s="45"/>
      <c r="Y62" s="45"/>
      <c r="Z62" s="45"/>
      <c r="AA62" s="45"/>
      <c r="AB62" s="45"/>
    </row>
    <row r="63" spans="1:28" ht="15" customHeight="1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92">
        <f t="shared" si="0"/>
        <v>59</v>
      </c>
      <c r="N63" s="90" t="str">
        <f t="shared" si="2"/>
        <v>2524 SVEUČILIŠTE U SPLITU - SVEUČILIŠNA KNJIŽNICA</v>
      </c>
      <c r="O63" s="90">
        <v>2524</v>
      </c>
      <c r="P63" s="93" t="s">
        <v>226</v>
      </c>
      <c r="Q63" s="94" t="s">
        <v>193</v>
      </c>
      <c r="R63" s="95" t="s">
        <v>227</v>
      </c>
      <c r="S63" s="93" t="s">
        <v>195</v>
      </c>
      <c r="T63" s="91">
        <v>3118436</v>
      </c>
      <c r="U63" s="87" t="s">
        <v>228</v>
      </c>
      <c r="V63" s="88" t="s">
        <v>28</v>
      </c>
      <c r="W63" s="89" t="s">
        <v>29</v>
      </c>
      <c r="X63" s="45"/>
      <c r="Y63" s="45"/>
      <c r="Z63" s="45"/>
      <c r="AA63" s="45"/>
      <c r="AB63" s="45"/>
    </row>
    <row r="64" spans="1:28" ht="15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92">
        <f t="shared" si="0"/>
        <v>60</v>
      </c>
      <c r="N64" s="90" t="str">
        <f t="shared" si="2"/>
        <v xml:space="preserve">2532 SVEUČILIŠTE U ZADRU, ZNANSTVENA KNJIŽNICA </v>
      </c>
      <c r="O64" s="90">
        <v>2532</v>
      </c>
      <c r="P64" s="93" t="s">
        <v>229</v>
      </c>
      <c r="Q64" s="94" t="s">
        <v>230</v>
      </c>
      <c r="R64" s="95"/>
      <c r="S64" s="93"/>
      <c r="T64" s="91" t="s">
        <v>231</v>
      </c>
      <c r="U64" s="87" t="s">
        <v>232</v>
      </c>
      <c r="V64" s="88" t="s">
        <v>28</v>
      </c>
      <c r="W64" s="89" t="s">
        <v>29</v>
      </c>
      <c r="X64" s="45"/>
      <c r="Y64" s="45"/>
      <c r="Z64" s="45"/>
      <c r="AA64" s="45"/>
      <c r="AB64" s="45"/>
    </row>
    <row r="65" spans="1:28" ht="15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92">
        <f t="shared" si="0"/>
        <v>61</v>
      </c>
      <c r="N65" s="90" t="str">
        <f t="shared" ref="N65:N96" si="3">O65&amp;" "&amp;P65</f>
        <v>2900 INSTITUT ZA OCEANOGRAFIJU I RIBARSTVO</v>
      </c>
      <c r="O65" s="90">
        <v>2900</v>
      </c>
      <c r="P65" s="93" t="s">
        <v>233</v>
      </c>
      <c r="Q65" s="94" t="s">
        <v>234</v>
      </c>
      <c r="R65" s="95" t="s">
        <v>235</v>
      </c>
      <c r="S65" s="93" t="s">
        <v>195</v>
      </c>
      <c r="T65" s="91">
        <v>3118355</v>
      </c>
      <c r="U65" s="87" t="s">
        <v>236</v>
      </c>
      <c r="V65" s="88" t="s">
        <v>237</v>
      </c>
      <c r="W65" s="89" t="s">
        <v>238</v>
      </c>
      <c r="X65" s="45"/>
      <c r="Y65" s="45"/>
      <c r="Z65" s="45"/>
      <c r="AA65" s="45"/>
      <c r="AB65" s="45"/>
    </row>
    <row r="66" spans="1:28" ht="15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92">
        <f t="shared" si="0"/>
        <v>62</v>
      </c>
      <c r="N66" s="90" t="str">
        <f t="shared" si="3"/>
        <v>2918 EKONOMSKI INSTITUT, ZAGREB</v>
      </c>
      <c r="O66" s="90">
        <v>2918</v>
      </c>
      <c r="P66" s="93" t="s">
        <v>239</v>
      </c>
      <c r="Q66" s="94" t="s">
        <v>234</v>
      </c>
      <c r="R66" s="95" t="s">
        <v>240</v>
      </c>
      <c r="S66" s="93" t="s">
        <v>20</v>
      </c>
      <c r="T66" s="91">
        <v>3219925</v>
      </c>
      <c r="U66" s="87" t="s">
        <v>241</v>
      </c>
      <c r="V66" s="88" t="s">
        <v>237</v>
      </c>
      <c r="W66" s="89" t="s">
        <v>238</v>
      </c>
      <c r="X66" s="45"/>
      <c r="Y66" s="45"/>
      <c r="Z66" s="45"/>
      <c r="AA66" s="45"/>
      <c r="AB66" s="45"/>
    </row>
    <row r="67" spans="1:28" ht="15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92">
        <f t="shared" si="0"/>
        <v>63</v>
      </c>
      <c r="N67" s="90" t="str">
        <f t="shared" si="3"/>
        <v>2934 HRVATSKI INSTITUT ZA POVIJEST</v>
      </c>
      <c r="O67" s="90">
        <v>2934</v>
      </c>
      <c r="P67" s="93" t="s">
        <v>242</v>
      </c>
      <c r="Q67" s="94" t="s">
        <v>234</v>
      </c>
      <c r="R67" s="95" t="s">
        <v>243</v>
      </c>
      <c r="S67" s="93" t="s">
        <v>20</v>
      </c>
      <c r="T67" s="91">
        <v>3207153</v>
      </c>
      <c r="U67" s="87" t="s">
        <v>244</v>
      </c>
      <c r="V67" s="88" t="s">
        <v>237</v>
      </c>
      <c r="W67" s="89" t="s">
        <v>238</v>
      </c>
      <c r="X67" s="45"/>
      <c r="Y67" s="45"/>
      <c r="Z67" s="45"/>
      <c r="AA67" s="45"/>
      <c r="AB67" s="45"/>
    </row>
    <row r="68" spans="1:28" ht="15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92">
        <f t="shared" si="0"/>
        <v>64</v>
      </c>
      <c r="N68" s="90" t="str">
        <f t="shared" si="3"/>
        <v>2942 INSTITUT ZA POVIJEST UMJETNOSTI</v>
      </c>
      <c r="O68" s="90">
        <v>2942</v>
      </c>
      <c r="P68" s="93" t="s">
        <v>245</v>
      </c>
      <c r="Q68" s="94" t="s">
        <v>234</v>
      </c>
      <c r="R68" s="95" t="s">
        <v>246</v>
      </c>
      <c r="S68" s="93" t="s">
        <v>20</v>
      </c>
      <c r="T68" s="91">
        <v>1339958</v>
      </c>
      <c r="U68" s="87" t="s">
        <v>247</v>
      </c>
      <c r="V68" s="88" t="s">
        <v>237</v>
      </c>
      <c r="W68" s="89" t="s">
        <v>238</v>
      </c>
      <c r="X68" s="45"/>
      <c r="Y68" s="45"/>
      <c r="Z68" s="45"/>
      <c r="AA68" s="45"/>
      <c r="AB68" s="45"/>
    </row>
    <row r="69" spans="1:28" ht="15" customHeight="1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92">
        <f t="shared" si="0"/>
        <v>65</v>
      </c>
      <c r="N69" s="90" t="str">
        <f t="shared" si="3"/>
        <v>2959 INSTITUT ZA MEDICINSKA ISTRAŽIVANJA I MEDICINU RADA</v>
      </c>
      <c r="O69" s="90">
        <v>2959</v>
      </c>
      <c r="P69" s="93" t="s">
        <v>248</v>
      </c>
      <c r="Q69" s="94" t="s">
        <v>234</v>
      </c>
      <c r="R69" s="95" t="s">
        <v>249</v>
      </c>
      <c r="S69" s="93" t="s">
        <v>20</v>
      </c>
      <c r="T69" s="91">
        <v>3270475</v>
      </c>
      <c r="U69" s="87" t="s">
        <v>250</v>
      </c>
      <c r="V69" s="88" t="s">
        <v>237</v>
      </c>
      <c r="W69" s="89" t="s">
        <v>238</v>
      </c>
      <c r="X69" s="45"/>
      <c r="Y69" s="45"/>
      <c r="Z69" s="45"/>
      <c r="AA69" s="45"/>
      <c r="AB69" s="45"/>
    </row>
    <row r="70" spans="1:28" ht="15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92">
        <f t="shared" si="0"/>
        <v>66</v>
      </c>
      <c r="N70" s="90" t="str">
        <f t="shared" si="3"/>
        <v>2967 HRVATSKI ŠUMARSKI INSTITUT</v>
      </c>
      <c r="O70" s="90">
        <v>2967</v>
      </c>
      <c r="P70" s="93" t="s">
        <v>251</v>
      </c>
      <c r="Q70" s="94" t="s">
        <v>234</v>
      </c>
      <c r="R70" s="95" t="s">
        <v>252</v>
      </c>
      <c r="S70" s="93" t="s">
        <v>253</v>
      </c>
      <c r="T70" s="91">
        <v>3115879</v>
      </c>
      <c r="U70" s="87" t="s">
        <v>254</v>
      </c>
      <c r="V70" s="88" t="s">
        <v>237</v>
      </c>
      <c r="W70" s="89" t="s">
        <v>238</v>
      </c>
      <c r="X70" s="45"/>
      <c r="Y70" s="45"/>
      <c r="Z70" s="45"/>
      <c r="AA70" s="45"/>
      <c r="AB70" s="45"/>
    </row>
    <row r="71" spans="1:28" ht="15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92">
        <f t="shared" si="0"/>
        <v>67</v>
      </c>
      <c r="N71" s="90" t="str">
        <f t="shared" si="3"/>
        <v>2975 INSTITUT ZA FIZIKU</v>
      </c>
      <c r="O71" s="90">
        <v>2975</v>
      </c>
      <c r="P71" s="93" t="s">
        <v>255</v>
      </c>
      <c r="Q71" s="94" t="s">
        <v>234</v>
      </c>
      <c r="R71" s="95" t="s">
        <v>256</v>
      </c>
      <c r="S71" s="93" t="s">
        <v>20</v>
      </c>
      <c r="T71" s="91">
        <v>3270424</v>
      </c>
      <c r="U71" s="87" t="s">
        <v>257</v>
      </c>
      <c r="V71" s="88" t="s">
        <v>237</v>
      </c>
      <c r="W71" s="89" t="s">
        <v>238</v>
      </c>
      <c r="X71" s="45"/>
      <c r="Y71" s="45"/>
      <c r="Z71" s="45"/>
      <c r="AA71" s="45"/>
      <c r="AB71" s="45"/>
    </row>
    <row r="72" spans="1:28" ht="15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92">
        <f t="shared" ref="M72:M135" si="4">+M71+1</f>
        <v>68</v>
      </c>
      <c r="N72" s="90" t="str">
        <f t="shared" si="3"/>
        <v>2991 POLJOPRIVREDNI INSTITUT OSIJEK</v>
      </c>
      <c r="O72" s="90">
        <v>2991</v>
      </c>
      <c r="P72" s="93" t="s">
        <v>258</v>
      </c>
      <c r="Q72" s="94" t="s">
        <v>234</v>
      </c>
      <c r="R72" s="95" t="s">
        <v>259</v>
      </c>
      <c r="S72" s="93" t="s">
        <v>172</v>
      </c>
      <c r="T72" s="91">
        <v>3058239</v>
      </c>
      <c r="U72" s="87" t="s">
        <v>260</v>
      </c>
      <c r="V72" s="88" t="s">
        <v>237</v>
      </c>
      <c r="W72" s="89" t="s">
        <v>238</v>
      </c>
      <c r="X72" s="45"/>
      <c r="Y72" s="45"/>
      <c r="Z72" s="45"/>
      <c r="AA72" s="45"/>
      <c r="AB72" s="45"/>
    </row>
    <row r="73" spans="1:28" ht="15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92">
        <f t="shared" si="4"/>
        <v>69</v>
      </c>
      <c r="N73" s="90" t="str">
        <f t="shared" si="3"/>
        <v>3009 INSTITUT ZA MIGRACIJE I NARODNOSTI</v>
      </c>
      <c r="O73" s="90">
        <v>3009</v>
      </c>
      <c r="P73" s="93" t="s">
        <v>261</v>
      </c>
      <c r="Q73" s="94" t="s">
        <v>234</v>
      </c>
      <c r="R73" s="95" t="s">
        <v>262</v>
      </c>
      <c r="S73" s="93" t="s">
        <v>20</v>
      </c>
      <c r="T73" s="91">
        <v>3287572</v>
      </c>
      <c r="U73" s="87" t="s">
        <v>263</v>
      </c>
      <c r="V73" s="88" t="s">
        <v>237</v>
      </c>
      <c r="W73" s="89" t="s">
        <v>238</v>
      </c>
      <c r="X73" s="45"/>
      <c r="Y73" s="45"/>
      <c r="Z73" s="45"/>
      <c r="AA73" s="45"/>
      <c r="AB73" s="45"/>
    </row>
    <row r="74" spans="1:28" ht="15" customHeight="1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92">
        <f t="shared" si="4"/>
        <v>70</v>
      </c>
      <c r="N74" s="90" t="str">
        <f t="shared" si="3"/>
        <v>3025 INSTITUT ZA JADRANSKE KULTURE I MELIORACIJU KRŠA</v>
      </c>
      <c r="O74" s="90">
        <v>3025</v>
      </c>
      <c r="P74" s="93" t="s">
        <v>264</v>
      </c>
      <c r="Q74" s="94" t="s">
        <v>234</v>
      </c>
      <c r="R74" s="95" t="s">
        <v>265</v>
      </c>
      <c r="S74" s="93" t="s">
        <v>195</v>
      </c>
      <c r="T74" s="91">
        <v>3140792</v>
      </c>
      <c r="U74" s="87" t="s">
        <v>266</v>
      </c>
      <c r="V74" s="88" t="s">
        <v>237</v>
      </c>
      <c r="W74" s="89" t="s">
        <v>238</v>
      </c>
      <c r="X74" s="45"/>
      <c r="Y74" s="45"/>
      <c r="Z74" s="45"/>
      <c r="AA74" s="45"/>
      <c r="AB74" s="45"/>
    </row>
    <row r="75" spans="1:28" ht="15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92">
        <f t="shared" si="4"/>
        <v>71</v>
      </c>
      <c r="N75" s="90" t="str">
        <f t="shared" si="3"/>
        <v>3041 INSTITUT RUĐER BOŠKOVIĆ</v>
      </c>
      <c r="O75" s="90">
        <v>3041</v>
      </c>
      <c r="P75" s="93" t="s">
        <v>267</v>
      </c>
      <c r="Q75" s="94" t="s">
        <v>234</v>
      </c>
      <c r="R75" s="95" t="s">
        <v>256</v>
      </c>
      <c r="S75" s="93" t="s">
        <v>20</v>
      </c>
      <c r="T75" s="91">
        <v>3270289</v>
      </c>
      <c r="U75" s="87" t="s">
        <v>268</v>
      </c>
      <c r="V75" s="88" t="s">
        <v>237</v>
      </c>
      <c r="W75" s="89" t="s">
        <v>238</v>
      </c>
      <c r="X75" s="45"/>
      <c r="Y75" s="45"/>
      <c r="Z75" s="45"/>
      <c r="AA75" s="45"/>
      <c r="AB75" s="45"/>
    </row>
    <row r="76" spans="1:28" ht="15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92">
        <f t="shared" si="4"/>
        <v>72</v>
      </c>
      <c r="N76" s="90" t="str">
        <f t="shared" si="3"/>
        <v>3050 INSTITUT ZA DRUŠTVENA ISTRAŽIVANJA U ZAGREBU</v>
      </c>
      <c r="O76" s="90">
        <v>3050</v>
      </c>
      <c r="P76" s="93" t="s">
        <v>269</v>
      </c>
      <c r="Q76" s="94" t="s">
        <v>234</v>
      </c>
      <c r="R76" s="95" t="s">
        <v>270</v>
      </c>
      <c r="S76" s="93" t="s">
        <v>20</v>
      </c>
      <c r="T76" s="91">
        <v>3205118</v>
      </c>
      <c r="U76" s="87" t="s">
        <v>271</v>
      </c>
      <c r="V76" s="88" t="s">
        <v>237</v>
      </c>
      <c r="W76" s="89" t="s">
        <v>238</v>
      </c>
      <c r="X76" s="45"/>
      <c r="Y76" s="45"/>
      <c r="Z76" s="45"/>
      <c r="AA76" s="45"/>
      <c r="AB76" s="45"/>
    </row>
    <row r="77" spans="1:28" ht="15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92">
        <f t="shared" si="4"/>
        <v>73</v>
      </c>
      <c r="N77" s="90" t="str">
        <f t="shared" si="3"/>
        <v>3068 INSTITUT ZA TURIZAM</v>
      </c>
      <c r="O77" s="90">
        <v>3068</v>
      </c>
      <c r="P77" s="93" t="s">
        <v>272</v>
      </c>
      <c r="Q77" s="94" t="s">
        <v>234</v>
      </c>
      <c r="R77" s="95" t="s">
        <v>273</v>
      </c>
      <c r="S77" s="93" t="s">
        <v>20</v>
      </c>
      <c r="T77" s="91">
        <v>3208001</v>
      </c>
      <c r="U77" s="87" t="s">
        <v>274</v>
      </c>
      <c r="V77" s="88" t="s">
        <v>237</v>
      </c>
      <c r="W77" s="89" t="s">
        <v>238</v>
      </c>
      <c r="X77" s="45"/>
      <c r="Y77" s="45"/>
      <c r="Z77" s="45"/>
      <c r="AA77" s="45"/>
      <c r="AB77" s="45"/>
    </row>
    <row r="78" spans="1:28" ht="15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92">
        <f t="shared" si="4"/>
        <v>74</v>
      </c>
      <c r="N78" s="90" t="str">
        <f t="shared" si="3"/>
        <v>3076 INSTITUT ZA POLJOPRIVREDU I TURIZAM</v>
      </c>
      <c r="O78" s="90">
        <v>3076</v>
      </c>
      <c r="P78" s="93" t="s">
        <v>275</v>
      </c>
      <c r="Q78" s="94" t="s">
        <v>234</v>
      </c>
      <c r="R78" s="95" t="s">
        <v>276</v>
      </c>
      <c r="S78" s="93" t="s">
        <v>277</v>
      </c>
      <c r="T78" s="91">
        <v>3421031</v>
      </c>
      <c r="U78" s="87" t="s">
        <v>278</v>
      </c>
      <c r="V78" s="88" t="s">
        <v>237</v>
      </c>
      <c r="W78" s="89" t="s">
        <v>238</v>
      </c>
      <c r="X78" s="45"/>
      <c r="Y78" s="45"/>
      <c r="Z78" s="45"/>
      <c r="AA78" s="45"/>
      <c r="AB78" s="45"/>
    </row>
    <row r="79" spans="1:28" ht="15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92">
        <f t="shared" si="4"/>
        <v>75</v>
      </c>
      <c r="N79" s="90" t="str">
        <f t="shared" si="3"/>
        <v>3084 INSTITUT ZA ETNOLOGIJU I FOLKLORISTIKU</v>
      </c>
      <c r="O79" s="90">
        <v>3084</v>
      </c>
      <c r="P79" s="93" t="s">
        <v>279</v>
      </c>
      <c r="Q79" s="94" t="s">
        <v>234</v>
      </c>
      <c r="R79" s="95" t="s">
        <v>280</v>
      </c>
      <c r="S79" s="93" t="s">
        <v>20</v>
      </c>
      <c r="T79" s="91">
        <v>3724042</v>
      </c>
      <c r="U79" s="87" t="s">
        <v>281</v>
      </c>
      <c r="V79" s="88" t="s">
        <v>237</v>
      </c>
      <c r="W79" s="89" t="s">
        <v>238</v>
      </c>
      <c r="X79" s="45"/>
      <c r="Y79" s="45"/>
      <c r="Z79" s="45"/>
      <c r="AA79" s="45"/>
      <c r="AB79" s="45"/>
    </row>
    <row r="80" spans="1:28" ht="15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92">
        <f t="shared" si="4"/>
        <v>76</v>
      </c>
      <c r="N80" s="90" t="str">
        <f t="shared" si="3"/>
        <v>3092 INSTITUT ZA FILOZOFIJU</v>
      </c>
      <c r="O80" s="90">
        <v>3092</v>
      </c>
      <c r="P80" s="93" t="s">
        <v>282</v>
      </c>
      <c r="Q80" s="94" t="s">
        <v>234</v>
      </c>
      <c r="R80" s="95" t="s">
        <v>283</v>
      </c>
      <c r="S80" s="93" t="s">
        <v>20</v>
      </c>
      <c r="T80" s="91">
        <v>3772047</v>
      </c>
      <c r="U80" s="87" t="s">
        <v>284</v>
      </c>
      <c r="V80" s="88" t="s">
        <v>237</v>
      </c>
      <c r="W80" s="89" t="s">
        <v>238</v>
      </c>
      <c r="X80" s="45"/>
      <c r="Y80" s="45"/>
      <c r="Z80" s="45"/>
      <c r="AA80" s="45"/>
      <c r="AB80" s="45"/>
    </row>
    <row r="81" spans="1:28" ht="15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92">
        <f t="shared" si="4"/>
        <v>77</v>
      </c>
      <c r="N81" s="90" t="str">
        <f t="shared" si="3"/>
        <v>3105 INSTITUT DRUŠTVENIH ZNANOSTI  IVO PILAR</v>
      </c>
      <c r="O81" s="90">
        <v>3105</v>
      </c>
      <c r="P81" s="93" t="s">
        <v>285</v>
      </c>
      <c r="Q81" s="94" t="s">
        <v>234</v>
      </c>
      <c r="R81" s="95" t="s">
        <v>286</v>
      </c>
      <c r="S81" s="93" t="s">
        <v>20</v>
      </c>
      <c r="T81" s="91">
        <v>3793028</v>
      </c>
      <c r="U81" s="87" t="s">
        <v>287</v>
      </c>
      <c r="V81" s="88" t="s">
        <v>237</v>
      </c>
      <c r="W81" s="89" t="s">
        <v>238</v>
      </c>
      <c r="X81" s="45"/>
      <c r="Y81" s="45"/>
      <c r="Z81" s="45"/>
      <c r="AA81" s="45"/>
      <c r="AB81" s="45"/>
    </row>
    <row r="82" spans="1:28" ht="15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92">
        <f t="shared" si="4"/>
        <v>78</v>
      </c>
      <c r="N82" s="90" t="str">
        <f t="shared" si="3"/>
        <v>3113 INSTITUT ZA ANTROPOLOGIJU</v>
      </c>
      <c r="O82" s="90">
        <v>3113</v>
      </c>
      <c r="P82" s="93" t="s">
        <v>288</v>
      </c>
      <c r="Q82" s="94" t="s">
        <v>234</v>
      </c>
      <c r="R82" s="95" t="s">
        <v>289</v>
      </c>
      <c r="S82" s="93" t="s">
        <v>20</v>
      </c>
      <c r="T82" s="91">
        <v>3817121</v>
      </c>
      <c r="U82" s="87" t="s">
        <v>290</v>
      </c>
      <c r="V82" s="88" t="s">
        <v>237</v>
      </c>
      <c r="W82" s="89" t="s">
        <v>238</v>
      </c>
      <c r="X82" s="45"/>
      <c r="Y82" s="45"/>
      <c r="Z82" s="45"/>
      <c r="AA82" s="45"/>
      <c r="AB82" s="45"/>
    </row>
    <row r="83" spans="1:28" ht="15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92">
        <f t="shared" si="4"/>
        <v>79</v>
      </c>
      <c r="N83" s="90" t="str">
        <f t="shared" si="3"/>
        <v>3121 INSTITUT ZA ARHEOLOGIJU</v>
      </c>
      <c r="O83" s="90">
        <v>3121</v>
      </c>
      <c r="P83" s="93" t="s">
        <v>291</v>
      </c>
      <c r="Q83" s="94" t="s">
        <v>234</v>
      </c>
      <c r="R83" s="95" t="s">
        <v>289</v>
      </c>
      <c r="S83" s="93" t="s">
        <v>20</v>
      </c>
      <c r="T83" s="91">
        <v>3937658</v>
      </c>
      <c r="U83" s="87" t="s">
        <v>292</v>
      </c>
      <c r="V83" s="88" t="s">
        <v>237</v>
      </c>
      <c r="W83" s="89" t="s">
        <v>238</v>
      </c>
      <c r="X83" s="45"/>
      <c r="Y83" s="45"/>
      <c r="Z83" s="45"/>
      <c r="AA83" s="45"/>
      <c r="AB83" s="45"/>
    </row>
    <row r="84" spans="1:28" ht="15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92">
        <f t="shared" si="4"/>
        <v>80</v>
      </c>
      <c r="N84" s="90" t="str">
        <f t="shared" si="3"/>
        <v>6154 SVEUČILIŠTE U ZAGREBU - FAKULTET FILOZOFIJE I RELIGIJSKIH ZNANOSTI</v>
      </c>
      <c r="O84" s="90">
        <v>6154</v>
      </c>
      <c r="P84" s="93" t="s">
        <v>293</v>
      </c>
      <c r="Q84" s="94" t="s">
        <v>25</v>
      </c>
      <c r="R84" s="95" t="s">
        <v>294</v>
      </c>
      <c r="S84" s="93" t="s">
        <v>20</v>
      </c>
      <c r="T84" s="91">
        <v>1235664</v>
      </c>
      <c r="U84" s="87" t="s">
        <v>295</v>
      </c>
      <c r="V84" s="88" t="s">
        <v>28</v>
      </c>
      <c r="W84" s="89" t="s">
        <v>29</v>
      </c>
      <c r="X84" s="45"/>
      <c r="Y84" s="45"/>
      <c r="Z84" s="45"/>
      <c r="AA84" s="45"/>
      <c r="AB84" s="45"/>
    </row>
    <row r="85" spans="1:28" ht="15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92">
        <f t="shared" si="4"/>
        <v>81</v>
      </c>
      <c r="N85" s="90" t="str">
        <f t="shared" si="3"/>
        <v>6179 DRŽAVNI ZAVOD ZA INTELEKTUALNO VLASNIŠTVO</v>
      </c>
      <c r="O85" s="90">
        <v>6179</v>
      </c>
      <c r="P85" s="93" t="s">
        <v>296</v>
      </c>
      <c r="Q85" s="94" t="s">
        <v>297</v>
      </c>
      <c r="R85" s="95" t="s">
        <v>298</v>
      </c>
      <c r="S85" s="93" t="s">
        <v>20</v>
      </c>
      <c r="T85" s="91">
        <v>3899772</v>
      </c>
      <c r="U85" s="87" t="s">
        <v>299</v>
      </c>
      <c r="V85" s="88" t="s">
        <v>297</v>
      </c>
      <c r="W85" s="89" t="s">
        <v>300</v>
      </c>
      <c r="X85" s="45"/>
      <c r="Y85" s="45"/>
      <c r="Z85" s="45"/>
      <c r="AA85" s="45"/>
      <c r="AB85" s="45"/>
    </row>
    <row r="86" spans="1:28" ht="15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92">
        <f t="shared" si="4"/>
        <v>82</v>
      </c>
      <c r="N86" s="90" t="str">
        <f t="shared" si="3"/>
        <v>21053 VELEUČILIŠTE U KARLOVCU</v>
      </c>
      <c r="O86" s="90">
        <v>21053</v>
      </c>
      <c r="P86" s="93" t="s">
        <v>301</v>
      </c>
      <c r="Q86" s="94" t="s">
        <v>302</v>
      </c>
      <c r="R86" s="95" t="s">
        <v>303</v>
      </c>
      <c r="S86" s="93" t="s">
        <v>304</v>
      </c>
      <c r="T86" s="91">
        <v>1286030</v>
      </c>
      <c r="U86" s="87" t="s">
        <v>305</v>
      </c>
      <c r="V86" s="88" t="s">
        <v>28</v>
      </c>
      <c r="W86" s="89" t="s">
        <v>29</v>
      </c>
      <c r="X86" s="45"/>
      <c r="Y86" s="45"/>
      <c r="Z86" s="45"/>
      <c r="AA86" s="45"/>
      <c r="AB86" s="45"/>
    </row>
    <row r="87" spans="1:28" ht="15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92">
        <f t="shared" si="4"/>
        <v>83</v>
      </c>
      <c r="N87" s="90" t="str">
        <f t="shared" si="3"/>
        <v>21061 INSTITUT ZA HRVATSKI JEZIK I JEZIKOSLOVLJE</v>
      </c>
      <c r="O87" s="90">
        <v>21061</v>
      </c>
      <c r="P87" s="93" t="s">
        <v>306</v>
      </c>
      <c r="Q87" s="94" t="s">
        <v>234</v>
      </c>
      <c r="R87" s="95" t="s">
        <v>307</v>
      </c>
      <c r="S87" s="93" t="s">
        <v>20</v>
      </c>
      <c r="T87" s="91">
        <v>1259571</v>
      </c>
      <c r="U87" s="87" t="s">
        <v>308</v>
      </c>
      <c r="V87" s="88" t="s">
        <v>237</v>
      </c>
      <c r="W87" s="89" t="s">
        <v>238</v>
      </c>
      <c r="X87" s="45"/>
      <c r="Y87" s="45"/>
      <c r="Z87" s="45"/>
      <c r="AA87" s="45"/>
      <c r="AB87" s="45"/>
    </row>
    <row r="88" spans="1:28" ht="15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92">
        <f t="shared" si="4"/>
        <v>84</v>
      </c>
      <c r="N88" s="90" t="str">
        <f t="shared" si="3"/>
        <v>21070 STAROSLAVENSKI INSTITUT</v>
      </c>
      <c r="O88" s="90">
        <v>21070</v>
      </c>
      <c r="P88" s="93" t="s">
        <v>309</v>
      </c>
      <c r="Q88" s="94" t="s">
        <v>234</v>
      </c>
      <c r="R88" s="95" t="s">
        <v>310</v>
      </c>
      <c r="S88" s="93" t="s">
        <v>20</v>
      </c>
      <c r="T88" s="91">
        <v>1259563</v>
      </c>
      <c r="U88" s="87" t="s">
        <v>311</v>
      </c>
      <c r="V88" s="88" t="s">
        <v>237</v>
      </c>
      <c r="W88" s="89" t="s">
        <v>238</v>
      </c>
      <c r="X88" s="45"/>
      <c r="Y88" s="45"/>
      <c r="Z88" s="45"/>
      <c r="AA88" s="45"/>
      <c r="AB88" s="45"/>
    </row>
    <row r="89" spans="1:28" ht="15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92">
        <f t="shared" si="4"/>
        <v>85</v>
      </c>
      <c r="N89" s="90" t="str">
        <f t="shared" si="3"/>
        <v>21836 NACIONALNA I SVEUČILIŠNA KNJIŽNICA U ZAGREBU</v>
      </c>
      <c r="O89" s="90">
        <v>21836</v>
      </c>
      <c r="P89" s="93" t="s">
        <v>312</v>
      </c>
      <c r="Q89" s="94" t="s">
        <v>313</v>
      </c>
      <c r="R89" s="95" t="s">
        <v>314</v>
      </c>
      <c r="S89" s="93" t="s">
        <v>20</v>
      </c>
      <c r="T89" s="91">
        <v>3205363</v>
      </c>
      <c r="U89" s="87" t="s">
        <v>315</v>
      </c>
      <c r="V89" s="88" t="s">
        <v>316</v>
      </c>
      <c r="W89" s="89" t="s">
        <v>317</v>
      </c>
      <c r="X89" s="45"/>
      <c r="Y89" s="45"/>
      <c r="Z89" s="45"/>
      <c r="AA89" s="45"/>
      <c r="AB89" s="45"/>
    </row>
    <row r="90" spans="1:28" ht="15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92">
        <f t="shared" si="4"/>
        <v>86</v>
      </c>
      <c r="N90" s="90" t="str">
        <f t="shared" si="3"/>
        <v>21852 HRVATSKA AKADEMSKA ISTRAŽIVAČKA MREŽA - CARNET</v>
      </c>
      <c r="O90" s="90">
        <v>21852</v>
      </c>
      <c r="P90" s="93" t="s">
        <v>318</v>
      </c>
      <c r="Q90" s="94" t="s">
        <v>313</v>
      </c>
      <c r="R90" s="95" t="s">
        <v>319</v>
      </c>
      <c r="S90" s="93" t="s">
        <v>20</v>
      </c>
      <c r="T90" s="91">
        <v>1147820</v>
      </c>
      <c r="U90" s="87" t="s">
        <v>320</v>
      </c>
      <c r="V90" s="88" t="s">
        <v>316</v>
      </c>
      <c r="W90" s="89" t="s">
        <v>317</v>
      </c>
      <c r="X90" s="45"/>
      <c r="Y90" s="45"/>
      <c r="Z90" s="45"/>
      <c r="AA90" s="45"/>
      <c r="AB90" s="45"/>
    </row>
    <row r="91" spans="1:28" ht="15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92">
        <f t="shared" si="4"/>
        <v>87</v>
      </c>
      <c r="N91" s="90" t="str">
        <f t="shared" si="3"/>
        <v>21869 LEKSIKOGRAFSKI ZAVOD MIROSLAV KRLEŽA</v>
      </c>
      <c r="O91" s="90">
        <v>21869</v>
      </c>
      <c r="P91" s="93" t="s">
        <v>321</v>
      </c>
      <c r="Q91" s="94" t="s">
        <v>313</v>
      </c>
      <c r="R91" s="95" t="s">
        <v>322</v>
      </c>
      <c r="S91" s="93" t="s">
        <v>20</v>
      </c>
      <c r="T91" s="91">
        <v>3211622</v>
      </c>
      <c r="U91" s="87" t="s">
        <v>323</v>
      </c>
      <c r="V91" s="88" t="s">
        <v>316</v>
      </c>
      <c r="W91" s="89" t="s">
        <v>317</v>
      </c>
      <c r="X91" s="45"/>
      <c r="Y91" s="45"/>
      <c r="Z91" s="45"/>
      <c r="AA91" s="45"/>
      <c r="AB91" s="45"/>
    </row>
    <row r="92" spans="1:28" ht="15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92">
        <f t="shared" si="4"/>
        <v>88</v>
      </c>
      <c r="N92" s="90" t="str">
        <f t="shared" si="3"/>
        <v>22371 VELEUČILIŠTE U KRIŽEVCIMA</v>
      </c>
      <c r="O92" s="90">
        <v>22371</v>
      </c>
      <c r="P92" s="93" t="s">
        <v>324</v>
      </c>
      <c r="Q92" s="94" t="s">
        <v>302</v>
      </c>
      <c r="R92" s="95" t="s">
        <v>325</v>
      </c>
      <c r="S92" s="93" t="s">
        <v>326</v>
      </c>
      <c r="T92" s="91">
        <v>1411942</v>
      </c>
      <c r="U92" s="87" t="s">
        <v>327</v>
      </c>
      <c r="V92" s="88" t="s">
        <v>28</v>
      </c>
      <c r="W92" s="89" t="s">
        <v>29</v>
      </c>
      <c r="X92" s="45"/>
      <c r="Y92" s="45"/>
      <c r="Z92" s="45"/>
      <c r="AA92" s="45"/>
      <c r="AB92" s="45"/>
    </row>
    <row r="93" spans="1:28" ht="15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92">
        <f t="shared" si="4"/>
        <v>89</v>
      </c>
      <c r="N93" s="90" t="str">
        <f t="shared" si="3"/>
        <v>22427 TEHNIČKO VELEUČILIŠTE U ZAGREBU</v>
      </c>
      <c r="O93" s="90">
        <v>22427</v>
      </c>
      <c r="P93" s="93" t="s">
        <v>328</v>
      </c>
      <c r="Q93" s="94" t="s">
        <v>302</v>
      </c>
      <c r="R93" s="95" t="s">
        <v>329</v>
      </c>
      <c r="S93" s="93" t="s">
        <v>20</v>
      </c>
      <c r="T93" s="91">
        <v>1398270</v>
      </c>
      <c r="U93" s="87" t="s">
        <v>330</v>
      </c>
      <c r="V93" s="88" t="s">
        <v>28</v>
      </c>
      <c r="W93" s="89" t="s">
        <v>29</v>
      </c>
      <c r="X93" s="45"/>
      <c r="Y93" s="45"/>
      <c r="Z93" s="45"/>
      <c r="AA93" s="45"/>
      <c r="AB93" s="45"/>
    </row>
    <row r="94" spans="1:28" ht="15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92">
        <f t="shared" si="4"/>
        <v>90</v>
      </c>
      <c r="N94" s="90" t="str">
        <f t="shared" si="3"/>
        <v>22435 SVEUČILIŠTE U SPLITU, FILOZOFSKI FAKULTET</v>
      </c>
      <c r="O94" s="90">
        <v>22435</v>
      </c>
      <c r="P94" s="93" t="s">
        <v>331</v>
      </c>
      <c r="Q94" s="94" t="s">
        <v>193</v>
      </c>
      <c r="R94" s="95" t="s">
        <v>218</v>
      </c>
      <c r="S94" s="93" t="s">
        <v>195</v>
      </c>
      <c r="T94" s="91">
        <v>1413236</v>
      </c>
      <c r="U94" s="87" t="s">
        <v>332</v>
      </c>
      <c r="V94" s="88" t="s">
        <v>28</v>
      </c>
      <c r="W94" s="89" t="s">
        <v>29</v>
      </c>
      <c r="X94" s="45"/>
      <c r="Y94" s="45"/>
      <c r="Z94" s="45"/>
      <c r="AA94" s="45"/>
      <c r="AB94" s="45"/>
    </row>
    <row r="95" spans="1:28" ht="15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92">
        <f t="shared" si="4"/>
        <v>91</v>
      </c>
      <c r="N95" s="90" t="str">
        <f t="shared" si="3"/>
        <v>22451 SVEUČILIŠTE U SPLITU - MEDICINSKI FAKULTET</v>
      </c>
      <c r="O95" s="90">
        <v>22451</v>
      </c>
      <c r="P95" s="93" t="s">
        <v>333</v>
      </c>
      <c r="Q95" s="94" t="s">
        <v>193</v>
      </c>
      <c r="R95" s="95" t="s">
        <v>334</v>
      </c>
      <c r="S95" s="93" t="s">
        <v>195</v>
      </c>
      <c r="T95" s="91">
        <v>1315366</v>
      </c>
      <c r="U95" s="87" t="s">
        <v>335</v>
      </c>
      <c r="V95" s="88" t="s">
        <v>28</v>
      </c>
      <c r="W95" s="89" t="s">
        <v>29</v>
      </c>
      <c r="X95" s="45"/>
      <c r="Y95" s="45"/>
      <c r="Z95" s="45"/>
      <c r="AA95" s="45"/>
      <c r="AB95" s="45"/>
    </row>
    <row r="96" spans="1:28" ht="15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92">
        <f t="shared" si="4"/>
        <v>92</v>
      </c>
      <c r="N96" s="90" t="str">
        <f t="shared" si="3"/>
        <v>22460 SVEUČILIŠTE U SPLITU - POMORSKI FAKULTET</v>
      </c>
      <c r="O96" s="90">
        <v>22460</v>
      </c>
      <c r="P96" s="93" t="s">
        <v>336</v>
      </c>
      <c r="Q96" s="94" t="s">
        <v>193</v>
      </c>
      <c r="R96" s="95" t="s">
        <v>337</v>
      </c>
      <c r="S96" s="93" t="s">
        <v>195</v>
      </c>
      <c r="T96" s="91">
        <v>1406043</v>
      </c>
      <c r="U96" s="87" t="s">
        <v>338</v>
      </c>
      <c r="V96" s="88" t="s">
        <v>28</v>
      </c>
      <c r="W96" s="89" t="s">
        <v>29</v>
      </c>
      <c r="X96" s="45"/>
      <c r="Y96" s="45"/>
      <c r="Z96" s="45"/>
      <c r="AA96" s="45"/>
      <c r="AB96" s="45"/>
    </row>
    <row r="97" spans="1:28" ht="15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92">
        <f t="shared" si="4"/>
        <v>93</v>
      </c>
      <c r="N97" s="90" t="str">
        <f t="shared" ref="N97:N128" si="5">O97&amp;" "&amp;P97</f>
        <v xml:space="preserve">22478 Sveučilište u Splitu, Umjetnička akademija </v>
      </c>
      <c r="O97" s="90">
        <v>22478</v>
      </c>
      <c r="P97" s="93" t="s">
        <v>339</v>
      </c>
      <c r="Q97" s="94" t="s">
        <v>193</v>
      </c>
      <c r="R97" s="95" t="s">
        <v>340</v>
      </c>
      <c r="S97" s="93" t="s">
        <v>195</v>
      </c>
      <c r="T97" s="91">
        <v>1321358</v>
      </c>
      <c r="U97" s="87" t="s">
        <v>341</v>
      </c>
      <c r="V97" s="88" t="s">
        <v>28</v>
      </c>
      <c r="W97" s="89" t="s">
        <v>29</v>
      </c>
      <c r="X97" s="45"/>
      <c r="Y97" s="45"/>
      <c r="Z97" s="45"/>
      <c r="AA97" s="45"/>
      <c r="AB97" s="45"/>
    </row>
    <row r="98" spans="1:28" ht="15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92">
        <f t="shared" si="4"/>
        <v>94</v>
      </c>
      <c r="N98" s="90" t="str">
        <f t="shared" si="5"/>
        <v>22486 Sveučilište Josipa Jurja Strossmayera u Osijeku, Fakultet za odgojne i obrazovne znanosti</v>
      </c>
      <c r="O98" s="90">
        <v>22486</v>
      </c>
      <c r="P98" s="93" t="s">
        <v>342</v>
      </c>
      <c r="Q98" s="94" t="s">
        <v>170</v>
      </c>
      <c r="R98" s="95" t="s">
        <v>343</v>
      </c>
      <c r="S98" s="93" t="s">
        <v>172</v>
      </c>
      <c r="T98" s="91">
        <v>1404881</v>
      </c>
      <c r="U98" s="87" t="s">
        <v>344</v>
      </c>
      <c r="V98" s="88" t="s">
        <v>28</v>
      </c>
      <c r="W98" s="89" t="s">
        <v>29</v>
      </c>
      <c r="X98" s="45"/>
      <c r="Y98" s="45"/>
      <c r="Z98" s="45"/>
      <c r="AA98" s="45"/>
      <c r="AB98" s="45"/>
    </row>
    <row r="99" spans="1:28" ht="15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92">
        <f t="shared" si="4"/>
        <v>95</v>
      </c>
      <c r="N99" s="90" t="str">
        <f t="shared" si="5"/>
        <v>22494 VELEUČILIŠTE U RIJECI</v>
      </c>
      <c r="O99" s="90">
        <v>22494</v>
      </c>
      <c r="P99" s="93" t="s">
        <v>345</v>
      </c>
      <c r="Q99" s="94" t="s">
        <v>302</v>
      </c>
      <c r="R99" s="95" t="s">
        <v>346</v>
      </c>
      <c r="S99" s="93" t="s">
        <v>151</v>
      </c>
      <c r="T99" s="91">
        <v>1387332</v>
      </c>
      <c r="U99" s="87" t="s">
        <v>347</v>
      </c>
      <c r="V99" s="88" t="s">
        <v>28</v>
      </c>
      <c r="W99" s="89" t="s">
        <v>29</v>
      </c>
      <c r="X99" s="45"/>
      <c r="Y99" s="45"/>
      <c r="Z99" s="45"/>
      <c r="AA99" s="45"/>
      <c r="AB99" s="45"/>
    </row>
    <row r="100" spans="1:28" ht="15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92">
        <f t="shared" si="4"/>
        <v>96</v>
      </c>
      <c r="N100" s="90" t="str">
        <f t="shared" si="5"/>
        <v>22525 HRVATSKI GEOLOŠKI INSTITUT</v>
      </c>
      <c r="O100" s="90">
        <v>22525</v>
      </c>
      <c r="P100" s="93" t="s">
        <v>348</v>
      </c>
      <c r="Q100" s="94" t="s">
        <v>234</v>
      </c>
      <c r="R100" s="95" t="s">
        <v>349</v>
      </c>
      <c r="S100" s="93" t="s">
        <v>20</v>
      </c>
      <c r="T100" s="91">
        <v>3219518</v>
      </c>
      <c r="U100" s="87" t="s">
        <v>350</v>
      </c>
      <c r="V100" s="88" t="s">
        <v>237</v>
      </c>
      <c r="W100" s="89" t="s">
        <v>238</v>
      </c>
      <c r="X100" s="45"/>
      <c r="Y100" s="45"/>
      <c r="Z100" s="45"/>
      <c r="AA100" s="45"/>
      <c r="AB100" s="45"/>
    </row>
    <row r="101" spans="1:28" ht="15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92">
        <f t="shared" si="4"/>
        <v>97</v>
      </c>
      <c r="N101" s="90" t="str">
        <f t="shared" si="5"/>
        <v>22568 SVEUČILIŠTE U RIJECI, POMORSKI FAKULTET</v>
      </c>
      <c r="O101" s="90">
        <v>22568</v>
      </c>
      <c r="P101" s="93" t="s">
        <v>351</v>
      </c>
      <c r="Q101" s="94" t="s">
        <v>149</v>
      </c>
      <c r="R101" s="95" t="s">
        <v>352</v>
      </c>
      <c r="S101" s="93" t="s">
        <v>151</v>
      </c>
      <c r="T101" s="91">
        <v>1580485</v>
      </c>
      <c r="U101" s="87" t="s">
        <v>353</v>
      </c>
      <c r="V101" s="88" t="s">
        <v>28</v>
      </c>
      <c r="W101" s="89" t="s">
        <v>29</v>
      </c>
      <c r="X101" s="45"/>
      <c r="Y101" s="45"/>
      <c r="Z101" s="45"/>
      <c r="AA101" s="45"/>
      <c r="AB101" s="45"/>
    </row>
    <row r="102" spans="1:28" ht="15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92">
        <f t="shared" si="4"/>
        <v>98</v>
      </c>
      <c r="N102" s="90" t="str">
        <f t="shared" si="5"/>
        <v>22621 INSTITUT ZA RAZVOJ I MEĐUNARODNE ODNOSE</v>
      </c>
      <c r="O102" s="90">
        <v>22621</v>
      </c>
      <c r="P102" s="93" t="s">
        <v>354</v>
      </c>
      <c r="Q102" s="94" t="s">
        <v>234</v>
      </c>
      <c r="R102" s="95" t="s">
        <v>355</v>
      </c>
      <c r="S102" s="93" t="s">
        <v>20</v>
      </c>
      <c r="T102" s="91">
        <v>3205177</v>
      </c>
      <c r="U102" s="87" t="s">
        <v>356</v>
      </c>
      <c r="V102" s="88" t="s">
        <v>237</v>
      </c>
      <c r="W102" s="89" t="s">
        <v>238</v>
      </c>
      <c r="X102" s="45"/>
      <c r="Y102" s="45"/>
      <c r="Z102" s="45"/>
      <c r="AA102" s="45"/>
      <c r="AB102" s="45"/>
    </row>
    <row r="103" spans="1:28" ht="15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92">
        <f t="shared" si="4"/>
        <v>99</v>
      </c>
      <c r="N103" s="90" t="str">
        <f t="shared" si="5"/>
        <v>22824 VELEUČILIŠTE U ŠIBENIKU</v>
      </c>
      <c r="O103" s="90">
        <v>22824</v>
      </c>
      <c r="P103" s="93" t="s">
        <v>357</v>
      </c>
      <c r="Q103" s="94" t="s">
        <v>302</v>
      </c>
      <c r="R103" s="95" t="s">
        <v>358</v>
      </c>
      <c r="S103" s="93" t="s">
        <v>359</v>
      </c>
      <c r="T103" s="91">
        <v>2100673</v>
      </c>
      <c r="U103" s="87" t="s">
        <v>360</v>
      </c>
      <c r="V103" s="88" t="s">
        <v>28</v>
      </c>
      <c r="W103" s="89" t="s">
        <v>29</v>
      </c>
      <c r="X103" s="45"/>
      <c r="Y103" s="45"/>
      <c r="Z103" s="45"/>
      <c r="AA103" s="45"/>
      <c r="AB103" s="45"/>
    </row>
    <row r="104" spans="1:28" ht="15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92">
        <f t="shared" si="4"/>
        <v>100</v>
      </c>
      <c r="N104" s="90" t="str">
        <f t="shared" si="5"/>
        <v>22832 ZDRAVSTVENO VELEUČILIŠTE</v>
      </c>
      <c r="O104" s="90">
        <v>22832</v>
      </c>
      <c r="P104" s="93" t="s">
        <v>361</v>
      </c>
      <c r="Q104" s="94" t="s">
        <v>302</v>
      </c>
      <c r="R104" s="95" t="s">
        <v>362</v>
      </c>
      <c r="S104" s="93" t="s">
        <v>20</v>
      </c>
      <c r="T104" s="91">
        <v>1274597</v>
      </c>
      <c r="U104" s="87" t="s">
        <v>363</v>
      </c>
      <c r="V104" s="88" t="s">
        <v>28</v>
      </c>
      <c r="W104" s="89" t="s">
        <v>29</v>
      </c>
      <c r="X104" s="45"/>
      <c r="Y104" s="45"/>
      <c r="Z104" s="45"/>
      <c r="AA104" s="45"/>
      <c r="AB104" s="45"/>
    </row>
    <row r="105" spans="1:28" ht="15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92">
        <f t="shared" si="4"/>
        <v>101</v>
      </c>
      <c r="N105" s="90" t="str">
        <f t="shared" si="5"/>
        <v>22849 SVEUČILIŠTE J.J. STROSSMAYERA U OSIJEKU - MEDICINSKI FAKULTET</v>
      </c>
      <c r="O105" s="90">
        <v>22849</v>
      </c>
      <c r="P105" s="93" t="s">
        <v>364</v>
      </c>
      <c r="Q105" s="94" t="s">
        <v>170</v>
      </c>
      <c r="R105" s="95" t="s">
        <v>365</v>
      </c>
      <c r="S105" s="93" t="s">
        <v>172</v>
      </c>
      <c r="T105" s="91">
        <v>1388142</v>
      </c>
      <c r="U105" s="87" t="s">
        <v>366</v>
      </c>
      <c r="V105" s="88" t="s">
        <v>28</v>
      </c>
      <c r="W105" s="89" t="s">
        <v>29</v>
      </c>
      <c r="X105" s="45"/>
      <c r="Y105" s="45"/>
      <c r="Z105" s="45"/>
      <c r="AA105" s="45"/>
      <c r="AB105" s="45"/>
    </row>
    <row r="106" spans="1:28" ht="15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92">
        <f t="shared" si="4"/>
        <v>102</v>
      </c>
      <c r="N106" s="90" t="str">
        <f t="shared" si="5"/>
        <v>22857 SVEUČILIŠTE U RIJECI - FILOZOFSKI FAKULTET</v>
      </c>
      <c r="O106" s="90">
        <v>22857</v>
      </c>
      <c r="P106" s="93" t="s">
        <v>367</v>
      </c>
      <c r="Q106" s="94" t="s">
        <v>149</v>
      </c>
      <c r="R106" s="95" t="s">
        <v>368</v>
      </c>
      <c r="S106" s="93" t="s">
        <v>151</v>
      </c>
      <c r="T106" s="91">
        <v>3368491</v>
      </c>
      <c r="U106" s="87" t="s">
        <v>369</v>
      </c>
      <c r="V106" s="88" t="s">
        <v>28</v>
      </c>
      <c r="W106" s="89" t="s">
        <v>29</v>
      </c>
      <c r="X106" s="45"/>
      <c r="Y106" s="45"/>
      <c r="Z106" s="45"/>
      <c r="AA106" s="45"/>
      <c r="AB106" s="45"/>
    </row>
    <row r="107" spans="1:28" ht="15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92">
        <f t="shared" si="4"/>
        <v>103</v>
      </c>
      <c r="N107" s="90" t="str">
        <f t="shared" si="5"/>
        <v>23286 INSTITUT ZA JAVNE FINANCIJE</v>
      </c>
      <c r="O107" s="90">
        <v>23286</v>
      </c>
      <c r="P107" s="93" t="s">
        <v>370</v>
      </c>
      <c r="Q107" s="94" t="s">
        <v>234</v>
      </c>
      <c r="R107" s="95" t="s">
        <v>371</v>
      </c>
      <c r="S107" s="93" t="s">
        <v>20</v>
      </c>
      <c r="T107" s="91">
        <v>3226344</v>
      </c>
      <c r="U107" s="87" t="s">
        <v>372</v>
      </c>
      <c r="V107" s="88" t="s">
        <v>237</v>
      </c>
      <c r="W107" s="89" t="s">
        <v>238</v>
      </c>
      <c r="X107" s="45"/>
      <c r="Y107" s="45"/>
      <c r="Z107" s="45"/>
      <c r="AA107" s="45"/>
      <c r="AB107" s="45"/>
    </row>
    <row r="108" spans="1:28" ht="15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92">
        <f t="shared" si="4"/>
        <v>104</v>
      </c>
      <c r="N108" s="90" t="str">
        <f t="shared" si="5"/>
        <v>23368 SVEUČILIŠTE U SPLITU , KATOLIČKI BOGOSLOVNI FAKULTET</v>
      </c>
      <c r="O108" s="90">
        <v>23368</v>
      </c>
      <c r="P108" s="93" t="s">
        <v>373</v>
      </c>
      <c r="Q108" s="94" t="s">
        <v>193</v>
      </c>
      <c r="R108" s="95" t="s">
        <v>374</v>
      </c>
      <c r="S108" s="93" t="s">
        <v>195</v>
      </c>
      <c r="T108" s="91">
        <v>1465643</v>
      </c>
      <c r="U108" s="87">
        <v>36149548625</v>
      </c>
      <c r="V108" s="88" t="s">
        <v>28</v>
      </c>
      <c r="W108" s="89" t="s">
        <v>29</v>
      </c>
      <c r="X108" s="45"/>
      <c r="Y108" s="45"/>
      <c r="Z108" s="45"/>
      <c r="AA108" s="45"/>
      <c r="AB108" s="45"/>
    </row>
    <row r="109" spans="1:28" ht="15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92">
        <f t="shared" si="4"/>
        <v>105</v>
      </c>
      <c r="N109" s="90" t="str">
        <f t="shared" si="5"/>
        <v>23665 SVEUČILIŠTE U ZAGREBU  SVEUČILIŠNI RAČUNSKI CENTAR</v>
      </c>
      <c r="O109" s="90">
        <v>23665</v>
      </c>
      <c r="P109" s="93" t="s">
        <v>375</v>
      </c>
      <c r="Q109" s="94" t="s">
        <v>313</v>
      </c>
      <c r="R109" s="95" t="s">
        <v>319</v>
      </c>
      <c r="S109" s="93" t="s">
        <v>20</v>
      </c>
      <c r="T109" s="91">
        <v>3283020</v>
      </c>
      <c r="U109" s="87" t="s">
        <v>376</v>
      </c>
      <c r="V109" s="88" t="s">
        <v>316</v>
      </c>
      <c r="W109" s="89" t="s">
        <v>317</v>
      </c>
      <c r="X109" s="45"/>
      <c r="Y109" s="45"/>
      <c r="Z109" s="45"/>
      <c r="AA109" s="45"/>
      <c r="AB109" s="45"/>
    </row>
    <row r="110" spans="1:28" ht="15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92">
        <f t="shared" si="4"/>
        <v>106</v>
      </c>
      <c r="N110" s="90" t="str">
        <f t="shared" si="5"/>
        <v>23815 SVEUČILIŠTE U ZADRU</v>
      </c>
      <c r="O110" s="90">
        <v>23815</v>
      </c>
      <c r="P110" s="93" t="s">
        <v>230</v>
      </c>
      <c r="Q110" s="94" t="s">
        <v>230</v>
      </c>
      <c r="R110" s="95" t="s">
        <v>377</v>
      </c>
      <c r="S110" s="93" t="s">
        <v>378</v>
      </c>
      <c r="T110" s="91">
        <v>1695525</v>
      </c>
      <c r="U110" s="87" t="s">
        <v>379</v>
      </c>
      <c r="V110" s="88" t="s">
        <v>28</v>
      </c>
      <c r="W110" s="89" t="s">
        <v>29</v>
      </c>
      <c r="X110" s="45"/>
      <c r="Y110" s="45"/>
      <c r="Z110" s="45"/>
      <c r="AA110" s="45"/>
      <c r="AB110" s="45"/>
    </row>
    <row r="111" spans="1:28" ht="15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92">
        <f t="shared" si="4"/>
        <v>107</v>
      </c>
      <c r="N111" s="90" t="str">
        <f t="shared" si="5"/>
        <v>23962 AGENCIJA ZA ODGOJ I OBRAZOVANJE</v>
      </c>
      <c r="O111" s="90">
        <v>23962</v>
      </c>
      <c r="P111" s="93" t="s">
        <v>380</v>
      </c>
      <c r="Q111" s="94" t="s">
        <v>313</v>
      </c>
      <c r="R111" s="95" t="s">
        <v>19</v>
      </c>
      <c r="S111" s="93" t="s">
        <v>20</v>
      </c>
      <c r="T111" s="91">
        <v>1778129</v>
      </c>
      <c r="U111" s="87" t="s">
        <v>381</v>
      </c>
      <c r="V111" s="88" t="s">
        <v>316</v>
      </c>
      <c r="W111" s="89" t="s">
        <v>317</v>
      </c>
      <c r="X111" s="45"/>
      <c r="Y111" s="45"/>
      <c r="Z111" s="45"/>
      <c r="AA111" s="45"/>
      <c r="AB111" s="45"/>
    </row>
    <row r="112" spans="1:28" ht="15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92">
        <f t="shared" si="4"/>
        <v>108</v>
      </c>
      <c r="N112" s="90" t="str">
        <f t="shared" si="5"/>
        <v>24141 SVEUČILIŠTE U DUBROVNIKU</v>
      </c>
      <c r="O112" s="90">
        <v>24141</v>
      </c>
      <c r="P112" s="93" t="s">
        <v>382</v>
      </c>
      <c r="Q112" s="94" t="s">
        <v>382</v>
      </c>
      <c r="R112" s="95" t="s">
        <v>383</v>
      </c>
      <c r="S112" s="93" t="s">
        <v>384</v>
      </c>
      <c r="T112" s="91">
        <v>1787578</v>
      </c>
      <c r="U112" s="87" t="s">
        <v>385</v>
      </c>
      <c r="V112" s="88" t="s">
        <v>28</v>
      </c>
      <c r="W112" s="89" t="s">
        <v>29</v>
      </c>
      <c r="X112" s="45"/>
      <c r="Y112" s="45"/>
      <c r="Z112" s="45"/>
      <c r="AA112" s="45"/>
      <c r="AB112" s="45"/>
    </row>
    <row r="113" spans="1:28" ht="15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92">
        <f t="shared" si="4"/>
        <v>109</v>
      </c>
      <c r="N113" s="90" t="str">
        <f t="shared" si="5"/>
        <v>38438 VELEUČILIŠTE MARKO MARULIĆ</v>
      </c>
      <c r="O113" s="90">
        <v>38438</v>
      </c>
      <c r="P113" s="93" t="s">
        <v>386</v>
      </c>
      <c r="Q113" s="94" t="s">
        <v>302</v>
      </c>
      <c r="R113" s="95" t="s">
        <v>387</v>
      </c>
      <c r="S113" s="93" t="s">
        <v>388</v>
      </c>
      <c r="T113" s="91">
        <v>1963813</v>
      </c>
      <c r="U113" s="87" t="s">
        <v>389</v>
      </c>
      <c r="V113" s="88" t="s">
        <v>28</v>
      </c>
      <c r="W113" s="89" t="s">
        <v>29</v>
      </c>
      <c r="X113" s="45"/>
      <c r="Y113" s="45"/>
      <c r="Z113" s="45"/>
      <c r="AA113" s="45"/>
      <c r="AB113" s="45"/>
    </row>
    <row r="114" spans="1:28" ht="15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92">
        <f t="shared" si="4"/>
        <v>110</v>
      </c>
      <c r="N114" s="90" t="str">
        <f t="shared" si="5"/>
        <v>38446 VELEUČILIŠTE LAVOSLAV RUŽIČKA U VUKOVARU</v>
      </c>
      <c r="O114" s="90">
        <v>38446</v>
      </c>
      <c r="P114" s="93" t="s">
        <v>390</v>
      </c>
      <c r="Q114" s="94" t="s">
        <v>302</v>
      </c>
      <c r="R114" s="95" t="s">
        <v>391</v>
      </c>
      <c r="S114" s="93" t="s">
        <v>392</v>
      </c>
      <c r="T114" s="91">
        <v>1970828</v>
      </c>
      <c r="U114" s="87" t="s">
        <v>393</v>
      </c>
      <c r="V114" s="88" t="s">
        <v>28</v>
      </c>
      <c r="W114" s="89" t="s">
        <v>29</v>
      </c>
      <c r="X114" s="45"/>
      <c r="Y114" s="45"/>
      <c r="Z114" s="45"/>
      <c r="AA114" s="45"/>
      <c r="AB114" s="45"/>
    </row>
    <row r="115" spans="1:28" ht="15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92">
        <f t="shared" si="4"/>
        <v>111</v>
      </c>
      <c r="N115" s="90" t="str">
        <f t="shared" si="5"/>
        <v>38454 SVEUČILIŠTE U RIJECI, AKADEMIJA PRIMIJENJENIH UMJETNOSTI</v>
      </c>
      <c r="O115" s="90">
        <v>38454</v>
      </c>
      <c r="P115" s="93" t="s">
        <v>394</v>
      </c>
      <c r="Q115" s="94" t="s">
        <v>149</v>
      </c>
      <c r="R115" s="95" t="s">
        <v>395</v>
      </c>
      <c r="S115" s="93" t="s">
        <v>151</v>
      </c>
      <c r="T115" s="91">
        <v>1954253</v>
      </c>
      <c r="U115" s="87" t="s">
        <v>396</v>
      </c>
      <c r="V115" s="88" t="s">
        <v>28</v>
      </c>
      <c r="W115" s="89" t="s">
        <v>29</v>
      </c>
      <c r="X115" s="45"/>
      <c r="Y115" s="45"/>
      <c r="Z115" s="45"/>
      <c r="AA115" s="45"/>
      <c r="AB115" s="45"/>
    </row>
    <row r="116" spans="1:28" ht="15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92">
        <f t="shared" si="4"/>
        <v>112</v>
      </c>
      <c r="N116" s="90" t="str">
        <f t="shared" si="5"/>
        <v>38479 SVEUČILIŠTE JOSIPA JURJA STROSSMAYERA U OSIJEKU, KATOLIČKI BOGOSLOVNI FAKULTET U ĐAKOVU</v>
      </c>
      <c r="O116" s="90">
        <v>38479</v>
      </c>
      <c r="P116" s="93" t="s">
        <v>397</v>
      </c>
      <c r="Q116" s="94" t="s">
        <v>170</v>
      </c>
      <c r="R116" s="95" t="s">
        <v>398</v>
      </c>
      <c r="S116" s="93" t="s">
        <v>399</v>
      </c>
      <c r="T116" s="91">
        <v>1986490</v>
      </c>
      <c r="U116" s="87" t="s">
        <v>400</v>
      </c>
      <c r="V116" s="88" t="s">
        <v>28</v>
      </c>
      <c r="W116" s="89" t="s">
        <v>29</v>
      </c>
      <c r="X116" s="45"/>
      <c r="Y116" s="45"/>
      <c r="Z116" s="45"/>
      <c r="AA116" s="45"/>
      <c r="AB116" s="45"/>
    </row>
    <row r="117" spans="1:28" ht="15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92">
        <f t="shared" si="4"/>
        <v>113</v>
      </c>
      <c r="N117" s="90" t="str">
        <f t="shared" si="5"/>
        <v>38487 AGENCIJA ZA ZNANOST I VISOKO OBRAZOVANJE</v>
      </c>
      <c r="O117" s="90">
        <v>38487</v>
      </c>
      <c r="P117" s="93" t="s">
        <v>401</v>
      </c>
      <c r="Q117" s="94" t="s">
        <v>313</v>
      </c>
      <c r="R117" s="95" t="s">
        <v>402</v>
      </c>
      <c r="S117" s="93" t="s">
        <v>20</v>
      </c>
      <c r="T117" s="91">
        <v>1922548</v>
      </c>
      <c r="U117" s="87" t="s">
        <v>403</v>
      </c>
      <c r="V117" s="88" t="s">
        <v>316</v>
      </c>
      <c r="W117" s="89" t="s">
        <v>317</v>
      </c>
      <c r="X117" s="45"/>
      <c r="Y117" s="45"/>
      <c r="Z117" s="45"/>
      <c r="AA117" s="45"/>
      <c r="AB117" s="45"/>
    </row>
    <row r="118" spans="1:28" ht="15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92">
        <f t="shared" si="4"/>
        <v>114</v>
      </c>
      <c r="N118" s="90" t="str">
        <f t="shared" si="5"/>
        <v>40883 NACIONALNI CENTAR ZA VANJSKO VREDNOVANJE OBRAZOVANJA</v>
      </c>
      <c r="O118" s="90">
        <v>40883</v>
      </c>
      <c r="P118" s="93" t="s">
        <v>404</v>
      </c>
      <c r="Q118" s="94" t="s">
        <v>313</v>
      </c>
      <c r="R118" s="95" t="s">
        <v>405</v>
      </c>
      <c r="S118" s="93" t="s">
        <v>406</v>
      </c>
      <c r="T118" s="91">
        <v>1943430</v>
      </c>
      <c r="U118" s="87" t="s">
        <v>407</v>
      </c>
      <c r="V118" s="88" t="s">
        <v>316</v>
      </c>
      <c r="W118" s="89" t="s">
        <v>317</v>
      </c>
      <c r="X118" s="45"/>
      <c r="Y118" s="45"/>
      <c r="Z118" s="45"/>
      <c r="AA118" s="45"/>
      <c r="AB118" s="45"/>
    </row>
    <row r="119" spans="1:28" ht="15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92">
        <f t="shared" si="4"/>
        <v>115</v>
      </c>
      <c r="N119" s="90" t="str">
        <f t="shared" si="5"/>
        <v>40947 SVEUČILIŠTE U RIJECI, UČITELJSKI FAKULTET</v>
      </c>
      <c r="O119" s="90">
        <v>40947</v>
      </c>
      <c r="P119" s="93" t="s">
        <v>408</v>
      </c>
      <c r="Q119" s="94" t="s">
        <v>149</v>
      </c>
      <c r="R119" s="95" t="s">
        <v>409</v>
      </c>
      <c r="S119" s="93" t="s">
        <v>151</v>
      </c>
      <c r="T119" s="91">
        <v>2116073</v>
      </c>
      <c r="U119" s="87" t="s">
        <v>410</v>
      </c>
      <c r="V119" s="88" t="s">
        <v>28</v>
      </c>
      <c r="W119" s="89" t="s">
        <v>29</v>
      </c>
      <c r="X119" s="45"/>
      <c r="Y119" s="45"/>
      <c r="Z119" s="45"/>
      <c r="AA119" s="45"/>
      <c r="AB119" s="45"/>
    </row>
    <row r="120" spans="1:28" ht="15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92">
        <f t="shared" si="4"/>
        <v>116</v>
      </c>
      <c r="N120" s="90" t="str">
        <f t="shared" si="5"/>
        <v>41185 VELEUČILIŠTE NIKOLA TESLA U GOSPIĆU</v>
      </c>
      <c r="O120" s="90">
        <v>41185</v>
      </c>
      <c r="P120" s="93" t="s">
        <v>411</v>
      </c>
      <c r="Q120" s="94" t="s">
        <v>302</v>
      </c>
      <c r="R120" s="95" t="s">
        <v>412</v>
      </c>
      <c r="S120" s="93" t="s">
        <v>413</v>
      </c>
      <c r="T120" s="91">
        <v>2103133</v>
      </c>
      <c r="U120" s="87" t="s">
        <v>414</v>
      </c>
      <c r="V120" s="88" t="s">
        <v>28</v>
      </c>
      <c r="W120" s="89" t="s">
        <v>29</v>
      </c>
      <c r="X120" s="45"/>
      <c r="Y120" s="45"/>
      <c r="Z120" s="45"/>
      <c r="AA120" s="45"/>
      <c r="AB120" s="45"/>
    </row>
    <row r="121" spans="1:28" ht="15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92">
        <f t="shared" si="4"/>
        <v>117</v>
      </c>
      <c r="N121" s="90" t="str">
        <f t="shared" si="5"/>
        <v>42024 SVEUČILIŠTE JURJA DOBRILE U PULI</v>
      </c>
      <c r="O121" s="90">
        <v>42024</v>
      </c>
      <c r="P121" s="93" t="s">
        <v>415</v>
      </c>
      <c r="Q121" s="94" t="s">
        <v>416</v>
      </c>
      <c r="R121" s="95" t="s">
        <v>417</v>
      </c>
      <c r="S121" s="93" t="s">
        <v>418</v>
      </c>
      <c r="T121" s="91">
        <v>2161753</v>
      </c>
      <c r="U121" s="87" t="s">
        <v>419</v>
      </c>
      <c r="V121" s="88" t="s">
        <v>28</v>
      </c>
      <c r="W121" s="89" t="s">
        <v>29</v>
      </c>
      <c r="X121" s="45"/>
      <c r="Y121" s="45"/>
      <c r="Z121" s="45"/>
      <c r="AA121" s="45"/>
      <c r="AB121" s="45"/>
    </row>
    <row r="122" spans="1:28" ht="15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92">
        <f t="shared" si="4"/>
        <v>118</v>
      </c>
      <c r="N122" s="90" t="str">
        <f t="shared" si="5"/>
        <v>42993 VELEUČILIŠTE U VIROVITICI</v>
      </c>
      <c r="O122" s="90">
        <v>42993</v>
      </c>
      <c r="P122" s="93" t="s">
        <v>420</v>
      </c>
      <c r="Q122" s="94" t="s">
        <v>302</v>
      </c>
      <c r="R122" s="95" t="s">
        <v>421</v>
      </c>
      <c r="S122" s="93" t="s">
        <v>422</v>
      </c>
      <c r="T122" s="91">
        <v>2282208</v>
      </c>
      <c r="U122" s="87" t="s">
        <v>423</v>
      </c>
      <c r="V122" s="88" t="s">
        <v>28</v>
      </c>
      <c r="W122" s="89" t="s">
        <v>29</v>
      </c>
      <c r="X122" s="45"/>
      <c r="Y122" s="45"/>
      <c r="Z122" s="45"/>
      <c r="AA122" s="45"/>
      <c r="AB122" s="45"/>
    </row>
    <row r="123" spans="1:28" ht="15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92">
        <f t="shared" si="4"/>
        <v>119</v>
      </c>
      <c r="N123" s="90" t="str">
        <f t="shared" si="5"/>
        <v>43335 AGENCIJA ZA MOBILNOST I PROGRAME EUROPSKE UNIJE</v>
      </c>
      <c r="O123" s="90">
        <v>43335</v>
      </c>
      <c r="P123" s="93" t="s">
        <v>424</v>
      </c>
      <c r="Q123" s="94" t="s">
        <v>313</v>
      </c>
      <c r="R123" s="95" t="s">
        <v>322</v>
      </c>
      <c r="S123" s="93" t="s">
        <v>20</v>
      </c>
      <c r="T123" s="91">
        <v>2298007</v>
      </c>
      <c r="U123" s="87" t="s">
        <v>425</v>
      </c>
      <c r="V123" s="88" t="s">
        <v>316</v>
      </c>
      <c r="W123" s="89" t="s">
        <v>317</v>
      </c>
      <c r="X123" s="45"/>
      <c r="Y123" s="45"/>
      <c r="Z123" s="45"/>
      <c r="AA123" s="45"/>
      <c r="AB123" s="45"/>
    </row>
    <row r="124" spans="1:28" ht="15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92">
        <f t="shared" si="4"/>
        <v>120</v>
      </c>
      <c r="N124" s="90" t="str">
        <f t="shared" si="5"/>
        <v>43749 MEĐIMURSKO VELEUČILIŠTE U ČAKOVCU</v>
      </c>
      <c r="O124" s="90">
        <v>43749</v>
      </c>
      <c r="P124" s="93" t="s">
        <v>426</v>
      </c>
      <c r="Q124" s="94" t="s">
        <v>302</v>
      </c>
      <c r="R124" s="95" t="s">
        <v>427</v>
      </c>
      <c r="S124" s="93" t="s">
        <v>428</v>
      </c>
      <c r="T124" s="91">
        <v>2382512</v>
      </c>
      <c r="U124" s="87" t="s">
        <v>429</v>
      </c>
      <c r="V124" s="88" t="s">
        <v>28</v>
      </c>
      <c r="W124" s="89" t="s">
        <v>29</v>
      </c>
      <c r="X124" s="45"/>
      <c r="Y124" s="45"/>
      <c r="Z124" s="45"/>
      <c r="AA124" s="45"/>
      <c r="AB124" s="45"/>
    </row>
    <row r="125" spans="1:28" ht="15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92">
        <f t="shared" si="4"/>
        <v>121</v>
      </c>
      <c r="N125" s="90" t="str">
        <f t="shared" si="5"/>
        <v>43773 SVEUČILIŠTE U SPLITU, KINEZIOLOŠKI FAKULTET</v>
      </c>
      <c r="O125" s="90">
        <v>43773</v>
      </c>
      <c r="P125" s="93" t="s">
        <v>430</v>
      </c>
      <c r="Q125" s="94" t="s">
        <v>193</v>
      </c>
      <c r="R125" s="95" t="s">
        <v>431</v>
      </c>
      <c r="S125" s="93" t="s">
        <v>195</v>
      </c>
      <c r="T125" s="91">
        <v>2393255</v>
      </c>
      <c r="U125" s="87" t="s">
        <v>432</v>
      </c>
      <c r="V125" s="88" t="s">
        <v>28</v>
      </c>
      <c r="W125" s="89" t="s">
        <v>29</v>
      </c>
      <c r="X125" s="45"/>
      <c r="Y125" s="45"/>
      <c r="Z125" s="45"/>
      <c r="AA125" s="45"/>
      <c r="AB125" s="45"/>
    </row>
    <row r="126" spans="1:28" ht="15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92">
        <f t="shared" si="4"/>
        <v>122</v>
      </c>
      <c r="N126" s="90" t="str">
        <f t="shared" si="5"/>
        <v>46173 AGENCIJA ZA STRUKOVNO OBRAZOVANJE I OBRAZOVANJE ODRASLIH</v>
      </c>
      <c r="O126" s="90">
        <v>46173</v>
      </c>
      <c r="P126" s="93" t="s">
        <v>433</v>
      </c>
      <c r="Q126" s="94" t="s">
        <v>313</v>
      </c>
      <c r="R126" s="95" t="s">
        <v>434</v>
      </c>
      <c r="S126" s="93" t="s">
        <v>20</v>
      </c>
      <c r="T126" s="91">
        <v>2650029</v>
      </c>
      <c r="U126" s="87" t="s">
        <v>435</v>
      </c>
      <c r="V126" s="88" t="s">
        <v>316</v>
      </c>
      <c r="W126" s="89" t="s">
        <v>317</v>
      </c>
      <c r="X126" s="45"/>
      <c r="Y126" s="45"/>
      <c r="Z126" s="45"/>
      <c r="AA126" s="45"/>
      <c r="AB126" s="45"/>
    </row>
    <row r="127" spans="1:28" ht="15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92">
        <f t="shared" si="4"/>
        <v>123</v>
      </c>
      <c r="N127" s="90" t="str">
        <f t="shared" si="5"/>
        <v xml:space="preserve">48023 SVEUČILIŠTE U RIJECI, FAKULTET ZDRAVSTVENIH STUDIJA </v>
      </c>
      <c r="O127" s="90">
        <v>48023</v>
      </c>
      <c r="P127" s="93" t="s">
        <v>436</v>
      </c>
      <c r="Q127" s="94" t="s">
        <v>149</v>
      </c>
      <c r="R127" s="95" t="s">
        <v>437</v>
      </c>
      <c r="S127" s="93" t="s">
        <v>151</v>
      </c>
      <c r="T127" s="91" t="s">
        <v>438</v>
      </c>
      <c r="U127" s="87" t="s">
        <v>439</v>
      </c>
      <c r="V127" s="88" t="s">
        <v>28</v>
      </c>
      <c r="W127" s="89" t="s">
        <v>29</v>
      </c>
      <c r="X127" s="45"/>
      <c r="Y127" s="45"/>
      <c r="Z127" s="45"/>
      <c r="AA127" s="45"/>
      <c r="AB127" s="45"/>
    </row>
    <row r="128" spans="1:28" ht="15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92">
        <f t="shared" si="4"/>
        <v>124</v>
      </c>
      <c r="N128" s="90" t="str">
        <f t="shared" si="5"/>
        <v>48267 SVEUČILIŠTE SJEVER</v>
      </c>
      <c r="O128" s="90">
        <v>48267</v>
      </c>
      <c r="P128" s="93" t="s">
        <v>440</v>
      </c>
      <c r="Q128" s="94" t="s">
        <v>440</v>
      </c>
      <c r="R128" s="95" t="s">
        <v>441</v>
      </c>
      <c r="S128" s="93" t="s">
        <v>442</v>
      </c>
      <c r="T128" s="91">
        <v>2752298</v>
      </c>
      <c r="U128" s="87" t="s">
        <v>443</v>
      </c>
      <c r="V128" s="88" t="s">
        <v>28</v>
      </c>
      <c r="W128" s="89" t="s">
        <v>29</v>
      </c>
      <c r="X128" s="45"/>
      <c r="Y128" s="45"/>
      <c r="Z128" s="45"/>
      <c r="AA128" s="45"/>
      <c r="AB128" s="45"/>
    </row>
    <row r="129" spans="1:28" ht="15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92">
        <f t="shared" si="4"/>
        <v>125</v>
      </c>
      <c r="N129" s="90" t="str">
        <f t="shared" ref="N129:N137" si="6">O129&amp;" "&amp;P129</f>
        <v>49796 SVEUČILIŠTE J.J. STROSMAYERA U OSIJEKU - FAKULTET ZA DENTALNU MEDICINU I ZDRAVSTVO</v>
      </c>
      <c r="O129" s="90">
        <v>49796</v>
      </c>
      <c r="P129" s="93" t="s">
        <v>444</v>
      </c>
      <c r="Q129" s="94" t="s">
        <v>170</v>
      </c>
      <c r="R129" s="95" t="s">
        <v>445</v>
      </c>
      <c r="S129" s="93" t="s">
        <v>172</v>
      </c>
      <c r="T129" s="91">
        <v>4748875</v>
      </c>
      <c r="U129" s="87" t="s">
        <v>446</v>
      </c>
      <c r="V129" s="88" t="s">
        <v>28</v>
      </c>
      <c r="W129" s="89" t="s">
        <v>29</v>
      </c>
      <c r="X129" s="45"/>
      <c r="Y129" s="45"/>
      <c r="Z129" s="45"/>
      <c r="AA129" s="45"/>
      <c r="AB129" s="45"/>
    </row>
    <row r="130" spans="1:28" ht="15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92">
        <f t="shared" si="4"/>
        <v>126</v>
      </c>
      <c r="N130" s="90" t="str">
        <f t="shared" si="6"/>
        <v>50215 SVEUČILIŠTE JOSIPA JURJA STROSSMAYERA U OSIJEKU - AKADEMIJA ZA UMJETNOST I KULTURU U OSIJEKU</v>
      </c>
      <c r="O130" s="90">
        <v>50215</v>
      </c>
      <c r="P130" s="93" t="s">
        <v>447</v>
      </c>
      <c r="Q130" s="94" t="s">
        <v>170</v>
      </c>
      <c r="R130" s="95" t="s">
        <v>448</v>
      </c>
      <c r="S130" s="93" t="s">
        <v>172</v>
      </c>
      <c r="T130" s="91">
        <v>4907361</v>
      </c>
      <c r="U130" s="87" t="s">
        <v>449</v>
      </c>
      <c r="V130" s="88" t="s">
        <v>28</v>
      </c>
      <c r="W130" s="89" t="s">
        <v>29</v>
      </c>
      <c r="X130" s="45"/>
      <c r="Y130" s="45"/>
      <c r="Z130" s="45"/>
      <c r="AA130" s="45"/>
      <c r="AB130" s="45"/>
    </row>
    <row r="131" spans="1:28" ht="15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92">
        <f t="shared" si="4"/>
        <v>127</v>
      </c>
      <c r="N131" s="90" t="str">
        <f t="shared" si="6"/>
        <v>50848 VELEUČILIŠTE HRVATSKO ZAGORJE KRAPINA</v>
      </c>
      <c r="O131" s="90">
        <v>50848</v>
      </c>
      <c r="P131" s="93" t="s">
        <v>450</v>
      </c>
      <c r="Q131" s="94" t="s">
        <v>302</v>
      </c>
      <c r="R131" s="95" t="s">
        <v>451</v>
      </c>
      <c r="S131" s="93" t="s">
        <v>452</v>
      </c>
      <c r="T131" s="91">
        <v>2271354</v>
      </c>
      <c r="U131" s="87" t="s">
        <v>453</v>
      </c>
      <c r="V131" s="88" t="s">
        <v>28</v>
      </c>
      <c r="W131" s="89" t="s">
        <v>29</v>
      </c>
      <c r="X131" s="45"/>
      <c r="Y131" s="45"/>
      <c r="Z131" s="45"/>
      <c r="AA131" s="45"/>
      <c r="AB131" s="45"/>
    </row>
    <row r="132" spans="1:28" ht="15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92">
        <f t="shared" si="4"/>
        <v>128</v>
      </c>
      <c r="N132" s="90" t="str">
        <f t="shared" si="6"/>
        <v>51191 Sveučilište u Zagrebu Fakultet hrvatskih studija</v>
      </c>
      <c r="O132" s="90">
        <v>51191</v>
      </c>
      <c r="P132" s="93" t="s">
        <v>454</v>
      </c>
      <c r="Q132" s="94" t="s">
        <v>25</v>
      </c>
      <c r="R132" s="95" t="s">
        <v>455</v>
      </c>
      <c r="S132" s="93" t="s">
        <v>20</v>
      </c>
      <c r="T132" s="91">
        <v>5214068</v>
      </c>
      <c r="U132" s="87" t="s">
        <v>456</v>
      </c>
      <c r="V132" s="88" t="s">
        <v>28</v>
      </c>
      <c r="W132" s="89" t="s">
        <v>29</v>
      </c>
      <c r="X132" s="45"/>
      <c r="Y132" s="45"/>
      <c r="Z132" s="45"/>
      <c r="AA132" s="45"/>
      <c r="AB132" s="45"/>
    </row>
    <row r="133" spans="1:28" ht="15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92">
        <f t="shared" si="4"/>
        <v>129</v>
      </c>
      <c r="N133" s="90" t="str">
        <f t="shared" si="6"/>
        <v>51360 SVEUČILIŠTE U SLAVONSKOM BRODU</v>
      </c>
      <c r="O133" s="90">
        <v>51360</v>
      </c>
      <c r="P133" s="93" t="s">
        <v>457</v>
      </c>
      <c r="Q133" s="94" t="s">
        <v>457</v>
      </c>
      <c r="R133" s="95" t="s">
        <v>458</v>
      </c>
      <c r="S133" s="93" t="s">
        <v>459</v>
      </c>
      <c r="T133" s="91">
        <v>5290538</v>
      </c>
      <c r="U133" s="87" t="s">
        <v>460</v>
      </c>
      <c r="V133" s="88" t="s">
        <v>28</v>
      </c>
      <c r="W133" s="89" t="s">
        <v>29</v>
      </c>
      <c r="X133" s="45"/>
      <c r="Y133" s="45"/>
      <c r="Z133" s="45"/>
      <c r="AA133" s="45"/>
      <c r="AB133" s="45"/>
    </row>
    <row r="134" spans="1:28" ht="15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92">
        <f t="shared" si="4"/>
        <v>130</v>
      </c>
      <c r="N134" s="90" t="str">
        <f t="shared" si="6"/>
        <v>51450 SVEUČILIŠTE JOSIPA JURJA STROSSMAYERA U OSIJEKU - KINEZIOLOŠKI FAKULTET OSIJEK</v>
      </c>
      <c r="O134" s="90">
        <v>51450</v>
      </c>
      <c r="P134" s="93" t="s">
        <v>461</v>
      </c>
      <c r="Q134" s="94" t="s">
        <v>170</v>
      </c>
      <c r="R134" s="95" t="s">
        <v>462</v>
      </c>
      <c r="S134" s="93" t="s">
        <v>172</v>
      </c>
      <c r="T134" s="91">
        <v>5302099</v>
      </c>
      <c r="U134" s="87" t="s">
        <v>463</v>
      </c>
      <c r="V134" s="88" t="s">
        <v>28</v>
      </c>
      <c r="W134" s="89" t="s">
        <v>29</v>
      </c>
      <c r="X134" s="45"/>
      <c r="Y134" s="45"/>
      <c r="Z134" s="45"/>
      <c r="AA134" s="45"/>
      <c r="AB134" s="45"/>
    </row>
    <row r="135" spans="1:28" ht="15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92">
        <f t="shared" si="4"/>
        <v>131</v>
      </c>
      <c r="N135" s="90" t="str">
        <f t="shared" si="6"/>
        <v>52209 HRVATSKA ZAKLADA ZA ZNANOST</v>
      </c>
      <c r="O135" s="90">
        <v>52209</v>
      </c>
      <c r="P135" s="93" t="s">
        <v>464</v>
      </c>
      <c r="Q135" s="94" t="s">
        <v>313</v>
      </c>
      <c r="R135" s="95" t="s">
        <v>465</v>
      </c>
      <c r="S135" s="93" t="s">
        <v>20</v>
      </c>
      <c r="T135" s="91">
        <v>1626841</v>
      </c>
      <c r="U135" s="87">
        <v>88776522763</v>
      </c>
      <c r="V135" s="88" t="s">
        <v>316</v>
      </c>
      <c r="W135" s="89" t="s">
        <v>317</v>
      </c>
      <c r="X135" s="45"/>
      <c r="Y135" s="45"/>
      <c r="Z135" s="45"/>
      <c r="AA135" s="45"/>
      <c r="AB135" s="45"/>
    </row>
    <row r="136" spans="1:28" ht="15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92">
        <f>+M135+1</f>
        <v>132</v>
      </c>
      <c r="N136" s="90" t="str">
        <f t="shared" si="6"/>
        <v>52565 SVEUČILIŠTE JOSIPA JURJA STROSSMAYERA U OSIJEKU, FAKULTET TURIZMA I RURALNOG RAZVOJA U POŽEGI</v>
      </c>
      <c r="O136" s="90">
        <v>52565</v>
      </c>
      <c r="P136" s="93" t="s">
        <v>466</v>
      </c>
      <c r="Q136" s="94" t="s">
        <v>170</v>
      </c>
      <c r="R136" s="95" t="s">
        <v>467</v>
      </c>
      <c r="S136" s="93" t="s">
        <v>172</v>
      </c>
      <c r="T136" s="91">
        <v>5619696</v>
      </c>
      <c r="U136" s="87" t="s">
        <v>468</v>
      </c>
      <c r="V136" s="88" t="s">
        <v>28</v>
      </c>
      <c r="W136" s="89" t="s">
        <v>29</v>
      </c>
      <c r="X136" s="45"/>
      <c r="Y136" s="45"/>
      <c r="Z136" s="45"/>
      <c r="AA136" s="45"/>
      <c r="AB136" s="45"/>
    </row>
    <row r="137" spans="1:28" ht="15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92">
        <f>+M136+1</f>
        <v>133</v>
      </c>
      <c r="N137" s="90" t="str">
        <f t="shared" si="6"/>
        <v>53919 Sveučilište u Osijeku, Fakultet primijenjene matematike i informatike</v>
      </c>
      <c r="O137" s="90">
        <v>53919</v>
      </c>
      <c r="P137" s="93" t="s">
        <v>469</v>
      </c>
      <c r="Q137" s="94" t="s">
        <v>170</v>
      </c>
      <c r="R137" s="95"/>
      <c r="S137" s="93"/>
      <c r="T137" s="91"/>
      <c r="U137" s="87"/>
      <c r="V137" s="88" t="s">
        <v>28</v>
      </c>
      <c r="W137" s="89" t="s">
        <v>29</v>
      </c>
      <c r="X137" s="45"/>
      <c r="Y137" s="45"/>
      <c r="Z137" s="45"/>
      <c r="AA137" s="45"/>
      <c r="AB137" s="45"/>
    </row>
    <row r="138" spans="1:28" ht="15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</row>
    <row r="139" spans="1:28" ht="15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</row>
    <row r="140" spans="1:28" ht="15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</row>
    <row r="141" spans="1:28" ht="15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</row>
    <row r="142" spans="1:28" ht="15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</row>
    <row r="143" spans="1:28" ht="15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</row>
    <row r="144" spans="1:28" ht="15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</row>
    <row r="145" spans="1:28" ht="15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</row>
    <row r="146" spans="1:28" ht="15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</row>
    <row r="147" spans="1:28" ht="15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</row>
    <row r="148" spans="1:28" ht="15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</row>
    <row r="149" spans="1:28" ht="15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</row>
    <row r="150" spans="1:28" ht="15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</row>
    <row r="151" spans="1:28" ht="15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</row>
    <row r="152" spans="1:28" ht="15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</row>
    <row r="153" spans="1:28" ht="15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</row>
    <row r="154" spans="1:28" ht="15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</row>
    <row r="155" spans="1:28" ht="15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</row>
    <row r="156" spans="1:28" ht="15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</row>
    <row r="157" spans="1:28" ht="15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</row>
    <row r="158" spans="1:28" ht="15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</row>
    <row r="159" spans="1:28" ht="15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</row>
    <row r="160" spans="1:28" ht="15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</row>
    <row r="161" spans="1:28" ht="15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</row>
    <row r="162" spans="1:28" ht="15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</row>
    <row r="163" spans="1:28" ht="15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</row>
    <row r="164" spans="1:28" ht="15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</row>
    <row r="165" spans="1:28" ht="15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</row>
    <row r="166" spans="1:28" ht="15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</row>
    <row r="167" spans="1:28" ht="15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</row>
    <row r="168" spans="1:28" ht="15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</row>
    <row r="169" spans="1:28" ht="15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</row>
    <row r="170" spans="1:28" ht="15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</row>
    <row r="171" spans="1:28" ht="15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</row>
    <row r="172" spans="1:28" ht="15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</row>
    <row r="173" spans="1:28" ht="15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</row>
    <row r="174" spans="1:28" ht="15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</row>
    <row r="175" spans="1:28" ht="15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</row>
    <row r="176" spans="1:28" ht="15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</row>
    <row r="177" spans="1:28" ht="15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</row>
    <row r="178" spans="1:28" ht="15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</row>
    <row r="179" spans="1:28" ht="15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</row>
    <row r="180" spans="1:28" ht="15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</row>
    <row r="181" spans="1:28" ht="15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</row>
    <row r="182" spans="1:28" ht="15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</row>
    <row r="183" spans="1:28" ht="15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</row>
    <row r="184" spans="1:28" ht="15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</row>
    <row r="185" spans="1:28" ht="15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</row>
    <row r="186" spans="1:28" ht="15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</row>
    <row r="187" spans="1:28" ht="15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</row>
    <row r="188" spans="1:28" ht="15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</row>
    <row r="189" spans="1:28" ht="15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</row>
    <row r="190" spans="1:28" ht="15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</row>
    <row r="191" spans="1:28" ht="15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</row>
    <row r="192" spans="1:28" ht="15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</row>
    <row r="193" spans="1:28" ht="15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</row>
    <row r="194" spans="1:28" ht="15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</row>
    <row r="195" spans="1:28" ht="15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</row>
    <row r="196" spans="1:28" ht="15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</row>
    <row r="197" spans="1:28" ht="15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</row>
    <row r="198" spans="1:28" ht="15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</row>
    <row r="199" spans="1:28" ht="15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</row>
    <row r="200" spans="1:28" ht="15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</row>
    <row r="201" spans="1:28" ht="15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</row>
    <row r="202" spans="1:28" ht="15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</row>
    <row r="203" spans="1:28" ht="15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</row>
    <row r="204" spans="1:28" ht="15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</row>
    <row r="205" spans="1:28" ht="15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</row>
    <row r="206" spans="1:28" ht="15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</row>
    <row r="207" spans="1:28" ht="15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</row>
    <row r="208" spans="1:28" ht="15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</row>
    <row r="209" spans="1:28" ht="15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</row>
    <row r="210" spans="1:28" ht="15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</row>
    <row r="211" spans="1:28" ht="15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</row>
    <row r="212" spans="1:28" ht="15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</row>
    <row r="213" spans="1:28" ht="15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</row>
    <row r="214" spans="1:28" ht="15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</row>
    <row r="215" spans="1:28" ht="15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</row>
    <row r="216" spans="1:28" ht="15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</row>
    <row r="217" spans="1:28" ht="15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</row>
    <row r="218" spans="1:28" ht="15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</row>
    <row r="219" spans="1:28" ht="15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</row>
    <row r="220" spans="1:28" ht="15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</row>
    <row r="221" spans="1:28" ht="15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</row>
    <row r="222" spans="1:28" ht="15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</row>
    <row r="223" spans="1:28" ht="15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</row>
    <row r="224" spans="1:28" ht="15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</row>
    <row r="225" spans="1:28" ht="15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</row>
    <row r="226" spans="1:28" ht="15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</row>
    <row r="227" spans="1:28" ht="15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</row>
    <row r="228" spans="1:28" ht="15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</row>
    <row r="229" spans="1:28" ht="15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</row>
    <row r="230" spans="1:28" ht="15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</row>
    <row r="231" spans="1:28" ht="15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</row>
    <row r="232" spans="1:28" ht="15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</row>
    <row r="233" spans="1:28" ht="15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</row>
    <row r="234" spans="1:28" ht="15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</row>
    <row r="235" spans="1:28" ht="15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</row>
    <row r="236" spans="1:28" ht="15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</row>
    <row r="237" spans="1:28" ht="15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</row>
    <row r="238" spans="1:28" ht="15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</row>
    <row r="239" spans="1:28" ht="15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</row>
    <row r="240" spans="1:28" ht="15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</row>
    <row r="241" spans="1:28" ht="15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</row>
    <row r="242" spans="1:28" ht="15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</row>
    <row r="243" spans="1:28" ht="15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</row>
    <row r="244" spans="1:28" ht="15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</row>
    <row r="245" spans="1:28" ht="15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</row>
    <row r="246" spans="1:28" ht="15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</row>
    <row r="247" spans="1:28" ht="15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</row>
    <row r="248" spans="1:28" ht="15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</row>
    <row r="249" spans="1:28" ht="15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</row>
    <row r="250" spans="1:28" ht="15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</row>
    <row r="251" spans="1:28" ht="15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</row>
    <row r="252" spans="1:28" ht="15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</row>
    <row r="253" spans="1:28" ht="15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</row>
    <row r="254" spans="1:28" ht="15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</row>
    <row r="255" spans="1:28" ht="15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</row>
    <row r="256" spans="1:28" ht="15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</row>
    <row r="257" spans="1:28" ht="15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</row>
    <row r="258" spans="1:28" ht="15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</row>
    <row r="259" spans="1:28" ht="15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</row>
    <row r="260" spans="1:28" ht="15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</row>
    <row r="261" spans="1:28" ht="15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</row>
    <row r="262" spans="1:28" ht="15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</row>
    <row r="263" spans="1:28" ht="15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</row>
    <row r="264" spans="1:28" ht="15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</row>
    <row r="265" spans="1:28" ht="15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</row>
    <row r="266" spans="1:28" ht="15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</row>
    <row r="267" spans="1:28" ht="15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</row>
    <row r="268" spans="1:28" ht="15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</row>
    <row r="269" spans="1:28" ht="15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</row>
    <row r="270" spans="1:28" ht="15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</row>
    <row r="271" spans="1:28" ht="15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</row>
    <row r="272" spans="1:28" ht="15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</row>
    <row r="273" spans="1:28" ht="15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</row>
    <row r="274" spans="1:28" ht="15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</row>
    <row r="275" spans="1:28" ht="15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</row>
    <row r="276" spans="1:28" ht="15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</row>
    <row r="277" spans="1:28" ht="15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</row>
    <row r="278" spans="1:28" ht="15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</row>
    <row r="279" spans="1:28" ht="15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</row>
    <row r="280" spans="1:28" ht="15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</row>
    <row r="281" spans="1:28" ht="15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</row>
    <row r="282" spans="1:28" ht="15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</row>
    <row r="283" spans="1:28" ht="15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</row>
    <row r="284" spans="1:28" ht="15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</row>
    <row r="285" spans="1:28" ht="15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</row>
    <row r="286" spans="1:28" ht="15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</row>
    <row r="287" spans="1:28" ht="15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</row>
    <row r="288" spans="1:28" ht="15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</row>
    <row r="289" spans="1:28" ht="15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</row>
    <row r="290" spans="1:28" ht="15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</row>
    <row r="291" spans="1:28" ht="15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</row>
    <row r="292" spans="1:28" ht="15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</row>
    <row r="293" spans="1:28" ht="15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</row>
    <row r="294" spans="1:28" ht="15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</row>
    <row r="295" spans="1:28" ht="15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</row>
    <row r="296" spans="1:28" ht="15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</row>
    <row r="297" spans="1:28" ht="15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</row>
    <row r="298" spans="1:28" ht="15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</row>
    <row r="299" spans="1:28" ht="15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</row>
    <row r="300" spans="1:28" ht="15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</row>
    <row r="301" spans="1:28" ht="15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</row>
    <row r="302" spans="1:28" ht="15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</row>
    <row r="303" spans="1:28" ht="15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</row>
    <row r="304" spans="1:28" ht="15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</row>
    <row r="305" spans="1:28" ht="15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</row>
    <row r="306" spans="1:28" ht="15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</row>
    <row r="307" spans="1:28" ht="15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</row>
    <row r="308" spans="1:28" ht="15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</row>
    <row r="309" spans="1:28" ht="15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</row>
    <row r="310" spans="1:28" ht="15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</row>
    <row r="311" spans="1:28" ht="15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</row>
    <row r="312" spans="1:28" ht="15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</row>
    <row r="313" spans="1:28" ht="15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</row>
    <row r="314" spans="1:28" ht="15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</row>
    <row r="315" spans="1:28" ht="15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</row>
    <row r="316" spans="1:28" ht="15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</row>
    <row r="317" spans="1:28" ht="15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</row>
    <row r="318" spans="1:28" ht="15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</row>
    <row r="319" spans="1:28" ht="15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</row>
    <row r="320" spans="1:28" ht="15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</row>
    <row r="321" spans="1:28" ht="15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</row>
    <row r="322" spans="1:28" ht="15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</row>
    <row r="323" spans="1:28" ht="15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</row>
    <row r="324" spans="1:28" ht="15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</row>
    <row r="325" spans="1:28" ht="15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</row>
    <row r="326" spans="1:28" ht="15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</row>
    <row r="327" spans="1:28" ht="15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</row>
    <row r="328" spans="1:28" ht="15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</row>
    <row r="329" spans="1:28" ht="15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</row>
    <row r="330" spans="1:28" ht="15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</row>
    <row r="331" spans="1:28" ht="15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</row>
    <row r="332" spans="1:28" ht="15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</row>
    <row r="333" spans="1:28" ht="15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</row>
    <row r="334" spans="1:28" ht="15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</row>
    <row r="335" spans="1:28" ht="15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</row>
    <row r="336" spans="1:28" ht="15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</row>
    <row r="337" spans="1:28" ht="15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</row>
    <row r="338" spans="1:28" ht="15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</row>
    <row r="339" spans="1:28" ht="15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</row>
    <row r="340" spans="1:28" ht="15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</row>
    <row r="341" spans="1:28" ht="15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</row>
    <row r="342" spans="1:28" ht="15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</row>
    <row r="343" spans="1:28" ht="15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</row>
    <row r="344" spans="1:28" ht="15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</row>
    <row r="345" spans="1:28" ht="15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</row>
    <row r="346" spans="1:28" ht="15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</row>
    <row r="347" spans="1:28" ht="15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</row>
    <row r="348" spans="1:28" ht="15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</row>
    <row r="349" spans="1:28" ht="15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</row>
    <row r="350" spans="1:28" ht="15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</row>
    <row r="351" spans="1:28" ht="15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</row>
    <row r="352" spans="1:28" ht="15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</row>
    <row r="353" spans="1:28" ht="15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45"/>
    </row>
    <row r="354" spans="1:28" ht="15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  <c r="AA354" s="45"/>
      <c r="AB354" s="45"/>
    </row>
    <row r="355" spans="1:28" ht="15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  <c r="AA355" s="45"/>
      <c r="AB355" s="45"/>
    </row>
    <row r="356" spans="1:28" ht="15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  <c r="AA356" s="45"/>
      <c r="AB356" s="45"/>
    </row>
    <row r="357" spans="1:28" ht="15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  <c r="AA357" s="45"/>
      <c r="AB357" s="45"/>
    </row>
    <row r="358" spans="1:28" ht="15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</row>
    <row r="359" spans="1:28" ht="15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  <c r="AA359" s="45"/>
      <c r="AB359" s="45"/>
    </row>
    <row r="360" spans="1:28" ht="15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  <c r="AA360" s="45"/>
      <c r="AB360" s="45"/>
    </row>
    <row r="361" spans="1:28" ht="15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  <c r="AA361" s="45"/>
      <c r="AB361" s="45"/>
    </row>
    <row r="362" spans="1:28" ht="15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  <c r="AA362" s="45"/>
      <c r="AB362" s="45"/>
    </row>
    <row r="363" spans="1:28" ht="15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</row>
    <row r="364" spans="1:28" ht="15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  <c r="AA364" s="45"/>
      <c r="AB364" s="45"/>
    </row>
    <row r="365" spans="1:28" ht="15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  <c r="AA365" s="45"/>
      <c r="AB365" s="45"/>
    </row>
    <row r="366" spans="1:28" ht="15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  <c r="AA366" s="45"/>
      <c r="AB366" s="45"/>
    </row>
    <row r="367" spans="1:28" ht="15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  <c r="AA367" s="45"/>
      <c r="AB367" s="45"/>
    </row>
    <row r="368" spans="1:28" ht="15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  <c r="AA368" s="45"/>
      <c r="AB368" s="45"/>
    </row>
    <row r="369" spans="1:28" ht="15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  <c r="AA369" s="45"/>
      <c r="AB369" s="45"/>
    </row>
    <row r="370" spans="1:28" ht="15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  <c r="AA370" s="45"/>
      <c r="AB370" s="45"/>
    </row>
    <row r="371" spans="1:28" ht="15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5"/>
      <c r="AB371" s="45"/>
    </row>
    <row r="372" spans="1:28" ht="15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  <c r="AA372" s="45"/>
      <c r="AB372" s="45"/>
    </row>
    <row r="373" spans="1:28" ht="15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  <c r="AA373" s="45"/>
      <c r="AB373" s="45"/>
    </row>
    <row r="374" spans="1:28" ht="15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  <c r="AA374" s="45"/>
      <c r="AB374" s="45"/>
    </row>
    <row r="375" spans="1:28" ht="15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  <c r="AA375" s="45"/>
      <c r="AB375" s="45"/>
    </row>
    <row r="376" spans="1:28" ht="15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</row>
    <row r="377" spans="1:28" ht="15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  <c r="AA377" s="45"/>
      <c r="AB377" s="45"/>
    </row>
    <row r="378" spans="1:28" ht="15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  <c r="AA378" s="45"/>
      <c r="AB378" s="45"/>
    </row>
    <row r="379" spans="1:28" ht="15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  <c r="AA379" s="45"/>
      <c r="AB379" s="45"/>
    </row>
    <row r="380" spans="1:28" ht="15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  <c r="AA380" s="45"/>
      <c r="AB380" s="45"/>
    </row>
    <row r="381" spans="1:28" ht="15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  <c r="AA381" s="45"/>
      <c r="AB381" s="45"/>
    </row>
    <row r="382" spans="1:28" ht="15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  <c r="AA382" s="45"/>
      <c r="AB382" s="45"/>
    </row>
    <row r="383" spans="1:28" ht="15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</row>
    <row r="384" spans="1:28" ht="15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  <c r="AA384" s="45"/>
      <c r="AB384" s="45"/>
    </row>
    <row r="385" spans="1:28" ht="15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  <c r="AA385" s="45"/>
      <c r="AB385" s="45"/>
    </row>
    <row r="386" spans="1:28" ht="15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  <c r="AA386" s="45"/>
      <c r="AB386" s="45"/>
    </row>
    <row r="387" spans="1:28" ht="15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  <c r="AA387" s="45"/>
      <c r="AB387" s="45"/>
    </row>
    <row r="388" spans="1:28" ht="15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  <c r="AA388" s="45"/>
      <c r="AB388" s="45"/>
    </row>
    <row r="389" spans="1:28" ht="15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</row>
    <row r="390" spans="1:28" ht="15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  <c r="AA390" s="45"/>
      <c r="AB390" s="45"/>
    </row>
    <row r="391" spans="1:28" ht="15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  <c r="AB391" s="45"/>
    </row>
    <row r="392" spans="1:28" ht="15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  <c r="AA392" s="45"/>
      <c r="AB392" s="45"/>
    </row>
    <row r="393" spans="1:28" ht="15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  <c r="AA393" s="45"/>
      <c r="AB393" s="45"/>
    </row>
    <row r="394" spans="1:28" ht="15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5"/>
      <c r="AB394" s="45"/>
    </row>
    <row r="395" spans="1:28" ht="15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  <c r="AA395" s="45"/>
      <c r="AB395" s="45"/>
    </row>
    <row r="396" spans="1:28" ht="15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  <c r="AA396" s="45"/>
      <c r="AB396" s="45"/>
    </row>
    <row r="397" spans="1:28" ht="15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  <c r="AA397" s="45"/>
      <c r="AB397" s="45"/>
    </row>
    <row r="398" spans="1:28" ht="15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  <c r="AA398" s="45"/>
      <c r="AB398" s="45"/>
    </row>
    <row r="399" spans="1:28" ht="15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  <c r="AB399" s="45"/>
    </row>
    <row r="400" spans="1:28" ht="15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  <c r="AA400" s="45"/>
      <c r="AB400" s="45"/>
    </row>
    <row r="401" spans="1:28" ht="15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  <c r="AA401" s="45"/>
      <c r="AB401" s="45"/>
    </row>
    <row r="402" spans="1:28" ht="15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  <c r="AA402" s="45"/>
      <c r="AB402" s="45"/>
    </row>
    <row r="403" spans="1:28" ht="15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  <c r="AA403" s="45"/>
      <c r="AB403" s="45"/>
    </row>
    <row r="404" spans="1:28" ht="15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  <c r="AA404" s="45"/>
      <c r="AB404" s="45"/>
    </row>
    <row r="405" spans="1:28" ht="15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  <c r="AB405" s="45"/>
    </row>
    <row r="406" spans="1:28" ht="15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  <c r="AA406" s="45"/>
      <c r="AB406" s="45"/>
    </row>
    <row r="407" spans="1:28" ht="15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  <c r="AA407" s="45"/>
      <c r="AB407" s="45"/>
    </row>
    <row r="408" spans="1:28" ht="15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  <c r="AA408" s="45"/>
      <c r="AB408" s="45"/>
    </row>
    <row r="409" spans="1:28" ht="15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  <c r="AA409" s="45"/>
      <c r="AB409" s="45"/>
    </row>
    <row r="410" spans="1:28" ht="15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  <c r="AA410" s="45"/>
      <c r="AB410" s="45"/>
    </row>
    <row r="411" spans="1:28" ht="15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  <c r="AA411" s="45"/>
      <c r="AB411" s="45"/>
    </row>
    <row r="412" spans="1:28" ht="15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  <c r="AA412" s="45"/>
      <c r="AB412" s="45"/>
    </row>
    <row r="413" spans="1:28" ht="15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  <c r="AA413" s="45"/>
      <c r="AB413" s="45"/>
    </row>
    <row r="414" spans="1:28" ht="15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  <c r="AA414" s="45"/>
      <c r="AB414" s="45"/>
    </row>
    <row r="415" spans="1:28" ht="15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  <c r="AA415" s="45"/>
      <c r="AB415" s="45"/>
    </row>
    <row r="416" spans="1:28" ht="15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  <c r="AA416" s="45"/>
      <c r="AB416" s="45"/>
    </row>
    <row r="417" spans="1:28" ht="15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  <c r="AA417" s="45"/>
      <c r="AB417" s="45"/>
    </row>
    <row r="418" spans="1:28" ht="15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  <c r="AA418" s="45"/>
      <c r="AB418" s="45"/>
    </row>
    <row r="419" spans="1:28" ht="15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  <c r="AA419" s="45"/>
      <c r="AB419" s="45"/>
    </row>
    <row r="420" spans="1:28" ht="15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  <c r="AA420" s="45"/>
      <c r="AB420" s="45"/>
    </row>
    <row r="421" spans="1:28" ht="15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  <c r="AA421" s="45"/>
      <c r="AB421" s="45"/>
    </row>
    <row r="422" spans="1:28" ht="15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  <c r="AA422" s="45"/>
      <c r="AB422" s="45"/>
    </row>
    <row r="423" spans="1:28" ht="15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  <c r="AA423" s="45"/>
      <c r="AB423" s="45"/>
    </row>
    <row r="424" spans="1:28" ht="15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  <c r="AB424" s="45"/>
    </row>
    <row r="425" spans="1:28" ht="15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</row>
    <row r="426" spans="1:28" ht="15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</row>
    <row r="427" spans="1:28" ht="15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</row>
    <row r="428" spans="1:28" ht="15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</row>
    <row r="429" spans="1:28" ht="15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</row>
    <row r="430" spans="1:28" ht="15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</row>
    <row r="431" spans="1:28" ht="15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  <c r="AA431" s="45"/>
      <c r="AB431" s="45"/>
    </row>
    <row r="432" spans="1:28" ht="15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  <c r="AA432" s="45"/>
      <c r="AB432" s="45"/>
    </row>
    <row r="433" spans="1:28" ht="15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  <c r="AA433" s="45"/>
      <c r="AB433" s="45"/>
    </row>
    <row r="434" spans="1:28" ht="15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  <c r="AA434" s="45"/>
      <c r="AB434" s="45"/>
    </row>
    <row r="435" spans="1:28" ht="15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  <c r="AA435" s="45"/>
      <c r="AB435" s="45"/>
    </row>
    <row r="436" spans="1:28" ht="15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  <c r="AA436" s="45"/>
      <c r="AB436" s="45"/>
    </row>
    <row r="437" spans="1:28" ht="15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  <c r="AA437" s="45"/>
      <c r="AB437" s="45"/>
    </row>
    <row r="438" spans="1:28" ht="15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  <c r="AA438" s="45"/>
      <c r="AB438" s="45"/>
    </row>
    <row r="439" spans="1:28" ht="15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  <c r="AA439" s="45"/>
      <c r="AB439" s="45"/>
    </row>
    <row r="440" spans="1:28" ht="15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  <c r="AA440" s="45"/>
      <c r="AB440" s="45"/>
    </row>
    <row r="441" spans="1:28" ht="15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  <c r="AA441" s="45"/>
      <c r="AB441" s="45"/>
    </row>
    <row r="442" spans="1:28" ht="15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  <c r="AA442" s="45"/>
      <c r="AB442" s="45"/>
    </row>
    <row r="443" spans="1:28" ht="15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  <c r="AA443" s="45"/>
      <c r="AB443" s="45"/>
    </row>
    <row r="444" spans="1:28" ht="15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  <c r="AA444" s="45"/>
      <c r="AB444" s="45"/>
    </row>
    <row r="445" spans="1:28" ht="15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  <c r="AA445" s="45"/>
      <c r="AB445" s="45"/>
    </row>
    <row r="446" spans="1:28" ht="15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  <c r="AA446" s="45"/>
      <c r="AB446" s="45"/>
    </row>
    <row r="447" spans="1:28" ht="15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  <c r="AA447" s="45"/>
      <c r="AB447" s="45"/>
    </row>
    <row r="448" spans="1:28" ht="15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  <c r="AA448" s="45"/>
      <c r="AB448" s="45"/>
    </row>
    <row r="449" spans="1:28" ht="15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  <c r="AA449" s="45"/>
      <c r="AB449" s="45"/>
    </row>
    <row r="450" spans="1:28" ht="15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  <c r="AA450" s="45"/>
      <c r="AB450" s="45"/>
    </row>
    <row r="451" spans="1:28" ht="15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  <c r="AA451" s="45"/>
      <c r="AB451" s="45"/>
    </row>
    <row r="452" spans="1:28" ht="15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  <c r="AA452" s="45"/>
      <c r="AB452" s="45"/>
    </row>
    <row r="453" spans="1:28" ht="15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  <c r="AA453" s="45"/>
      <c r="AB453" s="45"/>
    </row>
    <row r="454" spans="1:28" ht="15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  <c r="AA454" s="45"/>
      <c r="AB454" s="45"/>
    </row>
    <row r="455" spans="1:28" ht="15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  <c r="AA455" s="45"/>
      <c r="AB455" s="45"/>
    </row>
    <row r="456" spans="1:28" ht="15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  <c r="AA456" s="45"/>
      <c r="AB456" s="45"/>
    </row>
    <row r="457" spans="1:28" ht="15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  <c r="AA457" s="45"/>
      <c r="AB457" s="45"/>
    </row>
    <row r="458" spans="1:28" ht="15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  <c r="AA458" s="45"/>
      <c r="AB458" s="45"/>
    </row>
    <row r="459" spans="1:28" ht="15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  <c r="AA459" s="45"/>
      <c r="AB459" s="45"/>
    </row>
    <row r="460" spans="1:28" ht="15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  <c r="AA460" s="45"/>
      <c r="AB460" s="45"/>
    </row>
    <row r="461" spans="1:28" ht="15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  <c r="AA461" s="45"/>
      <c r="AB461" s="45"/>
    </row>
    <row r="462" spans="1:28" ht="15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  <c r="AA462" s="45"/>
      <c r="AB462" s="45"/>
    </row>
    <row r="463" spans="1:28" ht="15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  <c r="AA463" s="45"/>
      <c r="AB463" s="45"/>
    </row>
    <row r="464" spans="1:28" ht="15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  <c r="AA464" s="45"/>
      <c r="AB464" s="45"/>
    </row>
    <row r="465" spans="1:28" ht="15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  <c r="AA465" s="45"/>
      <c r="AB465" s="45"/>
    </row>
    <row r="466" spans="1:28" ht="15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  <c r="AA466" s="45"/>
      <c r="AB466" s="45"/>
    </row>
    <row r="467" spans="1:28" ht="15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  <c r="AA467" s="45"/>
      <c r="AB467" s="45"/>
    </row>
    <row r="468" spans="1:28" ht="15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  <c r="AA468" s="45"/>
      <c r="AB468" s="45"/>
    </row>
    <row r="469" spans="1:28" ht="15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  <c r="AA469" s="45"/>
      <c r="AB469" s="45"/>
    </row>
    <row r="470" spans="1:28" ht="15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  <c r="AA470" s="45"/>
      <c r="AB470" s="45"/>
    </row>
    <row r="471" spans="1:28" ht="15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  <c r="AA471" s="45"/>
      <c r="AB471" s="45"/>
    </row>
    <row r="472" spans="1:28" ht="15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  <c r="AA472" s="45"/>
      <c r="AB472" s="45"/>
    </row>
    <row r="473" spans="1:28" ht="15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  <c r="AA473" s="45"/>
      <c r="AB473" s="45"/>
    </row>
    <row r="474" spans="1:28" ht="15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  <c r="AA474" s="45"/>
      <c r="AB474" s="45"/>
    </row>
    <row r="475" spans="1:28" ht="15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  <c r="AA475" s="45"/>
      <c r="AB475" s="45"/>
    </row>
    <row r="476" spans="1:28" ht="15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  <c r="AA476" s="45"/>
      <c r="AB476" s="45"/>
    </row>
    <row r="477" spans="1:28" ht="15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  <c r="AA477" s="45"/>
      <c r="AB477" s="45"/>
    </row>
    <row r="478" spans="1:28" ht="15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  <c r="AA478" s="45"/>
      <c r="AB478" s="45"/>
    </row>
    <row r="479" spans="1:28" ht="15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  <c r="AA479" s="45"/>
      <c r="AB479" s="45"/>
    </row>
    <row r="480" spans="1:28" ht="15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  <c r="AA480" s="45"/>
      <c r="AB480" s="45"/>
    </row>
    <row r="481" spans="1:28" ht="15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  <c r="AA481" s="45"/>
      <c r="AB481" s="45"/>
    </row>
    <row r="482" spans="1:28" ht="15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  <c r="AA482" s="45"/>
      <c r="AB482" s="45"/>
    </row>
    <row r="483" spans="1:28" ht="15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  <c r="AA483" s="45"/>
      <c r="AB483" s="45"/>
    </row>
    <row r="484" spans="1:28" ht="15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  <c r="AA484" s="45"/>
      <c r="AB484" s="45"/>
    </row>
    <row r="485" spans="1:28" ht="15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  <c r="AA485" s="45"/>
      <c r="AB485" s="45"/>
    </row>
    <row r="486" spans="1:28" ht="15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  <c r="AA486" s="45"/>
      <c r="AB486" s="45"/>
    </row>
    <row r="487" spans="1:28" ht="15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  <c r="AA487" s="45"/>
      <c r="AB487" s="45"/>
    </row>
    <row r="488" spans="1:28" ht="15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  <c r="AA488" s="45"/>
      <c r="AB488" s="45"/>
    </row>
    <row r="489" spans="1:28" ht="15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  <c r="AA489" s="45"/>
      <c r="AB489" s="45"/>
    </row>
    <row r="490" spans="1:28" ht="15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  <c r="AA490" s="45"/>
      <c r="AB490" s="45"/>
    </row>
    <row r="491" spans="1:28" ht="15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  <c r="AA491" s="45"/>
      <c r="AB491" s="45"/>
    </row>
    <row r="492" spans="1:28" ht="15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  <c r="AA492" s="45"/>
      <c r="AB492" s="45"/>
    </row>
    <row r="493" spans="1:28" ht="15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  <c r="AA493" s="45"/>
      <c r="AB493" s="45"/>
    </row>
    <row r="494" spans="1:28" ht="15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  <c r="AA494" s="45"/>
      <c r="AB494" s="45"/>
    </row>
    <row r="495" spans="1:28" ht="15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  <c r="AA495" s="45"/>
      <c r="AB495" s="45"/>
    </row>
    <row r="496" spans="1:28" ht="15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  <c r="AA496" s="45"/>
      <c r="AB496" s="45"/>
    </row>
    <row r="497" spans="1:28" ht="15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  <c r="AA497" s="45"/>
      <c r="AB497" s="45"/>
    </row>
    <row r="498" spans="1:28" ht="15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  <c r="AA498" s="45"/>
      <c r="AB498" s="45"/>
    </row>
    <row r="499" spans="1:28" ht="15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  <c r="AA499" s="45"/>
      <c r="AB499" s="45"/>
    </row>
    <row r="500" spans="1:28" ht="15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  <c r="AA500" s="45"/>
      <c r="AB500" s="45"/>
    </row>
    <row r="501" spans="1:28" ht="15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  <c r="AA501" s="45"/>
      <c r="AB501" s="45"/>
    </row>
    <row r="502" spans="1:28" ht="15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  <c r="AA502" s="45"/>
      <c r="AB502" s="45"/>
    </row>
    <row r="503" spans="1:28" ht="15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  <c r="AA503" s="45"/>
      <c r="AB503" s="45"/>
    </row>
    <row r="504" spans="1:28" ht="15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  <c r="AA504" s="45"/>
      <c r="AB504" s="45"/>
    </row>
    <row r="505" spans="1:28" ht="15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  <c r="AA505" s="45"/>
      <c r="AB505" s="45"/>
    </row>
    <row r="506" spans="1:28" ht="15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  <c r="AA506" s="45"/>
      <c r="AB506" s="45"/>
    </row>
    <row r="507" spans="1:28" ht="15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  <c r="AB507" s="45"/>
    </row>
    <row r="508" spans="1:28" ht="15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  <c r="AA508" s="45"/>
      <c r="AB508" s="45"/>
    </row>
    <row r="509" spans="1:28" ht="15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  <c r="AA509" s="45"/>
      <c r="AB509" s="45"/>
    </row>
    <row r="510" spans="1:28" ht="15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</row>
    <row r="511" spans="1:28" ht="15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  <c r="AB511" s="45"/>
    </row>
    <row r="512" spans="1:28" ht="15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  <c r="AB512" s="45"/>
    </row>
    <row r="513" spans="1:28" ht="15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</row>
    <row r="514" spans="1:28" ht="15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  <c r="AA514" s="45"/>
      <c r="AB514" s="45"/>
    </row>
    <row r="515" spans="1:28" ht="15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</row>
    <row r="516" spans="1:28" ht="15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  <c r="AA516" s="45"/>
      <c r="AB516" s="45"/>
    </row>
    <row r="517" spans="1:28" ht="15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  <c r="AA517" s="45"/>
      <c r="AB517" s="45"/>
    </row>
    <row r="518" spans="1:28" ht="15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  <c r="AA518" s="45"/>
      <c r="AB518" s="45"/>
    </row>
    <row r="519" spans="1:28" ht="15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  <c r="AA519" s="45"/>
      <c r="AB519" s="45"/>
    </row>
    <row r="520" spans="1:28" ht="15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  <c r="AA520" s="45"/>
      <c r="AB520" s="45"/>
    </row>
    <row r="521" spans="1:28" ht="15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  <c r="AA521" s="45"/>
      <c r="AB521" s="45"/>
    </row>
    <row r="522" spans="1:28" ht="15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  <c r="AA522" s="45"/>
      <c r="AB522" s="45"/>
    </row>
    <row r="523" spans="1:28" ht="15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  <c r="AA523" s="45"/>
      <c r="AB523" s="45"/>
    </row>
    <row r="524" spans="1:28" ht="15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  <c r="AA524" s="45"/>
      <c r="AB524" s="45"/>
    </row>
    <row r="525" spans="1:28" ht="15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  <c r="AA525" s="45"/>
      <c r="AB525" s="45"/>
    </row>
    <row r="526" spans="1:28" ht="15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  <c r="AA526" s="45"/>
      <c r="AB526" s="45"/>
    </row>
    <row r="527" spans="1:28" ht="15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  <c r="AA527" s="45"/>
      <c r="AB527" s="45"/>
    </row>
    <row r="528" spans="1:28" ht="15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  <c r="AA528" s="45"/>
      <c r="AB528" s="45"/>
    </row>
    <row r="529" spans="1:28" ht="15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  <c r="AA529" s="45"/>
      <c r="AB529" s="45"/>
    </row>
    <row r="530" spans="1:28" ht="15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  <c r="AA530" s="45"/>
      <c r="AB530" s="45"/>
    </row>
    <row r="531" spans="1:28" ht="15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  <c r="AA531" s="45"/>
      <c r="AB531" s="45"/>
    </row>
    <row r="532" spans="1:28" ht="15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  <c r="AA532" s="45"/>
      <c r="AB532" s="45"/>
    </row>
    <row r="533" spans="1:28" ht="15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  <c r="AA533" s="45"/>
      <c r="AB533" s="45"/>
    </row>
    <row r="534" spans="1:28" ht="15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  <c r="AA534" s="45"/>
      <c r="AB534" s="45"/>
    </row>
    <row r="535" spans="1:28" ht="15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  <c r="AA535" s="45"/>
      <c r="AB535" s="45"/>
    </row>
    <row r="536" spans="1:28" ht="15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  <c r="AA536" s="45"/>
      <c r="AB536" s="45"/>
    </row>
    <row r="537" spans="1:28" ht="15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  <c r="AA537" s="45"/>
      <c r="AB537" s="45"/>
    </row>
    <row r="538" spans="1:28" ht="15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  <c r="AA538" s="45"/>
      <c r="AB538" s="45"/>
    </row>
    <row r="539" spans="1:28" ht="15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  <c r="AA539" s="45"/>
      <c r="AB539" s="45"/>
    </row>
    <row r="540" spans="1:28" ht="15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  <c r="AA540" s="45"/>
      <c r="AB540" s="45"/>
    </row>
    <row r="541" spans="1:28" ht="15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  <c r="AA541" s="45"/>
      <c r="AB541" s="45"/>
    </row>
    <row r="542" spans="1:28" ht="15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  <c r="AA542" s="45"/>
      <c r="AB542" s="45"/>
    </row>
    <row r="543" spans="1:28" ht="15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  <c r="AA543" s="45"/>
      <c r="AB543" s="45"/>
    </row>
    <row r="544" spans="1:28" ht="15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  <c r="AA544" s="45"/>
      <c r="AB544" s="45"/>
    </row>
    <row r="545" spans="1:28" ht="15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  <c r="AA545" s="45"/>
      <c r="AB545" s="45"/>
    </row>
    <row r="546" spans="1:28" ht="15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  <c r="AA546" s="45"/>
      <c r="AB546" s="45"/>
    </row>
    <row r="547" spans="1:28" ht="15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  <c r="AA547" s="45"/>
      <c r="AB547" s="45"/>
    </row>
    <row r="548" spans="1:28" ht="15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  <c r="AA548" s="45"/>
      <c r="AB548" s="45"/>
    </row>
    <row r="549" spans="1:28" ht="15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  <c r="AA549" s="45"/>
      <c r="AB549" s="45"/>
    </row>
    <row r="550" spans="1:28" ht="15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  <c r="AA550" s="45"/>
      <c r="AB550" s="45"/>
    </row>
    <row r="551" spans="1:28" ht="15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  <c r="AA551" s="45"/>
      <c r="AB551" s="45"/>
    </row>
    <row r="552" spans="1:28" ht="15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  <c r="AA552" s="45"/>
      <c r="AB552" s="45"/>
    </row>
    <row r="553" spans="1:28" ht="15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  <c r="AA553" s="45"/>
      <c r="AB553" s="45"/>
    </row>
    <row r="554" spans="1:28" ht="15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  <c r="AA554" s="45"/>
      <c r="AB554" s="45"/>
    </row>
    <row r="555" spans="1:28" ht="15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  <c r="AA555" s="45"/>
      <c r="AB555" s="45"/>
    </row>
    <row r="556" spans="1:28" ht="15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  <c r="AA556" s="45"/>
      <c r="AB556" s="45"/>
    </row>
    <row r="557" spans="1:28" ht="15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  <c r="AA557" s="45"/>
      <c r="AB557" s="45"/>
    </row>
    <row r="558" spans="1:28" ht="15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  <c r="AA558" s="45"/>
      <c r="AB558" s="45"/>
    </row>
    <row r="559" spans="1:28" ht="15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  <c r="AA559" s="45"/>
      <c r="AB559" s="45"/>
    </row>
    <row r="560" spans="1:28" ht="15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  <c r="AA560" s="45"/>
      <c r="AB560" s="45"/>
    </row>
    <row r="561" spans="1:28" ht="15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  <c r="AA561" s="45"/>
      <c r="AB561" s="45"/>
    </row>
    <row r="562" spans="1:28" ht="15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  <c r="AA562" s="45"/>
      <c r="AB562" s="45"/>
    </row>
    <row r="563" spans="1:28" ht="15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  <c r="AA563" s="45"/>
      <c r="AB563" s="45"/>
    </row>
    <row r="564" spans="1:28" ht="15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  <c r="AA564" s="45"/>
      <c r="AB564" s="45"/>
    </row>
    <row r="565" spans="1:28" ht="15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  <c r="AA565" s="45"/>
      <c r="AB565" s="45"/>
    </row>
    <row r="566" spans="1:28" ht="15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  <c r="AA566" s="45"/>
      <c r="AB566" s="45"/>
    </row>
    <row r="567" spans="1:28" ht="15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  <c r="AA567" s="45"/>
      <c r="AB567" s="45"/>
    </row>
    <row r="568" spans="1:28" ht="15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  <c r="AA568" s="45"/>
      <c r="AB568" s="45"/>
    </row>
    <row r="569" spans="1:28" ht="15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  <c r="AA569" s="45"/>
      <c r="AB569" s="45"/>
    </row>
    <row r="570" spans="1:28" ht="15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  <c r="AA570" s="45"/>
      <c r="AB570" s="45"/>
    </row>
    <row r="571" spans="1:28" ht="15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  <c r="AA571" s="45"/>
      <c r="AB571" s="45"/>
    </row>
    <row r="572" spans="1:28" ht="15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  <c r="AA572" s="45"/>
      <c r="AB572" s="45"/>
    </row>
    <row r="573" spans="1:28" ht="15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  <c r="AA573" s="45"/>
      <c r="AB573" s="45"/>
    </row>
    <row r="574" spans="1:28" ht="15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  <c r="AA574" s="45"/>
      <c r="AB574" s="45"/>
    </row>
    <row r="575" spans="1:28" ht="15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  <c r="AA575" s="45"/>
      <c r="AB575" s="45"/>
    </row>
    <row r="576" spans="1:28" ht="15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  <c r="AA576" s="45"/>
      <c r="AB576" s="45"/>
    </row>
    <row r="577" spans="1:28" ht="15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  <c r="AA577" s="45"/>
      <c r="AB577" s="45"/>
    </row>
    <row r="578" spans="1:28" ht="15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  <c r="AA578" s="45"/>
      <c r="AB578" s="45"/>
    </row>
    <row r="579" spans="1:28" ht="15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  <c r="AA579" s="45"/>
      <c r="AB579" s="45"/>
    </row>
    <row r="580" spans="1:28" ht="15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  <c r="AA580" s="45"/>
      <c r="AB580" s="45"/>
    </row>
    <row r="581" spans="1:28" ht="15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  <c r="AA581" s="45"/>
      <c r="AB581" s="45"/>
    </row>
    <row r="582" spans="1:28" ht="15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  <c r="AA582" s="45"/>
      <c r="AB582" s="45"/>
    </row>
    <row r="583" spans="1:28" ht="15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  <c r="AA583" s="45"/>
      <c r="AB583" s="45"/>
    </row>
    <row r="584" spans="1:28" ht="15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  <c r="AA584" s="45"/>
      <c r="AB584" s="45"/>
    </row>
    <row r="585" spans="1:28" ht="15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  <c r="AA585" s="45"/>
      <c r="AB585" s="45"/>
    </row>
    <row r="586" spans="1:28" ht="15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  <c r="AA586" s="45"/>
      <c r="AB586" s="45"/>
    </row>
    <row r="587" spans="1:28" ht="15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  <c r="AA587" s="45"/>
      <c r="AB587" s="45"/>
    </row>
    <row r="588" spans="1:28" ht="15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  <c r="AA588" s="45"/>
      <c r="AB588" s="45"/>
    </row>
    <row r="589" spans="1:28" ht="15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  <c r="AA589" s="45"/>
      <c r="AB589" s="45"/>
    </row>
    <row r="590" spans="1:28" ht="15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  <c r="AA590" s="45"/>
      <c r="AB590" s="45"/>
    </row>
    <row r="591" spans="1:28" ht="15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  <c r="AA591" s="45"/>
      <c r="AB591" s="45"/>
    </row>
    <row r="592" spans="1:28" ht="15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  <c r="AB592" s="45"/>
    </row>
    <row r="593" spans="1:28" ht="15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</row>
    <row r="594" spans="1:28" ht="15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</row>
    <row r="595" spans="1:28" ht="15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</row>
    <row r="596" spans="1:28" ht="15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  <c r="AB596" s="45"/>
    </row>
    <row r="597" spans="1:28" ht="15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  <c r="AB597" s="45"/>
    </row>
    <row r="598" spans="1:28" ht="15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  <c r="AA598" s="45"/>
      <c r="AB598" s="45"/>
    </row>
    <row r="599" spans="1:28" ht="15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  <c r="AA599" s="45"/>
      <c r="AB599" s="45"/>
    </row>
    <row r="600" spans="1:28" ht="15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  <c r="AA600" s="45"/>
      <c r="AB600" s="45"/>
    </row>
    <row r="601" spans="1:28" ht="15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  <c r="AA601" s="45"/>
      <c r="AB601" s="45"/>
    </row>
    <row r="602" spans="1:28" ht="15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  <c r="AA602" s="45"/>
      <c r="AB602" s="45"/>
    </row>
    <row r="603" spans="1:28" ht="15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  <c r="AA603" s="45"/>
      <c r="AB603" s="45"/>
    </row>
    <row r="604" spans="1:28" ht="15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  <c r="AA604" s="45"/>
      <c r="AB604" s="45"/>
    </row>
    <row r="605" spans="1:28" ht="15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  <c r="AA605" s="45"/>
      <c r="AB605" s="45"/>
    </row>
    <row r="606" spans="1:28" ht="15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  <c r="AA606" s="45"/>
      <c r="AB606" s="45"/>
    </row>
    <row r="607" spans="1:28" ht="15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  <c r="AA607" s="45"/>
      <c r="AB607" s="45"/>
    </row>
    <row r="608" spans="1:28" ht="15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  <c r="AA608" s="45"/>
      <c r="AB608" s="45"/>
    </row>
    <row r="609" spans="1:28" ht="15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  <c r="AA609" s="45"/>
      <c r="AB609" s="45"/>
    </row>
    <row r="610" spans="1:28" ht="15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  <c r="AA610" s="45"/>
      <c r="AB610" s="45"/>
    </row>
    <row r="611" spans="1:28" ht="15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  <c r="AA611" s="45"/>
      <c r="AB611" s="45"/>
    </row>
    <row r="612" spans="1:28" ht="15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  <c r="AA612" s="45"/>
      <c r="AB612" s="45"/>
    </row>
    <row r="613" spans="1:28" ht="15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  <c r="AA613" s="45"/>
      <c r="AB613" s="45"/>
    </row>
    <row r="614" spans="1:28" ht="15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  <c r="AA614" s="45"/>
      <c r="AB614" s="45"/>
    </row>
    <row r="615" spans="1:28" ht="15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  <c r="AA615" s="45"/>
      <c r="AB615" s="45"/>
    </row>
    <row r="616" spans="1:28" ht="15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  <c r="AA616" s="45"/>
      <c r="AB616" s="45"/>
    </row>
    <row r="617" spans="1:28" ht="15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  <c r="AA617" s="45"/>
      <c r="AB617" s="45"/>
    </row>
    <row r="618" spans="1:28" ht="15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  <c r="AA618" s="45"/>
      <c r="AB618" s="45"/>
    </row>
    <row r="619" spans="1:28" ht="15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  <c r="AA619" s="45"/>
      <c r="AB619" s="45"/>
    </row>
    <row r="620" spans="1:28" ht="15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  <c r="AA620" s="45"/>
      <c r="AB620" s="45"/>
    </row>
    <row r="621" spans="1:28" ht="15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  <c r="AA621" s="45"/>
      <c r="AB621" s="45"/>
    </row>
    <row r="622" spans="1:28" ht="15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  <c r="AA622" s="45"/>
      <c r="AB622" s="45"/>
    </row>
    <row r="623" spans="1:28" ht="15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  <c r="AA623" s="45"/>
      <c r="AB623" s="45"/>
    </row>
    <row r="624" spans="1:28" ht="15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  <c r="AA624" s="45"/>
      <c r="AB624" s="45"/>
    </row>
    <row r="625" spans="1:28" ht="15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  <c r="AA625" s="45"/>
      <c r="AB625" s="45"/>
    </row>
    <row r="626" spans="1:28" ht="15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  <c r="AA626" s="45"/>
      <c r="AB626" s="45"/>
    </row>
    <row r="627" spans="1:28" ht="15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  <c r="AA627" s="45"/>
      <c r="AB627" s="45"/>
    </row>
    <row r="628" spans="1:28" ht="15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  <c r="AA628" s="45"/>
      <c r="AB628" s="45"/>
    </row>
    <row r="629" spans="1:28" ht="15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  <c r="AA629" s="45"/>
      <c r="AB629" s="45"/>
    </row>
    <row r="630" spans="1:28" ht="15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  <c r="AA630" s="45"/>
      <c r="AB630" s="45"/>
    </row>
    <row r="631" spans="1:28" ht="15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  <c r="AA631" s="45"/>
      <c r="AB631" s="45"/>
    </row>
    <row r="632" spans="1:28" ht="15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  <c r="AA632" s="45"/>
      <c r="AB632" s="45"/>
    </row>
    <row r="633" spans="1:28" ht="15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  <c r="AA633" s="45"/>
      <c r="AB633" s="45"/>
    </row>
    <row r="634" spans="1:28" ht="15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  <c r="AA634" s="45"/>
      <c r="AB634" s="45"/>
    </row>
    <row r="635" spans="1:28" ht="15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  <c r="AA635" s="45"/>
      <c r="AB635" s="45"/>
    </row>
    <row r="636" spans="1:28" ht="15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  <c r="AA636" s="45"/>
      <c r="AB636" s="45"/>
    </row>
    <row r="637" spans="1:28" ht="15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  <c r="AA637" s="45"/>
      <c r="AB637" s="45"/>
    </row>
    <row r="638" spans="1:28" ht="15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  <c r="AA638" s="45"/>
      <c r="AB638" s="45"/>
    </row>
    <row r="639" spans="1:28" ht="15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  <c r="AA639" s="45"/>
      <c r="AB639" s="45"/>
    </row>
    <row r="640" spans="1:28" ht="15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  <c r="AA640" s="45"/>
      <c r="AB640" s="45"/>
    </row>
    <row r="641" spans="1:28" ht="15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  <c r="AA641" s="45"/>
      <c r="AB641" s="45"/>
    </row>
    <row r="642" spans="1:28" ht="15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  <c r="AA642" s="45"/>
      <c r="AB642" s="45"/>
    </row>
    <row r="643" spans="1:28" ht="15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  <c r="AA643" s="45"/>
      <c r="AB643" s="45"/>
    </row>
    <row r="644" spans="1:28" ht="15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  <c r="AA644" s="45"/>
      <c r="AB644" s="45"/>
    </row>
    <row r="645" spans="1:28" ht="15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  <c r="AA645" s="45"/>
      <c r="AB645" s="45"/>
    </row>
    <row r="646" spans="1:28" ht="15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  <c r="AA646" s="45"/>
      <c r="AB646" s="45"/>
    </row>
    <row r="647" spans="1:28" ht="15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  <c r="AA647" s="45"/>
      <c r="AB647" s="45"/>
    </row>
    <row r="648" spans="1:28" ht="15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  <c r="AA648" s="45"/>
      <c r="AB648" s="45"/>
    </row>
    <row r="649" spans="1:28" ht="15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  <c r="AA649" s="45"/>
      <c r="AB649" s="45"/>
    </row>
    <row r="650" spans="1:28" ht="15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  <c r="AA650" s="45"/>
      <c r="AB650" s="45"/>
    </row>
    <row r="651" spans="1:28" ht="15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  <c r="AA651" s="45"/>
      <c r="AB651" s="45"/>
    </row>
    <row r="652" spans="1:28" ht="15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  <c r="AA652" s="45"/>
      <c r="AB652" s="45"/>
    </row>
    <row r="653" spans="1:28" ht="15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  <c r="AA653" s="45"/>
      <c r="AB653" s="45"/>
    </row>
    <row r="654" spans="1:28" ht="15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  <c r="AA654" s="45"/>
      <c r="AB654" s="45"/>
    </row>
    <row r="655" spans="1:28" ht="15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  <c r="AA655" s="45"/>
      <c r="AB655" s="45"/>
    </row>
    <row r="656" spans="1:28" ht="15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  <c r="AA656" s="45"/>
      <c r="AB656" s="45"/>
    </row>
    <row r="657" spans="1:28" ht="15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  <c r="AA657" s="45"/>
      <c r="AB657" s="45"/>
    </row>
    <row r="658" spans="1:28" ht="15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  <c r="AA658" s="45"/>
      <c r="AB658" s="45"/>
    </row>
    <row r="659" spans="1:28" ht="15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  <c r="AA659" s="45"/>
      <c r="AB659" s="45"/>
    </row>
    <row r="660" spans="1:28" ht="15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  <c r="AA660" s="45"/>
      <c r="AB660" s="45"/>
    </row>
    <row r="661" spans="1:28" ht="15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  <c r="AA661" s="45"/>
      <c r="AB661" s="45"/>
    </row>
    <row r="662" spans="1:28" ht="15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  <c r="AA662" s="45"/>
      <c r="AB662" s="45"/>
    </row>
    <row r="663" spans="1:28" ht="15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  <c r="AA663" s="45"/>
      <c r="AB663" s="45"/>
    </row>
    <row r="664" spans="1:28" ht="15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  <c r="AA664" s="45"/>
      <c r="AB664" s="45"/>
    </row>
    <row r="665" spans="1:28" ht="15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  <c r="AA665" s="45"/>
      <c r="AB665" s="45"/>
    </row>
    <row r="666" spans="1:28" ht="15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  <c r="AA666" s="45"/>
      <c r="AB666" s="45"/>
    </row>
    <row r="667" spans="1:28" ht="15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  <c r="AA667" s="45"/>
      <c r="AB667" s="45"/>
    </row>
    <row r="668" spans="1:28" ht="15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  <c r="AA668" s="45"/>
      <c r="AB668" s="45"/>
    </row>
    <row r="669" spans="1:28" ht="15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  <c r="AA669" s="45"/>
      <c r="AB669" s="45"/>
    </row>
    <row r="670" spans="1:28" ht="15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  <c r="AA670" s="45"/>
      <c r="AB670" s="45"/>
    </row>
    <row r="671" spans="1:28" ht="15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  <c r="AA671" s="45"/>
      <c r="AB671" s="45"/>
    </row>
    <row r="672" spans="1:28" ht="15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  <c r="AA672" s="45"/>
      <c r="AB672" s="45"/>
    </row>
    <row r="673" spans="1:28" ht="15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  <c r="AA673" s="45"/>
      <c r="AB673" s="45"/>
    </row>
    <row r="674" spans="1:28" ht="15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  <c r="AA674" s="45"/>
      <c r="AB674" s="45"/>
    </row>
    <row r="675" spans="1:28" ht="15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  <c r="AA675" s="45"/>
      <c r="AB675" s="45"/>
    </row>
    <row r="676" spans="1:28" ht="15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  <c r="AB676" s="45"/>
    </row>
    <row r="677" spans="1:28" ht="15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</row>
    <row r="678" spans="1:28" ht="15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  <c r="AB678" s="45"/>
    </row>
    <row r="679" spans="1:28" ht="15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  <c r="AA679" s="45"/>
      <c r="AB679" s="45"/>
    </row>
    <row r="680" spans="1:28" ht="15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  <c r="AA680" s="45"/>
      <c r="AB680" s="45"/>
    </row>
    <row r="681" spans="1:28" ht="15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  <c r="AA681" s="45"/>
      <c r="AB681" s="45"/>
    </row>
    <row r="682" spans="1:28" ht="15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  <c r="AA682" s="45"/>
      <c r="AB682" s="45"/>
    </row>
    <row r="683" spans="1:28" ht="15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  <c r="AA683" s="45"/>
      <c r="AB683" s="45"/>
    </row>
    <row r="684" spans="1:28" ht="15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  <c r="AA684" s="45"/>
      <c r="AB684" s="45"/>
    </row>
    <row r="685" spans="1:28" ht="15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  <c r="AA685" s="45"/>
      <c r="AB685" s="45"/>
    </row>
    <row r="686" spans="1:28" ht="15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  <c r="AA686" s="45"/>
      <c r="AB686" s="45"/>
    </row>
    <row r="687" spans="1:28" ht="15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  <c r="AA687" s="45"/>
      <c r="AB687" s="45"/>
    </row>
    <row r="688" spans="1:28" ht="15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  <c r="AA688" s="45"/>
      <c r="AB688" s="45"/>
    </row>
    <row r="689" spans="1:28" ht="15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  <c r="AA689" s="45"/>
      <c r="AB689" s="45"/>
    </row>
    <row r="690" spans="1:28" ht="15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  <c r="AA690" s="45"/>
      <c r="AB690" s="45"/>
    </row>
    <row r="691" spans="1:28" ht="15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  <c r="AA691" s="45"/>
      <c r="AB691" s="45"/>
    </row>
    <row r="692" spans="1:28" ht="15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  <c r="AA692" s="45"/>
      <c r="AB692" s="45"/>
    </row>
    <row r="693" spans="1:28" ht="15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  <c r="AA693" s="45"/>
      <c r="AB693" s="45"/>
    </row>
    <row r="694" spans="1:28" ht="15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  <c r="AA694" s="45"/>
      <c r="AB694" s="45"/>
    </row>
    <row r="695" spans="1:28" ht="15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  <c r="AA695" s="45"/>
      <c r="AB695" s="45"/>
    </row>
    <row r="696" spans="1:28" ht="15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  <c r="AA696" s="45"/>
      <c r="AB696" s="45"/>
    </row>
    <row r="697" spans="1:28" ht="15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  <c r="AA697" s="45"/>
      <c r="AB697" s="45"/>
    </row>
    <row r="698" spans="1:28" ht="15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  <c r="AA698" s="45"/>
      <c r="AB698" s="45"/>
    </row>
    <row r="699" spans="1:28" ht="15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  <c r="AA699" s="45"/>
      <c r="AB699" s="45"/>
    </row>
    <row r="700" spans="1:28" ht="15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  <c r="AA700" s="45"/>
      <c r="AB700" s="45"/>
    </row>
    <row r="701" spans="1:28" ht="15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  <c r="AA701" s="45"/>
      <c r="AB701" s="45"/>
    </row>
    <row r="702" spans="1:28" ht="15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  <c r="AA702" s="45"/>
      <c r="AB702" s="45"/>
    </row>
    <row r="703" spans="1:28" ht="15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  <c r="AA703" s="45"/>
      <c r="AB703" s="45"/>
    </row>
    <row r="704" spans="1:28" ht="15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  <c r="AA704" s="45"/>
      <c r="AB704" s="45"/>
    </row>
    <row r="705" spans="1:28" ht="15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  <c r="AA705" s="45"/>
      <c r="AB705" s="45"/>
    </row>
    <row r="706" spans="1:28" ht="15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  <c r="AA706" s="45"/>
      <c r="AB706" s="45"/>
    </row>
    <row r="707" spans="1:28" ht="15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  <c r="AA707" s="45"/>
      <c r="AB707" s="45"/>
    </row>
    <row r="708" spans="1:28" ht="15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  <c r="AA708" s="45"/>
      <c r="AB708" s="45"/>
    </row>
    <row r="709" spans="1:28" ht="15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  <c r="AA709" s="45"/>
      <c r="AB709" s="45"/>
    </row>
    <row r="710" spans="1:28" ht="15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  <c r="AA710" s="45"/>
      <c r="AB710" s="45"/>
    </row>
    <row r="711" spans="1:28" ht="15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  <c r="AA711" s="45"/>
      <c r="AB711" s="45"/>
    </row>
    <row r="712" spans="1:28" ht="15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  <c r="AA712" s="45"/>
      <c r="AB712" s="45"/>
    </row>
    <row r="713" spans="1:28" ht="15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  <c r="AA713" s="45"/>
      <c r="AB713" s="45"/>
    </row>
    <row r="714" spans="1:28" ht="15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  <c r="AA714" s="45"/>
      <c r="AB714" s="45"/>
    </row>
    <row r="715" spans="1:28" ht="15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  <c r="AA715" s="45"/>
      <c r="AB715" s="45"/>
    </row>
    <row r="716" spans="1:28" ht="15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  <c r="AA716" s="45"/>
      <c r="AB716" s="45"/>
    </row>
    <row r="717" spans="1:28" ht="15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  <c r="AA717" s="45"/>
      <c r="AB717" s="45"/>
    </row>
    <row r="718" spans="1:28" ht="15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  <c r="AA718" s="45"/>
      <c r="AB718" s="45"/>
    </row>
    <row r="719" spans="1:28" ht="15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  <c r="AA719" s="45"/>
      <c r="AB719" s="45"/>
    </row>
    <row r="720" spans="1:28" ht="15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  <c r="AA720" s="45"/>
      <c r="AB720" s="45"/>
    </row>
    <row r="721" spans="1:28" ht="15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  <c r="AA721" s="45"/>
      <c r="AB721" s="45"/>
    </row>
    <row r="722" spans="1:28" ht="15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  <c r="AA722" s="45"/>
      <c r="AB722" s="45"/>
    </row>
    <row r="723" spans="1:28" ht="15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  <c r="AA723" s="45"/>
      <c r="AB723" s="45"/>
    </row>
    <row r="724" spans="1:28" ht="15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  <c r="AA724" s="45"/>
      <c r="AB724" s="45"/>
    </row>
    <row r="725" spans="1:28" ht="15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  <c r="AA725" s="45"/>
      <c r="AB725" s="45"/>
    </row>
    <row r="726" spans="1:28" ht="15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  <c r="AA726" s="45"/>
      <c r="AB726" s="45"/>
    </row>
    <row r="727" spans="1:28" ht="15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  <c r="AA727" s="45"/>
      <c r="AB727" s="45"/>
    </row>
    <row r="728" spans="1:28" ht="15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  <c r="AA728" s="45"/>
      <c r="AB728" s="45"/>
    </row>
    <row r="729" spans="1:28" ht="15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  <c r="AA729" s="45"/>
      <c r="AB729" s="45"/>
    </row>
    <row r="730" spans="1:28" ht="15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  <c r="AA730" s="45"/>
      <c r="AB730" s="45"/>
    </row>
    <row r="731" spans="1:28" ht="15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  <c r="AA731" s="45"/>
      <c r="AB731" s="45"/>
    </row>
    <row r="732" spans="1:28" ht="15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  <c r="AA732" s="45"/>
      <c r="AB732" s="45"/>
    </row>
    <row r="733" spans="1:28" ht="15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  <c r="AA733" s="45"/>
      <c r="AB733" s="45"/>
    </row>
    <row r="734" spans="1:28" ht="15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  <c r="AA734" s="45"/>
      <c r="AB734" s="45"/>
    </row>
    <row r="735" spans="1:28" ht="15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  <c r="AA735" s="45"/>
      <c r="AB735" s="45"/>
    </row>
    <row r="736" spans="1:28" ht="15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  <c r="AA736" s="45"/>
      <c r="AB736" s="45"/>
    </row>
    <row r="737" spans="1:28" ht="15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  <c r="AA737" s="45"/>
      <c r="AB737" s="45"/>
    </row>
    <row r="738" spans="1:28" ht="15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  <c r="AA738" s="45"/>
      <c r="AB738" s="45"/>
    </row>
    <row r="739" spans="1:28" ht="15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  <c r="AA739" s="45"/>
      <c r="AB739" s="45"/>
    </row>
    <row r="740" spans="1:28" ht="15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  <c r="AA740" s="45"/>
      <c r="AB740" s="45"/>
    </row>
    <row r="741" spans="1:28" ht="15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  <c r="AA741" s="45"/>
      <c r="AB741" s="45"/>
    </row>
    <row r="742" spans="1:28" ht="15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  <c r="AA742" s="45"/>
      <c r="AB742" s="45"/>
    </row>
    <row r="743" spans="1:28" ht="15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  <c r="AA743" s="45"/>
      <c r="AB743" s="45"/>
    </row>
    <row r="744" spans="1:28" ht="15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  <c r="AA744" s="45"/>
      <c r="AB744" s="45"/>
    </row>
    <row r="745" spans="1:28" ht="15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  <c r="AA745" s="45"/>
      <c r="AB745" s="45"/>
    </row>
    <row r="746" spans="1:28" ht="15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  <c r="AA746" s="45"/>
      <c r="AB746" s="45"/>
    </row>
    <row r="747" spans="1:28" ht="15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  <c r="AA747" s="45"/>
      <c r="AB747" s="45"/>
    </row>
    <row r="748" spans="1:28" ht="15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  <c r="AA748" s="45"/>
      <c r="AB748" s="45"/>
    </row>
    <row r="749" spans="1:28" ht="15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  <c r="AA749" s="45"/>
      <c r="AB749" s="45"/>
    </row>
    <row r="750" spans="1:28" ht="15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  <c r="AA750" s="45"/>
      <c r="AB750" s="45"/>
    </row>
    <row r="751" spans="1:28" ht="15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  <c r="AA751" s="45"/>
      <c r="AB751" s="45"/>
    </row>
    <row r="752" spans="1:28" ht="15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  <c r="AA752" s="45"/>
      <c r="AB752" s="45"/>
    </row>
    <row r="753" spans="1:28" ht="15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  <c r="AA753" s="45"/>
      <c r="AB753" s="45"/>
    </row>
    <row r="754" spans="1:28" ht="15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  <c r="AA754" s="45"/>
      <c r="AB754" s="45"/>
    </row>
    <row r="755" spans="1:28" ht="15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  <c r="AA755" s="45"/>
      <c r="AB755" s="45"/>
    </row>
    <row r="756" spans="1:28" ht="15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  <c r="AA756" s="45"/>
      <c r="AB756" s="45"/>
    </row>
    <row r="757" spans="1:28" ht="15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  <c r="AA757" s="45"/>
      <c r="AB757" s="45"/>
    </row>
    <row r="758" spans="1:28" ht="15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  <c r="AA758" s="45"/>
      <c r="AB758" s="45"/>
    </row>
    <row r="759" spans="1:28" ht="15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  <c r="AA759" s="45"/>
      <c r="AB759" s="45"/>
    </row>
    <row r="760" spans="1:28" ht="15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  <c r="AB760" s="45"/>
    </row>
    <row r="761" spans="1:28" ht="15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  <c r="AB761" s="45"/>
    </row>
    <row r="762" spans="1:28" ht="15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  <c r="AA762" s="45"/>
      <c r="AB762" s="45"/>
    </row>
    <row r="763" spans="1:28" ht="15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  <c r="AB763" s="45"/>
    </row>
    <row r="764" spans="1:28" ht="15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  <c r="AA764" s="45"/>
      <c r="AB764" s="45"/>
    </row>
    <row r="765" spans="1:28" ht="15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  <c r="AA765" s="45"/>
      <c r="AB765" s="45"/>
    </row>
    <row r="766" spans="1:28" ht="15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  <c r="AA766" s="45"/>
      <c r="AB766" s="45"/>
    </row>
    <row r="767" spans="1:28" ht="15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  <c r="AA767" s="45"/>
      <c r="AB767" s="45"/>
    </row>
    <row r="768" spans="1:28" ht="15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  <c r="AA768" s="45"/>
      <c r="AB768" s="45"/>
    </row>
    <row r="769" spans="1:28" ht="15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  <c r="AA769" s="45"/>
      <c r="AB769" s="45"/>
    </row>
    <row r="770" spans="1:28" ht="15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  <c r="AA770" s="45"/>
      <c r="AB770" s="45"/>
    </row>
    <row r="771" spans="1:28" ht="15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  <c r="AA771" s="45"/>
      <c r="AB771" s="45"/>
    </row>
    <row r="772" spans="1:28" ht="15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  <c r="AA772" s="45"/>
      <c r="AB772" s="45"/>
    </row>
    <row r="773" spans="1:28" ht="15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  <c r="AA773" s="45"/>
      <c r="AB773" s="45"/>
    </row>
    <row r="774" spans="1:28" ht="15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  <c r="AA774" s="45"/>
      <c r="AB774" s="45"/>
    </row>
    <row r="775" spans="1:28" ht="15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  <c r="AA775" s="45"/>
      <c r="AB775" s="45"/>
    </row>
    <row r="776" spans="1:28" ht="15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  <c r="AA776" s="45"/>
      <c r="AB776" s="45"/>
    </row>
    <row r="777" spans="1:28" ht="15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  <c r="AA777" s="45"/>
      <c r="AB777" s="45"/>
    </row>
    <row r="778" spans="1:28" ht="15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  <c r="AA778" s="45"/>
      <c r="AB778" s="45"/>
    </row>
    <row r="779" spans="1:28" ht="15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  <c r="AA779" s="45"/>
      <c r="AB779" s="45"/>
    </row>
    <row r="780" spans="1:28" ht="15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  <c r="AA780" s="45"/>
      <c r="AB780" s="45"/>
    </row>
    <row r="781" spans="1:28" ht="15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  <c r="AA781" s="45"/>
      <c r="AB781" s="45"/>
    </row>
    <row r="782" spans="1:28" ht="15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  <c r="AA782" s="45"/>
      <c r="AB782" s="45"/>
    </row>
    <row r="783" spans="1:28" ht="15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  <c r="AA783" s="45"/>
      <c r="AB783" s="45"/>
    </row>
    <row r="784" spans="1:28" ht="15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  <c r="AA784" s="45"/>
      <c r="AB784" s="45"/>
    </row>
    <row r="785" spans="1:28" ht="15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  <c r="AA785" s="45"/>
      <c r="AB785" s="45"/>
    </row>
    <row r="786" spans="1:28" ht="15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  <c r="AA786" s="45"/>
      <c r="AB786" s="45"/>
    </row>
    <row r="787" spans="1:28" ht="15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  <c r="AA787" s="45"/>
      <c r="AB787" s="45"/>
    </row>
    <row r="788" spans="1:28" ht="15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  <c r="AA788" s="45"/>
      <c r="AB788" s="45"/>
    </row>
    <row r="789" spans="1:28" ht="15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  <c r="AA789" s="45"/>
      <c r="AB789" s="45"/>
    </row>
    <row r="790" spans="1:28" ht="15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  <c r="AA790" s="45"/>
      <c r="AB790" s="45"/>
    </row>
    <row r="791" spans="1:28" ht="15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  <c r="AA791" s="45"/>
      <c r="AB791" s="45"/>
    </row>
    <row r="792" spans="1:28" ht="15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  <c r="AA792" s="45"/>
      <c r="AB792" s="45"/>
    </row>
    <row r="793" spans="1:28" ht="15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  <c r="AA793" s="45"/>
      <c r="AB793" s="45"/>
    </row>
    <row r="794" spans="1:28" ht="15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  <c r="AA794" s="45"/>
      <c r="AB794" s="45"/>
    </row>
    <row r="795" spans="1:28" ht="15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  <c r="AA795" s="45"/>
      <c r="AB795" s="45"/>
    </row>
    <row r="796" spans="1:28" ht="15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  <c r="AA796" s="45"/>
      <c r="AB796" s="45"/>
    </row>
    <row r="797" spans="1:28" ht="15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  <c r="AA797" s="45"/>
      <c r="AB797" s="45"/>
    </row>
    <row r="798" spans="1:28" ht="15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  <c r="AA798" s="45"/>
      <c r="AB798" s="45"/>
    </row>
    <row r="799" spans="1:28" ht="15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  <c r="AA799" s="45"/>
      <c r="AB799" s="45"/>
    </row>
    <row r="800" spans="1:28" ht="15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  <c r="AA800" s="45"/>
      <c r="AB800" s="45"/>
    </row>
    <row r="801" spans="1:28" ht="15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  <c r="AA801" s="45"/>
      <c r="AB801" s="45"/>
    </row>
    <row r="802" spans="1:28" ht="15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  <c r="AA802" s="45"/>
      <c r="AB802" s="45"/>
    </row>
    <row r="803" spans="1:28" ht="15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  <c r="AA803" s="45"/>
      <c r="AB803" s="45"/>
    </row>
    <row r="804" spans="1:28" ht="15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  <c r="AA804" s="45"/>
      <c r="AB804" s="45"/>
    </row>
    <row r="805" spans="1:28" ht="15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  <c r="AA805" s="45"/>
      <c r="AB805" s="45"/>
    </row>
    <row r="806" spans="1:28" ht="15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  <c r="AA806" s="45"/>
      <c r="AB806" s="45"/>
    </row>
    <row r="807" spans="1:28" ht="15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  <c r="AA807" s="45"/>
      <c r="AB807" s="45"/>
    </row>
    <row r="808" spans="1:28" ht="15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  <c r="AA808" s="45"/>
      <c r="AB808" s="45"/>
    </row>
    <row r="809" spans="1:28" ht="15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  <c r="AA809" s="45"/>
      <c r="AB809" s="45"/>
    </row>
    <row r="810" spans="1:28" ht="15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  <c r="AA810" s="45"/>
      <c r="AB810" s="45"/>
    </row>
    <row r="811" spans="1:28" ht="15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  <c r="AA811" s="45"/>
      <c r="AB811" s="45"/>
    </row>
    <row r="812" spans="1:28" ht="15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  <c r="AA812" s="45"/>
      <c r="AB812" s="45"/>
    </row>
    <row r="813" spans="1:28" ht="15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  <c r="AA813" s="45"/>
      <c r="AB813" s="45"/>
    </row>
    <row r="814" spans="1:28" ht="15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  <c r="AA814" s="45"/>
      <c r="AB814" s="45"/>
    </row>
    <row r="815" spans="1:28" ht="15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  <c r="AA815" s="45"/>
      <c r="AB815" s="45"/>
    </row>
    <row r="816" spans="1:28" ht="15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  <c r="AA816" s="45"/>
      <c r="AB816" s="45"/>
    </row>
    <row r="817" spans="1:28" ht="15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  <c r="AA817" s="45"/>
      <c r="AB817" s="45"/>
    </row>
    <row r="818" spans="1:28" ht="15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  <c r="AA818" s="45"/>
      <c r="AB818" s="45"/>
    </row>
    <row r="819" spans="1:28" ht="15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  <c r="AA819" s="45"/>
      <c r="AB819" s="45"/>
    </row>
    <row r="820" spans="1:28" ht="15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  <c r="AA820" s="45"/>
      <c r="AB820" s="45"/>
    </row>
    <row r="821" spans="1:28" ht="15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  <c r="AA821" s="45"/>
      <c r="AB821" s="45"/>
    </row>
    <row r="822" spans="1:28" ht="15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  <c r="AA822" s="45"/>
      <c r="AB822" s="45"/>
    </row>
    <row r="823" spans="1:28" ht="15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  <c r="AA823" s="45"/>
      <c r="AB823" s="45"/>
    </row>
    <row r="824" spans="1:28" ht="15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  <c r="AA824" s="45"/>
      <c r="AB824" s="45"/>
    </row>
    <row r="825" spans="1:28" ht="15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  <c r="AA825" s="45"/>
      <c r="AB825" s="45"/>
    </row>
    <row r="826" spans="1:28" ht="15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  <c r="AA826" s="45"/>
      <c r="AB826" s="45"/>
    </row>
    <row r="827" spans="1:28" ht="15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  <c r="AA827" s="45"/>
      <c r="AB827" s="45"/>
    </row>
    <row r="828" spans="1:28" ht="15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  <c r="AA828" s="45"/>
      <c r="AB828" s="45"/>
    </row>
    <row r="829" spans="1:28" ht="15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  <c r="AA829" s="45"/>
      <c r="AB829" s="45"/>
    </row>
    <row r="830" spans="1:28" ht="15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  <c r="AA830" s="45"/>
      <c r="AB830" s="45"/>
    </row>
    <row r="831" spans="1:28" ht="15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  <c r="AA831" s="45"/>
      <c r="AB831" s="45"/>
    </row>
    <row r="832" spans="1:28" ht="15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  <c r="AA832" s="45"/>
      <c r="AB832" s="45"/>
    </row>
    <row r="833" spans="1:28" ht="15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  <c r="AA833" s="45"/>
      <c r="AB833" s="45"/>
    </row>
    <row r="834" spans="1:28" ht="15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  <c r="AA834" s="45"/>
      <c r="AB834" s="45"/>
    </row>
    <row r="835" spans="1:28" ht="15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  <c r="AA835" s="45"/>
      <c r="AB835" s="45"/>
    </row>
    <row r="836" spans="1:28" ht="15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  <c r="AA836" s="45"/>
      <c r="AB836" s="45"/>
    </row>
    <row r="837" spans="1:28" ht="15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  <c r="AA837" s="45"/>
      <c r="AB837" s="45"/>
    </row>
    <row r="838" spans="1:28" ht="15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  <c r="AA838" s="45"/>
      <c r="AB838" s="45"/>
    </row>
    <row r="839" spans="1:28" ht="15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  <c r="AA839" s="45"/>
      <c r="AB839" s="45"/>
    </row>
    <row r="840" spans="1:28" ht="15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  <c r="AA840" s="45"/>
      <c r="AB840" s="45"/>
    </row>
    <row r="841" spans="1:28" ht="15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  <c r="AA841" s="45"/>
      <c r="AB841" s="45"/>
    </row>
    <row r="842" spans="1:28" ht="15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  <c r="AA842" s="45"/>
      <c r="AB842" s="45"/>
    </row>
    <row r="843" spans="1:28" ht="15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</row>
    <row r="844" spans="1:28" ht="15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  <c r="AB844" s="45"/>
    </row>
    <row r="845" spans="1:28" ht="15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  <c r="AB845" s="45"/>
    </row>
    <row r="846" spans="1:28" ht="15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  <c r="AA846" s="45"/>
      <c r="AB846" s="45"/>
    </row>
    <row r="847" spans="1:28" ht="15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  <c r="AB847" s="45"/>
    </row>
    <row r="848" spans="1:28" ht="15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  <c r="AB848" s="45"/>
    </row>
    <row r="849" spans="1:28" ht="15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  <c r="AA849" s="45"/>
      <c r="AB849" s="45"/>
    </row>
    <row r="850" spans="1:28" ht="15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  <c r="AA850" s="45"/>
      <c r="AB850" s="45"/>
    </row>
    <row r="851" spans="1:28" ht="15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  <c r="AA851" s="45"/>
      <c r="AB851" s="45"/>
    </row>
    <row r="852" spans="1:28" ht="15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  <c r="AA852" s="45"/>
      <c r="AB852" s="45"/>
    </row>
    <row r="853" spans="1:28" ht="15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  <c r="AA853" s="45"/>
      <c r="AB853" s="45"/>
    </row>
    <row r="854" spans="1:28" ht="15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  <c r="AA854" s="45"/>
      <c r="AB854" s="45"/>
    </row>
    <row r="855" spans="1:28" ht="15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  <c r="AA855" s="45"/>
      <c r="AB855" s="45"/>
    </row>
    <row r="856" spans="1:28" ht="15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  <c r="AA856" s="45"/>
      <c r="AB856" s="45"/>
    </row>
    <row r="857" spans="1:28" ht="15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  <c r="AA857" s="45"/>
      <c r="AB857" s="45"/>
    </row>
    <row r="858" spans="1:28" ht="15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  <c r="AA858" s="45"/>
      <c r="AB858" s="45"/>
    </row>
    <row r="859" spans="1:28" ht="15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  <c r="AA859" s="45"/>
      <c r="AB859" s="45"/>
    </row>
    <row r="860" spans="1:28" ht="15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  <c r="AA860" s="45"/>
      <c r="AB860" s="45"/>
    </row>
    <row r="861" spans="1:28" ht="15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  <c r="AA861" s="45"/>
      <c r="AB861" s="45"/>
    </row>
    <row r="862" spans="1:28" ht="15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  <c r="AA862" s="45"/>
      <c r="AB862" s="45"/>
    </row>
    <row r="863" spans="1:28" ht="15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  <c r="AA863" s="45"/>
      <c r="AB863" s="45"/>
    </row>
    <row r="864" spans="1:28" ht="15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  <c r="AA864" s="45"/>
      <c r="AB864" s="45"/>
    </row>
    <row r="865" spans="1:28" ht="15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  <c r="AA865" s="45"/>
      <c r="AB865" s="45"/>
    </row>
    <row r="866" spans="1:28" ht="15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  <c r="AA866" s="45"/>
      <c r="AB866" s="45"/>
    </row>
    <row r="867" spans="1:28" ht="15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  <c r="AA867" s="45"/>
      <c r="AB867" s="45"/>
    </row>
    <row r="868" spans="1:28" ht="15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  <c r="AA868" s="45"/>
      <c r="AB868" s="45"/>
    </row>
    <row r="869" spans="1:28" ht="15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  <c r="AA869" s="45"/>
      <c r="AB869" s="45"/>
    </row>
    <row r="870" spans="1:28" ht="15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  <c r="AA870" s="45"/>
      <c r="AB870" s="45"/>
    </row>
    <row r="871" spans="1:28" ht="15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  <c r="AA871" s="45"/>
      <c r="AB871" s="45"/>
    </row>
    <row r="872" spans="1:28" ht="15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  <c r="AA872" s="45"/>
      <c r="AB872" s="45"/>
    </row>
    <row r="873" spans="1:28" ht="15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  <c r="AA873" s="45"/>
      <c r="AB873" s="45"/>
    </row>
    <row r="874" spans="1:28" ht="15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  <c r="AA874" s="45"/>
      <c r="AB874" s="45"/>
    </row>
    <row r="875" spans="1:28" ht="15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  <c r="AA875" s="45"/>
      <c r="AB875" s="45"/>
    </row>
    <row r="876" spans="1:28" ht="15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  <c r="AA876" s="45"/>
      <c r="AB876" s="45"/>
    </row>
    <row r="877" spans="1:28" ht="15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  <c r="AA877" s="45"/>
      <c r="AB877" s="45"/>
    </row>
    <row r="878" spans="1:28" ht="15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  <c r="AA878" s="45"/>
      <c r="AB878" s="45"/>
    </row>
    <row r="879" spans="1:28" ht="15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  <c r="AA879" s="45"/>
      <c r="AB879" s="45"/>
    </row>
    <row r="880" spans="1:28" ht="15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  <c r="AA880" s="45"/>
      <c r="AB880" s="45"/>
    </row>
    <row r="881" spans="1:28" ht="15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  <c r="AA881" s="45"/>
      <c r="AB881" s="45"/>
    </row>
    <row r="882" spans="1:28" ht="15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  <c r="AA882" s="45"/>
      <c r="AB882" s="45"/>
    </row>
    <row r="883" spans="1:28" ht="15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  <c r="AA883" s="45"/>
      <c r="AB883" s="45"/>
    </row>
    <row r="884" spans="1:28" ht="15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  <c r="AA884" s="45"/>
      <c r="AB884" s="45"/>
    </row>
    <row r="885" spans="1:28" ht="15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  <c r="AA885" s="45"/>
      <c r="AB885" s="45"/>
    </row>
    <row r="886" spans="1:28" ht="15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  <c r="AA886" s="45"/>
      <c r="AB886" s="45"/>
    </row>
    <row r="887" spans="1:28" ht="15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  <c r="AA887" s="45"/>
      <c r="AB887" s="45"/>
    </row>
    <row r="888" spans="1:28" ht="15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  <c r="AA888" s="45"/>
      <c r="AB888" s="45"/>
    </row>
    <row r="889" spans="1:28" ht="15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  <c r="AA889" s="45"/>
      <c r="AB889" s="45"/>
    </row>
    <row r="890" spans="1:28" ht="15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  <c r="AA890" s="45"/>
      <c r="AB890" s="45"/>
    </row>
    <row r="891" spans="1:28" ht="15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  <c r="AA891" s="45"/>
      <c r="AB891" s="45"/>
    </row>
    <row r="892" spans="1:28" ht="15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  <c r="AA892" s="45"/>
      <c r="AB892" s="45"/>
    </row>
    <row r="893" spans="1:28" ht="15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  <c r="AA893" s="45"/>
      <c r="AB893" s="45"/>
    </row>
    <row r="894" spans="1:28" ht="15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  <c r="AA894" s="45"/>
      <c r="AB894" s="45"/>
    </row>
    <row r="895" spans="1:28" ht="15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  <c r="AA895" s="45"/>
      <c r="AB895" s="45"/>
    </row>
    <row r="896" spans="1:28" ht="15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  <c r="AA896" s="45"/>
      <c r="AB896" s="45"/>
    </row>
    <row r="897" spans="1:28" ht="15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  <c r="AA897" s="45"/>
      <c r="AB897" s="45"/>
    </row>
    <row r="898" spans="1:28" ht="15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  <c r="AA898" s="45"/>
      <c r="AB898" s="45"/>
    </row>
    <row r="899" spans="1:28" ht="15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  <c r="AA899" s="45"/>
      <c r="AB899" s="45"/>
    </row>
    <row r="900" spans="1:28" ht="15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  <c r="AA900" s="45"/>
      <c r="AB900" s="45"/>
    </row>
    <row r="901" spans="1:28" ht="15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  <c r="AA901" s="45"/>
      <c r="AB901" s="45"/>
    </row>
    <row r="902" spans="1:28" ht="15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  <c r="AA902" s="45"/>
      <c r="AB902" s="45"/>
    </row>
    <row r="903" spans="1:28" ht="15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  <c r="AA903" s="45"/>
      <c r="AB903" s="45"/>
    </row>
    <row r="904" spans="1:28" ht="15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  <c r="AA904" s="45"/>
      <c r="AB904" s="45"/>
    </row>
    <row r="905" spans="1:28" ht="15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  <c r="AA905" s="45"/>
      <c r="AB905" s="45"/>
    </row>
    <row r="906" spans="1:28" ht="15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  <c r="AA906" s="45"/>
      <c r="AB906" s="45"/>
    </row>
    <row r="907" spans="1:28" ht="15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  <c r="AA907" s="45"/>
      <c r="AB907" s="45"/>
    </row>
    <row r="908" spans="1:28" ht="15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  <c r="AA908" s="45"/>
      <c r="AB908" s="45"/>
    </row>
    <row r="909" spans="1:28" ht="15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  <c r="AA909" s="45"/>
      <c r="AB909" s="45"/>
    </row>
    <row r="910" spans="1:28" ht="15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  <c r="AA910" s="45"/>
      <c r="AB910" s="45"/>
    </row>
    <row r="911" spans="1:28" ht="15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  <c r="AA911" s="45"/>
      <c r="AB911" s="45"/>
    </row>
    <row r="912" spans="1:28" ht="15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  <c r="AA912" s="45"/>
      <c r="AB912" s="45"/>
    </row>
    <row r="913" spans="1:28" ht="15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  <c r="AA913" s="45"/>
      <c r="AB913" s="45"/>
    </row>
    <row r="914" spans="1:28" ht="15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  <c r="AA914" s="45"/>
      <c r="AB914" s="45"/>
    </row>
    <row r="915" spans="1:28" ht="15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  <c r="AA915" s="45"/>
      <c r="AB915" s="45"/>
    </row>
    <row r="916" spans="1:28" ht="15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  <c r="AA916" s="45"/>
      <c r="AB916" s="45"/>
    </row>
    <row r="917" spans="1:28" ht="15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  <c r="AA917" s="45"/>
      <c r="AB917" s="45"/>
    </row>
    <row r="918" spans="1:28" ht="15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  <c r="AA918" s="45"/>
      <c r="AB918" s="45"/>
    </row>
    <row r="919" spans="1:28" ht="15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  <c r="AA919" s="45"/>
      <c r="AB919" s="45"/>
    </row>
    <row r="920" spans="1:28" ht="15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  <c r="AA920" s="45"/>
      <c r="AB920" s="45"/>
    </row>
    <row r="921" spans="1:28" ht="15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  <c r="AA921" s="45"/>
      <c r="AB921" s="45"/>
    </row>
    <row r="922" spans="1:28" ht="15">
      <c r="A922" s="45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  <c r="AA922" s="45"/>
      <c r="AB922" s="45"/>
    </row>
    <row r="923" spans="1:28" ht="15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  <c r="AA923" s="45"/>
      <c r="AB923" s="45"/>
    </row>
    <row r="924" spans="1:28" ht="15">
      <c r="A924" s="4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  <c r="AA924" s="45"/>
      <c r="AB924" s="45"/>
    </row>
    <row r="925" spans="1:28" ht="15">
      <c r="A925" s="45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  <c r="AA925" s="45"/>
      <c r="AB925" s="45"/>
    </row>
    <row r="926" spans="1:28" ht="15">
      <c r="A926" s="45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  <c r="AA926" s="45"/>
      <c r="AB926" s="45"/>
    </row>
    <row r="927" spans="1:28" ht="15">
      <c r="A927" s="4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</row>
    <row r="928" spans="1:28" ht="15">
      <c r="A928" s="4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</row>
    <row r="929" spans="1:28" ht="15">
      <c r="A929" s="45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  <c r="AB929" s="45"/>
    </row>
    <row r="930" spans="1:28" ht="15">
      <c r="A930" s="45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  <c r="AB930" s="45"/>
    </row>
    <row r="931" spans="1:28" ht="15">
      <c r="A931" s="45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  <c r="AB931" s="45"/>
    </row>
    <row r="932" spans="1:28" ht="15">
      <c r="A932" s="4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  <c r="AB932" s="45"/>
    </row>
    <row r="933" spans="1:28" ht="15">
      <c r="A933" s="45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  <c r="AA933" s="45"/>
      <c r="AB933" s="45"/>
    </row>
    <row r="934" spans="1:28" ht="15">
      <c r="A934" s="45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  <c r="AA934" s="45"/>
      <c r="AB934" s="45"/>
    </row>
    <row r="935" spans="1:28" ht="15">
      <c r="A935" s="4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  <c r="AA935" s="45"/>
      <c r="AB935" s="45"/>
    </row>
    <row r="936" spans="1:28" ht="15">
      <c r="A936" s="4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  <c r="AA936" s="45"/>
      <c r="AB936" s="45"/>
    </row>
    <row r="937" spans="1:28" ht="15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  <c r="AA937" s="45"/>
      <c r="AB937" s="45"/>
    </row>
    <row r="938" spans="1:28" ht="15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  <c r="AA938" s="45"/>
      <c r="AB938" s="45"/>
    </row>
    <row r="939" spans="1:28" ht="15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  <c r="AA939" s="45"/>
      <c r="AB939" s="45"/>
    </row>
    <row r="940" spans="1:28" ht="15">
      <c r="A940" s="4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  <c r="AA940" s="45"/>
      <c r="AB940" s="45"/>
    </row>
    <row r="941" spans="1:28" ht="15">
      <c r="A941" s="45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  <c r="AA941" s="45"/>
      <c r="AB941" s="45"/>
    </row>
    <row r="942" spans="1:28" ht="15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  <c r="AA942" s="45"/>
      <c r="AB942" s="45"/>
    </row>
    <row r="943" spans="1:28" ht="15">
      <c r="A943" s="4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  <c r="AA943" s="45"/>
      <c r="AB943" s="45"/>
    </row>
    <row r="944" spans="1:28" ht="15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  <c r="AA944" s="45"/>
      <c r="AB944" s="45"/>
    </row>
    <row r="945" spans="1:28" ht="15">
      <c r="A945" s="45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  <c r="AA945" s="45"/>
      <c r="AB945" s="45"/>
    </row>
    <row r="946" spans="1:28" ht="15">
      <c r="A946" s="45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  <c r="AA946" s="45"/>
      <c r="AB946" s="45"/>
    </row>
    <row r="947" spans="1:28" ht="15">
      <c r="A947" s="4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  <c r="AA947" s="45"/>
      <c r="AB947" s="45"/>
    </row>
    <row r="948" spans="1:28" ht="15">
      <c r="A948" s="4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  <c r="AA948" s="45"/>
      <c r="AB948" s="45"/>
    </row>
    <row r="949" spans="1:28" ht="15">
      <c r="A949" s="45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  <c r="AA949" s="45"/>
      <c r="AB949" s="45"/>
    </row>
    <row r="950" spans="1:28" ht="15">
      <c r="A950" s="45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  <c r="AA950" s="45"/>
      <c r="AB950" s="45"/>
    </row>
    <row r="951" spans="1:28" ht="15">
      <c r="A951" s="45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  <c r="AA951" s="45"/>
      <c r="AB951" s="45"/>
    </row>
    <row r="952" spans="1:28" ht="15">
      <c r="A952" s="4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  <c r="AA952" s="45"/>
      <c r="AB952" s="45"/>
    </row>
    <row r="953" spans="1:28" ht="15">
      <c r="A953" s="45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  <c r="AA953" s="45"/>
      <c r="AB953" s="45"/>
    </row>
    <row r="954" spans="1:28" ht="15">
      <c r="A954" s="45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  <c r="AA954" s="45"/>
      <c r="AB954" s="45"/>
    </row>
    <row r="955" spans="1:28" ht="15">
      <c r="A955" s="4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  <c r="AA955" s="45"/>
      <c r="AB955" s="45"/>
    </row>
    <row r="956" spans="1:28" ht="15"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  <c r="AA956" s="45"/>
      <c r="AB956" s="45"/>
    </row>
    <row r="957" spans="1:28" ht="15"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  <c r="AA957" s="45"/>
      <c r="AB957" s="45"/>
    </row>
    <row r="958" spans="1:28" ht="15"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  <c r="AA958" s="45"/>
      <c r="AB958" s="45"/>
    </row>
    <row r="959" spans="1:28" ht="15"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  <c r="AA959" s="45"/>
      <c r="AB959" s="45"/>
    </row>
    <row r="960" spans="1:28" ht="15"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  <c r="AA960" s="45"/>
      <c r="AB960" s="45"/>
    </row>
    <row r="961" spans="8:28" ht="15"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  <c r="AA961" s="45"/>
      <c r="AB961" s="45"/>
    </row>
    <row r="962" spans="8:28" ht="15"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  <c r="AA962" s="45"/>
      <c r="AB962" s="45"/>
    </row>
    <row r="963" spans="8:28" ht="15"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  <c r="AA963" s="45"/>
      <c r="AB963" s="45"/>
    </row>
    <row r="964" spans="8:28" ht="15"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  <c r="AA964" s="45"/>
      <c r="AB964" s="45"/>
    </row>
    <row r="965" spans="8:28" ht="15"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  <c r="AA965" s="45"/>
      <c r="AB965" s="45"/>
    </row>
    <row r="966" spans="8:28" ht="15"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  <c r="AA966" s="45"/>
      <c r="AB966" s="45"/>
    </row>
    <row r="967" spans="8:28" ht="15"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  <c r="AA967" s="45"/>
      <c r="AB967" s="45"/>
    </row>
    <row r="968" spans="8:28" ht="15"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  <c r="AA968" s="45"/>
      <c r="AB968" s="45"/>
    </row>
    <row r="969" spans="8:28" ht="15"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  <c r="AA969" s="45"/>
      <c r="AB969" s="45"/>
    </row>
    <row r="970" spans="8:28" ht="15"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  <c r="AA970" s="45"/>
      <c r="AB970" s="45"/>
    </row>
    <row r="971" spans="8:28" ht="15"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  <c r="AA971" s="45"/>
      <c r="AB971" s="45"/>
    </row>
    <row r="972" spans="8:28" ht="15"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  <c r="AA972" s="45"/>
      <c r="AB972" s="45"/>
    </row>
    <row r="973" spans="8:28" ht="15"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  <c r="AA973" s="45"/>
      <c r="AB973" s="45"/>
    </row>
    <row r="974" spans="8:28" ht="15"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  <c r="AA974" s="45"/>
      <c r="AB974" s="45"/>
    </row>
    <row r="975" spans="8:28" ht="15"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  <c r="AA975" s="45"/>
      <c r="AB975" s="45"/>
    </row>
    <row r="976" spans="8:28" ht="15"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  <c r="AA976" s="45"/>
      <c r="AB976" s="45"/>
    </row>
    <row r="977" spans="8:28" ht="15"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  <c r="AA977" s="45"/>
      <c r="AB977" s="45"/>
    </row>
    <row r="978" spans="8:28" ht="15"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  <c r="AA978" s="45"/>
      <c r="AB978" s="45"/>
    </row>
    <row r="979" spans="8:28" ht="15"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  <c r="AA979" s="45"/>
      <c r="AB979" s="45"/>
    </row>
    <row r="980" spans="8:28" ht="15"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  <c r="AA980" s="45"/>
      <c r="AB980" s="45"/>
    </row>
    <row r="981" spans="8:28" ht="15"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  <c r="AA981" s="45"/>
      <c r="AB981" s="45"/>
    </row>
    <row r="982" spans="8:28" ht="15"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  <c r="AA982" s="45"/>
      <c r="AB982" s="45"/>
    </row>
    <row r="983" spans="8:28" ht="15"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  <c r="AA983" s="45"/>
      <c r="AB983" s="45"/>
    </row>
    <row r="984" spans="8:28" ht="15"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  <c r="AA984" s="45"/>
      <c r="AB984" s="45"/>
    </row>
    <row r="985" spans="8:28" ht="15"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  <c r="AA985" s="45"/>
      <c r="AB985" s="45"/>
    </row>
    <row r="986" spans="8:28" ht="15"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  <c r="AA986" s="45"/>
      <c r="AB986" s="45"/>
    </row>
    <row r="987" spans="8:28" ht="15"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  <c r="AA987" s="45"/>
      <c r="AB987" s="45"/>
    </row>
    <row r="988" spans="8:28" ht="15"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  <c r="AA988" s="45"/>
      <c r="AB988" s="45"/>
    </row>
    <row r="989" spans="8:28" ht="15"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  <c r="AA989" s="45"/>
      <c r="AB989" s="45"/>
    </row>
    <row r="990" spans="8:28" ht="15"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  <c r="AA990" s="45"/>
      <c r="AB990" s="45"/>
    </row>
    <row r="991" spans="8:28" ht="15"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  <c r="AA991" s="45"/>
      <c r="AB991" s="45"/>
    </row>
    <row r="992" spans="8:28" ht="15"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  <c r="AA992" s="45"/>
      <c r="AB992" s="45"/>
    </row>
    <row r="993" spans="8:28" ht="15"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  <c r="AA993" s="45"/>
      <c r="AB993" s="45"/>
    </row>
    <row r="994" spans="8:28" ht="15"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  <c r="AA994" s="45"/>
      <c r="AB994" s="45"/>
    </row>
  </sheetData>
  <sheetProtection algorithmName="SHA-512" hashValue="V0zmzND1cnGxSfZE8e7AM70s/bD69wq1p2v6/gSe13TldWHwVVdH2FEpFXOvUCeKVL1ub8/od5kyK8hTLAnnlw==" saltValue="nLetXE335XQkjHJ/G/4xNw==" spinCount="100000" sheet="1" selectLockedCells="1"/>
  <autoFilter ref="M3:W137" xr:uid="{00000000-0009-0000-0000-000000000000}"/>
  <sortState ref="N5:V137">
    <sortCondition ref="O5:O137"/>
  </sortState>
  <dataConsolidate/>
  <mergeCells count="11">
    <mergeCell ref="B21:G21"/>
    <mergeCell ref="B31:G31"/>
    <mergeCell ref="B7:G7"/>
    <mergeCell ref="B9:G9"/>
    <mergeCell ref="B22:G22"/>
    <mergeCell ref="B11:G11"/>
    <mergeCell ref="C1:G1"/>
    <mergeCell ref="C2:G2"/>
    <mergeCell ref="C3:G3"/>
    <mergeCell ref="C4:G4"/>
    <mergeCell ref="C5:G5"/>
  </mergeCells>
  <phoneticPr fontId="31" type="noConversion"/>
  <dataValidations count="1">
    <dataValidation type="list" allowBlank="1" showInputMessage="1" showErrorMessage="1" prompt="Molimo odabrati proračunskog korisnika iz padajućeg izbornika!" sqref="C1:G1" xr:uid="{00000000-0002-0000-0000-000000000000}">
      <formula1>$N$4:$N$137</formula1>
    </dataValidation>
  </dataValidations>
  <pageMargins left="0.17" right="0.70866141732283472" top="0.15748031496062992" bottom="0.15748031496062992" header="0.17" footer="0.17"/>
  <pageSetup paperSize="9" scale="6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3">
    <pageSetUpPr fitToPage="1"/>
  </sheetPr>
  <dimension ref="A1:I14"/>
  <sheetViews>
    <sheetView showGridLines="0" workbookViewId="0">
      <selection activeCell="E11" sqref="E11"/>
    </sheetView>
  </sheetViews>
  <sheetFormatPr defaultColWidth="0" defaultRowHeight="15"/>
  <cols>
    <col min="1" max="1" width="5.5703125" customWidth="1"/>
    <col min="2" max="2" width="35.85546875" customWidth="1"/>
    <col min="3" max="7" width="17.5703125" customWidth="1"/>
    <col min="8" max="9" width="25.28515625" hidden="1" customWidth="1"/>
    <col min="10" max="16384" width="9.140625" hidden="1"/>
  </cols>
  <sheetData>
    <row r="1" spans="1:9" ht="18">
      <c r="B1" s="145"/>
      <c r="C1" s="145"/>
      <c r="D1" s="145"/>
      <c r="E1" s="145"/>
      <c r="F1" s="145"/>
      <c r="G1" s="145"/>
      <c r="H1" s="145"/>
      <c r="I1" s="145"/>
    </row>
    <row r="2" spans="1:9" ht="15.75">
      <c r="B2" s="330" t="s">
        <v>1681</v>
      </c>
      <c r="C2" s="330"/>
      <c r="D2" s="330"/>
      <c r="E2" s="330"/>
      <c r="F2" s="330"/>
      <c r="G2" s="330"/>
      <c r="H2" s="149"/>
      <c r="I2" s="149"/>
    </row>
    <row r="3" spans="1:9" ht="18">
      <c r="B3" s="145"/>
      <c r="C3" s="145"/>
      <c r="D3" s="145"/>
      <c r="E3" s="145"/>
      <c r="F3" s="145"/>
      <c r="G3" s="145"/>
      <c r="H3" s="147"/>
      <c r="I3" s="147"/>
    </row>
    <row r="4" spans="1:9" ht="25.5">
      <c r="A4" t="s">
        <v>1682</v>
      </c>
      <c r="B4" s="180" t="s">
        <v>1525</v>
      </c>
      <c r="C4" s="150" t="s">
        <v>52</v>
      </c>
      <c r="D4" s="150" t="s">
        <v>53</v>
      </c>
      <c r="E4" s="151" t="s">
        <v>54</v>
      </c>
      <c r="F4" s="151" t="s">
        <v>55</v>
      </c>
      <c r="G4" s="151" t="s">
        <v>56</v>
      </c>
    </row>
    <row r="5" spans="1:9" s="154" customFormat="1" ht="11.25">
      <c r="B5" s="181">
        <v>1</v>
      </c>
      <c r="C5" s="152">
        <v>2</v>
      </c>
      <c r="D5" s="152">
        <v>3</v>
      </c>
      <c r="E5" s="153">
        <v>4</v>
      </c>
      <c r="F5" s="153">
        <v>5</v>
      </c>
      <c r="G5" s="153">
        <v>6</v>
      </c>
    </row>
    <row r="6" spans="1:9">
      <c r="B6" s="222" t="s">
        <v>1683</v>
      </c>
      <c r="C6" s="213">
        <f>C8+C11+C14</f>
        <v>0</v>
      </c>
      <c r="D6" s="213">
        <f>D8+D11+D14</f>
        <v>0</v>
      </c>
      <c r="E6" s="213">
        <f>+E7+E10</f>
        <v>0</v>
      </c>
      <c r="F6" s="213">
        <f>+F7+F10</f>
        <v>0</v>
      </c>
      <c r="G6" s="213">
        <f>+G7+G10</f>
        <v>0</v>
      </c>
      <c r="H6" s="193" t="str">
        <f>'OPĆI DIO'!$C$1</f>
        <v>2186 SVEUČILIŠTE U RIJECI, EKONOMSKI FAKULTET</v>
      </c>
    </row>
    <row r="7" spans="1:9" s="214" customFormat="1">
      <c r="A7" s="214">
        <v>43</v>
      </c>
      <c r="B7" s="212" t="s">
        <v>1684</v>
      </c>
      <c r="C7" s="215">
        <f>C8</f>
        <v>0</v>
      </c>
      <c r="D7" s="215">
        <f>D8</f>
        <v>0</v>
      </c>
      <c r="E7" s="215">
        <f>E8+E9</f>
        <v>0</v>
      </c>
      <c r="F7" s="215">
        <f>F8+F9</f>
        <v>0</v>
      </c>
      <c r="G7" s="215">
        <f>G8+G9</f>
        <v>0</v>
      </c>
      <c r="H7" s="193" t="str">
        <f>'OPĆI DIO'!$C$1</f>
        <v>2186 SVEUČILIŠTE U RIJECI, EKONOMSKI FAKULTET</v>
      </c>
    </row>
    <row r="8" spans="1:9" s="174" customFormat="1">
      <c r="A8" s="174">
        <v>81</v>
      </c>
      <c r="B8" s="171" t="s">
        <v>1561</v>
      </c>
      <c r="C8" s="226"/>
      <c r="D8" s="226"/>
      <c r="E8" s="208">
        <f>SUMIF('Unos prihoda i primitaka'!$N$3:$N$505,$A8,'Unos prihoda i primitaka'!I$3:I$505)</f>
        <v>0</v>
      </c>
      <c r="F8" s="208">
        <f>SUMIF('Unos prihoda i primitaka'!$N$3:$N$505,$A8,'Unos prihoda i primitaka'!J$3:J$505)</f>
        <v>0</v>
      </c>
      <c r="G8" s="208">
        <f>SUMIF('Unos prihoda i primitaka'!$N$3:$N$505,$A8,'Unos prihoda i primitaka'!K$3:K$505)</f>
        <v>0</v>
      </c>
      <c r="H8" s="193" t="str">
        <f>'OPĆI DIO'!$C$1</f>
        <v>2186 SVEUČILIŠTE U RIJECI, EKONOMSKI FAKULTET</v>
      </c>
    </row>
    <row r="9" spans="1:9" s="174" customFormat="1">
      <c r="A9" s="174">
        <v>83</v>
      </c>
      <c r="B9" s="171" t="s">
        <v>1561</v>
      </c>
      <c r="C9" s="226"/>
      <c r="D9" s="226"/>
      <c r="E9" s="208">
        <f>SUMIF('Unos prihoda i primitaka'!$N$3:$N$505,$A9,'Unos prihoda i primitaka'!I$3:I$505)</f>
        <v>0</v>
      </c>
      <c r="F9" s="208">
        <f>SUMIF('Unos prihoda i primitaka'!$N$3:$N$505,$A9,'Unos prihoda i primitaka'!J$3:J$505)</f>
        <v>0</v>
      </c>
      <c r="G9" s="208">
        <f>SUMIF('Unos prihoda i primitaka'!$N$3:$N$505,$A9,'Unos prihoda i primitaka'!K$3:K$505)</f>
        <v>0</v>
      </c>
      <c r="H9" s="193" t="str">
        <f>'OPĆI DIO'!$C$1</f>
        <v>2186 SVEUČILIŠTE U RIJECI, EKONOMSKI FAKULTET</v>
      </c>
    </row>
    <row r="10" spans="1:9" s="214" customFormat="1">
      <c r="A10" s="214">
        <v>81</v>
      </c>
      <c r="B10" s="170" t="s">
        <v>1685</v>
      </c>
      <c r="C10" s="215">
        <f>C11</f>
        <v>0</v>
      </c>
      <c r="D10" s="215">
        <f>D11</f>
        <v>0</v>
      </c>
      <c r="E10" s="215">
        <f>E11</f>
        <v>0</v>
      </c>
      <c r="F10" s="215">
        <f>F11</f>
        <v>0</v>
      </c>
      <c r="G10" s="215">
        <f>G11</f>
        <v>0</v>
      </c>
      <c r="H10" s="193" t="str">
        <f>'OPĆI DIO'!$C$1</f>
        <v>2186 SVEUČILIŠTE U RIJECI, EKONOMSKI FAKULTET</v>
      </c>
    </row>
    <row r="11" spans="1:9" s="174" customFormat="1">
      <c r="A11" s="174">
        <v>84</v>
      </c>
      <c r="B11" s="171" t="s">
        <v>1686</v>
      </c>
      <c r="C11" s="226"/>
      <c r="D11" s="226"/>
      <c r="E11" s="208">
        <f>SUMIF('Unos prihoda i primitaka'!$N$3:$N$505,$A11,'Unos prihoda i primitaka'!I$3:I$505)</f>
        <v>0</v>
      </c>
      <c r="F11" s="208">
        <f>SUMIF('Unos prihoda i primitaka'!$N$3:$N$505,$A11,'Unos prihoda i primitaka'!J$3:J$505)</f>
        <v>0</v>
      </c>
      <c r="G11" s="208">
        <f>SUMIF('Unos prihoda i primitaka'!$N$3:$N$505,$A11,'Unos prihoda i primitaka'!K$3:K$505)</f>
        <v>0</v>
      </c>
      <c r="H11" s="193" t="str">
        <f>'OPĆI DIO'!$C$1</f>
        <v>2186 SVEUČILIŠTE U RIJECI, EKONOMSKI FAKULTET</v>
      </c>
    </row>
    <row r="12" spans="1:9">
      <c r="B12" s="222" t="s">
        <v>1687</v>
      </c>
      <c r="C12" s="223">
        <f t="shared" ref="C12:G13" si="0">C13</f>
        <v>0</v>
      </c>
      <c r="D12" s="223">
        <f t="shared" si="0"/>
        <v>0</v>
      </c>
      <c r="E12" s="223">
        <f t="shared" si="0"/>
        <v>0</v>
      </c>
      <c r="F12" s="223">
        <f t="shared" si="0"/>
        <v>0</v>
      </c>
      <c r="G12" s="223">
        <f t="shared" si="0"/>
        <v>0</v>
      </c>
      <c r="H12" s="193" t="str">
        <f>'OPĆI DIO'!$C$1</f>
        <v>2186 SVEUČILIŠTE U RIJECI, EKONOMSKI FAKULTET</v>
      </c>
    </row>
    <row r="13" spans="1:9" s="214" customFormat="1">
      <c r="B13" s="212" t="s">
        <v>1558</v>
      </c>
      <c r="C13" s="215">
        <f t="shared" si="0"/>
        <v>0</v>
      </c>
      <c r="D13" s="215">
        <f t="shared" si="0"/>
        <v>0</v>
      </c>
      <c r="E13" s="215">
        <f t="shared" si="0"/>
        <v>0</v>
      </c>
      <c r="F13" s="215">
        <f t="shared" si="0"/>
        <v>0</v>
      </c>
      <c r="G13" s="215">
        <f t="shared" si="0"/>
        <v>0</v>
      </c>
      <c r="H13" s="193" t="str">
        <f>'OPĆI DIO'!$C$1</f>
        <v>2186 SVEUČILIŠTE U RIJECI, EKONOMSKI FAKULTET</v>
      </c>
    </row>
    <row r="14" spans="1:9" s="174" customFormat="1">
      <c r="A14" s="174">
        <v>5</v>
      </c>
      <c r="B14" s="171" t="s">
        <v>1558</v>
      </c>
      <c r="C14" s="226"/>
      <c r="D14" s="226"/>
      <c r="E14" s="208">
        <f>SUMIF('Unos rashoda i izdataka'!$T$3:$T$501,$A14,'Unos rashoda i izdataka'!K$3:K$501)+SUMIF('Unos rashoda P4'!$V$3:$V$501,$A14,'Unos rashoda P4'!I$3:I$501)</f>
        <v>0</v>
      </c>
      <c r="F14" s="208">
        <f>SUMIF('Unos rashoda i izdataka'!$T$3:$T$501,$A14,'Unos rashoda i izdataka'!L$3:L$501)+SUMIF('Unos rashoda P4'!$V$3:$V$501,$A14,'Unos rashoda P4'!J$3:J$501)</f>
        <v>0</v>
      </c>
      <c r="G14" s="208">
        <f>SUMIF('Unos rashoda i izdataka'!$T$3:$T$501,$A14,'Unos rashoda i izdataka'!M$3:M$501)+SUMIF('Unos rashoda P4'!$V$3:$V$501,$A14,'Unos rashoda P4'!K$3:K$501)</f>
        <v>0</v>
      </c>
      <c r="H14" s="193" t="str">
        <f>'OPĆI DIO'!$C$1</f>
        <v>2186 SVEUČILIŠTE U RIJECI, EKONOMSKI FAKULTET</v>
      </c>
    </row>
  </sheetData>
  <sheetProtection selectLockedCells="1"/>
  <mergeCells count="1">
    <mergeCell ref="B2:G2"/>
  </mergeCells>
  <pageMargins left="0.7" right="0.7" top="0.75" bottom="0.75" header="0.3" footer="0.3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 filterMode="1"/>
  <dimension ref="A1:J341"/>
  <sheetViews>
    <sheetView zoomScale="110" zoomScaleNormal="11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J18" sqref="J18"/>
    </sheetView>
  </sheetViews>
  <sheetFormatPr defaultColWidth="9.140625" defaultRowHeight="15"/>
  <cols>
    <col min="1" max="1" width="13.28515625" customWidth="1"/>
    <col min="2" max="4" width="8.42578125" customWidth="1"/>
    <col min="6" max="6" width="62.7109375" customWidth="1"/>
    <col min="7" max="7" width="9.140625" style="113"/>
    <col min="8" max="8" width="43.140625" bestFit="1" customWidth="1"/>
    <col min="9" max="10" width="9.28515625" style="122" customWidth="1"/>
  </cols>
  <sheetData>
    <row r="1" spans="1:10">
      <c r="A1" s="101" t="s">
        <v>1688</v>
      </c>
      <c r="B1" s="228" t="s">
        <v>1689</v>
      </c>
      <c r="C1" s="100"/>
      <c r="D1" s="100"/>
    </row>
    <row r="2" spans="1:10">
      <c r="A2" s="232" t="s">
        <v>1690</v>
      </c>
      <c r="B2" s="233" t="s">
        <v>1691</v>
      </c>
      <c r="C2" s="233"/>
      <c r="D2" s="233"/>
    </row>
    <row r="3" spans="1:10">
      <c r="A3" s="120" t="s">
        <v>1692</v>
      </c>
      <c r="B3" s="120" t="s">
        <v>1693</v>
      </c>
      <c r="C3" s="120" t="s">
        <v>1694</v>
      </c>
      <c r="D3" s="120" t="s">
        <v>1695</v>
      </c>
      <c r="E3" s="120" t="s">
        <v>644</v>
      </c>
      <c r="F3" s="120" t="s">
        <v>645</v>
      </c>
      <c r="G3" s="128" t="s">
        <v>646</v>
      </c>
      <c r="H3" s="120" t="s">
        <v>647</v>
      </c>
      <c r="I3" s="123"/>
      <c r="J3" s="123"/>
    </row>
    <row r="4" spans="1:10">
      <c r="A4" s="121" t="s">
        <v>23</v>
      </c>
      <c r="B4" s="121" t="s">
        <v>1696</v>
      </c>
      <c r="C4" s="121" t="s">
        <v>1697</v>
      </c>
      <c r="D4" s="121" t="s">
        <v>1698</v>
      </c>
      <c r="E4" s="121" t="s">
        <v>676</v>
      </c>
      <c r="F4" s="121" t="s">
        <v>677</v>
      </c>
      <c r="G4" s="129" t="s">
        <v>678</v>
      </c>
      <c r="H4" s="121" t="s">
        <v>679</v>
      </c>
      <c r="I4" s="124"/>
      <c r="J4" s="124"/>
    </row>
    <row r="5" spans="1:10">
      <c r="A5" s="121"/>
      <c r="B5" s="121"/>
      <c r="C5" s="121"/>
      <c r="D5" s="121"/>
      <c r="E5" s="121" t="s">
        <v>681</v>
      </c>
      <c r="F5" s="121" t="s">
        <v>682</v>
      </c>
      <c r="G5" s="129" t="s">
        <v>683</v>
      </c>
      <c r="H5" s="121" t="s">
        <v>684</v>
      </c>
      <c r="I5" s="124"/>
      <c r="J5" s="124"/>
    </row>
    <row r="6" spans="1:10">
      <c r="A6" s="121"/>
      <c r="B6" s="121"/>
      <c r="C6" s="121"/>
      <c r="D6" s="121"/>
      <c r="E6" s="121" t="s">
        <v>686</v>
      </c>
      <c r="F6" s="121" t="s">
        <v>687</v>
      </c>
      <c r="G6" s="129" t="s">
        <v>683</v>
      </c>
      <c r="H6" s="121" t="s">
        <v>684</v>
      </c>
      <c r="I6" s="124"/>
      <c r="J6" s="124"/>
    </row>
    <row r="7" spans="1:10">
      <c r="A7" s="121"/>
      <c r="B7" s="121"/>
      <c r="C7" s="121"/>
      <c r="D7" s="121"/>
      <c r="E7" s="121" t="s">
        <v>689</v>
      </c>
      <c r="F7" s="121" t="s">
        <v>690</v>
      </c>
      <c r="G7" s="129" t="s">
        <v>678</v>
      </c>
      <c r="H7" s="121" t="s">
        <v>679</v>
      </c>
      <c r="I7" s="124"/>
      <c r="J7" s="124"/>
    </row>
    <row r="8" spans="1:10">
      <c r="A8" s="121"/>
      <c r="B8" s="121"/>
      <c r="C8" s="121"/>
      <c r="D8" s="121"/>
      <c r="E8" s="121" t="s">
        <v>692</v>
      </c>
      <c r="F8" s="121" t="s">
        <v>693</v>
      </c>
      <c r="G8" s="129" t="s">
        <v>678</v>
      </c>
      <c r="H8" s="121" t="s">
        <v>679</v>
      </c>
      <c r="I8" s="124"/>
      <c r="J8" s="124"/>
    </row>
    <row r="9" spans="1:10">
      <c r="A9" s="121"/>
      <c r="B9" s="121"/>
      <c r="C9" s="121"/>
      <c r="D9" s="121"/>
      <c r="E9" s="121" t="s">
        <v>695</v>
      </c>
      <c r="F9" s="121" t="s">
        <v>696</v>
      </c>
      <c r="G9" s="129" t="s">
        <v>678</v>
      </c>
      <c r="H9" s="121" t="s">
        <v>679</v>
      </c>
      <c r="I9" s="124"/>
      <c r="J9" s="124"/>
    </row>
    <row r="10" spans="1:10">
      <c r="A10" s="121"/>
      <c r="B10" s="121"/>
      <c r="C10" s="121"/>
      <c r="D10" s="121"/>
      <c r="E10" s="121" t="s">
        <v>698</v>
      </c>
      <c r="F10" s="121" t="s">
        <v>699</v>
      </c>
      <c r="G10" s="129" t="s">
        <v>652</v>
      </c>
      <c r="H10" s="121" t="s">
        <v>653</v>
      </c>
      <c r="I10" s="124"/>
      <c r="J10" s="124"/>
    </row>
    <row r="11" spans="1:10">
      <c r="A11" s="121"/>
      <c r="B11" s="121"/>
      <c r="C11" s="121"/>
      <c r="D11" s="121"/>
      <c r="E11" s="121" t="s">
        <v>701</v>
      </c>
      <c r="F11" s="121" t="s">
        <v>702</v>
      </c>
      <c r="G11" s="129" t="s">
        <v>670</v>
      </c>
      <c r="H11" s="121" t="s">
        <v>671</v>
      </c>
      <c r="I11" s="124"/>
      <c r="J11" s="124"/>
    </row>
    <row r="12" spans="1:10">
      <c r="A12" s="121"/>
      <c r="B12" s="121"/>
      <c r="C12" s="121"/>
      <c r="D12" s="121"/>
      <c r="E12" s="121" t="s">
        <v>704</v>
      </c>
      <c r="F12" s="121" t="s">
        <v>705</v>
      </c>
      <c r="G12" s="129" t="s">
        <v>706</v>
      </c>
      <c r="H12" s="121" t="s">
        <v>707</v>
      </c>
      <c r="I12" s="124"/>
      <c r="J12" s="124"/>
    </row>
    <row r="13" spans="1:10">
      <c r="A13" s="121"/>
      <c r="B13" s="121"/>
      <c r="C13" s="121"/>
      <c r="D13" s="121"/>
      <c r="E13" s="121" t="s">
        <v>709</v>
      </c>
      <c r="F13" s="121" t="s">
        <v>710</v>
      </c>
      <c r="G13" s="129" t="s">
        <v>678</v>
      </c>
      <c r="H13" s="121" t="s">
        <v>679</v>
      </c>
      <c r="I13" s="124"/>
      <c r="J13" s="124"/>
    </row>
    <row r="14" spans="1:10">
      <c r="A14" s="121"/>
      <c r="B14" s="121"/>
      <c r="C14" s="121"/>
      <c r="D14" s="121"/>
      <c r="E14" s="121" t="s">
        <v>712</v>
      </c>
      <c r="F14" s="121" t="s">
        <v>713</v>
      </c>
      <c r="G14" s="129" t="s">
        <v>678</v>
      </c>
      <c r="H14" s="121" t="s">
        <v>679</v>
      </c>
      <c r="I14" s="124"/>
      <c r="J14" s="124"/>
    </row>
    <row r="15" spans="1:10">
      <c r="A15" s="121"/>
      <c r="B15" s="121"/>
      <c r="C15" s="121"/>
      <c r="D15" s="121"/>
      <c r="E15" s="121" t="s">
        <v>715</v>
      </c>
      <c r="F15" s="121" t="s">
        <v>716</v>
      </c>
      <c r="G15" s="129" t="s">
        <v>678</v>
      </c>
      <c r="H15" s="121" t="s">
        <v>679</v>
      </c>
      <c r="I15" s="124"/>
      <c r="J15" s="124"/>
    </row>
    <row r="16" spans="1:10">
      <c r="A16" s="121"/>
      <c r="B16" s="121"/>
      <c r="C16" s="121"/>
      <c r="D16" s="121"/>
      <c r="E16" s="121" t="s">
        <v>718</v>
      </c>
      <c r="F16" s="121" t="s">
        <v>719</v>
      </c>
      <c r="G16" s="129" t="s">
        <v>678</v>
      </c>
      <c r="H16" s="121" t="s">
        <v>679</v>
      </c>
      <c r="I16" s="124"/>
      <c r="J16" s="124"/>
    </row>
    <row r="17" spans="1:10">
      <c r="A17" s="121"/>
      <c r="B17" s="121"/>
      <c r="C17" s="121"/>
      <c r="D17" s="121"/>
      <c r="E17" s="121" t="s">
        <v>721</v>
      </c>
      <c r="F17" s="121" t="s">
        <v>722</v>
      </c>
      <c r="G17" s="129" t="s">
        <v>670</v>
      </c>
      <c r="H17" s="121" t="s">
        <v>671</v>
      </c>
      <c r="I17" s="124"/>
      <c r="J17" s="124"/>
    </row>
    <row r="18" spans="1:10">
      <c r="A18" s="121"/>
      <c r="B18" s="121"/>
      <c r="C18" s="121"/>
      <c r="D18" s="121"/>
      <c r="E18" s="121" t="s">
        <v>724</v>
      </c>
      <c r="F18" s="121" t="s">
        <v>725</v>
      </c>
      <c r="G18" s="129" t="s">
        <v>678</v>
      </c>
      <c r="H18" s="121" t="s">
        <v>679</v>
      </c>
      <c r="I18" s="124"/>
      <c r="J18" s="124"/>
    </row>
    <row r="19" spans="1:10">
      <c r="A19" s="121"/>
      <c r="B19" s="121"/>
      <c r="C19" s="121"/>
      <c r="D19" s="121"/>
      <c r="E19" s="121" t="s">
        <v>746</v>
      </c>
      <c r="F19" s="121" t="s">
        <v>747</v>
      </c>
      <c r="G19" s="129" t="s">
        <v>678</v>
      </c>
      <c r="H19" s="121" t="s">
        <v>679</v>
      </c>
      <c r="I19" s="124"/>
      <c r="J19" s="124"/>
    </row>
    <row r="20" spans="1:10">
      <c r="A20" s="121"/>
      <c r="B20" s="121"/>
      <c r="C20" s="121"/>
      <c r="D20" s="121"/>
      <c r="E20" s="121" t="s">
        <v>749</v>
      </c>
      <c r="F20" s="121" t="s">
        <v>750</v>
      </c>
      <c r="G20" s="129" t="s">
        <v>729</v>
      </c>
      <c r="H20" s="121" t="s">
        <v>730</v>
      </c>
      <c r="I20" s="124"/>
      <c r="J20" s="124"/>
    </row>
    <row r="21" spans="1:10">
      <c r="A21" s="121"/>
      <c r="B21" s="121"/>
      <c r="C21" s="121"/>
      <c r="D21" s="121"/>
      <c r="E21" s="121" t="s">
        <v>752</v>
      </c>
      <c r="F21" s="121" t="s">
        <v>753</v>
      </c>
      <c r="G21" s="129" t="s">
        <v>678</v>
      </c>
      <c r="H21" s="121" t="s">
        <v>679</v>
      </c>
      <c r="I21" s="124"/>
      <c r="J21" s="124"/>
    </row>
    <row r="22" spans="1:10">
      <c r="A22" s="121"/>
      <c r="B22" s="121"/>
      <c r="C22" s="121"/>
      <c r="D22" s="121"/>
      <c r="E22" s="121" t="s">
        <v>761</v>
      </c>
      <c r="F22" s="121" t="s">
        <v>762</v>
      </c>
      <c r="G22" s="129" t="s">
        <v>678</v>
      </c>
      <c r="H22" s="121" t="s">
        <v>679</v>
      </c>
      <c r="I22" s="124"/>
      <c r="J22" s="124"/>
    </row>
    <row r="23" spans="1:10">
      <c r="A23" s="121"/>
      <c r="B23" s="121"/>
      <c r="C23" s="121"/>
      <c r="D23" s="121"/>
      <c r="E23" s="121" t="s">
        <v>786</v>
      </c>
      <c r="F23" s="121" t="s">
        <v>787</v>
      </c>
      <c r="G23" s="129" t="s">
        <v>678</v>
      </c>
      <c r="H23" s="121" t="s">
        <v>679</v>
      </c>
      <c r="I23" s="124"/>
      <c r="J23" s="124"/>
    </row>
    <row r="24" spans="1:10">
      <c r="A24" s="121"/>
      <c r="B24" s="121"/>
      <c r="C24" s="121"/>
      <c r="D24" s="121"/>
      <c r="E24" s="121" t="s">
        <v>795</v>
      </c>
      <c r="F24" s="121" t="s">
        <v>796</v>
      </c>
      <c r="G24" s="129" t="s">
        <v>678</v>
      </c>
      <c r="H24" s="121" t="s">
        <v>679</v>
      </c>
      <c r="I24" s="124"/>
      <c r="J24" s="124"/>
    </row>
    <row r="25" spans="1:10">
      <c r="A25" s="121"/>
      <c r="B25" s="121"/>
      <c r="C25" s="121"/>
      <c r="D25" s="121"/>
      <c r="E25" s="121" t="s">
        <v>804</v>
      </c>
      <c r="F25" s="121" t="s">
        <v>805</v>
      </c>
      <c r="G25" s="129" t="s">
        <v>806</v>
      </c>
      <c r="H25" s="121" t="s">
        <v>807</v>
      </c>
      <c r="I25" s="124"/>
      <c r="J25" s="124"/>
    </row>
    <row r="26" spans="1:10">
      <c r="A26" s="121"/>
      <c r="B26" s="121"/>
      <c r="C26" s="121"/>
      <c r="D26" s="121"/>
      <c r="E26" s="121" t="s">
        <v>997</v>
      </c>
      <c r="F26" s="121" t="s">
        <v>830</v>
      </c>
      <c r="G26" s="129" t="s">
        <v>678</v>
      </c>
      <c r="H26" s="121" t="s">
        <v>679</v>
      </c>
      <c r="I26" s="124"/>
      <c r="J26" s="124"/>
    </row>
    <row r="27" spans="1:10">
      <c r="A27" s="121"/>
      <c r="B27" s="121"/>
      <c r="C27" s="121"/>
      <c r="D27" s="121"/>
      <c r="E27" s="121" t="s">
        <v>1002</v>
      </c>
      <c r="F27" s="121" t="s">
        <v>1003</v>
      </c>
      <c r="G27" s="129" t="s">
        <v>678</v>
      </c>
      <c r="H27" s="121" t="s">
        <v>679</v>
      </c>
      <c r="I27" s="124"/>
      <c r="J27" s="124"/>
    </row>
    <row r="28" spans="1:10">
      <c r="A28" s="121"/>
      <c r="B28" s="121"/>
      <c r="C28" s="121"/>
      <c r="D28" s="121"/>
      <c r="E28" s="121" t="s">
        <v>1004</v>
      </c>
      <c r="F28" s="121" t="s">
        <v>1005</v>
      </c>
      <c r="G28" s="129" t="s">
        <v>678</v>
      </c>
      <c r="H28" s="121" t="s">
        <v>679</v>
      </c>
      <c r="I28" s="124"/>
      <c r="J28" s="124"/>
    </row>
    <row r="29" spans="1:10">
      <c r="A29" s="121"/>
      <c r="B29" s="121"/>
      <c r="C29" s="121"/>
      <c r="D29" s="121"/>
      <c r="E29" s="121" t="s">
        <v>1006</v>
      </c>
      <c r="F29" s="121" t="s">
        <v>1007</v>
      </c>
      <c r="G29" s="129" t="s">
        <v>665</v>
      </c>
      <c r="H29" s="121" t="s">
        <v>666</v>
      </c>
      <c r="I29" s="124"/>
      <c r="J29" s="124"/>
    </row>
    <row r="30" spans="1:10">
      <c r="A30" s="121"/>
      <c r="B30" s="121"/>
      <c r="C30" s="121"/>
      <c r="D30" s="121"/>
      <c r="E30" s="121" t="s">
        <v>1026</v>
      </c>
      <c r="F30" s="121" t="s">
        <v>1027</v>
      </c>
      <c r="G30" s="129" t="s">
        <v>678</v>
      </c>
      <c r="H30" s="121" t="s">
        <v>679</v>
      </c>
      <c r="I30" s="124"/>
      <c r="J30" s="124"/>
    </row>
    <row r="31" spans="1:10">
      <c r="A31" s="121"/>
      <c r="B31" s="121"/>
      <c r="C31" s="121"/>
      <c r="D31" s="121"/>
      <c r="E31" s="121" t="s">
        <v>1030</v>
      </c>
      <c r="F31" s="121" t="s">
        <v>1031</v>
      </c>
      <c r="G31" s="129" t="s">
        <v>678</v>
      </c>
      <c r="H31" s="121" t="s">
        <v>679</v>
      </c>
      <c r="I31" s="124"/>
      <c r="J31" s="124"/>
    </row>
    <row r="32" spans="1:10">
      <c r="A32" s="121"/>
      <c r="B32" s="121"/>
      <c r="C32" s="121"/>
      <c r="D32" s="121"/>
      <c r="E32" s="121" t="s">
        <v>1048</v>
      </c>
      <c r="F32" s="121" t="s">
        <v>1049</v>
      </c>
      <c r="G32" s="129" t="s">
        <v>678</v>
      </c>
      <c r="H32" s="121" t="s">
        <v>679</v>
      </c>
      <c r="I32" s="124"/>
      <c r="J32" s="124"/>
    </row>
    <row r="33" spans="1:10">
      <c r="A33" s="121"/>
      <c r="B33" s="121"/>
      <c r="C33" s="121"/>
      <c r="D33" s="121"/>
      <c r="E33" s="121" t="s">
        <v>1050</v>
      </c>
      <c r="F33" s="121" t="s">
        <v>1051</v>
      </c>
      <c r="G33" s="129" t="s">
        <v>678</v>
      </c>
      <c r="H33" s="121" t="s">
        <v>679</v>
      </c>
      <c r="I33" s="124"/>
      <c r="J33" s="124"/>
    </row>
    <row r="34" spans="1:10">
      <c r="A34" s="121"/>
      <c r="B34" s="121"/>
      <c r="C34" s="121"/>
      <c r="D34" s="121"/>
      <c r="E34" s="121" t="s">
        <v>1052</v>
      </c>
      <c r="F34" s="121" t="s">
        <v>1053</v>
      </c>
      <c r="G34" s="129" t="s">
        <v>678</v>
      </c>
      <c r="H34" s="121" t="s">
        <v>679</v>
      </c>
      <c r="I34" s="124"/>
      <c r="J34" s="124"/>
    </row>
    <row r="35" spans="1:10">
      <c r="A35" s="121"/>
      <c r="B35" s="121"/>
      <c r="C35" s="121"/>
      <c r="D35" s="121"/>
      <c r="E35" s="121" t="s">
        <v>1054</v>
      </c>
      <c r="F35" s="121" t="s">
        <v>1055</v>
      </c>
      <c r="G35" s="129" t="s">
        <v>678</v>
      </c>
      <c r="H35" s="121" t="s">
        <v>679</v>
      </c>
      <c r="I35" s="124"/>
      <c r="J35" s="124"/>
    </row>
    <row r="36" spans="1:10">
      <c r="A36" s="121"/>
      <c r="B36" s="121"/>
      <c r="C36" s="121"/>
      <c r="D36" s="121"/>
      <c r="E36" s="121" t="s">
        <v>1060</v>
      </c>
      <c r="F36" s="121" t="s">
        <v>1061</v>
      </c>
      <c r="G36" s="129" t="s">
        <v>678</v>
      </c>
      <c r="H36" s="121" t="s">
        <v>679</v>
      </c>
      <c r="I36" s="124"/>
      <c r="J36" s="124"/>
    </row>
    <row r="37" spans="1:10">
      <c r="A37" s="121"/>
      <c r="B37" s="121"/>
      <c r="C37" s="121"/>
      <c r="D37" s="121"/>
      <c r="E37" s="121" t="s">
        <v>1068</v>
      </c>
      <c r="F37" s="121" t="s">
        <v>1069</v>
      </c>
      <c r="G37" s="129" t="s">
        <v>678</v>
      </c>
      <c r="H37" s="121" t="s">
        <v>679</v>
      </c>
      <c r="I37" s="124"/>
      <c r="J37" s="124"/>
    </row>
    <row r="38" spans="1:10">
      <c r="A38" s="121"/>
      <c r="B38" s="121"/>
      <c r="C38" s="121"/>
      <c r="D38" s="121"/>
      <c r="E38" s="121" t="s">
        <v>1074</v>
      </c>
      <c r="F38" s="121" t="s">
        <v>1075</v>
      </c>
      <c r="G38" s="129" t="s">
        <v>678</v>
      </c>
      <c r="H38" s="121" t="s">
        <v>679</v>
      </c>
      <c r="I38" s="124"/>
      <c r="J38" s="124"/>
    </row>
    <row r="39" spans="1:10">
      <c r="A39" s="121"/>
      <c r="B39" s="121"/>
      <c r="C39" s="121"/>
      <c r="D39" s="121"/>
      <c r="E39" s="121" t="s">
        <v>1076</v>
      </c>
      <c r="F39" s="121" t="s">
        <v>1077</v>
      </c>
      <c r="G39" s="129" t="s">
        <v>678</v>
      </c>
      <c r="H39" s="121" t="s">
        <v>679</v>
      </c>
      <c r="I39" s="124"/>
      <c r="J39" s="124"/>
    </row>
    <row r="40" spans="1:10">
      <c r="A40" s="121"/>
      <c r="B40" s="121"/>
      <c r="C40" s="121"/>
      <c r="D40" s="121"/>
      <c r="E40" s="121" t="s">
        <v>1078</v>
      </c>
      <c r="F40" s="121" t="s">
        <v>1079</v>
      </c>
      <c r="G40" s="129" t="s">
        <v>678</v>
      </c>
      <c r="H40" s="121" t="s">
        <v>679</v>
      </c>
      <c r="I40" s="124"/>
      <c r="J40" s="124"/>
    </row>
    <row r="41" spans="1:10">
      <c r="A41" s="121"/>
      <c r="B41" s="121"/>
      <c r="C41" s="121"/>
      <c r="D41" s="121"/>
      <c r="E41" s="121" t="s">
        <v>1081</v>
      </c>
      <c r="F41" s="121" t="s">
        <v>1082</v>
      </c>
      <c r="G41" s="129" t="s">
        <v>678</v>
      </c>
      <c r="H41" s="121" t="s">
        <v>679</v>
      </c>
      <c r="I41" s="124"/>
      <c r="J41" s="124"/>
    </row>
    <row r="42" spans="1:10">
      <c r="A42" s="121"/>
      <c r="B42" s="121"/>
      <c r="C42" s="121"/>
      <c r="D42" s="121"/>
      <c r="E42" s="121" t="s">
        <v>1087</v>
      </c>
      <c r="F42" s="121" t="s">
        <v>1088</v>
      </c>
      <c r="G42" s="129" t="s">
        <v>678</v>
      </c>
      <c r="H42" s="121" t="s">
        <v>679</v>
      </c>
      <c r="I42" s="124"/>
      <c r="J42" s="124"/>
    </row>
    <row r="43" spans="1:10">
      <c r="A43" s="121"/>
      <c r="B43" s="121"/>
      <c r="C43" s="121"/>
      <c r="D43" s="121"/>
      <c r="E43" s="121" t="s">
        <v>1089</v>
      </c>
      <c r="F43" s="121" t="s">
        <v>1090</v>
      </c>
      <c r="G43" s="129" t="s">
        <v>683</v>
      </c>
      <c r="H43" s="121" t="s">
        <v>684</v>
      </c>
      <c r="I43" s="124"/>
      <c r="J43" s="124"/>
    </row>
    <row r="44" spans="1:10">
      <c r="A44" s="121"/>
      <c r="B44" s="121"/>
      <c r="C44" s="121"/>
      <c r="D44" s="121"/>
      <c r="E44" s="121" t="s">
        <v>1091</v>
      </c>
      <c r="F44" s="121" t="s">
        <v>790</v>
      </c>
      <c r="G44" s="129" t="s">
        <v>678</v>
      </c>
      <c r="H44" s="121" t="s">
        <v>679</v>
      </c>
      <c r="I44" s="124"/>
      <c r="J44" s="124"/>
    </row>
    <row r="45" spans="1:10">
      <c r="A45" s="121"/>
      <c r="B45" s="121"/>
      <c r="C45" s="121"/>
      <c r="D45" s="121"/>
      <c r="E45" s="121" t="s">
        <v>1100</v>
      </c>
      <c r="F45" s="121" t="s">
        <v>1101</v>
      </c>
      <c r="G45" s="129" t="s">
        <v>670</v>
      </c>
      <c r="H45" s="121" t="s">
        <v>671</v>
      </c>
      <c r="I45" s="124"/>
      <c r="J45" s="124"/>
    </row>
    <row r="46" spans="1:10">
      <c r="A46" s="121"/>
      <c r="B46" s="121"/>
      <c r="C46" s="121"/>
      <c r="D46" s="121"/>
      <c r="E46" s="121" t="s">
        <v>1108</v>
      </c>
      <c r="F46" s="121" t="s">
        <v>1109</v>
      </c>
      <c r="G46" s="129" t="s">
        <v>678</v>
      </c>
      <c r="H46" s="121" t="s">
        <v>679</v>
      </c>
      <c r="I46" s="124"/>
      <c r="J46" s="124"/>
    </row>
    <row r="47" spans="1:10">
      <c r="A47" s="121"/>
      <c r="B47" s="121"/>
      <c r="C47" s="121"/>
      <c r="D47" s="121"/>
      <c r="E47" s="121" t="s">
        <v>1110</v>
      </c>
      <c r="F47" s="121" t="s">
        <v>1111</v>
      </c>
      <c r="G47" s="129" t="s">
        <v>678</v>
      </c>
      <c r="H47" s="121" t="s">
        <v>679</v>
      </c>
      <c r="I47" s="124"/>
      <c r="J47" s="124"/>
    </row>
    <row r="48" spans="1:10">
      <c r="A48" s="121"/>
      <c r="B48" s="121"/>
      <c r="C48" s="121"/>
      <c r="D48" s="121"/>
      <c r="E48" s="121" t="s">
        <v>1175</v>
      </c>
      <c r="F48" s="121" t="s">
        <v>1176</v>
      </c>
      <c r="G48" s="129" t="s">
        <v>678</v>
      </c>
      <c r="H48" s="121" t="s">
        <v>679</v>
      </c>
      <c r="I48" s="124"/>
      <c r="J48" s="124"/>
    </row>
    <row r="49" spans="1:10">
      <c r="A49" s="121"/>
      <c r="B49" s="121"/>
      <c r="C49" s="121"/>
      <c r="D49" s="121"/>
      <c r="E49" s="121" t="s">
        <v>1183</v>
      </c>
      <c r="F49" s="121" t="s">
        <v>1184</v>
      </c>
      <c r="G49" s="129" t="s">
        <v>678</v>
      </c>
      <c r="H49" s="121" t="s">
        <v>679</v>
      </c>
      <c r="I49" s="124"/>
      <c r="J49" s="124"/>
    </row>
    <row r="50" spans="1:10">
      <c r="A50" s="121"/>
      <c r="B50" s="121"/>
      <c r="C50" s="121"/>
      <c r="D50" s="121"/>
      <c r="E50" s="121" t="s">
        <v>1189</v>
      </c>
      <c r="F50" s="121" t="s">
        <v>1190</v>
      </c>
      <c r="G50" s="129" t="s">
        <v>806</v>
      </c>
      <c r="H50" s="121" t="s">
        <v>807</v>
      </c>
      <c r="I50" s="124"/>
      <c r="J50" s="124"/>
    </row>
    <row r="51" spans="1:10">
      <c r="A51" s="121"/>
      <c r="B51" s="121"/>
      <c r="C51" s="121"/>
      <c r="D51" s="121"/>
      <c r="E51" s="121" t="s">
        <v>1195</v>
      </c>
      <c r="F51" s="121" t="s">
        <v>1196</v>
      </c>
      <c r="G51" s="129" t="s">
        <v>652</v>
      </c>
      <c r="H51" s="121" t="s">
        <v>653</v>
      </c>
      <c r="I51" s="124"/>
      <c r="J51" s="124"/>
    </row>
    <row r="52" spans="1:10">
      <c r="A52" s="121"/>
      <c r="B52" s="121"/>
      <c r="C52" s="121"/>
      <c r="D52" s="121"/>
      <c r="E52" s="121" t="s">
        <v>1234</v>
      </c>
      <c r="F52" s="121" t="s">
        <v>1206</v>
      </c>
      <c r="G52" s="129" t="s">
        <v>665</v>
      </c>
      <c r="H52" s="121" t="s">
        <v>666</v>
      </c>
      <c r="I52" s="124"/>
      <c r="J52" s="124"/>
    </row>
    <row r="53" spans="1:10">
      <c r="A53" s="121"/>
      <c r="B53" s="121"/>
      <c r="C53" s="121"/>
      <c r="D53" s="121"/>
      <c r="E53" s="121" t="s">
        <v>1260</v>
      </c>
      <c r="F53" s="121" t="s">
        <v>1229</v>
      </c>
      <c r="G53" s="129" t="s">
        <v>1146</v>
      </c>
      <c r="H53" s="121" t="s">
        <v>1147</v>
      </c>
      <c r="I53" s="124"/>
      <c r="J53" s="124"/>
    </row>
    <row r="54" spans="1:10">
      <c r="A54" s="121"/>
      <c r="B54" s="121"/>
      <c r="C54" s="121"/>
      <c r="D54" s="121"/>
      <c r="E54" s="121" t="s">
        <v>1265</v>
      </c>
      <c r="F54" s="121" t="s">
        <v>1204</v>
      </c>
      <c r="G54" s="129" t="s">
        <v>678</v>
      </c>
      <c r="H54" s="121" t="s">
        <v>679</v>
      </c>
      <c r="I54" s="124"/>
      <c r="J54" s="124"/>
    </row>
    <row r="55" spans="1:10">
      <c r="A55" s="121"/>
      <c r="B55" s="121"/>
      <c r="C55" s="121"/>
      <c r="D55" s="121"/>
      <c r="E55" s="121" t="s">
        <v>1270</v>
      </c>
      <c r="F55" s="121" t="s">
        <v>1210</v>
      </c>
      <c r="G55" s="129" t="s">
        <v>678</v>
      </c>
      <c r="H55" s="121" t="s">
        <v>679</v>
      </c>
      <c r="I55" s="124"/>
      <c r="J55" s="124"/>
    </row>
    <row r="56" spans="1:10">
      <c r="A56" s="121"/>
      <c r="B56" s="121"/>
      <c r="C56" s="121"/>
      <c r="D56" s="121"/>
      <c r="E56" s="121" t="s">
        <v>1271</v>
      </c>
      <c r="F56" s="121" t="s">
        <v>1272</v>
      </c>
      <c r="G56" s="129" t="s">
        <v>678</v>
      </c>
      <c r="H56" s="121" t="s">
        <v>679</v>
      </c>
      <c r="I56" s="124"/>
      <c r="J56" s="124"/>
    </row>
    <row r="57" spans="1:10">
      <c r="A57" s="121"/>
      <c r="B57" s="121"/>
      <c r="C57" s="121"/>
      <c r="D57" s="121"/>
      <c r="E57" s="121" t="s">
        <v>1277</v>
      </c>
      <c r="F57" s="121" t="s">
        <v>1278</v>
      </c>
      <c r="G57" s="129" t="s">
        <v>678</v>
      </c>
      <c r="H57" s="121" t="s">
        <v>679</v>
      </c>
      <c r="I57" s="124"/>
      <c r="J57" s="124"/>
    </row>
    <row r="58" spans="1:10">
      <c r="A58" s="121"/>
      <c r="B58" s="121"/>
      <c r="C58" s="121" t="s">
        <v>1699</v>
      </c>
      <c r="D58" s="121" t="s">
        <v>1700</v>
      </c>
      <c r="E58" s="121" t="s">
        <v>732</v>
      </c>
      <c r="F58" s="121" t="s">
        <v>733</v>
      </c>
      <c r="G58" s="129" t="s">
        <v>734</v>
      </c>
      <c r="H58" s="121" t="s">
        <v>735</v>
      </c>
      <c r="I58" s="124"/>
      <c r="J58" s="124"/>
    </row>
    <row r="59" spans="1:10">
      <c r="A59" s="121"/>
      <c r="B59" s="121"/>
      <c r="C59" s="121"/>
      <c r="D59" s="121"/>
      <c r="E59" s="121" t="s">
        <v>737</v>
      </c>
      <c r="F59" s="121" t="s">
        <v>738</v>
      </c>
      <c r="G59" s="129" t="s">
        <v>734</v>
      </c>
      <c r="H59" s="121" t="s">
        <v>735</v>
      </c>
      <c r="I59" s="124"/>
      <c r="J59" s="124"/>
    </row>
    <row r="60" spans="1:10">
      <c r="A60" s="121"/>
      <c r="B60" s="121"/>
      <c r="C60" s="121"/>
      <c r="D60" s="121"/>
      <c r="E60" s="121" t="s">
        <v>740</v>
      </c>
      <c r="F60" s="121" t="s">
        <v>741</v>
      </c>
      <c r="G60" s="129" t="s">
        <v>734</v>
      </c>
      <c r="H60" s="121" t="s">
        <v>735</v>
      </c>
      <c r="I60" s="124"/>
      <c r="J60" s="124"/>
    </row>
    <row r="61" spans="1:10">
      <c r="A61" s="121"/>
      <c r="B61" s="121"/>
      <c r="C61" s="121"/>
      <c r="D61" s="121"/>
      <c r="E61" s="121" t="s">
        <v>743</v>
      </c>
      <c r="F61" s="121" t="s">
        <v>744</v>
      </c>
      <c r="G61" s="129" t="s">
        <v>734</v>
      </c>
      <c r="H61" s="121" t="s">
        <v>735</v>
      </c>
      <c r="I61" s="124"/>
      <c r="J61" s="124"/>
    </row>
    <row r="62" spans="1:10">
      <c r="A62" s="121"/>
      <c r="B62" s="121"/>
      <c r="C62" s="121"/>
      <c r="D62" s="121"/>
      <c r="E62" s="121" t="s">
        <v>1187</v>
      </c>
      <c r="F62" s="121" t="s">
        <v>1188</v>
      </c>
      <c r="G62" s="129" t="s">
        <v>734</v>
      </c>
      <c r="H62" s="121" t="s">
        <v>735</v>
      </c>
      <c r="I62" s="124"/>
      <c r="J62" s="124"/>
    </row>
    <row r="63" spans="1:10">
      <c r="A63" s="121"/>
      <c r="B63" s="121"/>
      <c r="C63" s="121"/>
      <c r="D63" s="121"/>
      <c r="E63" s="121" t="s">
        <v>1235</v>
      </c>
      <c r="F63" s="121" t="s">
        <v>1236</v>
      </c>
      <c r="G63" s="129" t="s">
        <v>734</v>
      </c>
      <c r="H63" s="121" t="s">
        <v>735</v>
      </c>
      <c r="I63" s="124"/>
      <c r="J63" s="124"/>
    </row>
    <row r="64" spans="1:10">
      <c r="A64" s="121"/>
      <c r="B64" s="121"/>
      <c r="C64" s="121"/>
      <c r="D64" s="121"/>
      <c r="E64" s="121" t="s">
        <v>1241</v>
      </c>
      <c r="F64" s="121" t="s">
        <v>1242</v>
      </c>
      <c r="G64" s="129" t="s">
        <v>734</v>
      </c>
      <c r="H64" s="121" t="s">
        <v>735</v>
      </c>
      <c r="I64" s="124"/>
      <c r="J64" s="124"/>
    </row>
    <row r="65" spans="1:10">
      <c r="A65" s="121"/>
      <c r="B65" s="121"/>
      <c r="C65" s="121" t="s">
        <v>1701</v>
      </c>
      <c r="D65" s="121" t="s">
        <v>779</v>
      </c>
      <c r="E65" s="121" t="s">
        <v>668</v>
      </c>
      <c r="F65" s="121" t="s">
        <v>669</v>
      </c>
      <c r="G65" s="129" t="s">
        <v>670</v>
      </c>
      <c r="H65" s="121" t="s">
        <v>671</v>
      </c>
      <c r="I65" s="124"/>
      <c r="J65" s="124"/>
    </row>
    <row r="66" spans="1:10">
      <c r="A66" s="121"/>
      <c r="B66" s="121"/>
      <c r="C66" s="121"/>
      <c r="D66" s="121"/>
      <c r="E66" s="121" t="s">
        <v>778</v>
      </c>
      <c r="F66" s="121" t="s">
        <v>779</v>
      </c>
      <c r="G66" s="129" t="s">
        <v>780</v>
      </c>
      <c r="H66" s="121" t="s">
        <v>781</v>
      </c>
      <c r="I66" s="124"/>
      <c r="J66" s="124"/>
    </row>
    <row r="67" spans="1:10">
      <c r="A67" s="121"/>
      <c r="B67" s="121"/>
      <c r="C67" s="121"/>
      <c r="D67" s="121"/>
      <c r="E67" s="121" t="s">
        <v>783</v>
      </c>
      <c r="F67" s="121" t="s">
        <v>784</v>
      </c>
      <c r="G67" s="129" t="s">
        <v>670</v>
      </c>
      <c r="H67" s="121" t="s">
        <v>671</v>
      </c>
      <c r="I67" s="124"/>
      <c r="J67" s="124"/>
    </row>
    <row r="68" spans="1:10">
      <c r="A68" s="121"/>
      <c r="B68" s="121"/>
      <c r="C68" s="121"/>
      <c r="D68" s="121"/>
      <c r="E68" s="121" t="s">
        <v>789</v>
      </c>
      <c r="F68" s="121" t="s">
        <v>790</v>
      </c>
      <c r="G68" s="129" t="s">
        <v>780</v>
      </c>
      <c r="H68" s="121" t="s">
        <v>781</v>
      </c>
      <c r="I68" s="124"/>
      <c r="J68" s="124"/>
    </row>
    <row r="69" spans="1:10">
      <c r="A69" s="121"/>
      <c r="B69" s="121"/>
      <c r="C69" s="121"/>
      <c r="D69" s="121"/>
      <c r="E69" s="121" t="s">
        <v>792</v>
      </c>
      <c r="F69" s="121" t="s">
        <v>793</v>
      </c>
      <c r="G69" s="129" t="s">
        <v>670</v>
      </c>
      <c r="H69" s="121" t="s">
        <v>671</v>
      </c>
      <c r="I69" s="124"/>
      <c r="J69" s="124"/>
    </row>
    <row r="70" spans="1:10">
      <c r="A70" s="121"/>
      <c r="B70" s="121"/>
      <c r="C70" s="121"/>
      <c r="D70" s="121"/>
      <c r="E70" s="121" t="s">
        <v>1085</v>
      </c>
      <c r="F70" s="121" t="s">
        <v>1086</v>
      </c>
      <c r="G70" s="129" t="s">
        <v>670</v>
      </c>
      <c r="H70" s="121" t="s">
        <v>671</v>
      </c>
      <c r="I70" s="124"/>
      <c r="J70" s="124"/>
    </row>
    <row r="71" spans="1:10">
      <c r="A71" s="121"/>
      <c r="B71" s="121"/>
      <c r="C71" s="121"/>
      <c r="D71" s="121"/>
      <c r="E71" s="121" t="s">
        <v>1167</v>
      </c>
      <c r="F71" s="121" t="s">
        <v>1168</v>
      </c>
      <c r="G71" s="129" t="s">
        <v>670</v>
      </c>
      <c r="H71" s="121" t="s">
        <v>671</v>
      </c>
      <c r="I71" s="124"/>
      <c r="J71" s="124"/>
    </row>
    <row r="72" spans="1:10">
      <c r="A72" s="121"/>
      <c r="B72" s="121"/>
      <c r="C72" s="121"/>
      <c r="D72" s="121"/>
      <c r="E72" s="121" t="s">
        <v>1177</v>
      </c>
      <c r="F72" s="121" t="s">
        <v>1178</v>
      </c>
      <c r="G72" s="129" t="s">
        <v>670</v>
      </c>
      <c r="H72" s="121" t="s">
        <v>671</v>
      </c>
      <c r="I72" s="124"/>
      <c r="J72" s="124"/>
    </row>
    <row r="73" spans="1:10">
      <c r="A73" s="121"/>
      <c r="B73" s="121"/>
      <c r="C73" s="121"/>
      <c r="D73" s="121"/>
      <c r="E73" s="121" t="s">
        <v>1258</v>
      </c>
      <c r="F73" s="121" t="s">
        <v>1259</v>
      </c>
      <c r="G73" s="129" t="s">
        <v>670</v>
      </c>
      <c r="H73" s="121" t="s">
        <v>671</v>
      </c>
      <c r="I73" s="124"/>
      <c r="J73" s="124"/>
    </row>
    <row r="74" spans="1:10">
      <c r="A74" s="121"/>
      <c r="B74" s="121"/>
      <c r="C74" s="121"/>
      <c r="D74" s="121"/>
      <c r="E74" s="121" t="s">
        <v>1263</v>
      </c>
      <c r="F74" s="121" t="s">
        <v>1264</v>
      </c>
      <c r="G74" s="129" t="s">
        <v>670</v>
      </c>
      <c r="H74" s="121" t="s">
        <v>671</v>
      </c>
      <c r="I74" s="124"/>
      <c r="J74" s="124"/>
    </row>
    <row r="75" spans="1:10">
      <c r="A75" s="121"/>
      <c r="B75" s="121"/>
      <c r="C75" s="121"/>
      <c r="D75" s="121"/>
      <c r="E75" s="121" t="s">
        <v>1266</v>
      </c>
      <c r="F75" s="121" t="s">
        <v>1267</v>
      </c>
      <c r="G75" s="129" t="s">
        <v>670</v>
      </c>
      <c r="H75" s="121" t="s">
        <v>671</v>
      </c>
      <c r="I75" s="124"/>
      <c r="J75" s="124"/>
    </row>
    <row r="76" spans="1:10">
      <c r="A76" s="121"/>
      <c r="B76" s="121"/>
      <c r="C76" s="121"/>
      <c r="D76" s="121"/>
      <c r="E76" s="121" t="s">
        <v>1273</v>
      </c>
      <c r="F76" s="121" t="s">
        <v>1274</v>
      </c>
      <c r="G76" s="129" t="s">
        <v>670</v>
      </c>
      <c r="H76" s="121" t="s">
        <v>671</v>
      </c>
      <c r="I76" s="124"/>
      <c r="J76" s="124"/>
    </row>
    <row r="77" spans="1:10">
      <c r="A77" s="121"/>
      <c r="B77" s="121"/>
      <c r="C77" s="121"/>
      <c r="D77" s="121"/>
      <c r="E77" s="121" t="s">
        <v>1279</v>
      </c>
      <c r="F77" s="121" t="s">
        <v>1280</v>
      </c>
      <c r="G77" s="129" t="s">
        <v>670</v>
      </c>
      <c r="H77" s="121" t="s">
        <v>671</v>
      </c>
      <c r="I77" s="124"/>
      <c r="J77" s="124"/>
    </row>
    <row r="78" spans="1:10">
      <c r="A78" s="121"/>
      <c r="B78" s="121"/>
      <c r="C78" s="121" t="s">
        <v>1702</v>
      </c>
      <c r="D78" s="121" t="s">
        <v>802</v>
      </c>
      <c r="E78" s="121" t="s">
        <v>801</v>
      </c>
      <c r="F78" s="121" t="s">
        <v>802</v>
      </c>
      <c r="G78" s="129" t="s">
        <v>780</v>
      </c>
      <c r="H78" s="121" t="s">
        <v>781</v>
      </c>
      <c r="I78" s="124"/>
      <c r="J78" s="124"/>
    </row>
    <row r="79" spans="1:10">
      <c r="A79" s="121"/>
      <c r="B79" s="121"/>
      <c r="C79" s="121"/>
      <c r="D79" s="121"/>
      <c r="E79" s="121" t="s">
        <v>809</v>
      </c>
      <c r="F79" s="121" t="s">
        <v>810</v>
      </c>
      <c r="G79" s="129" t="s">
        <v>806</v>
      </c>
      <c r="H79" s="121" t="s">
        <v>807</v>
      </c>
      <c r="I79" s="124"/>
      <c r="J79" s="124"/>
    </row>
    <row r="80" spans="1:10">
      <c r="A80" s="121"/>
      <c r="B80" s="121"/>
      <c r="C80" s="121"/>
      <c r="D80" s="121"/>
      <c r="E80" s="121" t="s">
        <v>815</v>
      </c>
      <c r="F80" s="121" t="s">
        <v>790</v>
      </c>
      <c r="G80" s="129" t="s">
        <v>780</v>
      </c>
      <c r="H80" s="121" t="s">
        <v>781</v>
      </c>
      <c r="I80" s="124"/>
      <c r="J80" s="124"/>
    </row>
    <row r="81" spans="1:10">
      <c r="A81" s="121"/>
      <c r="B81" s="121"/>
      <c r="C81" s="121"/>
      <c r="D81" s="121"/>
      <c r="E81" s="121" t="s">
        <v>817</v>
      </c>
      <c r="F81" s="121" t="s">
        <v>818</v>
      </c>
      <c r="G81" s="129" t="s">
        <v>806</v>
      </c>
      <c r="H81" s="121" t="s">
        <v>807</v>
      </c>
      <c r="I81" s="124"/>
      <c r="J81" s="124"/>
    </row>
    <row r="82" spans="1:10">
      <c r="A82" s="121"/>
      <c r="B82" s="121"/>
      <c r="C82" s="121"/>
      <c r="D82" s="121"/>
      <c r="E82" s="121" t="s">
        <v>820</v>
      </c>
      <c r="F82" s="121" t="s">
        <v>821</v>
      </c>
      <c r="G82" s="129" t="s">
        <v>806</v>
      </c>
      <c r="H82" s="121" t="s">
        <v>807</v>
      </c>
      <c r="I82" s="124"/>
      <c r="J82" s="124"/>
    </row>
    <row r="83" spans="1:10">
      <c r="A83" s="121"/>
      <c r="B83" s="121"/>
      <c r="C83" s="121"/>
      <c r="D83" s="121"/>
      <c r="E83" s="121" t="s">
        <v>823</v>
      </c>
      <c r="F83" s="121" t="s">
        <v>824</v>
      </c>
      <c r="G83" s="129" t="s">
        <v>806</v>
      </c>
      <c r="H83" s="121" t="s">
        <v>807</v>
      </c>
      <c r="I83" s="124"/>
      <c r="J83" s="124"/>
    </row>
    <row r="84" spans="1:10">
      <c r="A84" s="121"/>
      <c r="B84" s="121"/>
      <c r="C84" s="121"/>
      <c r="D84" s="121"/>
      <c r="E84" s="121" t="s">
        <v>1058</v>
      </c>
      <c r="F84" s="121" t="s">
        <v>1059</v>
      </c>
      <c r="G84" s="129" t="s">
        <v>806</v>
      </c>
      <c r="H84" s="121" t="s">
        <v>807</v>
      </c>
      <c r="I84" s="124"/>
      <c r="J84" s="124"/>
    </row>
    <row r="85" spans="1:10">
      <c r="A85" s="121"/>
      <c r="B85" s="121"/>
      <c r="C85" s="121"/>
      <c r="D85" s="121"/>
      <c r="E85" s="121" t="s">
        <v>1169</v>
      </c>
      <c r="F85" s="121" t="s">
        <v>1170</v>
      </c>
      <c r="G85" s="129" t="s">
        <v>806</v>
      </c>
      <c r="H85" s="121" t="s">
        <v>807</v>
      </c>
      <c r="I85" s="124"/>
      <c r="J85" s="124"/>
    </row>
    <row r="86" spans="1:10">
      <c r="A86" s="121"/>
      <c r="B86" s="121"/>
      <c r="C86" s="121"/>
      <c r="D86" s="121"/>
      <c r="E86" s="121" t="s">
        <v>1179</v>
      </c>
      <c r="F86" s="121" t="s">
        <v>1180</v>
      </c>
      <c r="G86" s="129" t="s">
        <v>806</v>
      </c>
      <c r="H86" s="121" t="s">
        <v>807</v>
      </c>
      <c r="I86" s="124"/>
      <c r="J86" s="124"/>
    </row>
    <row r="87" spans="1:10">
      <c r="A87" s="121"/>
      <c r="B87" s="121"/>
      <c r="C87" s="121"/>
      <c r="D87" s="121"/>
      <c r="E87" s="121" t="s">
        <v>1232</v>
      </c>
      <c r="F87" s="121" t="s">
        <v>1233</v>
      </c>
      <c r="G87" s="129" t="s">
        <v>806</v>
      </c>
      <c r="H87" s="121" t="s">
        <v>807</v>
      </c>
      <c r="I87" s="124"/>
      <c r="J87" s="124"/>
    </row>
    <row r="88" spans="1:10">
      <c r="A88" s="121"/>
      <c r="B88" s="121"/>
      <c r="C88" s="121"/>
      <c r="D88" s="121"/>
      <c r="E88" s="121" t="s">
        <v>1244</v>
      </c>
      <c r="F88" s="121" t="s">
        <v>1245</v>
      </c>
      <c r="G88" s="129" t="s">
        <v>806</v>
      </c>
      <c r="H88" s="121" t="s">
        <v>807</v>
      </c>
      <c r="I88" s="124"/>
      <c r="J88" s="124"/>
    </row>
    <row r="89" spans="1:10" ht="15" hidden="1" customHeight="1">
      <c r="A89" s="121"/>
      <c r="B89" s="121"/>
      <c r="C89" s="121"/>
      <c r="D89" s="121"/>
      <c r="E89" s="121"/>
      <c r="F89" s="121"/>
      <c r="G89" s="129" t="s">
        <v>678</v>
      </c>
      <c r="H89" s="121" t="s">
        <v>679</v>
      </c>
      <c r="I89" s="124"/>
      <c r="J89" s="124"/>
    </row>
    <row r="90" spans="1:10">
      <c r="A90" s="121"/>
      <c r="B90" s="121"/>
      <c r="C90" s="121" t="s">
        <v>1703</v>
      </c>
      <c r="D90" s="121" t="s">
        <v>1704</v>
      </c>
      <c r="E90" s="121" t="s">
        <v>836</v>
      </c>
      <c r="F90" s="121" t="s">
        <v>837</v>
      </c>
      <c r="G90" s="129" t="s">
        <v>838</v>
      </c>
      <c r="H90" s="121" t="s">
        <v>839</v>
      </c>
      <c r="I90" s="124"/>
      <c r="J90" s="124"/>
    </row>
    <row r="91" spans="1:10">
      <c r="A91" s="121"/>
      <c r="B91" s="121"/>
      <c r="C91" s="121"/>
      <c r="D91" s="121"/>
      <c r="E91" s="121" t="s">
        <v>841</v>
      </c>
      <c r="F91" s="121" t="s">
        <v>842</v>
      </c>
      <c r="G91" s="129" t="s">
        <v>838</v>
      </c>
      <c r="H91" s="121" t="s">
        <v>839</v>
      </c>
      <c r="I91" s="124"/>
      <c r="J91" s="124"/>
    </row>
    <row r="92" spans="1:10">
      <c r="A92" s="121"/>
      <c r="B92" s="121"/>
      <c r="C92" s="121"/>
      <c r="D92" s="121"/>
      <c r="E92" s="121" t="s">
        <v>844</v>
      </c>
      <c r="F92" s="121" t="s">
        <v>845</v>
      </c>
      <c r="G92" s="129" t="s">
        <v>838</v>
      </c>
      <c r="H92" s="121" t="s">
        <v>839</v>
      </c>
      <c r="I92" s="124"/>
      <c r="J92" s="124"/>
    </row>
    <row r="93" spans="1:10">
      <c r="A93" s="121"/>
      <c r="B93" s="121"/>
      <c r="C93" s="121"/>
      <c r="D93" s="121"/>
      <c r="E93" s="121" t="s">
        <v>847</v>
      </c>
      <c r="F93" s="121" t="s">
        <v>848</v>
      </c>
      <c r="G93" s="129" t="s">
        <v>838</v>
      </c>
      <c r="H93" s="121" t="s">
        <v>839</v>
      </c>
      <c r="I93" s="124"/>
      <c r="J93" s="124"/>
    </row>
    <row r="94" spans="1:10">
      <c r="A94" s="121"/>
      <c r="B94" s="121"/>
      <c r="C94" s="121"/>
      <c r="D94" s="121"/>
      <c r="E94" s="121" t="s">
        <v>850</v>
      </c>
      <c r="F94" s="121" t="s">
        <v>851</v>
      </c>
      <c r="G94" s="129" t="s">
        <v>838</v>
      </c>
      <c r="H94" s="121" t="s">
        <v>839</v>
      </c>
      <c r="I94" s="124"/>
      <c r="J94" s="124"/>
    </row>
    <row r="95" spans="1:10">
      <c r="A95" s="121"/>
      <c r="B95" s="121"/>
      <c r="C95" s="121"/>
      <c r="D95" s="121"/>
      <c r="E95" s="121" t="s">
        <v>853</v>
      </c>
      <c r="F95" s="121" t="s">
        <v>854</v>
      </c>
      <c r="G95" s="129" t="s">
        <v>838</v>
      </c>
      <c r="H95" s="121" t="s">
        <v>839</v>
      </c>
      <c r="I95" s="124"/>
      <c r="J95" s="124"/>
    </row>
    <row r="96" spans="1:10">
      <c r="A96" s="121"/>
      <c r="B96" s="121"/>
      <c r="C96" s="121"/>
      <c r="D96" s="121"/>
      <c r="E96" s="121" t="s">
        <v>856</v>
      </c>
      <c r="F96" s="121" t="s">
        <v>857</v>
      </c>
      <c r="G96" s="129" t="s">
        <v>838</v>
      </c>
      <c r="H96" s="121" t="s">
        <v>839</v>
      </c>
      <c r="I96" s="124"/>
      <c r="J96" s="124"/>
    </row>
    <row r="97" spans="1:10">
      <c r="A97" s="121"/>
      <c r="B97" s="121"/>
      <c r="C97" s="121"/>
      <c r="D97" s="121"/>
      <c r="E97" s="121" t="s">
        <v>859</v>
      </c>
      <c r="F97" s="121" t="s">
        <v>860</v>
      </c>
      <c r="G97" s="129" t="s">
        <v>838</v>
      </c>
      <c r="H97" s="121" t="s">
        <v>839</v>
      </c>
      <c r="I97" s="124"/>
      <c r="J97" s="124"/>
    </row>
    <row r="98" spans="1:10">
      <c r="A98" s="121"/>
      <c r="B98" s="121"/>
      <c r="C98" s="121"/>
      <c r="D98" s="121"/>
      <c r="E98" s="121" t="s">
        <v>862</v>
      </c>
      <c r="F98" s="121" t="s">
        <v>863</v>
      </c>
      <c r="G98" s="129" t="s">
        <v>838</v>
      </c>
      <c r="H98" s="121" t="s">
        <v>839</v>
      </c>
      <c r="I98" s="124"/>
      <c r="J98" s="124"/>
    </row>
    <row r="99" spans="1:10">
      <c r="A99" s="121"/>
      <c r="B99" s="121"/>
      <c r="C99" s="121"/>
      <c r="D99" s="121"/>
      <c r="E99" s="121" t="s">
        <v>871</v>
      </c>
      <c r="F99" s="121" t="s">
        <v>872</v>
      </c>
      <c r="G99" s="129" t="s">
        <v>652</v>
      </c>
      <c r="H99" s="121" t="s">
        <v>653</v>
      </c>
      <c r="I99" s="124"/>
      <c r="J99" s="124"/>
    </row>
    <row r="100" spans="1:10">
      <c r="A100" s="121"/>
      <c r="B100" s="121"/>
      <c r="C100" s="121"/>
      <c r="D100" s="121"/>
      <c r="E100" s="121" t="s">
        <v>874</v>
      </c>
      <c r="F100" s="121" t="s">
        <v>875</v>
      </c>
      <c r="G100" s="129" t="s">
        <v>838</v>
      </c>
      <c r="H100" s="121" t="s">
        <v>839</v>
      </c>
      <c r="I100" s="124"/>
      <c r="J100" s="124"/>
    </row>
    <row r="101" spans="1:10">
      <c r="A101" s="121"/>
      <c r="B101" s="121"/>
      <c r="C101" s="121"/>
      <c r="D101" s="121"/>
      <c r="E101" s="121" t="s">
        <v>894</v>
      </c>
      <c r="F101" s="121" t="s">
        <v>895</v>
      </c>
      <c r="G101" s="129" t="s">
        <v>652</v>
      </c>
      <c r="H101" s="121" t="s">
        <v>653</v>
      </c>
      <c r="I101" s="124"/>
      <c r="J101" s="124"/>
    </row>
    <row r="102" spans="1:10">
      <c r="A102" s="121"/>
      <c r="B102" s="121"/>
      <c r="C102" s="121"/>
      <c r="D102" s="121"/>
      <c r="E102" s="121" t="s">
        <v>1008</v>
      </c>
      <c r="F102" s="121" t="s">
        <v>1009</v>
      </c>
      <c r="G102" s="129" t="s">
        <v>678</v>
      </c>
      <c r="H102" s="121" t="s">
        <v>679</v>
      </c>
      <c r="I102" s="124"/>
      <c r="J102" s="124"/>
    </row>
    <row r="103" spans="1:10">
      <c r="A103" s="121"/>
      <c r="B103" s="121"/>
      <c r="C103" s="121"/>
      <c r="D103" s="121"/>
      <c r="E103" s="121" t="s">
        <v>1010</v>
      </c>
      <c r="F103" s="121" t="s">
        <v>1011</v>
      </c>
      <c r="G103" s="129" t="s">
        <v>652</v>
      </c>
      <c r="H103" s="121" t="s">
        <v>653</v>
      </c>
      <c r="I103" s="124"/>
      <c r="J103" s="124"/>
    </row>
    <row r="104" spans="1:10">
      <c r="A104" s="121"/>
      <c r="B104" s="121"/>
      <c r="C104" s="121"/>
      <c r="D104" s="121"/>
      <c r="E104" s="121" t="s">
        <v>1012</v>
      </c>
      <c r="F104" s="121" t="s">
        <v>1013</v>
      </c>
      <c r="G104" s="129" t="s">
        <v>652</v>
      </c>
      <c r="H104" s="121" t="s">
        <v>653</v>
      </c>
      <c r="I104" s="124"/>
      <c r="J104" s="124"/>
    </row>
    <row r="105" spans="1:10">
      <c r="A105" s="121"/>
      <c r="B105" s="121"/>
      <c r="C105" s="121"/>
      <c r="D105" s="121"/>
      <c r="E105" s="121" t="s">
        <v>1014</v>
      </c>
      <c r="F105" s="121" t="s">
        <v>1015</v>
      </c>
      <c r="G105" s="129" t="s">
        <v>652</v>
      </c>
      <c r="H105" s="121" t="s">
        <v>653</v>
      </c>
      <c r="I105" s="124"/>
      <c r="J105" s="124"/>
    </row>
    <row r="106" spans="1:10">
      <c r="A106" s="121"/>
      <c r="B106" s="121"/>
      <c r="C106" s="121"/>
      <c r="D106" s="121"/>
      <c r="E106" s="121" t="s">
        <v>1016</v>
      </c>
      <c r="F106" s="121" t="s">
        <v>1017</v>
      </c>
      <c r="G106" s="129" t="s">
        <v>652</v>
      </c>
      <c r="H106" s="121" t="s">
        <v>653</v>
      </c>
      <c r="I106" s="124"/>
      <c r="J106" s="124"/>
    </row>
    <row r="107" spans="1:10">
      <c r="A107" s="121"/>
      <c r="B107" s="121"/>
      <c r="C107" s="121"/>
      <c r="D107" s="121"/>
      <c r="E107" s="121" t="s">
        <v>1018</v>
      </c>
      <c r="F107" s="121" t="s">
        <v>1019</v>
      </c>
      <c r="G107" s="129" t="s">
        <v>652</v>
      </c>
      <c r="H107" s="121" t="s">
        <v>653</v>
      </c>
      <c r="I107" s="124"/>
      <c r="J107" s="124"/>
    </row>
    <row r="108" spans="1:10">
      <c r="A108" s="121"/>
      <c r="B108" s="121"/>
      <c r="C108" s="121"/>
      <c r="D108" s="121"/>
      <c r="E108" s="121" t="s">
        <v>1070</v>
      </c>
      <c r="F108" s="121" t="s">
        <v>1071</v>
      </c>
      <c r="G108" s="129" t="s">
        <v>652</v>
      </c>
      <c r="H108" s="121" t="s">
        <v>653</v>
      </c>
      <c r="I108" s="124"/>
      <c r="J108" s="124"/>
    </row>
    <row r="109" spans="1:10">
      <c r="A109" s="121"/>
      <c r="B109" s="121"/>
      <c r="C109" s="121"/>
      <c r="D109" s="121"/>
      <c r="E109" s="121" t="s">
        <v>1080</v>
      </c>
      <c r="F109" s="121" t="s">
        <v>450</v>
      </c>
      <c r="G109" s="129" t="s">
        <v>652</v>
      </c>
      <c r="H109" s="121" t="s">
        <v>653</v>
      </c>
      <c r="I109" s="124"/>
      <c r="J109" s="124"/>
    </row>
    <row r="110" spans="1:10">
      <c r="A110" s="121"/>
      <c r="B110" s="121"/>
      <c r="C110" s="121"/>
      <c r="D110" s="121"/>
      <c r="E110" s="121" t="s">
        <v>1261</v>
      </c>
      <c r="F110" s="121" t="s">
        <v>1262</v>
      </c>
      <c r="G110" s="129" t="s">
        <v>652</v>
      </c>
      <c r="H110" s="121" t="s">
        <v>653</v>
      </c>
      <c r="I110" s="124"/>
      <c r="J110" s="124"/>
    </row>
    <row r="111" spans="1:10">
      <c r="A111" s="121"/>
      <c r="B111" s="121"/>
      <c r="C111" s="121"/>
      <c r="D111" s="121"/>
      <c r="E111" s="121" t="s">
        <v>1275</v>
      </c>
      <c r="F111" s="121" t="s">
        <v>1276</v>
      </c>
      <c r="G111" s="129" t="s">
        <v>665</v>
      </c>
      <c r="H111" s="121" t="s">
        <v>666</v>
      </c>
      <c r="I111" s="124"/>
      <c r="J111" s="124"/>
    </row>
    <row r="112" spans="1:10">
      <c r="A112" s="121"/>
      <c r="B112" s="121"/>
      <c r="C112" s="121" t="s">
        <v>1705</v>
      </c>
      <c r="D112" s="121" t="s">
        <v>1706</v>
      </c>
      <c r="E112" s="121" t="s">
        <v>755</v>
      </c>
      <c r="F112" s="121" t="s">
        <v>756</v>
      </c>
      <c r="G112" s="129" t="s">
        <v>665</v>
      </c>
      <c r="H112" s="121" t="s">
        <v>666</v>
      </c>
      <c r="I112" s="124"/>
      <c r="J112" s="124"/>
    </row>
    <row r="113" spans="1:10">
      <c r="A113" s="121"/>
      <c r="B113" s="121"/>
      <c r="C113" s="121"/>
      <c r="D113" s="121"/>
      <c r="E113" s="121" t="s">
        <v>764</v>
      </c>
      <c r="F113" s="121" t="s">
        <v>765</v>
      </c>
      <c r="G113" s="129" t="s">
        <v>665</v>
      </c>
      <c r="H113" s="121" t="s">
        <v>666</v>
      </c>
      <c r="I113" s="124"/>
      <c r="J113" s="124"/>
    </row>
    <row r="114" spans="1:10">
      <c r="A114" s="121"/>
      <c r="B114" s="121"/>
      <c r="C114" s="121"/>
      <c r="D114" s="121"/>
      <c r="E114" s="121" t="s">
        <v>865</v>
      </c>
      <c r="F114" s="121" t="s">
        <v>866</v>
      </c>
      <c r="G114" s="129" t="s">
        <v>652</v>
      </c>
      <c r="H114" s="121" t="s">
        <v>653</v>
      </c>
      <c r="I114" s="124"/>
      <c r="J114" s="124"/>
    </row>
    <row r="115" spans="1:10">
      <c r="A115" s="121"/>
      <c r="B115" s="121"/>
      <c r="C115" s="121"/>
      <c r="D115" s="121"/>
      <c r="E115" s="121" t="s">
        <v>880</v>
      </c>
      <c r="F115" s="121" t="s">
        <v>881</v>
      </c>
      <c r="G115" s="129" t="s">
        <v>665</v>
      </c>
      <c r="H115" s="121" t="s">
        <v>666</v>
      </c>
      <c r="I115" s="124"/>
      <c r="J115" s="124"/>
    </row>
    <row r="116" spans="1:10">
      <c r="A116" s="121"/>
      <c r="B116" s="121"/>
      <c r="C116" s="121"/>
      <c r="D116" s="121"/>
      <c r="E116" s="121" t="s">
        <v>912</v>
      </c>
      <c r="F116" s="121" t="s">
        <v>913</v>
      </c>
      <c r="G116" s="129" t="s">
        <v>665</v>
      </c>
      <c r="H116" s="121" t="s">
        <v>666</v>
      </c>
      <c r="I116" s="124"/>
      <c r="J116" s="124"/>
    </row>
    <row r="117" spans="1:10">
      <c r="A117" s="121"/>
      <c r="B117" s="121"/>
      <c r="C117" s="121"/>
      <c r="D117" s="121"/>
      <c r="E117" s="121" t="s">
        <v>915</v>
      </c>
      <c r="F117" s="121" t="s">
        <v>916</v>
      </c>
      <c r="G117" s="129" t="s">
        <v>665</v>
      </c>
      <c r="H117" s="121" t="s">
        <v>666</v>
      </c>
      <c r="I117" s="124"/>
      <c r="J117" s="124"/>
    </row>
    <row r="118" spans="1:10">
      <c r="A118" s="121"/>
      <c r="B118" s="121"/>
      <c r="C118" s="121"/>
      <c r="D118" s="121"/>
      <c r="E118" s="121" t="s">
        <v>918</v>
      </c>
      <c r="F118" s="121" t="s">
        <v>919</v>
      </c>
      <c r="G118" s="129" t="s">
        <v>665</v>
      </c>
      <c r="H118" s="121" t="s">
        <v>666</v>
      </c>
      <c r="I118" s="124"/>
      <c r="J118" s="124"/>
    </row>
    <row r="119" spans="1:10">
      <c r="A119" s="121"/>
      <c r="B119" s="121"/>
      <c r="C119" s="121"/>
      <c r="D119" s="121"/>
      <c r="E119" s="121" t="s">
        <v>921</v>
      </c>
      <c r="F119" s="121" t="s">
        <v>922</v>
      </c>
      <c r="G119" s="129" t="s">
        <v>665</v>
      </c>
      <c r="H119" s="121" t="s">
        <v>666</v>
      </c>
      <c r="I119" s="124"/>
      <c r="J119" s="124"/>
    </row>
    <row r="120" spans="1:10">
      <c r="A120" s="121"/>
      <c r="B120" s="121"/>
      <c r="C120" s="121"/>
      <c r="D120" s="121"/>
      <c r="E120" s="121" t="s">
        <v>999</v>
      </c>
      <c r="F120" s="121" t="s">
        <v>1000</v>
      </c>
      <c r="G120" s="129" t="s">
        <v>665</v>
      </c>
      <c r="H120" s="121" t="s">
        <v>666</v>
      </c>
      <c r="I120" s="124"/>
      <c r="J120" s="124"/>
    </row>
    <row r="121" spans="1:10">
      <c r="A121" s="121"/>
      <c r="B121" s="121"/>
      <c r="C121" s="121"/>
      <c r="D121" s="121"/>
      <c r="E121" s="121" t="s">
        <v>1028</v>
      </c>
      <c r="F121" s="121" t="s">
        <v>1029</v>
      </c>
      <c r="G121" s="129" t="s">
        <v>665</v>
      </c>
      <c r="H121" s="121" t="s">
        <v>666</v>
      </c>
      <c r="I121" s="124"/>
      <c r="J121" s="124"/>
    </row>
    <row r="122" spans="1:10">
      <c r="A122" s="121"/>
      <c r="B122" s="121"/>
      <c r="C122" s="121"/>
      <c r="D122" s="121"/>
      <c r="E122" s="121" t="s">
        <v>1034</v>
      </c>
      <c r="F122" s="121" t="s">
        <v>1035</v>
      </c>
      <c r="G122" s="129" t="s">
        <v>665</v>
      </c>
      <c r="H122" s="121" t="s">
        <v>666</v>
      </c>
      <c r="I122" s="124"/>
      <c r="J122" s="124"/>
    </row>
    <row r="123" spans="1:10">
      <c r="A123" s="121"/>
      <c r="B123" s="121"/>
      <c r="C123" s="121"/>
      <c r="D123" s="121"/>
      <c r="E123" s="121" t="s">
        <v>1056</v>
      </c>
      <c r="F123" s="121" t="s">
        <v>1057</v>
      </c>
      <c r="G123" s="129" t="s">
        <v>665</v>
      </c>
      <c r="H123" s="121" t="s">
        <v>666</v>
      </c>
      <c r="I123" s="124"/>
      <c r="J123" s="124"/>
    </row>
    <row r="124" spans="1:10">
      <c r="A124" s="121"/>
      <c r="B124" s="121"/>
      <c r="C124" s="121"/>
      <c r="D124" s="121"/>
      <c r="E124" s="121" t="s">
        <v>1064</v>
      </c>
      <c r="F124" s="121" t="s">
        <v>1065</v>
      </c>
      <c r="G124" s="129" t="s">
        <v>665</v>
      </c>
      <c r="H124" s="121" t="s">
        <v>666</v>
      </c>
      <c r="I124" s="124"/>
      <c r="J124" s="124"/>
    </row>
    <row r="125" spans="1:10">
      <c r="A125" s="121"/>
      <c r="B125" s="121"/>
      <c r="C125" s="121"/>
      <c r="D125" s="121"/>
      <c r="E125" s="121" t="s">
        <v>1066</v>
      </c>
      <c r="F125" s="121" t="s">
        <v>1067</v>
      </c>
      <c r="G125" s="129" t="s">
        <v>665</v>
      </c>
      <c r="H125" s="121" t="s">
        <v>666</v>
      </c>
      <c r="I125" s="124"/>
      <c r="J125" s="124"/>
    </row>
    <row r="126" spans="1:10">
      <c r="A126" s="121"/>
      <c r="B126" s="121"/>
      <c r="C126" s="121"/>
      <c r="D126" s="121"/>
      <c r="E126" s="121" t="s">
        <v>1072</v>
      </c>
      <c r="F126" s="121" t="s">
        <v>1073</v>
      </c>
      <c r="G126" s="129" t="s">
        <v>665</v>
      </c>
      <c r="H126" s="121" t="s">
        <v>666</v>
      </c>
      <c r="I126" s="124"/>
      <c r="J126" s="124"/>
    </row>
    <row r="127" spans="1:10">
      <c r="A127" s="121"/>
      <c r="B127" s="121"/>
      <c r="C127" s="121"/>
      <c r="D127" s="121"/>
      <c r="E127" s="121" t="s">
        <v>1083</v>
      </c>
      <c r="F127" s="121" t="s">
        <v>1084</v>
      </c>
      <c r="G127" s="129" t="s">
        <v>665</v>
      </c>
      <c r="H127" s="121" t="s">
        <v>666</v>
      </c>
      <c r="I127" s="124"/>
      <c r="J127" s="124"/>
    </row>
    <row r="128" spans="1:10">
      <c r="A128" s="121"/>
      <c r="B128" s="121"/>
      <c r="C128" s="121"/>
      <c r="D128" s="121"/>
      <c r="E128" s="121" t="s">
        <v>1181</v>
      </c>
      <c r="F128" s="121" t="s">
        <v>1182</v>
      </c>
      <c r="G128" s="129" t="s">
        <v>665</v>
      </c>
      <c r="H128" s="121" t="s">
        <v>666</v>
      </c>
      <c r="I128" s="124"/>
      <c r="J128" s="124"/>
    </row>
    <row r="129" spans="1:10">
      <c r="A129" s="121"/>
      <c r="B129" s="121"/>
      <c r="C129" s="121"/>
      <c r="D129" s="121"/>
      <c r="E129" s="121" t="s">
        <v>1191</v>
      </c>
      <c r="F129" s="121" t="s">
        <v>1192</v>
      </c>
      <c r="G129" s="129" t="s">
        <v>665</v>
      </c>
      <c r="H129" s="121" t="s">
        <v>666</v>
      </c>
      <c r="I129" s="124"/>
      <c r="J129" s="124"/>
    </row>
    <row r="130" spans="1:10">
      <c r="A130" s="121"/>
      <c r="B130" s="121"/>
      <c r="C130" s="121"/>
      <c r="D130" s="121"/>
      <c r="E130" s="121" t="s">
        <v>1237</v>
      </c>
      <c r="F130" s="121" t="s">
        <v>1238</v>
      </c>
      <c r="G130" s="129" t="s">
        <v>665</v>
      </c>
      <c r="H130" s="121" t="s">
        <v>666</v>
      </c>
      <c r="I130" s="124"/>
      <c r="J130" s="124"/>
    </row>
    <row r="131" spans="1:10">
      <c r="A131" s="121"/>
      <c r="B131" s="121"/>
      <c r="C131" s="121"/>
      <c r="D131" s="121"/>
      <c r="E131" s="121" t="s">
        <v>1239</v>
      </c>
      <c r="F131" s="121" t="s">
        <v>1240</v>
      </c>
      <c r="G131" s="129" t="s">
        <v>665</v>
      </c>
      <c r="H131" s="121" t="s">
        <v>666</v>
      </c>
      <c r="I131" s="124"/>
      <c r="J131" s="124"/>
    </row>
    <row r="132" spans="1:10">
      <c r="A132" s="121"/>
      <c r="B132" s="121"/>
      <c r="C132" s="121"/>
      <c r="D132" s="121"/>
      <c r="E132" s="121" t="s">
        <v>1243</v>
      </c>
      <c r="F132" s="121" t="s">
        <v>1216</v>
      </c>
      <c r="G132" s="129" t="s">
        <v>665</v>
      </c>
      <c r="H132" s="121" t="s">
        <v>666</v>
      </c>
      <c r="I132" s="124"/>
      <c r="J132" s="124"/>
    </row>
    <row r="133" spans="1:10">
      <c r="A133" s="121"/>
      <c r="B133" s="121"/>
      <c r="C133" s="121"/>
      <c r="D133" s="121"/>
      <c r="E133" s="121" t="s">
        <v>1268</v>
      </c>
      <c r="F133" s="121" t="s">
        <v>1269</v>
      </c>
      <c r="G133" s="129" t="s">
        <v>665</v>
      </c>
      <c r="H133" s="121" t="s">
        <v>666</v>
      </c>
      <c r="I133" s="124"/>
      <c r="J133" s="124"/>
    </row>
    <row r="134" spans="1:10">
      <c r="A134" s="121"/>
      <c r="B134" s="121"/>
      <c r="C134" s="121" t="s">
        <v>1707</v>
      </c>
      <c r="D134" s="121" t="s">
        <v>1708</v>
      </c>
      <c r="E134" s="121" t="s">
        <v>727</v>
      </c>
      <c r="F134" s="121" t="s">
        <v>728</v>
      </c>
      <c r="G134" s="129" t="s">
        <v>729</v>
      </c>
      <c r="H134" s="121" t="s">
        <v>730</v>
      </c>
      <c r="I134" s="124"/>
      <c r="J134" s="124"/>
    </row>
    <row r="135" spans="1:10">
      <c r="A135" s="121"/>
      <c r="B135" s="121"/>
      <c r="C135" s="121"/>
      <c r="D135" s="121"/>
      <c r="E135" s="121" t="s">
        <v>957</v>
      </c>
      <c r="F135" s="121" t="s">
        <v>958</v>
      </c>
      <c r="G135" s="129" t="s">
        <v>665</v>
      </c>
      <c r="H135" s="121" t="s">
        <v>666</v>
      </c>
      <c r="I135" s="124"/>
      <c r="J135" s="124"/>
    </row>
    <row r="136" spans="1:10">
      <c r="A136" s="121"/>
      <c r="B136" s="121"/>
      <c r="C136" s="121"/>
      <c r="D136" s="121"/>
      <c r="E136" s="121" t="s">
        <v>1171</v>
      </c>
      <c r="F136" s="121" t="s">
        <v>1172</v>
      </c>
      <c r="G136" s="129" t="s">
        <v>729</v>
      </c>
      <c r="H136" s="121" t="s">
        <v>730</v>
      </c>
      <c r="I136" s="124"/>
      <c r="J136" s="124"/>
    </row>
    <row r="137" spans="1:10" ht="15" hidden="1" customHeight="1">
      <c r="A137" s="121" t="s">
        <v>29</v>
      </c>
      <c r="B137" s="121" t="s">
        <v>28</v>
      </c>
      <c r="C137" s="121" t="s">
        <v>1703</v>
      </c>
      <c r="D137" s="121" t="s">
        <v>1704</v>
      </c>
      <c r="E137" s="121"/>
      <c r="F137" s="121"/>
      <c r="G137" s="129"/>
      <c r="H137" s="121"/>
      <c r="I137" s="124"/>
      <c r="J137" s="124"/>
    </row>
    <row r="138" spans="1:10">
      <c r="A138" s="121"/>
      <c r="B138" s="121"/>
      <c r="C138" s="121"/>
      <c r="D138" s="121"/>
      <c r="E138" s="121" t="s">
        <v>883</v>
      </c>
      <c r="F138" s="121" t="s">
        <v>884</v>
      </c>
      <c r="G138" s="129" t="s">
        <v>652</v>
      </c>
      <c r="H138" s="121" t="s">
        <v>653</v>
      </c>
      <c r="I138" s="124"/>
      <c r="J138" s="124"/>
    </row>
    <row r="139" spans="1:10">
      <c r="A139" s="121"/>
      <c r="B139" s="121"/>
      <c r="C139" s="121"/>
      <c r="D139" s="121"/>
      <c r="E139" s="121" t="s">
        <v>886</v>
      </c>
      <c r="F139" s="121" t="s">
        <v>790</v>
      </c>
      <c r="G139" s="129" t="s">
        <v>652</v>
      </c>
      <c r="H139" s="121" t="s">
        <v>653</v>
      </c>
      <c r="I139" s="124"/>
      <c r="J139" s="124"/>
    </row>
    <row r="140" spans="1:10">
      <c r="A140" s="121"/>
      <c r="B140" s="121"/>
      <c r="C140" s="121"/>
      <c r="D140" s="121"/>
      <c r="E140" s="121" t="s">
        <v>891</v>
      </c>
      <c r="F140" s="121" t="s">
        <v>892</v>
      </c>
      <c r="G140" s="129" t="s">
        <v>652</v>
      </c>
      <c r="H140" s="121" t="s">
        <v>653</v>
      </c>
      <c r="I140" s="124"/>
      <c r="J140" s="124"/>
    </row>
    <row r="141" spans="1:10" s="113" customFormat="1">
      <c r="A141" s="129"/>
      <c r="B141" s="129"/>
      <c r="C141" s="129"/>
      <c r="D141" s="129"/>
      <c r="E141" s="129" t="s">
        <v>650</v>
      </c>
      <c r="F141" s="129" t="s">
        <v>651</v>
      </c>
      <c r="G141" s="129" t="s">
        <v>652</v>
      </c>
      <c r="H141" s="129" t="s">
        <v>653</v>
      </c>
      <c r="I141" s="266"/>
      <c r="J141" s="266"/>
    </row>
    <row r="142" spans="1:10" s="113" customFormat="1">
      <c r="A142" s="129"/>
      <c r="B142" s="129"/>
      <c r="C142" s="129"/>
      <c r="D142" s="129"/>
      <c r="E142" s="129" t="s">
        <v>655</v>
      </c>
      <c r="F142" s="129" t="s">
        <v>656</v>
      </c>
      <c r="G142" s="129" t="s">
        <v>652</v>
      </c>
      <c r="H142" s="129" t="s">
        <v>653</v>
      </c>
      <c r="I142" s="266"/>
      <c r="J142" s="266"/>
    </row>
    <row r="143" spans="1:10" s="113" customFormat="1">
      <c r="A143" s="129"/>
      <c r="B143" s="129"/>
      <c r="C143" s="129"/>
      <c r="D143" s="129"/>
      <c r="E143" s="129" t="s">
        <v>658</v>
      </c>
      <c r="F143" s="129" t="s">
        <v>659</v>
      </c>
      <c r="G143" s="129" t="s">
        <v>652</v>
      </c>
      <c r="H143" s="129" t="s">
        <v>653</v>
      </c>
      <c r="I143" s="266"/>
      <c r="J143" s="266"/>
    </row>
    <row r="144" spans="1:10" s="113" customFormat="1">
      <c r="A144" s="129"/>
      <c r="B144" s="129"/>
      <c r="C144" s="129"/>
      <c r="D144" s="129"/>
      <c r="E144" s="129" t="s">
        <v>661</v>
      </c>
      <c r="F144" s="129" t="s">
        <v>662</v>
      </c>
      <c r="G144" s="129" t="s">
        <v>652</v>
      </c>
      <c r="H144" s="129" t="s">
        <v>653</v>
      </c>
      <c r="I144" s="266"/>
      <c r="J144" s="266"/>
    </row>
    <row r="145" spans="1:10">
      <c r="A145" s="121"/>
      <c r="B145" s="121"/>
      <c r="C145" s="121"/>
      <c r="D145" s="121"/>
      <c r="E145" s="121" t="s">
        <v>1193</v>
      </c>
      <c r="F145" s="121" t="s">
        <v>1194</v>
      </c>
      <c r="G145" s="129" t="s">
        <v>652</v>
      </c>
      <c r="H145" s="121" t="s">
        <v>653</v>
      </c>
      <c r="I145" s="124"/>
      <c r="J145" s="124"/>
    </row>
    <row r="146" spans="1:10">
      <c r="A146" s="121"/>
      <c r="B146" s="121"/>
      <c r="C146" s="121"/>
      <c r="D146" s="121"/>
      <c r="E146" s="121" t="s">
        <v>1246</v>
      </c>
      <c r="F146" s="121" t="s">
        <v>1204</v>
      </c>
      <c r="G146" s="129" t="s">
        <v>652</v>
      </c>
      <c r="H146" s="121" t="s">
        <v>653</v>
      </c>
      <c r="I146" s="124"/>
      <c r="J146" s="124"/>
    </row>
    <row r="147" spans="1:10">
      <c r="A147" s="121"/>
      <c r="B147" s="121"/>
      <c r="C147" s="121"/>
      <c r="D147" s="121"/>
      <c r="E147" s="121" t="s">
        <v>1247</v>
      </c>
      <c r="F147" s="121" t="s">
        <v>1206</v>
      </c>
      <c r="G147" s="129" t="s">
        <v>652</v>
      </c>
      <c r="H147" s="121" t="s">
        <v>653</v>
      </c>
      <c r="I147" s="124"/>
      <c r="J147" s="124"/>
    </row>
    <row r="148" spans="1:10">
      <c r="A148" s="121"/>
      <c r="B148" s="121"/>
      <c r="C148" s="121"/>
      <c r="D148" s="121"/>
      <c r="E148" s="121" t="s">
        <v>1248</v>
      </c>
      <c r="F148" s="121" t="s">
        <v>1249</v>
      </c>
      <c r="G148" s="129" t="s">
        <v>652</v>
      </c>
      <c r="H148" s="121" t="s">
        <v>653</v>
      </c>
      <c r="I148" s="124"/>
      <c r="J148" s="124"/>
    </row>
    <row r="149" spans="1:10">
      <c r="A149" s="121"/>
      <c r="B149" s="121"/>
      <c r="C149" s="121"/>
      <c r="D149" s="121"/>
      <c r="E149" s="121" t="s">
        <v>1250</v>
      </c>
      <c r="F149" s="121" t="s">
        <v>1229</v>
      </c>
      <c r="G149" s="129" t="s">
        <v>652</v>
      </c>
      <c r="H149" s="121" t="s">
        <v>653</v>
      </c>
      <c r="I149" s="124"/>
      <c r="J149" s="124"/>
    </row>
    <row r="150" spans="1:10">
      <c r="A150" s="121"/>
      <c r="B150" s="121"/>
      <c r="C150" s="121"/>
      <c r="D150" s="121"/>
      <c r="E150" s="121" t="s">
        <v>1251</v>
      </c>
      <c r="F150" s="121" t="s">
        <v>1238</v>
      </c>
      <c r="G150" s="129" t="s">
        <v>652</v>
      </c>
      <c r="H150" s="121" t="s">
        <v>653</v>
      </c>
      <c r="I150" s="124"/>
      <c r="J150" s="124"/>
    </row>
    <row r="151" spans="1:10">
      <c r="A151" s="121"/>
      <c r="B151" s="121"/>
      <c r="C151" s="121"/>
      <c r="D151" s="121"/>
      <c r="E151" s="121" t="s">
        <v>1252</v>
      </c>
      <c r="F151" s="121" t="s">
        <v>1182</v>
      </c>
      <c r="G151" s="129" t="s">
        <v>652</v>
      </c>
      <c r="H151" s="121" t="s">
        <v>653</v>
      </c>
      <c r="I151" s="124"/>
      <c r="J151" s="124"/>
    </row>
    <row r="152" spans="1:10">
      <c r="A152" s="121"/>
      <c r="B152" s="121"/>
      <c r="C152" s="121"/>
      <c r="D152" s="121"/>
      <c r="E152" s="121" t="s">
        <v>1253</v>
      </c>
      <c r="F152" s="121" t="s">
        <v>1254</v>
      </c>
      <c r="G152" s="129" t="s">
        <v>652</v>
      </c>
      <c r="H152" s="121" t="s">
        <v>653</v>
      </c>
      <c r="I152" s="124"/>
      <c r="J152" s="124"/>
    </row>
    <row r="153" spans="1:10">
      <c r="A153" s="121"/>
      <c r="B153" s="121"/>
      <c r="C153" s="121"/>
      <c r="D153" s="121"/>
      <c r="E153" s="121" t="s">
        <v>1255</v>
      </c>
      <c r="F153" s="121" t="s">
        <v>1216</v>
      </c>
      <c r="G153" s="129" t="s">
        <v>652</v>
      </c>
      <c r="H153" s="121" t="s">
        <v>653</v>
      </c>
      <c r="I153" s="124"/>
      <c r="J153" s="124"/>
    </row>
    <row r="154" spans="1:10">
      <c r="A154" s="121"/>
      <c r="B154" s="121"/>
      <c r="C154" s="121"/>
      <c r="D154" s="121"/>
      <c r="E154" s="121" t="s">
        <v>1256</v>
      </c>
      <c r="F154" s="121" t="s">
        <v>1257</v>
      </c>
      <c r="G154" s="129" t="s">
        <v>652</v>
      </c>
      <c r="H154" s="121" t="s">
        <v>653</v>
      </c>
      <c r="I154" s="124"/>
      <c r="J154" s="124"/>
    </row>
    <row r="155" spans="1:10" ht="15" hidden="1" customHeight="1">
      <c r="A155" s="121"/>
      <c r="B155" s="121"/>
      <c r="C155" s="121"/>
      <c r="D155" s="121"/>
      <c r="E155" s="121"/>
      <c r="F155" s="121"/>
      <c r="G155" s="129"/>
      <c r="H155" s="121"/>
      <c r="I155" s="124"/>
      <c r="J155" s="124"/>
    </row>
    <row r="156" spans="1:10" ht="15" hidden="1" customHeight="1">
      <c r="A156" s="121" t="s">
        <v>238</v>
      </c>
      <c r="B156" s="121" t="s">
        <v>1709</v>
      </c>
      <c r="C156" s="121" t="s">
        <v>1705</v>
      </c>
      <c r="D156" s="121" t="s">
        <v>1706</v>
      </c>
      <c r="E156" s="121"/>
      <c r="F156" s="121"/>
      <c r="G156" s="129"/>
      <c r="H156" s="121"/>
      <c r="I156" s="124"/>
      <c r="J156" s="124"/>
    </row>
    <row r="157" spans="1:10">
      <c r="A157" s="121"/>
      <c r="B157" s="121"/>
      <c r="C157" s="121"/>
      <c r="D157" s="121"/>
      <c r="E157" s="121" t="s">
        <v>924</v>
      </c>
      <c r="F157" s="121" t="s">
        <v>925</v>
      </c>
      <c r="G157" s="129" t="s">
        <v>665</v>
      </c>
      <c r="H157" s="121" t="s">
        <v>666</v>
      </c>
      <c r="I157" s="124"/>
      <c r="J157" s="124"/>
    </row>
    <row r="158" spans="1:10">
      <c r="A158" s="121"/>
      <c r="B158" s="121"/>
      <c r="C158" s="121"/>
      <c r="D158" s="121"/>
      <c r="E158" s="121" t="s">
        <v>933</v>
      </c>
      <c r="F158" s="121" t="s">
        <v>790</v>
      </c>
      <c r="G158" s="129" t="s">
        <v>665</v>
      </c>
      <c r="H158" s="121" t="s">
        <v>666</v>
      </c>
      <c r="I158" s="124"/>
      <c r="J158" s="124"/>
    </row>
    <row r="159" spans="1:10">
      <c r="A159" s="121"/>
      <c r="B159" s="121"/>
      <c r="C159" s="121"/>
      <c r="D159" s="121"/>
      <c r="E159" s="121" t="s">
        <v>948</v>
      </c>
      <c r="F159" s="121" t="s">
        <v>949</v>
      </c>
      <c r="G159" s="129" t="s">
        <v>665</v>
      </c>
      <c r="H159" s="121" t="s">
        <v>666</v>
      </c>
      <c r="I159" s="124"/>
      <c r="J159" s="124"/>
    </row>
    <row r="160" spans="1:10" s="113" customFormat="1">
      <c r="A160" s="129"/>
      <c r="B160" s="129"/>
      <c r="C160" s="129"/>
      <c r="D160" s="129"/>
      <c r="E160" s="129" t="s">
        <v>951</v>
      </c>
      <c r="F160" s="129" t="s">
        <v>952</v>
      </c>
      <c r="G160" s="129" t="s">
        <v>665</v>
      </c>
      <c r="H160" s="129" t="s">
        <v>666</v>
      </c>
      <c r="I160" s="266"/>
      <c r="J160" s="266"/>
    </row>
    <row r="161" spans="1:10" s="113" customFormat="1">
      <c r="A161" s="129"/>
      <c r="B161" s="129"/>
      <c r="C161" s="129"/>
      <c r="D161" s="129"/>
      <c r="E161" s="129" t="s">
        <v>664</v>
      </c>
      <c r="F161" s="129" t="s">
        <v>659</v>
      </c>
      <c r="G161" s="129" t="s">
        <v>665</v>
      </c>
      <c r="H161" s="129" t="s">
        <v>666</v>
      </c>
      <c r="I161" s="266"/>
      <c r="J161" s="266"/>
    </row>
    <row r="162" spans="1:10" s="113" customFormat="1">
      <c r="A162" s="129"/>
      <c r="B162" s="129"/>
      <c r="C162" s="129"/>
      <c r="D162" s="129"/>
      <c r="E162" s="129" t="s">
        <v>995</v>
      </c>
      <c r="F162" s="129" t="s">
        <v>662</v>
      </c>
      <c r="G162" s="129" t="s">
        <v>665</v>
      </c>
      <c r="H162" s="129" t="s">
        <v>666</v>
      </c>
      <c r="I162" s="266"/>
      <c r="J162" s="266"/>
    </row>
    <row r="163" spans="1:10">
      <c r="A163" s="121"/>
      <c r="B163" s="121"/>
      <c r="C163" s="121"/>
      <c r="D163" s="121"/>
      <c r="E163" s="121" t="s">
        <v>954</v>
      </c>
      <c r="F163" s="121" t="s">
        <v>955</v>
      </c>
      <c r="G163" s="129" t="s">
        <v>665</v>
      </c>
      <c r="H163" s="121" t="s">
        <v>666</v>
      </c>
      <c r="I163" s="124"/>
      <c r="J163" s="124"/>
    </row>
    <row r="164" spans="1:10">
      <c r="A164" s="121"/>
      <c r="B164" s="121"/>
      <c r="C164" s="121"/>
      <c r="D164" s="121"/>
      <c r="E164" s="121" t="s">
        <v>1203</v>
      </c>
      <c r="F164" s="121" t="s">
        <v>1204</v>
      </c>
      <c r="G164" s="129" t="s">
        <v>665</v>
      </c>
      <c r="H164" s="121" t="s">
        <v>666</v>
      </c>
      <c r="I164" s="124"/>
      <c r="J164" s="124"/>
    </row>
    <row r="165" spans="1:10">
      <c r="A165" s="121"/>
      <c r="B165" s="121"/>
      <c r="C165" s="121"/>
      <c r="D165" s="121"/>
      <c r="E165" s="121" t="s">
        <v>1205</v>
      </c>
      <c r="F165" s="121" t="s">
        <v>1206</v>
      </c>
      <c r="G165" s="129" t="s">
        <v>665</v>
      </c>
      <c r="H165" s="121" t="s">
        <v>666</v>
      </c>
      <c r="I165" s="124"/>
      <c r="J165" s="124"/>
    </row>
    <row r="166" spans="1:10">
      <c r="A166" s="121"/>
      <c r="B166" s="121"/>
      <c r="C166" s="121"/>
      <c r="D166" s="121"/>
      <c r="E166" s="121" t="s">
        <v>1207</v>
      </c>
      <c r="F166" s="121" t="s">
        <v>1208</v>
      </c>
      <c r="G166" s="129" t="s">
        <v>665</v>
      </c>
      <c r="H166" s="121" t="s">
        <v>666</v>
      </c>
      <c r="I166" s="124"/>
      <c r="J166" s="124"/>
    </row>
    <row r="167" spans="1:10">
      <c r="A167" s="121"/>
      <c r="B167" s="121"/>
      <c r="C167" s="121"/>
      <c r="D167" s="121"/>
      <c r="E167" s="121" t="s">
        <v>1209</v>
      </c>
      <c r="F167" s="121" t="s">
        <v>1210</v>
      </c>
      <c r="G167" s="129" t="s">
        <v>665</v>
      </c>
      <c r="H167" s="121" t="s">
        <v>666</v>
      </c>
      <c r="I167" s="124"/>
      <c r="J167" s="124"/>
    </row>
    <row r="168" spans="1:10">
      <c r="A168" s="121"/>
      <c r="B168" s="121"/>
      <c r="C168" s="121"/>
      <c r="D168" s="121"/>
      <c r="E168" s="121" t="s">
        <v>1213</v>
      </c>
      <c r="F168" s="121" t="s">
        <v>1214</v>
      </c>
      <c r="G168" s="129" t="s">
        <v>665</v>
      </c>
      <c r="H168" s="121" t="s">
        <v>666</v>
      </c>
      <c r="I168" s="124"/>
      <c r="J168" s="124"/>
    </row>
    <row r="169" spans="1:10">
      <c r="A169" s="121"/>
      <c r="B169" s="121"/>
      <c r="C169" s="121"/>
      <c r="D169" s="121"/>
      <c r="E169" s="121" t="s">
        <v>1215</v>
      </c>
      <c r="F169" s="121" t="s">
        <v>1216</v>
      </c>
      <c r="G169" s="129" t="s">
        <v>665</v>
      </c>
      <c r="H169" s="121" t="s">
        <v>666</v>
      </c>
      <c r="I169" s="124"/>
      <c r="J169" s="124"/>
    </row>
    <row r="170" spans="1:10">
      <c r="A170" s="121" t="s">
        <v>300</v>
      </c>
      <c r="B170" s="121" t="s">
        <v>1710</v>
      </c>
      <c r="C170" s="121" t="s">
        <v>1705</v>
      </c>
      <c r="D170" s="121" t="s">
        <v>1706</v>
      </c>
      <c r="E170" s="121" t="s">
        <v>1046</v>
      </c>
      <c r="F170" s="121" t="s">
        <v>1047</v>
      </c>
      <c r="G170" s="129" t="s">
        <v>665</v>
      </c>
      <c r="H170" s="121" t="s">
        <v>666</v>
      </c>
      <c r="I170" s="124"/>
      <c r="J170" s="124"/>
    </row>
    <row r="171" spans="1:10">
      <c r="A171" s="121"/>
      <c r="B171" s="121"/>
      <c r="C171" s="121"/>
      <c r="D171" s="121"/>
      <c r="E171" s="121" t="s">
        <v>1293</v>
      </c>
      <c r="F171" s="121" t="s">
        <v>1294</v>
      </c>
      <c r="G171" s="129" t="s">
        <v>665</v>
      </c>
      <c r="H171" s="121" t="s">
        <v>666</v>
      </c>
      <c r="I171" s="124"/>
      <c r="J171" s="124"/>
    </row>
    <row r="172" spans="1:10">
      <c r="A172" s="121" t="s">
        <v>1711</v>
      </c>
      <c r="B172" s="121" t="s">
        <v>1712</v>
      </c>
      <c r="C172" s="121" t="s">
        <v>1705</v>
      </c>
      <c r="D172" s="121" t="s">
        <v>1706</v>
      </c>
      <c r="E172" s="121" t="s">
        <v>927</v>
      </c>
      <c r="F172" s="121" t="s">
        <v>928</v>
      </c>
      <c r="G172" s="129" t="s">
        <v>706</v>
      </c>
      <c r="H172" s="121" t="s">
        <v>707</v>
      </c>
      <c r="I172" s="124"/>
      <c r="J172" s="124"/>
    </row>
    <row r="173" spans="1:10">
      <c r="A173" s="121"/>
      <c r="B173" s="121"/>
      <c r="C173" s="121"/>
      <c r="D173" s="121"/>
      <c r="E173" s="121" t="s">
        <v>935</v>
      </c>
      <c r="F173" s="121" t="s">
        <v>936</v>
      </c>
      <c r="G173" s="129" t="s">
        <v>706</v>
      </c>
      <c r="H173" s="121" t="s">
        <v>707</v>
      </c>
      <c r="I173" s="124"/>
      <c r="J173" s="124"/>
    </row>
    <row r="174" spans="1:10">
      <c r="A174" s="121"/>
      <c r="B174" s="121"/>
      <c r="C174" s="121"/>
      <c r="D174" s="121"/>
      <c r="E174" s="121" t="s">
        <v>938</v>
      </c>
      <c r="F174" s="121" t="s">
        <v>939</v>
      </c>
      <c r="G174" s="129" t="s">
        <v>706</v>
      </c>
      <c r="H174" s="121" t="s">
        <v>707</v>
      </c>
      <c r="I174" s="124"/>
      <c r="J174" s="124"/>
    </row>
    <row r="175" spans="1:10">
      <c r="A175" s="121"/>
      <c r="B175" s="121"/>
      <c r="C175" s="121"/>
      <c r="D175" s="121"/>
      <c r="E175" s="121" t="s">
        <v>944</v>
      </c>
      <c r="F175" s="121" t="s">
        <v>790</v>
      </c>
      <c r="G175" s="129" t="s">
        <v>706</v>
      </c>
      <c r="H175" s="121" t="s">
        <v>707</v>
      </c>
      <c r="I175" s="124"/>
      <c r="J175" s="124"/>
    </row>
    <row r="176" spans="1:10">
      <c r="A176" s="121"/>
      <c r="B176" s="121"/>
      <c r="C176" s="121"/>
      <c r="D176" s="121"/>
      <c r="E176" s="121" t="s">
        <v>1201</v>
      </c>
      <c r="F176" s="121" t="s">
        <v>1202</v>
      </c>
      <c r="G176" s="129" t="s">
        <v>706</v>
      </c>
      <c r="H176" s="121" t="s">
        <v>707</v>
      </c>
      <c r="I176" s="124"/>
      <c r="J176" s="124"/>
    </row>
    <row r="177" spans="1:10">
      <c r="A177" s="121"/>
      <c r="B177" s="121"/>
      <c r="C177" s="121"/>
      <c r="D177" s="121"/>
      <c r="E177" s="121" t="s">
        <v>1211</v>
      </c>
      <c r="F177" s="121" t="s">
        <v>1212</v>
      </c>
      <c r="G177" s="129" t="s">
        <v>706</v>
      </c>
      <c r="H177" s="121" t="s">
        <v>707</v>
      </c>
      <c r="I177" s="124"/>
      <c r="J177" s="124"/>
    </row>
    <row r="178" spans="1:10">
      <c r="A178" s="121" t="s">
        <v>1713</v>
      </c>
      <c r="B178" s="121" t="s">
        <v>1714</v>
      </c>
      <c r="C178" s="121" t="s">
        <v>1707</v>
      </c>
      <c r="D178" s="121" t="s">
        <v>1708</v>
      </c>
      <c r="E178" s="121" t="s">
        <v>960</v>
      </c>
      <c r="F178" s="121" t="s">
        <v>961</v>
      </c>
      <c r="G178" s="129" t="s">
        <v>962</v>
      </c>
      <c r="H178" s="121" t="s">
        <v>963</v>
      </c>
      <c r="I178" s="124"/>
      <c r="J178" s="124"/>
    </row>
    <row r="179" spans="1:10">
      <c r="A179" s="121"/>
      <c r="B179" s="121"/>
      <c r="C179" s="121"/>
      <c r="D179" s="121"/>
      <c r="E179" s="121" t="s">
        <v>965</v>
      </c>
      <c r="F179" s="121" t="s">
        <v>966</v>
      </c>
      <c r="G179" s="129" t="s">
        <v>962</v>
      </c>
      <c r="H179" s="121" t="s">
        <v>963</v>
      </c>
      <c r="I179" s="124"/>
      <c r="J179" s="124"/>
    </row>
    <row r="180" spans="1:10">
      <c r="A180" s="121"/>
      <c r="B180" s="121"/>
      <c r="C180" s="121"/>
      <c r="D180" s="121"/>
      <c r="E180" s="121" t="s">
        <v>967</v>
      </c>
      <c r="F180" s="121" t="s">
        <v>968</v>
      </c>
      <c r="G180" s="129" t="s">
        <v>969</v>
      </c>
      <c r="H180" s="121" t="s">
        <v>970</v>
      </c>
      <c r="I180" s="124"/>
      <c r="J180" s="124"/>
    </row>
    <row r="181" spans="1:10">
      <c r="A181" s="121"/>
      <c r="B181" s="121"/>
      <c r="C181" s="121"/>
      <c r="D181" s="121"/>
      <c r="E181" s="121" t="s">
        <v>975</v>
      </c>
      <c r="F181" s="121" t="s">
        <v>976</v>
      </c>
      <c r="G181" s="129" t="s">
        <v>962</v>
      </c>
      <c r="H181" s="121" t="s">
        <v>963</v>
      </c>
      <c r="I181" s="124"/>
      <c r="J181" s="124"/>
    </row>
    <row r="182" spans="1:10">
      <c r="A182" s="121"/>
      <c r="B182" s="121"/>
      <c r="C182" s="121"/>
      <c r="D182" s="121"/>
      <c r="E182" s="121" t="s">
        <v>978</v>
      </c>
      <c r="F182" s="121" t="s">
        <v>979</v>
      </c>
      <c r="G182" s="129" t="s">
        <v>962</v>
      </c>
      <c r="H182" s="121" t="s">
        <v>963</v>
      </c>
      <c r="I182" s="124"/>
      <c r="J182" s="124"/>
    </row>
    <row r="183" spans="1:10">
      <c r="A183" s="121"/>
      <c r="B183" s="121"/>
      <c r="C183" s="121"/>
      <c r="D183" s="121"/>
      <c r="E183" s="121" t="s">
        <v>981</v>
      </c>
      <c r="F183" s="121" t="s">
        <v>982</v>
      </c>
      <c r="G183" s="129" t="s">
        <v>962</v>
      </c>
      <c r="H183" s="121" t="s">
        <v>963</v>
      </c>
      <c r="I183" s="124"/>
      <c r="J183" s="124"/>
    </row>
    <row r="184" spans="1:10">
      <c r="A184" s="121"/>
      <c r="B184" s="121"/>
      <c r="C184" s="121"/>
      <c r="D184" s="121"/>
      <c r="E184" s="121" t="s">
        <v>987</v>
      </c>
      <c r="F184" s="121" t="s">
        <v>988</v>
      </c>
      <c r="G184" s="129" t="s">
        <v>962</v>
      </c>
      <c r="H184" s="121" t="s">
        <v>963</v>
      </c>
      <c r="I184" s="124"/>
      <c r="J184" s="124"/>
    </row>
    <row r="185" spans="1:10">
      <c r="A185" s="121"/>
      <c r="B185" s="121"/>
      <c r="C185" s="121"/>
      <c r="D185" s="121"/>
      <c r="E185" s="121" t="s">
        <v>990</v>
      </c>
      <c r="F185" s="121" t="s">
        <v>991</v>
      </c>
      <c r="G185" s="129" t="s">
        <v>962</v>
      </c>
      <c r="H185" s="121" t="s">
        <v>963</v>
      </c>
      <c r="I185" s="124"/>
      <c r="J185" s="124"/>
    </row>
    <row r="186" spans="1:10">
      <c r="A186" s="121"/>
      <c r="B186" s="121"/>
      <c r="C186" s="121"/>
      <c r="D186" s="121"/>
      <c r="E186" s="121" t="s">
        <v>1173</v>
      </c>
      <c r="F186" s="121" t="s">
        <v>1174</v>
      </c>
      <c r="G186" s="129" t="s">
        <v>962</v>
      </c>
      <c r="H186" s="121" t="s">
        <v>963</v>
      </c>
      <c r="I186" s="124"/>
      <c r="J186" s="124"/>
    </row>
    <row r="187" spans="1:10">
      <c r="A187" s="121"/>
      <c r="B187" s="121"/>
      <c r="C187" s="121"/>
      <c r="D187" s="121"/>
      <c r="E187" s="121" t="s">
        <v>1219</v>
      </c>
      <c r="F187" s="121" t="s">
        <v>1220</v>
      </c>
      <c r="G187" s="129" t="s">
        <v>962</v>
      </c>
      <c r="H187" s="121" t="s">
        <v>963</v>
      </c>
      <c r="I187" s="124"/>
      <c r="J187" s="124"/>
    </row>
    <row r="188" spans="1:10">
      <c r="A188" s="121"/>
      <c r="B188" s="121"/>
      <c r="C188" s="121"/>
      <c r="D188" s="121"/>
      <c r="E188" s="121" t="s">
        <v>1221</v>
      </c>
      <c r="F188" s="121" t="s">
        <v>1222</v>
      </c>
      <c r="G188" s="129" t="s">
        <v>962</v>
      </c>
      <c r="H188" s="121" t="s">
        <v>963</v>
      </c>
      <c r="I188" s="124"/>
      <c r="J188" s="124"/>
    </row>
    <row r="189" spans="1:10">
      <c r="A189" s="121"/>
      <c r="B189" s="121"/>
      <c r="C189" s="121"/>
      <c r="D189" s="121"/>
      <c r="E189" s="121" t="s">
        <v>1225</v>
      </c>
      <c r="F189" s="121" t="s">
        <v>1226</v>
      </c>
      <c r="G189" s="129" t="s">
        <v>962</v>
      </c>
      <c r="H189" s="121" t="s">
        <v>963</v>
      </c>
      <c r="I189" s="124"/>
      <c r="J189" s="124"/>
    </row>
    <row r="190" spans="1:10">
      <c r="A190" s="121"/>
      <c r="B190" s="121"/>
      <c r="C190" s="121"/>
      <c r="D190" s="121"/>
      <c r="E190" s="121" t="s">
        <v>1228</v>
      </c>
      <c r="F190" s="121" t="s">
        <v>1229</v>
      </c>
      <c r="G190" s="129" t="s">
        <v>962</v>
      </c>
      <c r="H190" s="121" t="s">
        <v>963</v>
      </c>
      <c r="I190" s="124"/>
      <c r="J190" s="124"/>
    </row>
    <row r="191" spans="1:10" ht="15" hidden="1" customHeight="1">
      <c r="A191" s="121"/>
      <c r="B191" s="121"/>
      <c r="C191" s="121"/>
      <c r="D191" s="121"/>
      <c r="E191" s="121"/>
      <c r="F191" s="121"/>
      <c r="G191" s="129" t="s">
        <v>678</v>
      </c>
      <c r="H191" s="121" t="s">
        <v>679</v>
      </c>
      <c r="I191" s="124"/>
      <c r="J191" s="124"/>
    </row>
    <row r="192" spans="1:10">
      <c r="A192" s="121"/>
      <c r="B192" s="121"/>
      <c r="C192" s="121"/>
      <c r="D192" s="121"/>
      <c r="E192" s="121" t="s">
        <v>1230</v>
      </c>
      <c r="F192" s="121" t="s">
        <v>1231</v>
      </c>
      <c r="G192" s="129" t="s">
        <v>962</v>
      </c>
      <c r="H192" s="121" t="s">
        <v>963</v>
      </c>
      <c r="I192" s="124"/>
      <c r="J192" s="124"/>
    </row>
    <row r="193" spans="1:10" ht="15" hidden="1" customHeight="1">
      <c r="A193" s="121"/>
      <c r="B193" s="121"/>
      <c r="C193" s="121"/>
      <c r="D193" s="121"/>
      <c r="E193" s="121"/>
      <c r="F193" s="121"/>
      <c r="G193" s="129" t="s">
        <v>678</v>
      </c>
      <c r="H193" s="121" t="s">
        <v>679</v>
      </c>
      <c r="I193" s="124"/>
      <c r="J193" s="124"/>
    </row>
    <row r="194" spans="1:10">
      <c r="A194" s="121" t="s">
        <v>1715</v>
      </c>
      <c r="B194" s="121" t="s">
        <v>1716</v>
      </c>
      <c r="C194" s="121" t="s">
        <v>1705</v>
      </c>
      <c r="D194" s="121" t="s">
        <v>1706</v>
      </c>
      <c r="E194" s="121" t="s">
        <v>930</v>
      </c>
      <c r="F194" s="121" t="s">
        <v>931</v>
      </c>
      <c r="G194" s="129" t="s">
        <v>665</v>
      </c>
      <c r="H194" s="121" t="s">
        <v>666</v>
      </c>
      <c r="I194" s="124"/>
      <c r="J194" s="124"/>
    </row>
    <row r="195" spans="1:10">
      <c r="A195" s="121"/>
      <c r="B195" s="121"/>
      <c r="C195" s="121"/>
      <c r="D195" s="121"/>
      <c r="E195" s="121" t="s">
        <v>941</v>
      </c>
      <c r="F195" s="121" t="s">
        <v>942</v>
      </c>
      <c r="G195" s="129" t="s">
        <v>665</v>
      </c>
      <c r="H195" s="121" t="s">
        <v>666</v>
      </c>
      <c r="I195" s="124"/>
      <c r="J195" s="124"/>
    </row>
    <row r="196" spans="1:10">
      <c r="A196" s="121"/>
      <c r="B196" s="121"/>
      <c r="C196" s="121"/>
      <c r="D196" s="121"/>
      <c r="E196" s="121" t="s">
        <v>946</v>
      </c>
      <c r="F196" s="121" t="s">
        <v>790</v>
      </c>
      <c r="G196" s="129" t="s">
        <v>665</v>
      </c>
      <c r="H196" s="121" t="s">
        <v>666</v>
      </c>
      <c r="I196" s="124"/>
      <c r="J196" s="124"/>
    </row>
    <row r="197" spans="1:10">
      <c r="A197" s="121" t="s">
        <v>1717</v>
      </c>
      <c r="B197" s="121" t="s">
        <v>1718</v>
      </c>
      <c r="C197" s="121" t="s">
        <v>1707</v>
      </c>
      <c r="D197" s="121" t="s">
        <v>1708</v>
      </c>
      <c r="E197" s="121" t="s">
        <v>972</v>
      </c>
      <c r="F197" s="121" t="s">
        <v>973</v>
      </c>
      <c r="G197" s="129" t="s">
        <v>962</v>
      </c>
      <c r="H197" s="121" t="s">
        <v>963</v>
      </c>
      <c r="I197" s="124"/>
      <c r="J197" s="124"/>
    </row>
    <row r="198" spans="1:10">
      <c r="A198" s="121"/>
      <c r="B198" s="121"/>
      <c r="C198" s="121"/>
      <c r="D198" s="121"/>
      <c r="E198" s="121" t="s">
        <v>984</v>
      </c>
      <c r="F198" s="121" t="s">
        <v>985</v>
      </c>
      <c r="G198" s="129" t="s">
        <v>962</v>
      </c>
      <c r="H198" s="121" t="s">
        <v>963</v>
      </c>
      <c r="I198" s="124"/>
      <c r="J198" s="124"/>
    </row>
    <row r="199" spans="1:10">
      <c r="A199" s="121"/>
      <c r="B199" s="121"/>
      <c r="C199" s="121"/>
      <c r="D199" s="121"/>
      <c r="E199" s="121" t="s">
        <v>993</v>
      </c>
      <c r="F199" s="121" t="s">
        <v>790</v>
      </c>
      <c r="G199" s="129" t="s">
        <v>962</v>
      </c>
      <c r="H199" s="121" t="s">
        <v>963</v>
      </c>
      <c r="I199" s="124"/>
      <c r="J199" s="124"/>
    </row>
    <row r="200" spans="1:10">
      <c r="A200" s="121"/>
      <c r="B200" s="121"/>
      <c r="C200" s="121"/>
      <c r="D200" s="121"/>
      <c r="E200" s="121" t="s">
        <v>1217</v>
      </c>
      <c r="F200" s="121" t="s">
        <v>1218</v>
      </c>
      <c r="G200" s="129" t="s">
        <v>962</v>
      </c>
      <c r="H200" s="121" t="s">
        <v>963</v>
      </c>
      <c r="I200" s="124"/>
      <c r="J200" s="124"/>
    </row>
    <row r="201" spans="1:10">
      <c r="A201" s="121"/>
      <c r="B201" s="121"/>
      <c r="C201" s="121"/>
      <c r="D201" s="121"/>
      <c r="E201" s="121" t="s">
        <v>1223</v>
      </c>
      <c r="F201" s="121" t="s">
        <v>1224</v>
      </c>
      <c r="G201" s="129" t="s">
        <v>962</v>
      </c>
      <c r="H201" s="121" t="s">
        <v>963</v>
      </c>
      <c r="I201" s="124"/>
      <c r="J201" s="124"/>
    </row>
    <row r="202" spans="1:10">
      <c r="A202" s="121"/>
      <c r="B202" s="121"/>
      <c r="C202" s="121"/>
      <c r="D202" s="121"/>
      <c r="E202" s="121" t="s">
        <v>1227</v>
      </c>
      <c r="F202" s="121" t="s">
        <v>1226</v>
      </c>
      <c r="G202" s="129" t="s">
        <v>962</v>
      </c>
      <c r="H202" s="121" t="s">
        <v>963</v>
      </c>
      <c r="I202" s="124"/>
      <c r="J202" s="124"/>
    </row>
    <row r="203" spans="1:10">
      <c r="A203" s="121" t="s">
        <v>1719</v>
      </c>
      <c r="B203" s="121" t="s">
        <v>1720</v>
      </c>
      <c r="C203" s="121" t="s">
        <v>1697</v>
      </c>
      <c r="D203" s="121" t="s">
        <v>1698</v>
      </c>
      <c r="E203" s="121" t="s">
        <v>798</v>
      </c>
      <c r="F203" s="121" t="s">
        <v>799</v>
      </c>
      <c r="G203" s="129" t="s">
        <v>678</v>
      </c>
      <c r="H203" s="121" t="s">
        <v>679</v>
      </c>
      <c r="I203" s="124"/>
      <c r="J203" s="124"/>
    </row>
    <row r="204" spans="1:10">
      <c r="A204" s="121"/>
      <c r="B204" s="121"/>
      <c r="C204" s="121"/>
      <c r="D204" s="121"/>
      <c r="E204" s="121" t="s">
        <v>812</v>
      </c>
      <c r="F204" s="121" t="s">
        <v>813</v>
      </c>
      <c r="G204" s="129" t="s">
        <v>678</v>
      </c>
      <c r="H204" s="121" t="s">
        <v>679</v>
      </c>
      <c r="I204" s="124"/>
      <c r="J204" s="124"/>
    </row>
    <row r="205" spans="1:10">
      <c r="A205" s="121"/>
      <c r="B205" s="121"/>
      <c r="C205" s="121"/>
      <c r="D205" s="121"/>
      <c r="E205" s="121" t="s">
        <v>829</v>
      </c>
      <c r="F205" s="121" t="s">
        <v>830</v>
      </c>
      <c r="G205" s="129" t="s">
        <v>678</v>
      </c>
      <c r="H205" s="121" t="s">
        <v>679</v>
      </c>
      <c r="I205" s="124"/>
      <c r="J205" s="124"/>
    </row>
    <row r="206" spans="1:10">
      <c r="A206" s="121"/>
      <c r="B206" s="121"/>
      <c r="C206" s="121"/>
      <c r="D206" s="121"/>
      <c r="E206" s="121" t="s">
        <v>1020</v>
      </c>
      <c r="F206" s="121" t="s">
        <v>1021</v>
      </c>
      <c r="G206" s="129" t="s">
        <v>678</v>
      </c>
      <c r="H206" s="121" t="s">
        <v>679</v>
      </c>
      <c r="I206" s="124"/>
      <c r="J206" s="124"/>
    </row>
    <row r="207" spans="1:10">
      <c r="A207" s="121"/>
      <c r="B207" s="121"/>
      <c r="C207" s="121"/>
      <c r="D207" s="121"/>
      <c r="E207" s="121" t="s">
        <v>1022</v>
      </c>
      <c r="F207" s="121" t="s">
        <v>1023</v>
      </c>
      <c r="G207" s="129" t="s">
        <v>678</v>
      </c>
      <c r="H207" s="121" t="s">
        <v>679</v>
      </c>
      <c r="I207" s="124"/>
      <c r="J207" s="124"/>
    </row>
    <row r="208" spans="1:10">
      <c r="A208" s="121"/>
      <c r="B208" s="121"/>
      <c r="C208" s="121"/>
      <c r="D208" s="121"/>
      <c r="E208" s="121" t="s">
        <v>1024</v>
      </c>
      <c r="F208" s="121" t="s">
        <v>1025</v>
      </c>
      <c r="G208" s="129" t="s">
        <v>678</v>
      </c>
      <c r="H208" s="121" t="s">
        <v>679</v>
      </c>
      <c r="I208" s="124"/>
      <c r="J208" s="124"/>
    </row>
    <row r="209" spans="1:10">
      <c r="A209" s="121"/>
      <c r="B209" s="121"/>
      <c r="C209" s="121"/>
      <c r="D209" s="121"/>
      <c r="E209" s="121" t="s">
        <v>1062</v>
      </c>
      <c r="F209" s="121" t="s">
        <v>1063</v>
      </c>
      <c r="G209" s="129" t="s">
        <v>678</v>
      </c>
      <c r="H209" s="121" t="s">
        <v>679</v>
      </c>
      <c r="I209" s="124"/>
      <c r="J209" s="124"/>
    </row>
    <row r="210" spans="1:10">
      <c r="A210" s="121"/>
      <c r="B210" s="121"/>
      <c r="C210" s="121"/>
      <c r="D210" s="121"/>
      <c r="E210" s="121" t="s">
        <v>1185</v>
      </c>
      <c r="F210" s="121" t="s">
        <v>1186</v>
      </c>
      <c r="G210" s="129" t="s">
        <v>678</v>
      </c>
      <c r="H210" s="121" t="s">
        <v>679</v>
      </c>
      <c r="I210" s="124"/>
      <c r="J210" s="124"/>
    </row>
    <row r="211" spans="1:10">
      <c r="A211" s="121" t="s">
        <v>1721</v>
      </c>
      <c r="B211" s="121" t="s">
        <v>1722</v>
      </c>
      <c r="C211" s="121" t="s">
        <v>1703</v>
      </c>
      <c r="D211" s="121" t="s">
        <v>1704</v>
      </c>
      <c r="E211" s="121" t="s">
        <v>877</v>
      </c>
      <c r="F211" s="121" t="s">
        <v>878</v>
      </c>
      <c r="G211" s="129" t="s">
        <v>652</v>
      </c>
      <c r="H211" s="121" t="s">
        <v>653</v>
      </c>
      <c r="I211" s="124"/>
      <c r="J211" s="124"/>
    </row>
    <row r="212" spans="1:10">
      <c r="A212" s="121"/>
      <c r="B212" s="121"/>
      <c r="C212" s="121"/>
      <c r="D212" s="121"/>
      <c r="E212" s="121" t="s">
        <v>888</v>
      </c>
      <c r="F212" s="121" t="s">
        <v>889</v>
      </c>
      <c r="G212" s="129" t="s">
        <v>652</v>
      </c>
      <c r="H212" s="121" t="s">
        <v>653</v>
      </c>
      <c r="I212" s="124"/>
      <c r="J212" s="124"/>
    </row>
    <row r="213" spans="1:10">
      <c r="A213" s="121"/>
      <c r="B213" s="121"/>
      <c r="C213" s="121"/>
      <c r="D213" s="121"/>
      <c r="E213" s="121" t="s">
        <v>897</v>
      </c>
      <c r="F213" s="121" t="s">
        <v>898</v>
      </c>
      <c r="G213" s="129" t="s">
        <v>652</v>
      </c>
      <c r="H213" s="121" t="s">
        <v>653</v>
      </c>
      <c r="I213" s="124"/>
      <c r="J213" s="124"/>
    </row>
    <row r="214" spans="1:10">
      <c r="A214" s="121"/>
      <c r="B214" s="121"/>
      <c r="C214" s="121"/>
      <c r="D214" s="121"/>
      <c r="E214" s="121" t="s">
        <v>900</v>
      </c>
      <c r="F214" s="121" t="s">
        <v>901</v>
      </c>
      <c r="G214" s="129" t="s">
        <v>652</v>
      </c>
      <c r="H214" s="121" t="s">
        <v>653</v>
      </c>
      <c r="I214" s="124"/>
      <c r="J214" s="124"/>
    </row>
    <row r="215" spans="1:10">
      <c r="A215" s="121"/>
      <c r="B215" s="121"/>
      <c r="C215" s="121"/>
      <c r="D215" s="121"/>
      <c r="E215" s="121" t="s">
        <v>903</v>
      </c>
      <c r="F215" s="121" t="s">
        <v>904</v>
      </c>
      <c r="G215" s="129" t="s">
        <v>652</v>
      </c>
      <c r="H215" s="121" t="s">
        <v>653</v>
      </c>
      <c r="I215" s="124"/>
      <c r="J215" s="124"/>
    </row>
    <row r="216" spans="1:10">
      <c r="A216" s="121"/>
      <c r="B216" s="121"/>
      <c r="C216" s="121"/>
      <c r="D216" s="121"/>
      <c r="E216" s="121" t="s">
        <v>906</v>
      </c>
      <c r="F216" s="121" t="s">
        <v>907</v>
      </c>
      <c r="G216" s="129" t="s">
        <v>652</v>
      </c>
      <c r="H216" s="121" t="s">
        <v>653</v>
      </c>
      <c r="I216" s="124"/>
      <c r="J216" s="124"/>
    </row>
    <row r="217" spans="1:10">
      <c r="A217" s="121"/>
      <c r="B217" s="121"/>
      <c r="C217" s="121"/>
      <c r="D217" s="121"/>
      <c r="E217" s="121" t="s">
        <v>909</v>
      </c>
      <c r="F217" s="121" t="s">
        <v>910</v>
      </c>
      <c r="G217" s="129" t="s">
        <v>652</v>
      </c>
      <c r="H217" s="121" t="s">
        <v>653</v>
      </c>
      <c r="I217" s="124"/>
      <c r="J217" s="124"/>
    </row>
    <row r="218" spans="1:10">
      <c r="A218" s="121"/>
      <c r="B218" s="121"/>
      <c r="C218" s="121"/>
      <c r="D218" s="121"/>
      <c r="E218" s="121" t="s">
        <v>1160</v>
      </c>
      <c r="F218" s="121" t="s">
        <v>1161</v>
      </c>
      <c r="G218" s="129" t="s">
        <v>652</v>
      </c>
      <c r="H218" s="121" t="s">
        <v>653</v>
      </c>
      <c r="I218" s="124"/>
      <c r="J218" s="124"/>
    </row>
    <row r="219" spans="1:10">
      <c r="A219" s="121"/>
      <c r="B219" s="121"/>
      <c r="C219" s="121"/>
      <c r="D219" s="121"/>
      <c r="E219" s="121" t="s">
        <v>1162</v>
      </c>
      <c r="F219" s="121" t="s">
        <v>1163</v>
      </c>
      <c r="G219" s="129" t="s">
        <v>652</v>
      </c>
      <c r="H219" s="121" t="s">
        <v>653</v>
      </c>
      <c r="I219" s="124"/>
      <c r="J219" s="124"/>
    </row>
    <row r="220" spans="1:10">
      <c r="A220" s="121"/>
      <c r="B220" s="121"/>
      <c r="C220" s="121"/>
      <c r="D220" s="121"/>
      <c r="E220" s="121" t="s">
        <v>1164</v>
      </c>
      <c r="F220" s="121" t="s">
        <v>830</v>
      </c>
      <c r="G220" s="129" t="s">
        <v>652</v>
      </c>
      <c r="H220" s="121" t="s">
        <v>653</v>
      </c>
      <c r="I220" s="124"/>
      <c r="J220" s="124"/>
    </row>
    <row r="221" spans="1:10">
      <c r="A221" s="121"/>
      <c r="B221" s="121"/>
      <c r="C221" s="121"/>
      <c r="D221" s="121"/>
      <c r="E221" s="121" t="s">
        <v>1165</v>
      </c>
      <c r="F221" s="121" t="s">
        <v>1166</v>
      </c>
      <c r="G221" s="129" t="s">
        <v>652</v>
      </c>
      <c r="H221" s="121" t="s">
        <v>653</v>
      </c>
      <c r="I221" s="124"/>
      <c r="J221" s="124"/>
    </row>
    <row r="222" spans="1:10">
      <c r="A222" s="121"/>
      <c r="B222" s="121"/>
      <c r="C222" s="121"/>
      <c r="D222" s="121"/>
      <c r="E222" s="121" t="s">
        <v>1197</v>
      </c>
      <c r="F222" s="121" t="s">
        <v>1198</v>
      </c>
      <c r="G222" s="129" t="s">
        <v>652</v>
      </c>
      <c r="H222" s="121" t="s">
        <v>653</v>
      </c>
      <c r="I222" s="124"/>
      <c r="J222" s="124"/>
    </row>
    <row r="223" spans="1:10">
      <c r="A223" s="121"/>
      <c r="B223" s="121"/>
      <c r="C223" s="121"/>
      <c r="D223" s="121"/>
      <c r="E223" s="121" t="s">
        <v>1199</v>
      </c>
      <c r="F223" s="121" t="s">
        <v>1200</v>
      </c>
      <c r="G223" s="129" t="s">
        <v>652</v>
      </c>
      <c r="H223" s="121" t="s">
        <v>653</v>
      </c>
      <c r="I223" s="124"/>
      <c r="J223" s="124"/>
    </row>
    <row r="224" spans="1:10">
      <c r="A224" s="121"/>
      <c r="B224" s="121"/>
      <c r="C224" s="121"/>
      <c r="D224" s="121"/>
      <c r="E224" s="121" t="s">
        <v>1289</v>
      </c>
      <c r="F224" s="121" t="s">
        <v>1290</v>
      </c>
      <c r="G224" s="129" t="s">
        <v>652</v>
      </c>
      <c r="H224" s="121" t="s">
        <v>653</v>
      </c>
      <c r="I224" s="124"/>
      <c r="J224" s="124"/>
    </row>
    <row r="225" spans="1:10">
      <c r="A225" s="121"/>
      <c r="B225" s="121"/>
      <c r="C225" s="121"/>
      <c r="D225" s="121"/>
      <c r="E225" s="121" t="s">
        <v>1291</v>
      </c>
      <c r="F225" s="121" t="s">
        <v>1292</v>
      </c>
      <c r="G225" s="129" t="s">
        <v>652</v>
      </c>
      <c r="H225" s="121" t="s">
        <v>653</v>
      </c>
      <c r="I225" s="124"/>
      <c r="J225" s="124"/>
    </row>
    <row r="226" spans="1:10">
      <c r="A226" s="121" t="s">
        <v>1723</v>
      </c>
      <c r="B226" s="121" t="s">
        <v>1724</v>
      </c>
      <c r="C226" s="121" t="s">
        <v>1697</v>
      </c>
      <c r="D226" s="121" t="s">
        <v>1698</v>
      </c>
      <c r="E226" s="121" t="s">
        <v>826</v>
      </c>
      <c r="F226" s="121" t="s">
        <v>827</v>
      </c>
      <c r="G226" s="129" t="s">
        <v>678</v>
      </c>
      <c r="H226" s="121" t="s">
        <v>679</v>
      </c>
      <c r="I226" s="124"/>
      <c r="J226" s="124"/>
    </row>
    <row r="227" spans="1:10">
      <c r="A227" s="121"/>
      <c r="B227" s="121"/>
      <c r="C227" s="121"/>
      <c r="D227" s="121"/>
      <c r="E227" s="121" t="s">
        <v>1092</v>
      </c>
      <c r="F227" s="121" t="s">
        <v>1093</v>
      </c>
      <c r="G227" s="129" t="s">
        <v>678</v>
      </c>
      <c r="H227" s="121" t="s">
        <v>679</v>
      </c>
      <c r="I227" s="124"/>
      <c r="J227" s="124"/>
    </row>
    <row r="228" spans="1:10">
      <c r="A228" s="121"/>
      <c r="B228" s="121"/>
      <c r="C228" s="121"/>
      <c r="D228" s="121"/>
      <c r="E228" s="121" t="s">
        <v>1094</v>
      </c>
      <c r="F228" s="121" t="s">
        <v>1095</v>
      </c>
      <c r="G228" s="129" t="s">
        <v>678</v>
      </c>
      <c r="H228" s="121" t="s">
        <v>679</v>
      </c>
      <c r="I228" s="124"/>
      <c r="J228" s="124"/>
    </row>
    <row r="229" spans="1:10">
      <c r="A229" s="121"/>
      <c r="B229" s="121"/>
      <c r="C229" s="121"/>
      <c r="D229" s="121"/>
      <c r="E229" s="121" t="s">
        <v>1096</v>
      </c>
      <c r="F229" s="121" t="s">
        <v>1097</v>
      </c>
      <c r="G229" s="129" t="s">
        <v>678</v>
      </c>
      <c r="H229" s="121" t="s">
        <v>679</v>
      </c>
      <c r="I229" s="124"/>
      <c r="J229" s="124"/>
    </row>
    <row r="230" spans="1:10">
      <c r="A230" s="121"/>
      <c r="B230" s="121"/>
      <c r="C230" s="121"/>
      <c r="D230" s="121"/>
      <c r="E230" s="121" t="s">
        <v>1098</v>
      </c>
      <c r="F230" s="121" t="s">
        <v>1099</v>
      </c>
      <c r="G230" s="129" t="s">
        <v>678</v>
      </c>
      <c r="H230" s="121" t="s">
        <v>679</v>
      </c>
      <c r="I230" s="124"/>
      <c r="J230" s="124"/>
    </row>
    <row r="231" spans="1:10">
      <c r="A231" s="121"/>
      <c r="B231" s="121"/>
      <c r="C231" s="121"/>
      <c r="D231" s="121"/>
      <c r="E231" s="121" t="s">
        <v>1281</v>
      </c>
      <c r="F231" s="121" t="s">
        <v>1282</v>
      </c>
      <c r="G231" s="129" t="s">
        <v>678</v>
      </c>
      <c r="H231" s="121" t="s">
        <v>679</v>
      </c>
      <c r="I231" s="124"/>
      <c r="J231" s="124"/>
    </row>
    <row r="232" spans="1:10">
      <c r="A232" s="121" t="s">
        <v>1725</v>
      </c>
      <c r="B232" s="121" t="s">
        <v>1726</v>
      </c>
      <c r="C232" s="121" t="s">
        <v>1697</v>
      </c>
      <c r="D232" s="121" t="s">
        <v>1698</v>
      </c>
      <c r="E232" s="121" t="s">
        <v>831</v>
      </c>
      <c r="F232" s="121" t="s">
        <v>832</v>
      </c>
      <c r="G232" s="129" t="s">
        <v>678</v>
      </c>
      <c r="H232" s="121" t="s">
        <v>679</v>
      </c>
      <c r="I232" s="124"/>
      <c r="J232" s="124"/>
    </row>
    <row r="233" spans="1:10">
      <c r="A233" s="121"/>
      <c r="B233" s="121"/>
      <c r="C233" s="121"/>
      <c r="D233" s="121"/>
      <c r="E233" s="121" t="s">
        <v>833</v>
      </c>
      <c r="F233" s="121" t="s">
        <v>834</v>
      </c>
      <c r="G233" s="129" t="s">
        <v>678</v>
      </c>
      <c r="H233" s="121" t="s">
        <v>679</v>
      </c>
      <c r="I233" s="124"/>
      <c r="J233" s="124"/>
    </row>
    <row r="234" spans="1:10">
      <c r="A234" s="121"/>
      <c r="B234" s="121"/>
      <c r="C234" s="121"/>
      <c r="D234" s="121"/>
      <c r="E234" s="121" t="s">
        <v>1102</v>
      </c>
      <c r="F234" s="121" t="s">
        <v>1103</v>
      </c>
      <c r="G234" s="129" t="s">
        <v>678</v>
      </c>
      <c r="H234" s="121" t="s">
        <v>679</v>
      </c>
      <c r="I234" s="124"/>
      <c r="J234" s="124"/>
    </row>
    <row r="235" spans="1:10">
      <c r="A235" s="121"/>
      <c r="B235" s="121"/>
      <c r="C235" s="121"/>
      <c r="D235" s="121"/>
      <c r="E235" s="121" t="s">
        <v>1104</v>
      </c>
      <c r="F235" s="121" t="s">
        <v>1105</v>
      </c>
      <c r="G235" s="129" t="s">
        <v>678</v>
      </c>
      <c r="H235" s="121" t="s">
        <v>679</v>
      </c>
      <c r="I235" s="124"/>
      <c r="J235" s="124"/>
    </row>
    <row r="236" spans="1:10">
      <c r="A236" s="121"/>
      <c r="B236" s="121"/>
      <c r="C236" s="121"/>
      <c r="D236" s="121"/>
      <c r="E236" s="121" t="s">
        <v>1106</v>
      </c>
      <c r="F236" s="121" t="s">
        <v>1107</v>
      </c>
      <c r="G236" s="129" t="s">
        <v>678</v>
      </c>
      <c r="H236" s="121" t="s">
        <v>679</v>
      </c>
      <c r="I236" s="124"/>
      <c r="J236" s="124"/>
    </row>
    <row r="237" spans="1:10">
      <c r="A237" s="121"/>
      <c r="B237" s="121"/>
      <c r="C237" s="121"/>
      <c r="D237" s="121"/>
      <c r="E237" s="121" t="s">
        <v>1112</v>
      </c>
      <c r="F237" s="121" t="s">
        <v>1113</v>
      </c>
      <c r="G237" s="129" t="s">
        <v>678</v>
      </c>
      <c r="H237" s="121" t="s">
        <v>679</v>
      </c>
      <c r="I237" s="124"/>
      <c r="J237" s="124"/>
    </row>
    <row r="238" spans="1:10">
      <c r="A238" s="121"/>
      <c r="B238" s="121"/>
      <c r="C238" s="121"/>
      <c r="D238" s="121"/>
      <c r="E238" s="121" t="s">
        <v>1114</v>
      </c>
      <c r="F238" s="121" t="s">
        <v>1115</v>
      </c>
      <c r="G238" s="129" t="s">
        <v>678</v>
      </c>
      <c r="H238" s="121" t="s">
        <v>679</v>
      </c>
      <c r="I238" s="124"/>
      <c r="J238" s="124"/>
    </row>
    <row r="239" spans="1:10">
      <c r="A239" s="121"/>
      <c r="B239" s="121"/>
      <c r="C239" s="121"/>
      <c r="D239" s="121"/>
      <c r="E239" s="121" t="s">
        <v>1116</v>
      </c>
      <c r="F239" s="121" t="s">
        <v>1117</v>
      </c>
      <c r="G239" s="129" t="s">
        <v>678</v>
      </c>
      <c r="H239" s="121" t="s">
        <v>679</v>
      </c>
      <c r="I239" s="124"/>
      <c r="J239" s="124"/>
    </row>
    <row r="240" spans="1:10">
      <c r="A240" s="121"/>
      <c r="B240" s="121"/>
      <c r="C240" s="121"/>
      <c r="D240" s="121"/>
      <c r="E240" s="121" t="s">
        <v>1118</v>
      </c>
      <c r="F240" s="121" t="s">
        <v>1119</v>
      </c>
      <c r="G240" s="129" t="s">
        <v>678</v>
      </c>
      <c r="H240" s="121" t="s">
        <v>679</v>
      </c>
      <c r="I240" s="124"/>
      <c r="J240" s="124"/>
    </row>
    <row r="241" spans="1:10">
      <c r="A241" s="121"/>
      <c r="B241" s="121"/>
      <c r="C241" s="121"/>
      <c r="D241" s="121"/>
      <c r="E241" s="121" t="s">
        <v>1120</v>
      </c>
      <c r="F241" s="121" t="s">
        <v>1121</v>
      </c>
      <c r="G241" s="129" t="s">
        <v>678</v>
      </c>
      <c r="H241" s="121" t="s">
        <v>679</v>
      </c>
      <c r="I241" s="124"/>
      <c r="J241" s="124"/>
    </row>
    <row r="242" spans="1:10">
      <c r="A242" s="121"/>
      <c r="B242" s="121"/>
      <c r="C242" s="121"/>
      <c r="D242" s="121"/>
      <c r="E242" s="121" t="s">
        <v>1122</v>
      </c>
      <c r="F242" s="121" t="s">
        <v>1123</v>
      </c>
      <c r="G242" s="129" t="s">
        <v>678</v>
      </c>
      <c r="H242" s="121" t="s">
        <v>679</v>
      </c>
      <c r="I242" s="124"/>
      <c r="J242" s="124"/>
    </row>
    <row r="243" spans="1:10">
      <c r="A243" s="121"/>
      <c r="B243" s="121"/>
      <c r="C243" s="121"/>
      <c r="D243" s="121"/>
      <c r="E243" s="121" t="s">
        <v>1124</v>
      </c>
      <c r="F243" s="121" t="s">
        <v>1125</v>
      </c>
      <c r="G243" s="129" t="s">
        <v>678</v>
      </c>
      <c r="H243" s="121" t="s">
        <v>679</v>
      </c>
      <c r="I243" s="124"/>
      <c r="J243" s="124"/>
    </row>
    <row r="244" spans="1:10">
      <c r="A244" s="121"/>
      <c r="B244" s="121"/>
      <c r="C244" s="121"/>
      <c r="D244" s="121"/>
      <c r="E244" s="121" t="s">
        <v>1126</v>
      </c>
      <c r="F244" s="121" t="s">
        <v>1127</v>
      </c>
      <c r="G244" s="129" t="s">
        <v>678</v>
      </c>
      <c r="H244" s="121" t="s">
        <v>679</v>
      </c>
      <c r="I244" s="124"/>
      <c r="J244" s="124"/>
    </row>
    <row r="245" spans="1:10">
      <c r="A245" s="121"/>
      <c r="B245" s="121"/>
      <c r="C245" s="121"/>
      <c r="D245" s="121"/>
      <c r="E245" s="121" t="s">
        <v>1128</v>
      </c>
      <c r="F245" s="121" t="s">
        <v>1129</v>
      </c>
      <c r="G245" s="129" t="s">
        <v>678</v>
      </c>
      <c r="H245" s="121" t="s">
        <v>679</v>
      </c>
      <c r="I245" s="124"/>
      <c r="J245" s="124"/>
    </row>
    <row r="246" spans="1:10">
      <c r="A246" s="121"/>
      <c r="B246" s="121"/>
      <c r="C246" s="121"/>
      <c r="D246" s="121"/>
      <c r="E246" s="121" t="s">
        <v>1130</v>
      </c>
      <c r="F246" s="121" t="s">
        <v>1131</v>
      </c>
      <c r="G246" s="129" t="s">
        <v>678</v>
      </c>
      <c r="H246" s="121" t="s">
        <v>679</v>
      </c>
      <c r="I246" s="124"/>
      <c r="J246" s="124"/>
    </row>
    <row r="247" spans="1:10">
      <c r="A247" s="121"/>
      <c r="B247" s="121"/>
      <c r="C247" s="121"/>
      <c r="D247" s="121"/>
      <c r="E247" s="121" t="s">
        <v>1132</v>
      </c>
      <c r="F247" s="121" t="s">
        <v>1133</v>
      </c>
      <c r="G247" s="129" t="s">
        <v>678</v>
      </c>
      <c r="H247" s="121" t="s">
        <v>679</v>
      </c>
      <c r="I247" s="124"/>
      <c r="J247" s="124"/>
    </row>
    <row r="248" spans="1:10">
      <c r="A248" s="121"/>
      <c r="B248" s="121"/>
      <c r="C248" s="121"/>
      <c r="D248" s="121"/>
      <c r="E248" s="121" t="s">
        <v>1134</v>
      </c>
      <c r="F248" s="121" t="s">
        <v>1135</v>
      </c>
      <c r="G248" s="129" t="s">
        <v>678</v>
      </c>
      <c r="H248" s="121" t="s">
        <v>679</v>
      </c>
      <c r="I248" s="124"/>
      <c r="J248" s="124"/>
    </row>
    <row r="249" spans="1:10">
      <c r="A249" s="121"/>
      <c r="B249" s="121"/>
      <c r="C249" s="121"/>
      <c r="D249" s="121"/>
      <c r="E249" s="121" t="s">
        <v>1136</v>
      </c>
      <c r="F249" s="121" t="s">
        <v>1137</v>
      </c>
      <c r="G249" s="129" t="s">
        <v>678</v>
      </c>
      <c r="H249" s="121" t="s">
        <v>679</v>
      </c>
      <c r="I249" s="124"/>
      <c r="J249" s="124"/>
    </row>
    <row r="250" spans="1:10">
      <c r="A250" s="121"/>
      <c r="B250" s="121"/>
      <c r="C250" s="121"/>
      <c r="D250" s="121"/>
      <c r="E250" s="121" t="s">
        <v>1138</v>
      </c>
      <c r="F250" s="121" t="s">
        <v>1139</v>
      </c>
      <c r="G250" s="129" t="s">
        <v>678</v>
      </c>
      <c r="H250" s="121" t="s">
        <v>679</v>
      </c>
      <c r="I250" s="124"/>
      <c r="J250" s="124"/>
    </row>
    <row r="251" spans="1:10">
      <c r="A251" s="121"/>
      <c r="B251" s="121"/>
      <c r="C251" s="121"/>
      <c r="D251" s="121"/>
      <c r="E251" s="121" t="s">
        <v>1140</v>
      </c>
      <c r="F251" s="121" t="s">
        <v>1141</v>
      </c>
      <c r="G251" s="129" t="s">
        <v>678</v>
      </c>
      <c r="H251" s="121" t="s">
        <v>679</v>
      </c>
      <c r="I251" s="124"/>
      <c r="J251" s="124"/>
    </row>
    <row r="252" spans="1:10">
      <c r="A252" s="121"/>
      <c r="B252" s="121"/>
      <c r="C252" s="121"/>
      <c r="D252" s="121"/>
      <c r="E252" s="121" t="s">
        <v>1142</v>
      </c>
      <c r="F252" s="121" t="s">
        <v>1143</v>
      </c>
      <c r="G252" s="129" t="s">
        <v>678</v>
      </c>
      <c r="H252" s="121" t="s">
        <v>679</v>
      </c>
      <c r="I252" s="124"/>
      <c r="J252" s="124"/>
    </row>
    <row r="253" spans="1:10">
      <c r="A253" s="121" t="s">
        <v>1727</v>
      </c>
      <c r="B253" s="121" t="s">
        <v>1728</v>
      </c>
      <c r="C253" s="121" t="s">
        <v>1697</v>
      </c>
      <c r="D253" s="121" t="s">
        <v>1698</v>
      </c>
      <c r="E253" s="121" t="s">
        <v>1144</v>
      </c>
      <c r="F253" s="121" t="s">
        <v>1145</v>
      </c>
      <c r="G253" s="129" t="s">
        <v>1146</v>
      </c>
      <c r="H253" s="121" t="s">
        <v>1147</v>
      </c>
      <c r="I253" s="124"/>
      <c r="J253" s="124"/>
    </row>
    <row r="254" spans="1:10">
      <c r="A254" s="121"/>
      <c r="B254" s="121"/>
      <c r="C254" s="121"/>
      <c r="D254" s="121"/>
      <c r="E254" s="121" t="s">
        <v>1148</v>
      </c>
      <c r="F254" s="121" t="s">
        <v>1149</v>
      </c>
      <c r="G254" s="129" t="s">
        <v>678</v>
      </c>
      <c r="H254" s="121" t="s">
        <v>679</v>
      </c>
      <c r="I254" s="124"/>
      <c r="J254" s="124"/>
    </row>
    <row r="255" spans="1:10">
      <c r="A255" s="121"/>
      <c r="B255" s="121"/>
      <c r="C255" s="121"/>
      <c r="D255" s="121"/>
      <c r="E255" s="121" t="s">
        <v>1150</v>
      </c>
      <c r="F255" s="121" t="s">
        <v>1151</v>
      </c>
      <c r="G255" s="129" t="s">
        <v>678</v>
      </c>
      <c r="H255" s="121" t="s">
        <v>679</v>
      </c>
      <c r="I255" s="124"/>
      <c r="J255" s="124"/>
    </row>
    <row r="256" spans="1:10">
      <c r="A256" s="121"/>
      <c r="B256" s="121"/>
      <c r="C256" s="121"/>
      <c r="D256" s="121"/>
      <c r="E256" s="121" t="s">
        <v>1152</v>
      </c>
      <c r="F256" s="121" t="s">
        <v>1153</v>
      </c>
      <c r="G256" s="129" t="s">
        <v>678</v>
      </c>
      <c r="H256" s="121" t="s">
        <v>679</v>
      </c>
      <c r="I256" s="124"/>
      <c r="J256" s="124"/>
    </row>
    <row r="257" spans="1:10">
      <c r="A257" s="121"/>
      <c r="B257" s="121"/>
      <c r="C257" s="121"/>
      <c r="D257" s="121"/>
      <c r="E257" s="121" t="s">
        <v>1154</v>
      </c>
      <c r="F257" s="121" t="s">
        <v>1155</v>
      </c>
      <c r="G257" s="129" t="s">
        <v>678</v>
      </c>
      <c r="H257" s="121" t="s">
        <v>679</v>
      </c>
      <c r="I257" s="124"/>
      <c r="J257" s="124"/>
    </row>
    <row r="258" spans="1:10">
      <c r="A258" s="121"/>
      <c r="B258" s="121"/>
      <c r="C258" s="121"/>
      <c r="D258" s="121"/>
      <c r="E258" s="121" t="s">
        <v>1156</v>
      </c>
      <c r="F258" s="121" t="s">
        <v>818</v>
      </c>
      <c r="G258" s="129" t="s">
        <v>678</v>
      </c>
      <c r="H258" s="121" t="s">
        <v>679</v>
      </c>
      <c r="I258" s="124"/>
      <c r="J258" s="124"/>
    </row>
    <row r="259" spans="1:10">
      <c r="A259" s="121"/>
      <c r="B259" s="121"/>
      <c r="C259" s="121"/>
      <c r="D259" s="121"/>
      <c r="E259" s="121" t="s">
        <v>1157</v>
      </c>
      <c r="F259" s="121" t="s">
        <v>1158</v>
      </c>
      <c r="G259" s="129" t="s">
        <v>678</v>
      </c>
      <c r="H259" s="121" t="s">
        <v>679</v>
      </c>
      <c r="I259" s="124"/>
      <c r="J259" s="124"/>
    </row>
    <row r="260" spans="1:10">
      <c r="A260" s="121"/>
      <c r="B260" s="121"/>
      <c r="C260" s="121"/>
      <c r="D260" s="121"/>
      <c r="E260" s="121" t="s">
        <v>1159</v>
      </c>
      <c r="F260" s="121" t="s">
        <v>830</v>
      </c>
      <c r="G260" s="129" t="s">
        <v>678</v>
      </c>
      <c r="H260" s="121" t="s">
        <v>679</v>
      </c>
      <c r="I260" s="124"/>
      <c r="J260" s="124"/>
    </row>
    <row r="261" spans="1:10">
      <c r="A261" s="121"/>
      <c r="B261" s="121"/>
      <c r="C261" s="121"/>
      <c r="D261" s="121"/>
      <c r="E261" s="121" t="s">
        <v>1283</v>
      </c>
      <c r="F261" s="121" t="s">
        <v>1284</v>
      </c>
      <c r="G261" s="129" t="s">
        <v>1146</v>
      </c>
      <c r="H261" s="121" t="s">
        <v>1147</v>
      </c>
      <c r="I261" s="124"/>
      <c r="J261" s="124"/>
    </row>
    <row r="262" spans="1:10">
      <c r="A262" s="121"/>
      <c r="B262" s="121"/>
      <c r="C262" s="121"/>
      <c r="D262" s="121"/>
      <c r="E262" s="121" t="s">
        <v>1285</v>
      </c>
      <c r="F262" s="121" t="s">
        <v>1286</v>
      </c>
      <c r="G262" s="129" t="s">
        <v>1146</v>
      </c>
      <c r="H262" s="121" t="s">
        <v>1147</v>
      </c>
      <c r="I262" s="124"/>
      <c r="J262" s="124"/>
    </row>
    <row r="263" spans="1:10">
      <c r="A263" s="121"/>
      <c r="B263" s="121"/>
      <c r="C263" s="121"/>
      <c r="D263" s="121"/>
      <c r="E263" s="121" t="s">
        <v>1287</v>
      </c>
      <c r="F263" s="121" t="s">
        <v>1288</v>
      </c>
      <c r="G263" s="129" t="s">
        <v>1146</v>
      </c>
      <c r="H263" s="121" t="s">
        <v>1147</v>
      </c>
      <c r="I263" s="124"/>
      <c r="J263" s="124"/>
    </row>
    <row r="264" spans="1:10">
      <c r="A264" s="121"/>
      <c r="B264" s="121"/>
      <c r="C264" s="121"/>
      <c r="D264" s="121"/>
      <c r="E264" s="121" t="s">
        <v>1295</v>
      </c>
      <c r="F264" s="121" t="s">
        <v>1296</v>
      </c>
      <c r="G264" s="129" t="s">
        <v>1146</v>
      </c>
      <c r="H264" s="121" t="s">
        <v>1147</v>
      </c>
      <c r="I264" s="124"/>
      <c r="J264" s="124"/>
    </row>
    <row r="265" spans="1:10">
      <c r="A265" s="121" t="s">
        <v>1729</v>
      </c>
      <c r="B265" s="121" t="s">
        <v>1730</v>
      </c>
      <c r="C265" s="121" t="s">
        <v>1705</v>
      </c>
      <c r="D265" s="121" t="s">
        <v>1706</v>
      </c>
      <c r="E265" s="121" t="s">
        <v>673</v>
      </c>
      <c r="F265" s="121" t="s">
        <v>674</v>
      </c>
      <c r="G265" s="129" t="s">
        <v>665</v>
      </c>
      <c r="H265" s="121" t="s">
        <v>666</v>
      </c>
      <c r="I265" s="124"/>
      <c r="J265" s="124"/>
    </row>
    <row r="266" spans="1:10">
      <c r="A266" s="121"/>
      <c r="B266" s="121"/>
      <c r="C266" s="121"/>
      <c r="D266" s="121"/>
      <c r="E266" s="121" t="s">
        <v>758</v>
      </c>
      <c r="F266" s="121" t="s">
        <v>759</v>
      </c>
      <c r="G266" s="129" t="s">
        <v>665</v>
      </c>
      <c r="H266" s="121" t="s">
        <v>666</v>
      </c>
      <c r="I266" s="124"/>
      <c r="J266" s="124"/>
    </row>
    <row r="267" spans="1:10">
      <c r="A267" s="121"/>
      <c r="B267" s="121"/>
      <c r="C267" s="121"/>
      <c r="D267" s="121"/>
      <c r="E267" s="121" t="s">
        <v>767</v>
      </c>
      <c r="F267" s="121" t="s">
        <v>768</v>
      </c>
      <c r="G267" s="129" t="s">
        <v>665</v>
      </c>
      <c r="H267" s="121" t="s">
        <v>666</v>
      </c>
      <c r="I267" s="124"/>
      <c r="J267" s="124"/>
    </row>
    <row r="268" spans="1:10">
      <c r="A268" s="121"/>
      <c r="B268" s="121"/>
      <c r="C268" s="121"/>
      <c r="D268" s="121"/>
      <c r="E268" s="121" t="s">
        <v>769</v>
      </c>
      <c r="F268" s="121" t="s">
        <v>770</v>
      </c>
      <c r="G268" s="129" t="s">
        <v>665</v>
      </c>
      <c r="H268" s="121" t="s">
        <v>666</v>
      </c>
      <c r="I268" s="124"/>
      <c r="J268" s="124"/>
    </row>
    <row r="269" spans="1:10">
      <c r="A269" s="121"/>
      <c r="B269" s="121"/>
      <c r="C269" s="121"/>
      <c r="D269" s="121"/>
      <c r="E269" s="121" t="s">
        <v>772</v>
      </c>
      <c r="F269" s="121" t="s">
        <v>773</v>
      </c>
      <c r="G269" s="129" t="s">
        <v>665</v>
      </c>
      <c r="H269" s="121" t="s">
        <v>666</v>
      </c>
      <c r="I269" s="124"/>
      <c r="J269" s="124"/>
    </row>
    <row r="270" spans="1:10">
      <c r="A270" s="121"/>
      <c r="B270" s="121"/>
      <c r="C270" s="121"/>
      <c r="D270" s="121"/>
      <c r="E270" s="121" t="s">
        <v>775</v>
      </c>
      <c r="F270" s="121" t="s">
        <v>776</v>
      </c>
      <c r="G270" s="129" t="s">
        <v>665</v>
      </c>
      <c r="H270" s="121" t="s">
        <v>666</v>
      </c>
      <c r="I270" s="124"/>
      <c r="J270" s="124"/>
    </row>
    <row r="271" spans="1:10">
      <c r="A271" s="121"/>
      <c r="B271" s="121"/>
      <c r="C271" s="121"/>
      <c r="D271" s="121"/>
      <c r="E271" s="121" t="s">
        <v>868</v>
      </c>
      <c r="F271" s="121" t="s">
        <v>869</v>
      </c>
      <c r="G271" s="129" t="s">
        <v>665</v>
      </c>
      <c r="H271" s="121" t="s">
        <v>666</v>
      </c>
      <c r="I271" s="124"/>
      <c r="J271" s="124"/>
    </row>
    <row r="272" spans="1:10">
      <c r="A272" s="121"/>
      <c r="B272" s="121"/>
      <c r="C272" s="121"/>
      <c r="D272" s="121"/>
      <c r="E272" s="121" t="s">
        <v>1032</v>
      </c>
      <c r="F272" s="121" t="s">
        <v>1033</v>
      </c>
      <c r="G272" s="129" t="s">
        <v>665</v>
      </c>
      <c r="H272" s="121" t="s">
        <v>666</v>
      </c>
      <c r="I272" s="124"/>
      <c r="J272" s="124"/>
    </row>
    <row r="273" spans="1:10">
      <c r="A273" s="121"/>
      <c r="B273" s="121"/>
      <c r="C273" s="121"/>
      <c r="D273" s="121"/>
      <c r="E273" s="121" t="s">
        <v>1036</v>
      </c>
      <c r="F273" s="121" t="s">
        <v>1037</v>
      </c>
      <c r="G273" s="129" t="s">
        <v>665</v>
      </c>
      <c r="H273" s="121" t="s">
        <v>666</v>
      </c>
      <c r="I273" s="124"/>
      <c r="J273" s="124"/>
    </row>
    <row r="274" spans="1:10">
      <c r="A274" s="121"/>
      <c r="B274" s="121"/>
      <c r="C274" s="121"/>
      <c r="D274" s="121"/>
      <c r="E274" s="121" t="s">
        <v>1038</v>
      </c>
      <c r="F274" s="121" t="s">
        <v>1039</v>
      </c>
      <c r="G274" s="129" t="s">
        <v>665</v>
      </c>
      <c r="H274" s="121" t="s">
        <v>666</v>
      </c>
      <c r="I274" s="124"/>
      <c r="J274" s="124"/>
    </row>
    <row r="275" spans="1:10">
      <c r="A275" s="121"/>
      <c r="B275" s="121"/>
      <c r="C275" s="121"/>
      <c r="D275" s="121"/>
      <c r="E275" s="121" t="s">
        <v>1040</v>
      </c>
      <c r="F275" s="121" t="s">
        <v>1041</v>
      </c>
      <c r="G275" s="129" t="s">
        <v>665</v>
      </c>
      <c r="H275" s="121" t="s">
        <v>666</v>
      </c>
      <c r="I275" s="124"/>
      <c r="J275" s="124"/>
    </row>
    <row r="276" spans="1:10">
      <c r="A276" s="121"/>
      <c r="B276" s="121"/>
      <c r="C276" s="121"/>
      <c r="D276" s="121"/>
      <c r="E276" s="121" t="s">
        <v>1042</v>
      </c>
      <c r="F276" s="121" t="s">
        <v>1043</v>
      </c>
      <c r="G276" s="129" t="s">
        <v>665</v>
      </c>
      <c r="H276" s="121" t="s">
        <v>666</v>
      </c>
      <c r="I276" s="124"/>
      <c r="J276" s="124"/>
    </row>
    <row r="277" spans="1:10">
      <c r="A277" s="121"/>
      <c r="B277" s="121"/>
      <c r="C277" s="121"/>
      <c r="D277" s="121"/>
      <c r="E277" s="121" t="s">
        <v>1044</v>
      </c>
      <c r="F277" s="121" t="s">
        <v>1045</v>
      </c>
      <c r="G277" s="129" t="s">
        <v>665</v>
      </c>
      <c r="H277" s="121" t="s">
        <v>666</v>
      </c>
      <c r="I277" s="124"/>
      <c r="J277" s="124"/>
    </row>
    <row r="278" spans="1:10" ht="15" hidden="1" customHeight="1"/>
    <row r="279" spans="1:10" ht="15" hidden="1" customHeight="1"/>
    <row r="280" spans="1:10" ht="15" hidden="1" customHeight="1"/>
    <row r="281" spans="1:10" ht="15" hidden="1" customHeight="1"/>
    <row r="282" spans="1:10" ht="15" hidden="1" customHeight="1"/>
    <row r="283" spans="1:10" ht="15" hidden="1" customHeight="1"/>
    <row r="284" spans="1:10" ht="15" hidden="1" customHeight="1"/>
    <row r="285" spans="1:10" ht="15" hidden="1" customHeight="1"/>
    <row r="286" spans="1:10" ht="15" hidden="1" customHeight="1"/>
    <row r="287" spans="1:10" ht="15" hidden="1" customHeight="1"/>
    <row r="288" spans="1:10" ht="15" hidden="1" customHeight="1"/>
    <row r="289" ht="15" hidden="1" customHeight="1"/>
    <row r="290" ht="15" hidden="1" customHeight="1"/>
    <row r="291" ht="15" hidden="1" customHeight="1"/>
    <row r="292" ht="15" hidden="1" customHeight="1"/>
    <row r="293" ht="15" hidden="1" customHeight="1"/>
    <row r="294" ht="15" hidden="1" customHeight="1"/>
    <row r="295" ht="15" hidden="1" customHeight="1"/>
    <row r="296" ht="15" hidden="1" customHeight="1"/>
    <row r="297" ht="15" hidden="1" customHeight="1"/>
    <row r="298" ht="15" hidden="1" customHeight="1"/>
    <row r="299" ht="15" hidden="1" customHeight="1"/>
    <row r="300" ht="15" hidden="1" customHeight="1"/>
    <row r="301" ht="15" hidden="1" customHeight="1"/>
    <row r="302" ht="15" hidden="1" customHeight="1"/>
    <row r="303" ht="15" hidden="1" customHeight="1"/>
    <row r="304" ht="15" hidden="1" customHeight="1"/>
    <row r="305" ht="15" hidden="1" customHeight="1"/>
    <row r="306" ht="15" hidden="1" customHeight="1"/>
    <row r="307" ht="15" hidden="1" customHeight="1"/>
    <row r="308" ht="15" hidden="1" customHeight="1"/>
    <row r="309" ht="15" hidden="1" customHeight="1"/>
    <row r="310" ht="15" hidden="1" customHeight="1"/>
    <row r="311" ht="15" hidden="1" customHeight="1"/>
    <row r="312" ht="15" hidden="1" customHeight="1"/>
    <row r="313" ht="15" hidden="1" customHeight="1"/>
    <row r="314" ht="15" hidden="1" customHeight="1"/>
    <row r="315" ht="15" hidden="1" customHeight="1"/>
    <row r="316" ht="15" hidden="1" customHeight="1"/>
    <row r="317" ht="15" hidden="1" customHeight="1"/>
    <row r="318" ht="15" hidden="1" customHeight="1"/>
    <row r="319" ht="15" hidden="1" customHeight="1"/>
    <row r="320" ht="15" hidden="1" customHeight="1"/>
    <row r="321" ht="15" hidden="1" customHeight="1"/>
    <row r="322" ht="15" hidden="1" customHeight="1"/>
    <row r="323" ht="15" hidden="1" customHeight="1"/>
    <row r="324" ht="15" hidden="1" customHeight="1"/>
    <row r="325" ht="15" hidden="1" customHeight="1"/>
    <row r="326" ht="15" hidden="1" customHeight="1"/>
    <row r="327" ht="15" hidden="1" customHeight="1"/>
    <row r="328" ht="15" hidden="1" customHeight="1"/>
    <row r="329" ht="15" hidden="1" customHeight="1"/>
    <row r="330" ht="15" hidden="1" customHeight="1"/>
    <row r="331" ht="15" hidden="1" customHeight="1"/>
    <row r="332" ht="15" hidden="1" customHeight="1"/>
    <row r="333" ht="15" hidden="1" customHeight="1"/>
    <row r="334" ht="15" hidden="1" customHeight="1"/>
    <row r="335" ht="15" hidden="1" customHeight="1"/>
    <row r="336" ht="15" hidden="1" customHeight="1"/>
    <row r="337" ht="15" hidden="1" customHeight="1"/>
    <row r="338" ht="15" hidden="1" customHeight="1"/>
    <row r="339" ht="15" hidden="1" customHeight="1"/>
    <row r="340" ht="15" hidden="1" customHeight="1"/>
    <row r="341" ht="15" hidden="1" customHeight="1"/>
  </sheetData>
  <autoFilter ref="A3:J341" xr:uid="{00000000-0009-0000-0000-00000A000000}">
    <filterColumn colId="4">
      <customFilters>
        <customFilter operator="notEqual" val=" "/>
      </customFilters>
    </filterColumn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/>
  <dimension ref="A1:F322"/>
  <sheetViews>
    <sheetView workbookViewId="0">
      <pane xSplit="1" ySplit="1" topLeftCell="B285" activePane="bottomRight" state="frozen"/>
      <selection pane="topRight" activeCell="B1" sqref="B1"/>
      <selection pane="bottomLeft" activeCell="A2" sqref="A2"/>
      <selection pane="bottomRight" activeCell="A2" sqref="A2:F321"/>
    </sheetView>
  </sheetViews>
  <sheetFormatPr defaultRowHeight="15"/>
  <cols>
    <col min="1" max="1" width="13.85546875" style="96" customWidth="1"/>
    <col min="2" max="2" width="59.28515625" customWidth="1"/>
    <col min="3" max="3" width="10" style="97" customWidth="1"/>
    <col min="4" max="4" width="56.140625" style="98" customWidth="1"/>
    <col min="5" max="5" width="10.28515625" style="98" customWidth="1"/>
  </cols>
  <sheetData>
    <row r="1" spans="1:6" s="263" customFormat="1" ht="15.75">
      <c r="A1" s="260" t="s">
        <v>1731</v>
      </c>
      <c r="B1" s="261" t="s">
        <v>1732</v>
      </c>
      <c r="C1" s="261" t="s">
        <v>487</v>
      </c>
      <c r="D1" s="261" t="s">
        <v>475</v>
      </c>
      <c r="E1" s="262" t="s">
        <v>488</v>
      </c>
      <c r="F1" s="262" t="s">
        <v>489</v>
      </c>
    </row>
    <row r="2" spans="1:6">
      <c r="A2" s="252">
        <v>67111</v>
      </c>
      <c r="B2" s="252" t="s">
        <v>492</v>
      </c>
      <c r="C2" s="252">
        <v>11</v>
      </c>
      <c r="D2" s="252" t="s">
        <v>491</v>
      </c>
      <c r="E2" t="str">
        <f>LEFT(A2,3)</f>
        <v>671</v>
      </c>
      <c r="F2" t="str">
        <f>LEFT(A2,2)</f>
        <v>67</v>
      </c>
    </row>
    <row r="3" spans="1:6">
      <c r="A3" s="252">
        <v>67111</v>
      </c>
      <c r="B3" s="252" t="s">
        <v>494</v>
      </c>
      <c r="C3" s="252">
        <v>12</v>
      </c>
      <c r="D3" s="252" t="s">
        <v>493</v>
      </c>
      <c r="E3" t="str">
        <f t="shared" ref="E3:E134" si="0">LEFT(A3,3)</f>
        <v>671</v>
      </c>
      <c r="F3" t="str">
        <f t="shared" ref="F3:F134" si="1">LEFT(A3,2)</f>
        <v>67</v>
      </c>
    </row>
    <row r="4" spans="1:6">
      <c r="A4" s="252">
        <v>67111</v>
      </c>
      <c r="B4" s="252" t="s">
        <v>494</v>
      </c>
      <c r="C4" s="252">
        <v>531</v>
      </c>
      <c r="D4" s="252" t="s">
        <v>496</v>
      </c>
      <c r="E4" t="str">
        <f t="shared" si="0"/>
        <v>671</v>
      </c>
      <c r="F4" t="str">
        <f t="shared" si="1"/>
        <v>67</v>
      </c>
    </row>
    <row r="5" spans="1:6">
      <c r="A5" s="252">
        <v>67111</v>
      </c>
      <c r="B5" s="252" t="s">
        <v>494</v>
      </c>
      <c r="C5" s="252">
        <v>532</v>
      </c>
      <c r="D5" s="252" t="s">
        <v>498</v>
      </c>
      <c r="E5" t="str">
        <f t="shared" si="0"/>
        <v>671</v>
      </c>
      <c r="F5" t="str">
        <f t="shared" si="1"/>
        <v>67</v>
      </c>
    </row>
    <row r="6" spans="1:6">
      <c r="A6" s="252">
        <v>67111</v>
      </c>
      <c r="B6" s="252" t="s">
        <v>494</v>
      </c>
      <c r="C6" s="252">
        <v>54</v>
      </c>
      <c r="D6" s="252" t="s">
        <v>500</v>
      </c>
      <c r="E6" t="str">
        <f t="shared" ref="E6" si="2">LEFT(A6,3)</f>
        <v>671</v>
      </c>
      <c r="F6" t="str">
        <f t="shared" ref="F6" si="3">LEFT(A6,2)</f>
        <v>67</v>
      </c>
    </row>
    <row r="7" spans="1:6">
      <c r="A7" s="252">
        <v>67111</v>
      </c>
      <c r="B7" s="252" t="s">
        <v>494</v>
      </c>
      <c r="C7" s="252">
        <v>561</v>
      </c>
      <c r="D7" s="252" t="s">
        <v>502</v>
      </c>
      <c r="E7" t="str">
        <f t="shared" si="0"/>
        <v>671</v>
      </c>
      <c r="F7" t="str">
        <f t="shared" si="1"/>
        <v>67</v>
      </c>
    </row>
    <row r="8" spans="1:6">
      <c r="A8" s="252">
        <v>67111</v>
      </c>
      <c r="B8" s="252" t="s">
        <v>494</v>
      </c>
      <c r="C8" s="252">
        <v>562</v>
      </c>
      <c r="D8" s="252" t="s">
        <v>504</v>
      </c>
      <c r="E8" t="str">
        <f t="shared" ref="E8:E38" si="4">LEFT(A8,3)</f>
        <v>671</v>
      </c>
      <c r="F8" t="str">
        <f t="shared" ref="F8:F38" si="5">LEFT(A8,2)</f>
        <v>67</v>
      </c>
    </row>
    <row r="9" spans="1:6">
      <c r="A9" s="252">
        <v>67111</v>
      </c>
      <c r="B9" s="252" t="s">
        <v>494</v>
      </c>
      <c r="C9" s="252">
        <v>563</v>
      </c>
      <c r="D9" s="252" t="s">
        <v>506</v>
      </c>
      <c r="E9" t="str">
        <f t="shared" si="4"/>
        <v>671</v>
      </c>
      <c r="F9" t="str">
        <f t="shared" si="5"/>
        <v>67</v>
      </c>
    </row>
    <row r="10" spans="1:6">
      <c r="A10" s="252">
        <v>67111</v>
      </c>
      <c r="B10" s="252" t="s">
        <v>494</v>
      </c>
      <c r="C10" s="252">
        <v>564</v>
      </c>
      <c r="D10" s="252" t="s">
        <v>508</v>
      </c>
      <c r="E10" t="str">
        <f t="shared" si="4"/>
        <v>671</v>
      </c>
      <c r="F10" t="str">
        <f t="shared" si="5"/>
        <v>67</v>
      </c>
    </row>
    <row r="11" spans="1:6">
      <c r="A11" s="252">
        <v>67111</v>
      </c>
      <c r="B11" s="252" t="s">
        <v>494</v>
      </c>
      <c r="C11" s="252">
        <v>565</v>
      </c>
      <c r="D11" s="252" t="s">
        <v>510</v>
      </c>
      <c r="E11" t="str">
        <f t="shared" si="4"/>
        <v>671</v>
      </c>
      <c r="F11" t="str">
        <f t="shared" si="5"/>
        <v>67</v>
      </c>
    </row>
    <row r="12" spans="1:6">
      <c r="A12" s="252">
        <v>67111</v>
      </c>
      <c r="B12" s="252" t="s">
        <v>494</v>
      </c>
      <c r="C12" s="252">
        <v>566</v>
      </c>
      <c r="D12" s="252" t="s">
        <v>512</v>
      </c>
      <c r="E12" t="str">
        <f t="shared" si="4"/>
        <v>671</v>
      </c>
      <c r="F12" t="str">
        <f t="shared" si="5"/>
        <v>67</v>
      </c>
    </row>
    <row r="13" spans="1:6">
      <c r="A13" s="252">
        <v>67111</v>
      </c>
      <c r="B13" s="252" t="s">
        <v>494</v>
      </c>
      <c r="C13" s="252">
        <v>567</v>
      </c>
      <c r="D13" s="252" t="s">
        <v>514</v>
      </c>
      <c r="E13" t="str">
        <f t="shared" si="4"/>
        <v>671</v>
      </c>
      <c r="F13" t="str">
        <f t="shared" si="5"/>
        <v>67</v>
      </c>
    </row>
    <row r="14" spans="1:6">
      <c r="A14" s="252">
        <v>67111</v>
      </c>
      <c r="B14" s="252" t="s">
        <v>494</v>
      </c>
      <c r="C14" s="252">
        <v>575</v>
      </c>
      <c r="D14" s="252" t="s">
        <v>516</v>
      </c>
      <c r="E14" t="str">
        <f t="shared" si="4"/>
        <v>671</v>
      </c>
      <c r="F14" t="str">
        <f t="shared" si="5"/>
        <v>67</v>
      </c>
    </row>
    <row r="15" spans="1:6">
      <c r="A15" s="252">
        <v>67111</v>
      </c>
      <c r="B15" s="252" t="s">
        <v>494</v>
      </c>
      <c r="C15" s="252">
        <v>577</v>
      </c>
      <c r="D15" s="252" t="s">
        <v>518</v>
      </c>
      <c r="E15" t="str">
        <f t="shared" si="4"/>
        <v>671</v>
      </c>
      <c r="F15" t="str">
        <f t="shared" si="5"/>
        <v>67</v>
      </c>
    </row>
    <row r="16" spans="1:6">
      <c r="A16" s="252">
        <v>67111</v>
      </c>
      <c r="B16" s="252" t="s">
        <v>494</v>
      </c>
      <c r="C16" s="252">
        <v>578</v>
      </c>
      <c r="D16" s="252" t="s">
        <v>520</v>
      </c>
      <c r="E16" t="str">
        <f t="shared" si="4"/>
        <v>671</v>
      </c>
      <c r="F16" t="str">
        <f t="shared" si="5"/>
        <v>67</v>
      </c>
    </row>
    <row r="17" spans="1:6">
      <c r="A17" s="252">
        <v>67111</v>
      </c>
      <c r="B17" s="252" t="s">
        <v>494</v>
      </c>
      <c r="C17" s="252">
        <v>579</v>
      </c>
      <c r="D17" s="252" t="s">
        <v>522</v>
      </c>
      <c r="E17" t="str">
        <f t="shared" si="4"/>
        <v>671</v>
      </c>
      <c r="F17" t="str">
        <f t="shared" si="5"/>
        <v>67</v>
      </c>
    </row>
    <row r="18" spans="1:6">
      <c r="A18" s="252">
        <v>67111</v>
      </c>
      <c r="B18" s="252" t="s">
        <v>494</v>
      </c>
      <c r="C18" s="252">
        <v>581</v>
      </c>
      <c r="D18" s="252" t="s">
        <v>524</v>
      </c>
      <c r="E18" t="str">
        <f t="shared" si="4"/>
        <v>671</v>
      </c>
      <c r="F18" t="str">
        <f t="shared" si="5"/>
        <v>67</v>
      </c>
    </row>
    <row r="19" spans="1:6" ht="15.75" thickBot="1">
      <c r="A19" s="254">
        <v>67111</v>
      </c>
      <c r="B19" s="254" t="s">
        <v>494</v>
      </c>
      <c r="C19" s="254">
        <v>815</v>
      </c>
      <c r="D19" s="254" t="s">
        <v>526</v>
      </c>
      <c r="E19" t="str">
        <f t="shared" si="4"/>
        <v>671</v>
      </c>
      <c r="F19" t="str">
        <f t="shared" si="5"/>
        <v>67</v>
      </c>
    </row>
    <row r="20" spans="1:6">
      <c r="A20" s="255">
        <v>67121</v>
      </c>
      <c r="B20" s="255" t="s">
        <v>527</v>
      </c>
      <c r="C20" s="255">
        <v>11</v>
      </c>
      <c r="D20" s="255" t="s">
        <v>491</v>
      </c>
      <c r="E20" t="str">
        <f t="shared" si="4"/>
        <v>671</v>
      </c>
      <c r="F20" t="str">
        <f t="shared" si="5"/>
        <v>67</v>
      </c>
    </row>
    <row r="21" spans="1:6" s="78" customFormat="1">
      <c r="A21" s="253">
        <v>67121</v>
      </c>
      <c r="B21" s="253" t="s">
        <v>527</v>
      </c>
      <c r="C21" s="253">
        <v>12</v>
      </c>
      <c r="D21" s="253" t="s">
        <v>493</v>
      </c>
      <c r="E21" t="str">
        <f t="shared" si="4"/>
        <v>671</v>
      </c>
      <c r="F21" t="str">
        <f t="shared" si="5"/>
        <v>67</v>
      </c>
    </row>
    <row r="22" spans="1:6" s="78" customFormat="1">
      <c r="A22" s="253">
        <v>67121</v>
      </c>
      <c r="B22" s="253" t="s">
        <v>527</v>
      </c>
      <c r="C22" s="253">
        <v>531</v>
      </c>
      <c r="D22" s="253" t="s">
        <v>496</v>
      </c>
      <c r="E22" t="str">
        <f t="shared" ref="E22:E25" si="6">LEFT(A22,3)</f>
        <v>671</v>
      </c>
      <c r="F22" t="str">
        <f t="shared" ref="F22:F25" si="7">LEFT(A22,2)</f>
        <v>67</v>
      </c>
    </row>
    <row r="23" spans="1:6" s="78" customFormat="1">
      <c r="A23" s="253">
        <v>67121</v>
      </c>
      <c r="B23" s="253" t="s">
        <v>527</v>
      </c>
      <c r="C23" s="253">
        <v>532</v>
      </c>
      <c r="D23" s="253" t="s">
        <v>498</v>
      </c>
      <c r="E23" t="str">
        <f t="shared" si="6"/>
        <v>671</v>
      </c>
      <c r="F23" t="str">
        <f t="shared" si="7"/>
        <v>67</v>
      </c>
    </row>
    <row r="24" spans="1:6" s="78" customFormat="1">
      <c r="A24" s="253">
        <v>67121</v>
      </c>
      <c r="B24" s="253" t="s">
        <v>527</v>
      </c>
      <c r="C24" s="253">
        <v>54</v>
      </c>
      <c r="D24" s="253" t="s">
        <v>500</v>
      </c>
      <c r="E24" t="str">
        <f t="shared" si="6"/>
        <v>671</v>
      </c>
      <c r="F24" t="str">
        <f t="shared" si="7"/>
        <v>67</v>
      </c>
    </row>
    <row r="25" spans="1:6" s="78" customFormat="1">
      <c r="A25" s="253">
        <v>67121</v>
      </c>
      <c r="B25" s="253" t="s">
        <v>527</v>
      </c>
      <c r="C25" s="253">
        <v>531</v>
      </c>
      <c r="D25" s="253" t="s">
        <v>496</v>
      </c>
      <c r="E25" t="str">
        <f t="shared" si="6"/>
        <v>671</v>
      </c>
      <c r="F25" t="str">
        <f t="shared" si="7"/>
        <v>67</v>
      </c>
    </row>
    <row r="26" spans="1:6" s="78" customFormat="1">
      <c r="A26" s="253">
        <v>67121</v>
      </c>
      <c r="B26" s="253" t="s">
        <v>527</v>
      </c>
      <c r="C26" s="253">
        <v>532</v>
      </c>
      <c r="D26" s="253" t="s">
        <v>498</v>
      </c>
      <c r="E26" t="str">
        <f t="shared" si="4"/>
        <v>671</v>
      </c>
      <c r="F26" t="str">
        <f t="shared" si="5"/>
        <v>67</v>
      </c>
    </row>
    <row r="27" spans="1:6" s="78" customFormat="1">
      <c r="A27" s="253">
        <v>67121</v>
      </c>
      <c r="B27" s="253" t="s">
        <v>527</v>
      </c>
      <c r="C27" s="253">
        <v>561</v>
      </c>
      <c r="D27" s="253" t="s">
        <v>502</v>
      </c>
      <c r="E27" t="str">
        <f t="shared" si="4"/>
        <v>671</v>
      </c>
      <c r="F27" t="str">
        <f t="shared" si="5"/>
        <v>67</v>
      </c>
    </row>
    <row r="28" spans="1:6" s="78" customFormat="1">
      <c r="A28" s="253">
        <v>67121</v>
      </c>
      <c r="B28" s="253" t="s">
        <v>527</v>
      </c>
      <c r="C28" s="253">
        <v>562</v>
      </c>
      <c r="D28" s="253" t="s">
        <v>504</v>
      </c>
      <c r="E28" t="str">
        <f t="shared" si="4"/>
        <v>671</v>
      </c>
      <c r="F28" t="str">
        <f t="shared" si="5"/>
        <v>67</v>
      </c>
    </row>
    <row r="29" spans="1:6" s="78" customFormat="1">
      <c r="A29" s="253">
        <v>67121</v>
      </c>
      <c r="B29" s="253" t="s">
        <v>527</v>
      </c>
      <c r="C29" s="253">
        <v>563</v>
      </c>
      <c r="D29" s="253" t="s">
        <v>506</v>
      </c>
      <c r="E29" t="str">
        <f t="shared" si="4"/>
        <v>671</v>
      </c>
      <c r="F29" t="str">
        <f t="shared" si="5"/>
        <v>67</v>
      </c>
    </row>
    <row r="30" spans="1:6" s="78" customFormat="1">
      <c r="A30" s="253">
        <v>67121</v>
      </c>
      <c r="B30" s="253" t="s">
        <v>527</v>
      </c>
      <c r="C30" s="253">
        <v>564</v>
      </c>
      <c r="D30" s="253" t="s">
        <v>508</v>
      </c>
      <c r="E30" t="str">
        <f t="shared" si="4"/>
        <v>671</v>
      </c>
      <c r="F30" t="str">
        <f t="shared" si="5"/>
        <v>67</v>
      </c>
    </row>
    <row r="31" spans="1:6" s="78" customFormat="1">
      <c r="A31" s="253">
        <v>67121</v>
      </c>
      <c r="B31" s="253" t="s">
        <v>527</v>
      </c>
      <c r="C31" s="253">
        <v>565</v>
      </c>
      <c r="D31" s="253" t="s">
        <v>510</v>
      </c>
      <c r="E31" t="str">
        <f t="shared" si="4"/>
        <v>671</v>
      </c>
      <c r="F31" t="str">
        <f t="shared" si="5"/>
        <v>67</v>
      </c>
    </row>
    <row r="32" spans="1:6" s="78" customFormat="1">
      <c r="A32" s="253">
        <v>67121</v>
      </c>
      <c r="B32" s="253" t="s">
        <v>527</v>
      </c>
      <c r="C32" s="253">
        <v>566</v>
      </c>
      <c r="D32" s="253" t="s">
        <v>512</v>
      </c>
      <c r="E32" t="str">
        <f t="shared" si="4"/>
        <v>671</v>
      </c>
      <c r="F32" t="str">
        <f t="shared" si="5"/>
        <v>67</v>
      </c>
    </row>
    <row r="33" spans="1:6" s="78" customFormat="1">
      <c r="A33" s="253">
        <v>67121</v>
      </c>
      <c r="B33" s="253" t="s">
        <v>527</v>
      </c>
      <c r="C33" s="253">
        <v>567</v>
      </c>
      <c r="D33" s="253" t="s">
        <v>514</v>
      </c>
      <c r="E33" t="str">
        <f t="shared" si="4"/>
        <v>671</v>
      </c>
      <c r="F33" t="str">
        <f t="shared" si="5"/>
        <v>67</v>
      </c>
    </row>
    <row r="34" spans="1:6" s="78" customFormat="1">
      <c r="A34" s="253">
        <v>67121</v>
      </c>
      <c r="B34" s="253" t="s">
        <v>527</v>
      </c>
      <c r="C34" s="253">
        <v>575</v>
      </c>
      <c r="D34" s="253" t="s">
        <v>516</v>
      </c>
      <c r="E34" t="str">
        <f t="shared" si="4"/>
        <v>671</v>
      </c>
      <c r="F34" t="str">
        <f t="shared" si="5"/>
        <v>67</v>
      </c>
    </row>
    <row r="35" spans="1:6" s="78" customFormat="1">
      <c r="A35" s="253">
        <v>67121</v>
      </c>
      <c r="B35" s="253" t="s">
        <v>527</v>
      </c>
      <c r="C35" s="253">
        <v>577</v>
      </c>
      <c r="D35" s="253" t="s">
        <v>518</v>
      </c>
      <c r="E35" t="str">
        <f t="shared" si="4"/>
        <v>671</v>
      </c>
      <c r="F35" t="str">
        <f t="shared" si="5"/>
        <v>67</v>
      </c>
    </row>
    <row r="36" spans="1:6" s="78" customFormat="1">
      <c r="A36" s="253">
        <v>67121</v>
      </c>
      <c r="B36" s="253" t="s">
        <v>527</v>
      </c>
      <c r="C36" s="253">
        <v>578</v>
      </c>
      <c r="D36" s="253" t="s">
        <v>520</v>
      </c>
      <c r="E36" t="str">
        <f t="shared" si="4"/>
        <v>671</v>
      </c>
      <c r="F36" t="str">
        <f t="shared" si="5"/>
        <v>67</v>
      </c>
    </row>
    <row r="37" spans="1:6" s="78" customFormat="1">
      <c r="A37" s="253">
        <v>67121</v>
      </c>
      <c r="B37" s="253" t="s">
        <v>527</v>
      </c>
      <c r="C37" s="253">
        <v>579</v>
      </c>
      <c r="D37" s="253" t="s">
        <v>522</v>
      </c>
      <c r="E37" t="str">
        <f t="shared" si="4"/>
        <v>671</v>
      </c>
      <c r="F37" t="str">
        <f t="shared" si="5"/>
        <v>67</v>
      </c>
    </row>
    <row r="38" spans="1:6" s="78" customFormat="1">
      <c r="A38" s="253">
        <v>67121</v>
      </c>
      <c r="B38" s="253" t="s">
        <v>527</v>
      </c>
      <c r="C38" s="253">
        <v>581</v>
      </c>
      <c r="D38" s="253" t="s">
        <v>524</v>
      </c>
      <c r="E38" t="str">
        <f t="shared" si="4"/>
        <v>671</v>
      </c>
      <c r="F38" t="str">
        <f t="shared" si="5"/>
        <v>67</v>
      </c>
    </row>
    <row r="39" spans="1:6" s="78" customFormat="1" ht="15.75" thickBot="1">
      <c r="A39" s="256">
        <v>67121</v>
      </c>
      <c r="B39" s="256" t="s">
        <v>527</v>
      </c>
      <c r="C39" s="256">
        <v>815</v>
      </c>
      <c r="D39" s="256" t="s">
        <v>526</v>
      </c>
      <c r="E39" t="str">
        <f t="shared" si="0"/>
        <v>671</v>
      </c>
      <c r="F39" t="str">
        <f t="shared" si="1"/>
        <v>67</v>
      </c>
    </row>
    <row r="40" spans="1:6" s="78" customFormat="1">
      <c r="A40" s="250">
        <v>66141</v>
      </c>
      <c r="B40" s="250" t="s">
        <v>542</v>
      </c>
      <c r="C40" s="250">
        <v>31</v>
      </c>
      <c r="D40" s="250" t="s">
        <v>495</v>
      </c>
      <c r="E40" t="str">
        <f t="shared" si="0"/>
        <v>661</v>
      </c>
      <c r="F40" t="str">
        <f t="shared" si="1"/>
        <v>66</v>
      </c>
    </row>
    <row r="41" spans="1:6" s="78" customFormat="1">
      <c r="A41" s="4">
        <v>66142</v>
      </c>
      <c r="B41" s="4" t="s">
        <v>543</v>
      </c>
      <c r="C41" s="4">
        <v>31</v>
      </c>
      <c r="D41" s="4" t="s">
        <v>495</v>
      </c>
      <c r="E41" t="str">
        <f t="shared" si="0"/>
        <v>661</v>
      </c>
      <c r="F41" t="str">
        <f t="shared" si="1"/>
        <v>66</v>
      </c>
    </row>
    <row r="42" spans="1:6" s="78" customFormat="1" ht="15.75" thickBot="1">
      <c r="A42" s="251">
        <v>66151</v>
      </c>
      <c r="B42" s="251" t="s">
        <v>544</v>
      </c>
      <c r="C42" s="251">
        <v>31</v>
      </c>
      <c r="D42" s="251" t="s">
        <v>495</v>
      </c>
      <c r="E42" t="str">
        <f t="shared" si="0"/>
        <v>661</v>
      </c>
      <c r="F42" t="str">
        <f t="shared" si="1"/>
        <v>66</v>
      </c>
    </row>
    <row r="43" spans="1:6" s="78" customFormat="1">
      <c r="A43" s="250">
        <v>66311</v>
      </c>
      <c r="B43" s="250" t="s">
        <v>545</v>
      </c>
      <c r="C43" s="250">
        <v>61</v>
      </c>
      <c r="D43" s="250" t="s">
        <v>539</v>
      </c>
      <c r="E43" t="str">
        <f t="shared" si="0"/>
        <v>663</v>
      </c>
      <c r="F43" t="str">
        <f t="shared" si="1"/>
        <v>66</v>
      </c>
    </row>
    <row r="44" spans="1:6" s="78" customFormat="1">
      <c r="A44" s="252">
        <v>66312</v>
      </c>
      <c r="B44" s="252" t="s">
        <v>546</v>
      </c>
      <c r="C44" s="252">
        <v>561</v>
      </c>
      <c r="D44" s="252" t="s">
        <v>502</v>
      </c>
      <c r="E44" t="str">
        <f t="shared" si="0"/>
        <v>663</v>
      </c>
      <c r="F44" t="str">
        <f t="shared" si="1"/>
        <v>66</v>
      </c>
    </row>
    <row r="45" spans="1:6" s="78" customFormat="1">
      <c r="A45" s="252">
        <v>66312</v>
      </c>
      <c r="B45" s="252" t="s">
        <v>546</v>
      </c>
      <c r="C45" s="252">
        <v>562</v>
      </c>
      <c r="D45" s="252" t="s">
        <v>504</v>
      </c>
      <c r="E45" t="str">
        <f t="shared" ref="E45:E67" si="8">LEFT(A45,3)</f>
        <v>663</v>
      </c>
      <c r="F45" t="str">
        <f t="shared" ref="F45:F67" si="9">LEFT(A45,2)</f>
        <v>66</v>
      </c>
    </row>
    <row r="46" spans="1:6" s="78" customFormat="1">
      <c r="A46" s="252">
        <v>66312</v>
      </c>
      <c r="B46" s="252" t="s">
        <v>546</v>
      </c>
      <c r="C46" s="252">
        <v>563</v>
      </c>
      <c r="D46" s="252" t="s">
        <v>506</v>
      </c>
      <c r="E46" t="str">
        <f t="shared" si="8"/>
        <v>663</v>
      </c>
      <c r="F46" t="str">
        <f t="shared" si="9"/>
        <v>66</v>
      </c>
    </row>
    <row r="47" spans="1:6" s="78" customFormat="1">
      <c r="A47" s="252">
        <v>66312</v>
      </c>
      <c r="B47" s="252" t="s">
        <v>546</v>
      </c>
      <c r="C47" s="252">
        <v>564</v>
      </c>
      <c r="D47" s="252" t="s">
        <v>508</v>
      </c>
      <c r="E47" t="str">
        <f t="shared" si="8"/>
        <v>663</v>
      </c>
      <c r="F47" t="str">
        <f t="shared" si="9"/>
        <v>66</v>
      </c>
    </row>
    <row r="48" spans="1:6" s="78" customFormat="1">
      <c r="A48" s="252">
        <v>66312</v>
      </c>
      <c r="B48" s="252" t="s">
        <v>546</v>
      </c>
      <c r="C48" s="252">
        <v>565</v>
      </c>
      <c r="D48" s="252" t="s">
        <v>510</v>
      </c>
      <c r="E48" t="str">
        <f t="shared" si="8"/>
        <v>663</v>
      </c>
      <c r="F48" t="str">
        <f t="shared" si="9"/>
        <v>66</v>
      </c>
    </row>
    <row r="49" spans="1:6" s="78" customFormat="1">
      <c r="A49" s="252">
        <v>66312</v>
      </c>
      <c r="B49" s="252" t="s">
        <v>546</v>
      </c>
      <c r="C49" s="252">
        <v>566</v>
      </c>
      <c r="D49" s="252" t="s">
        <v>512</v>
      </c>
      <c r="E49" t="str">
        <f t="shared" si="8"/>
        <v>663</v>
      </c>
      <c r="F49" t="str">
        <f t="shared" si="9"/>
        <v>66</v>
      </c>
    </row>
    <row r="50" spans="1:6" s="78" customFormat="1">
      <c r="A50" s="252">
        <v>66312</v>
      </c>
      <c r="B50" s="252" t="s">
        <v>546</v>
      </c>
      <c r="C50" s="252">
        <v>567</v>
      </c>
      <c r="D50" s="252" t="s">
        <v>514</v>
      </c>
      <c r="E50" t="str">
        <f t="shared" si="8"/>
        <v>663</v>
      </c>
      <c r="F50" t="str">
        <f t="shared" si="9"/>
        <v>66</v>
      </c>
    </row>
    <row r="51" spans="1:6" s="78" customFormat="1">
      <c r="A51" s="252">
        <v>66312</v>
      </c>
      <c r="B51" s="252" t="s">
        <v>546</v>
      </c>
      <c r="C51" s="252">
        <v>575</v>
      </c>
      <c r="D51" s="252" t="s">
        <v>516</v>
      </c>
      <c r="E51" t="str">
        <f t="shared" si="8"/>
        <v>663</v>
      </c>
      <c r="F51" t="str">
        <f t="shared" si="9"/>
        <v>66</v>
      </c>
    </row>
    <row r="52" spans="1:6" s="78" customFormat="1">
      <c r="A52" s="252">
        <v>66312</v>
      </c>
      <c r="B52" s="252" t="s">
        <v>546</v>
      </c>
      <c r="C52" s="252">
        <v>577</v>
      </c>
      <c r="D52" s="252" t="s">
        <v>518</v>
      </c>
      <c r="E52" t="str">
        <f t="shared" si="8"/>
        <v>663</v>
      </c>
      <c r="F52" t="str">
        <f t="shared" si="9"/>
        <v>66</v>
      </c>
    </row>
    <row r="53" spans="1:6" s="78" customFormat="1">
      <c r="A53" s="252">
        <v>66312</v>
      </c>
      <c r="B53" s="252" t="s">
        <v>546</v>
      </c>
      <c r="C53" s="252">
        <v>578</v>
      </c>
      <c r="D53" s="252" t="s">
        <v>520</v>
      </c>
      <c r="E53" t="str">
        <f t="shared" si="8"/>
        <v>663</v>
      </c>
      <c r="F53" t="str">
        <f t="shared" si="9"/>
        <v>66</v>
      </c>
    </row>
    <row r="54" spans="1:6" s="78" customFormat="1">
      <c r="A54" s="252">
        <v>66312</v>
      </c>
      <c r="B54" s="252" t="s">
        <v>546</v>
      </c>
      <c r="C54" s="252">
        <v>579</v>
      </c>
      <c r="D54" s="252" t="s">
        <v>522</v>
      </c>
      <c r="E54" t="str">
        <f t="shared" si="8"/>
        <v>663</v>
      </c>
      <c r="F54" t="str">
        <f t="shared" si="9"/>
        <v>66</v>
      </c>
    </row>
    <row r="55" spans="1:6" s="78" customFormat="1">
      <c r="A55" s="252">
        <v>66312</v>
      </c>
      <c r="B55" s="252" t="s">
        <v>546</v>
      </c>
      <c r="C55" s="252">
        <v>581</v>
      </c>
      <c r="D55" s="252" t="s">
        <v>524</v>
      </c>
      <c r="E55" t="str">
        <f t="shared" si="8"/>
        <v>663</v>
      </c>
      <c r="F55" t="str">
        <f t="shared" si="9"/>
        <v>66</v>
      </c>
    </row>
    <row r="56" spans="1:6" s="78" customFormat="1">
      <c r="A56" s="252">
        <v>66312</v>
      </c>
      <c r="B56" s="252" t="s">
        <v>546</v>
      </c>
      <c r="C56" s="252">
        <v>61</v>
      </c>
      <c r="D56" s="252" t="s">
        <v>539</v>
      </c>
      <c r="E56" t="str">
        <f t="shared" si="8"/>
        <v>663</v>
      </c>
      <c r="F56" t="str">
        <f t="shared" si="9"/>
        <v>66</v>
      </c>
    </row>
    <row r="57" spans="1:6">
      <c r="A57" s="4">
        <v>66313</v>
      </c>
      <c r="B57" s="4" t="s">
        <v>547</v>
      </c>
      <c r="C57" s="4">
        <v>561</v>
      </c>
      <c r="D57" s="4" t="s">
        <v>502</v>
      </c>
      <c r="E57" t="str">
        <f t="shared" si="8"/>
        <v>663</v>
      </c>
      <c r="F57" t="str">
        <f t="shared" si="9"/>
        <v>66</v>
      </c>
    </row>
    <row r="58" spans="1:6">
      <c r="A58" s="4">
        <v>66313</v>
      </c>
      <c r="B58" s="4" t="s">
        <v>547</v>
      </c>
      <c r="C58" s="4">
        <v>562</v>
      </c>
      <c r="D58" s="4" t="s">
        <v>504</v>
      </c>
      <c r="E58" t="str">
        <f t="shared" si="8"/>
        <v>663</v>
      </c>
      <c r="F58" t="str">
        <f t="shared" si="9"/>
        <v>66</v>
      </c>
    </row>
    <row r="59" spans="1:6">
      <c r="A59" s="4">
        <v>66313</v>
      </c>
      <c r="B59" s="4" t="s">
        <v>547</v>
      </c>
      <c r="C59" s="4">
        <v>563</v>
      </c>
      <c r="D59" s="4" t="s">
        <v>506</v>
      </c>
      <c r="E59" t="str">
        <f t="shared" si="8"/>
        <v>663</v>
      </c>
      <c r="F59" t="str">
        <f t="shared" si="9"/>
        <v>66</v>
      </c>
    </row>
    <row r="60" spans="1:6">
      <c r="A60" s="4">
        <v>66313</v>
      </c>
      <c r="B60" s="4" t="s">
        <v>547</v>
      </c>
      <c r="C60" s="4">
        <v>564</v>
      </c>
      <c r="D60" s="4" t="s">
        <v>508</v>
      </c>
      <c r="E60" t="str">
        <f t="shared" si="8"/>
        <v>663</v>
      </c>
      <c r="F60" t="str">
        <f t="shared" si="9"/>
        <v>66</v>
      </c>
    </row>
    <row r="61" spans="1:6">
      <c r="A61" s="4">
        <v>66313</v>
      </c>
      <c r="B61" s="4" t="s">
        <v>547</v>
      </c>
      <c r="C61" s="4">
        <v>565</v>
      </c>
      <c r="D61" s="4" t="s">
        <v>510</v>
      </c>
      <c r="E61" t="str">
        <f t="shared" si="8"/>
        <v>663</v>
      </c>
      <c r="F61" t="str">
        <f t="shared" si="9"/>
        <v>66</v>
      </c>
    </row>
    <row r="62" spans="1:6">
      <c r="A62" s="4">
        <v>66313</v>
      </c>
      <c r="B62" s="4" t="s">
        <v>547</v>
      </c>
      <c r="C62" s="4">
        <v>566</v>
      </c>
      <c r="D62" s="4" t="s">
        <v>512</v>
      </c>
      <c r="E62" t="str">
        <f t="shared" si="8"/>
        <v>663</v>
      </c>
      <c r="F62" t="str">
        <f t="shared" si="9"/>
        <v>66</v>
      </c>
    </row>
    <row r="63" spans="1:6">
      <c r="A63" s="4">
        <v>66313</v>
      </c>
      <c r="B63" s="4" t="s">
        <v>547</v>
      </c>
      <c r="C63" s="4">
        <v>567</v>
      </c>
      <c r="D63" s="4" t="s">
        <v>514</v>
      </c>
      <c r="E63" t="str">
        <f t="shared" si="8"/>
        <v>663</v>
      </c>
      <c r="F63" t="str">
        <f t="shared" si="9"/>
        <v>66</v>
      </c>
    </row>
    <row r="64" spans="1:6">
      <c r="A64" s="4">
        <v>66313</v>
      </c>
      <c r="B64" s="4" t="s">
        <v>547</v>
      </c>
      <c r="C64" s="4">
        <v>575</v>
      </c>
      <c r="D64" s="4" t="s">
        <v>516</v>
      </c>
      <c r="E64" t="str">
        <f t="shared" si="8"/>
        <v>663</v>
      </c>
      <c r="F64" t="str">
        <f t="shared" si="9"/>
        <v>66</v>
      </c>
    </row>
    <row r="65" spans="1:6">
      <c r="A65" s="4">
        <v>66313</v>
      </c>
      <c r="B65" s="4" t="s">
        <v>547</v>
      </c>
      <c r="C65" s="4">
        <v>577</v>
      </c>
      <c r="D65" s="4" t="s">
        <v>518</v>
      </c>
      <c r="E65" t="str">
        <f t="shared" si="8"/>
        <v>663</v>
      </c>
      <c r="F65" t="str">
        <f t="shared" si="9"/>
        <v>66</v>
      </c>
    </row>
    <row r="66" spans="1:6">
      <c r="A66" s="4">
        <v>66313</v>
      </c>
      <c r="B66" s="4" t="s">
        <v>547</v>
      </c>
      <c r="C66" s="4">
        <v>578</v>
      </c>
      <c r="D66" s="4" t="s">
        <v>520</v>
      </c>
      <c r="E66" t="str">
        <f t="shared" si="8"/>
        <v>663</v>
      </c>
      <c r="F66" t="str">
        <f t="shared" si="9"/>
        <v>66</v>
      </c>
    </row>
    <row r="67" spans="1:6">
      <c r="A67" s="4">
        <v>66313</v>
      </c>
      <c r="B67" s="4" t="s">
        <v>547</v>
      </c>
      <c r="C67" s="4">
        <v>579</v>
      </c>
      <c r="D67" s="4" t="s">
        <v>522</v>
      </c>
      <c r="E67" t="str">
        <f t="shared" si="8"/>
        <v>663</v>
      </c>
      <c r="F67" t="str">
        <f t="shared" si="9"/>
        <v>66</v>
      </c>
    </row>
    <row r="68" spans="1:6">
      <c r="A68" s="4">
        <v>66313</v>
      </c>
      <c r="B68" s="4" t="s">
        <v>547</v>
      </c>
      <c r="C68" s="4">
        <v>581</v>
      </c>
      <c r="D68" s="4" t="s">
        <v>524</v>
      </c>
      <c r="E68" t="str">
        <f t="shared" si="0"/>
        <v>663</v>
      </c>
      <c r="F68" t="str">
        <f t="shared" si="1"/>
        <v>66</v>
      </c>
    </row>
    <row r="69" spans="1:6">
      <c r="A69" s="4">
        <v>66313</v>
      </c>
      <c r="B69" s="4" t="s">
        <v>547</v>
      </c>
      <c r="C69" s="4">
        <v>61</v>
      </c>
      <c r="D69" s="4" t="s">
        <v>539</v>
      </c>
      <c r="E69" t="str">
        <f t="shared" si="0"/>
        <v>663</v>
      </c>
      <c r="F69" t="str">
        <f t="shared" si="1"/>
        <v>66</v>
      </c>
    </row>
    <row r="70" spans="1:6">
      <c r="A70" s="252">
        <v>66314</v>
      </c>
      <c r="B70" s="252" t="s">
        <v>549</v>
      </c>
      <c r="C70" s="252">
        <v>561</v>
      </c>
      <c r="D70" s="252" t="s">
        <v>502</v>
      </c>
      <c r="E70" t="str">
        <f t="shared" ref="E70" si="10">LEFT(A70,3)</f>
        <v>663</v>
      </c>
      <c r="F70" t="str">
        <f t="shared" ref="F70" si="11">LEFT(A70,2)</f>
        <v>66</v>
      </c>
    </row>
    <row r="71" spans="1:6">
      <c r="A71" s="252">
        <v>66314</v>
      </c>
      <c r="B71" s="252" t="s">
        <v>549</v>
      </c>
      <c r="C71" s="252">
        <v>562</v>
      </c>
      <c r="D71" s="252" t="s">
        <v>504</v>
      </c>
      <c r="E71" t="str">
        <f t="shared" si="0"/>
        <v>663</v>
      </c>
      <c r="F71" t="str">
        <f t="shared" si="1"/>
        <v>66</v>
      </c>
    </row>
    <row r="72" spans="1:6">
      <c r="A72" s="252">
        <v>66314</v>
      </c>
      <c r="B72" s="252" t="s">
        <v>549</v>
      </c>
      <c r="C72" s="252">
        <v>563</v>
      </c>
      <c r="D72" s="252" t="s">
        <v>506</v>
      </c>
      <c r="E72" t="str">
        <f t="shared" ref="E72:E79" si="12">LEFT(A72,3)</f>
        <v>663</v>
      </c>
      <c r="F72" t="str">
        <f t="shared" ref="F72:F79" si="13">LEFT(A72,2)</f>
        <v>66</v>
      </c>
    </row>
    <row r="73" spans="1:6">
      <c r="A73" s="252">
        <v>66314</v>
      </c>
      <c r="B73" s="252" t="s">
        <v>549</v>
      </c>
      <c r="C73" s="252">
        <v>564</v>
      </c>
      <c r="D73" s="252" t="s">
        <v>508</v>
      </c>
      <c r="E73" t="str">
        <f t="shared" si="12"/>
        <v>663</v>
      </c>
      <c r="F73" t="str">
        <f t="shared" si="13"/>
        <v>66</v>
      </c>
    </row>
    <row r="74" spans="1:6">
      <c r="A74" s="252">
        <v>66314</v>
      </c>
      <c r="B74" s="252" t="s">
        <v>549</v>
      </c>
      <c r="C74" s="252">
        <v>565</v>
      </c>
      <c r="D74" s="252" t="s">
        <v>510</v>
      </c>
      <c r="E74" t="str">
        <f t="shared" si="12"/>
        <v>663</v>
      </c>
      <c r="F74" t="str">
        <f t="shared" si="13"/>
        <v>66</v>
      </c>
    </row>
    <row r="75" spans="1:6">
      <c r="A75" s="252">
        <v>66314</v>
      </c>
      <c r="B75" s="252" t="s">
        <v>549</v>
      </c>
      <c r="C75" s="252">
        <v>566</v>
      </c>
      <c r="D75" s="252" t="s">
        <v>512</v>
      </c>
      <c r="E75" t="str">
        <f t="shared" si="12"/>
        <v>663</v>
      </c>
      <c r="F75" t="str">
        <f t="shared" si="13"/>
        <v>66</v>
      </c>
    </row>
    <row r="76" spans="1:6">
      <c r="A76" s="252">
        <v>66314</v>
      </c>
      <c r="B76" s="252" t="s">
        <v>549</v>
      </c>
      <c r="C76" s="252">
        <v>567</v>
      </c>
      <c r="D76" s="252" t="s">
        <v>514</v>
      </c>
      <c r="E76" t="str">
        <f t="shared" si="12"/>
        <v>663</v>
      </c>
      <c r="F76" t="str">
        <f t="shared" si="13"/>
        <v>66</v>
      </c>
    </row>
    <row r="77" spans="1:6">
      <c r="A77" s="252">
        <v>66314</v>
      </c>
      <c r="B77" s="252" t="s">
        <v>549</v>
      </c>
      <c r="C77" s="252">
        <v>575</v>
      </c>
      <c r="D77" s="252" t="s">
        <v>516</v>
      </c>
      <c r="E77" t="str">
        <f t="shared" si="12"/>
        <v>663</v>
      </c>
      <c r="F77" t="str">
        <f t="shared" si="13"/>
        <v>66</v>
      </c>
    </row>
    <row r="78" spans="1:6">
      <c r="A78" s="252">
        <v>66314</v>
      </c>
      <c r="B78" s="252" t="s">
        <v>549</v>
      </c>
      <c r="C78" s="252">
        <v>577</v>
      </c>
      <c r="D78" s="252" t="s">
        <v>518</v>
      </c>
      <c r="E78" t="str">
        <f t="shared" si="12"/>
        <v>663</v>
      </c>
      <c r="F78" t="str">
        <f t="shared" si="13"/>
        <v>66</v>
      </c>
    </row>
    <row r="79" spans="1:6">
      <c r="A79" s="252">
        <v>66314</v>
      </c>
      <c r="B79" s="252" t="s">
        <v>549</v>
      </c>
      <c r="C79" s="252">
        <v>578</v>
      </c>
      <c r="D79" s="252" t="s">
        <v>520</v>
      </c>
      <c r="E79" t="str">
        <f t="shared" si="12"/>
        <v>663</v>
      </c>
      <c r="F79" t="str">
        <f t="shared" si="13"/>
        <v>66</v>
      </c>
    </row>
    <row r="80" spans="1:6">
      <c r="A80" s="252">
        <v>66314</v>
      </c>
      <c r="B80" s="252" t="s">
        <v>549</v>
      </c>
      <c r="C80" s="252">
        <v>579</v>
      </c>
      <c r="D80" s="252" t="s">
        <v>522</v>
      </c>
      <c r="E80" t="str">
        <f t="shared" si="0"/>
        <v>663</v>
      </c>
      <c r="F80" t="str">
        <f t="shared" si="1"/>
        <v>66</v>
      </c>
    </row>
    <row r="81" spans="1:6">
      <c r="A81" s="252">
        <v>66314</v>
      </c>
      <c r="B81" s="252" t="s">
        <v>549</v>
      </c>
      <c r="C81" s="252">
        <v>581</v>
      </c>
      <c r="D81" s="252" t="s">
        <v>524</v>
      </c>
      <c r="E81" t="str">
        <f t="shared" si="0"/>
        <v>663</v>
      </c>
      <c r="F81" t="str">
        <f t="shared" si="1"/>
        <v>66</v>
      </c>
    </row>
    <row r="82" spans="1:6">
      <c r="A82" s="252">
        <v>66314</v>
      </c>
      <c r="B82" s="252" t="s">
        <v>549</v>
      </c>
      <c r="C82" s="252">
        <v>61</v>
      </c>
      <c r="D82" s="252" t="s">
        <v>539</v>
      </c>
      <c r="E82" t="str">
        <f t="shared" si="0"/>
        <v>663</v>
      </c>
      <c r="F82" t="str">
        <f t="shared" si="1"/>
        <v>66</v>
      </c>
    </row>
    <row r="83" spans="1:6">
      <c r="A83" s="4">
        <v>66321</v>
      </c>
      <c r="B83" s="4" t="s">
        <v>550</v>
      </c>
      <c r="C83" s="4">
        <v>61</v>
      </c>
      <c r="D83" s="4" t="s">
        <v>539</v>
      </c>
      <c r="E83" t="str">
        <f t="shared" si="0"/>
        <v>663</v>
      </c>
      <c r="F83" t="str">
        <f t="shared" si="1"/>
        <v>66</v>
      </c>
    </row>
    <row r="84" spans="1:6">
      <c r="A84" s="252">
        <v>66322</v>
      </c>
      <c r="B84" s="252" t="s">
        <v>551</v>
      </c>
      <c r="C84" s="252">
        <v>561</v>
      </c>
      <c r="D84" s="252" t="s">
        <v>502</v>
      </c>
      <c r="E84" t="str">
        <f t="shared" si="0"/>
        <v>663</v>
      </c>
      <c r="F84" t="str">
        <f t="shared" si="1"/>
        <v>66</v>
      </c>
    </row>
    <row r="85" spans="1:6">
      <c r="A85" s="252">
        <v>66322</v>
      </c>
      <c r="B85" s="252" t="s">
        <v>551</v>
      </c>
      <c r="C85" s="252">
        <v>562</v>
      </c>
      <c r="D85" s="252" t="s">
        <v>504</v>
      </c>
      <c r="E85" t="str">
        <f t="shared" ref="E85:E107" si="14">LEFT(A85,3)</f>
        <v>663</v>
      </c>
      <c r="F85" t="str">
        <f t="shared" ref="F85:F107" si="15">LEFT(A85,2)</f>
        <v>66</v>
      </c>
    </row>
    <row r="86" spans="1:6">
      <c r="A86" s="252">
        <v>66322</v>
      </c>
      <c r="B86" s="252" t="s">
        <v>551</v>
      </c>
      <c r="C86" s="252">
        <v>563</v>
      </c>
      <c r="D86" s="252" t="s">
        <v>506</v>
      </c>
      <c r="E86" t="str">
        <f t="shared" si="14"/>
        <v>663</v>
      </c>
      <c r="F86" t="str">
        <f t="shared" si="15"/>
        <v>66</v>
      </c>
    </row>
    <row r="87" spans="1:6">
      <c r="A87" s="252">
        <v>66322</v>
      </c>
      <c r="B87" s="252" t="s">
        <v>551</v>
      </c>
      <c r="C87" s="252">
        <v>564</v>
      </c>
      <c r="D87" s="252" t="s">
        <v>508</v>
      </c>
      <c r="E87" t="str">
        <f t="shared" si="14"/>
        <v>663</v>
      </c>
      <c r="F87" t="str">
        <f t="shared" si="15"/>
        <v>66</v>
      </c>
    </row>
    <row r="88" spans="1:6">
      <c r="A88" s="252">
        <v>66322</v>
      </c>
      <c r="B88" s="252" t="s">
        <v>551</v>
      </c>
      <c r="C88" s="252">
        <v>565</v>
      </c>
      <c r="D88" s="252" t="s">
        <v>510</v>
      </c>
      <c r="E88" t="str">
        <f t="shared" si="14"/>
        <v>663</v>
      </c>
      <c r="F88" t="str">
        <f t="shared" si="15"/>
        <v>66</v>
      </c>
    </row>
    <row r="89" spans="1:6">
      <c r="A89" s="252">
        <v>66322</v>
      </c>
      <c r="B89" s="252" t="s">
        <v>551</v>
      </c>
      <c r="C89" s="252">
        <v>566</v>
      </c>
      <c r="D89" s="252" t="s">
        <v>512</v>
      </c>
      <c r="E89" t="str">
        <f t="shared" si="14"/>
        <v>663</v>
      </c>
      <c r="F89" t="str">
        <f t="shared" si="15"/>
        <v>66</v>
      </c>
    </row>
    <row r="90" spans="1:6">
      <c r="A90" s="252">
        <v>66322</v>
      </c>
      <c r="B90" s="252" t="s">
        <v>551</v>
      </c>
      <c r="C90" s="252">
        <v>567</v>
      </c>
      <c r="D90" s="252" t="s">
        <v>514</v>
      </c>
      <c r="E90" t="str">
        <f t="shared" si="14"/>
        <v>663</v>
      </c>
      <c r="F90" t="str">
        <f t="shared" si="15"/>
        <v>66</v>
      </c>
    </row>
    <row r="91" spans="1:6">
      <c r="A91" s="252">
        <v>66322</v>
      </c>
      <c r="B91" s="252" t="s">
        <v>551</v>
      </c>
      <c r="C91" s="252">
        <v>575</v>
      </c>
      <c r="D91" s="252" t="s">
        <v>516</v>
      </c>
      <c r="E91" t="str">
        <f t="shared" si="14"/>
        <v>663</v>
      </c>
      <c r="F91" t="str">
        <f t="shared" si="15"/>
        <v>66</v>
      </c>
    </row>
    <row r="92" spans="1:6">
      <c r="A92" s="252">
        <v>66322</v>
      </c>
      <c r="B92" s="252" t="s">
        <v>551</v>
      </c>
      <c r="C92" s="252">
        <v>577</v>
      </c>
      <c r="D92" s="252" t="s">
        <v>518</v>
      </c>
      <c r="E92" t="str">
        <f t="shared" si="14"/>
        <v>663</v>
      </c>
      <c r="F92" t="str">
        <f t="shared" si="15"/>
        <v>66</v>
      </c>
    </row>
    <row r="93" spans="1:6">
      <c r="A93" s="252">
        <v>66322</v>
      </c>
      <c r="B93" s="252" t="s">
        <v>551</v>
      </c>
      <c r="C93" s="252">
        <v>578</v>
      </c>
      <c r="D93" s="252" t="s">
        <v>520</v>
      </c>
      <c r="E93" t="str">
        <f t="shared" si="14"/>
        <v>663</v>
      </c>
      <c r="F93" t="str">
        <f t="shared" si="15"/>
        <v>66</v>
      </c>
    </row>
    <row r="94" spans="1:6">
      <c r="A94" s="252">
        <v>66322</v>
      </c>
      <c r="B94" s="252" t="s">
        <v>551</v>
      </c>
      <c r="C94" s="252">
        <v>579</v>
      </c>
      <c r="D94" s="252" t="s">
        <v>522</v>
      </c>
      <c r="E94" t="str">
        <f t="shared" si="14"/>
        <v>663</v>
      </c>
      <c r="F94" t="str">
        <f t="shared" si="15"/>
        <v>66</v>
      </c>
    </row>
    <row r="95" spans="1:6">
      <c r="A95" s="252">
        <v>66322</v>
      </c>
      <c r="B95" s="252" t="s">
        <v>551</v>
      </c>
      <c r="C95" s="252">
        <v>581</v>
      </c>
      <c r="D95" s="252" t="s">
        <v>524</v>
      </c>
      <c r="E95" t="str">
        <f t="shared" si="14"/>
        <v>663</v>
      </c>
      <c r="F95" t="str">
        <f t="shared" si="15"/>
        <v>66</v>
      </c>
    </row>
    <row r="96" spans="1:6">
      <c r="A96" s="252">
        <v>66322</v>
      </c>
      <c r="B96" s="252" t="s">
        <v>551</v>
      </c>
      <c r="C96" s="252">
        <v>61</v>
      </c>
      <c r="D96" s="252" t="s">
        <v>539</v>
      </c>
      <c r="E96" t="str">
        <f t="shared" si="14"/>
        <v>663</v>
      </c>
      <c r="F96" t="str">
        <f t="shared" si="15"/>
        <v>66</v>
      </c>
    </row>
    <row r="97" spans="1:6">
      <c r="A97" s="4">
        <v>66323</v>
      </c>
      <c r="B97" s="4" t="s">
        <v>552</v>
      </c>
      <c r="C97" s="4">
        <v>561</v>
      </c>
      <c r="D97" s="4" t="s">
        <v>502</v>
      </c>
      <c r="E97" t="str">
        <f t="shared" si="14"/>
        <v>663</v>
      </c>
      <c r="F97" t="str">
        <f t="shared" si="15"/>
        <v>66</v>
      </c>
    </row>
    <row r="98" spans="1:6">
      <c r="A98" s="4">
        <v>66323</v>
      </c>
      <c r="B98" s="4" t="s">
        <v>552</v>
      </c>
      <c r="C98" s="4">
        <v>562</v>
      </c>
      <c r="D98" s="4" t="s">
        <v>504</v>
      </c>
      <c r="E98" t="str">
        <f t="shared" si="14"/>
        <v>663</v>
      </c>
      <c r="F98" t="str">
        <f t="shared" si="15"/>
        <v>66</v>
      </c>
    </row>
    <row r="99" spans="1:6">
      <c r="A99" s="4">
        <v>66323</v>
      </c>
      <c r="B99" s="4" t="s">
        <v>552</v>
      </c>
      <c r="C99" s="4">
        <v>563</v>
      </c>
      <c r="D99" s="4" t="s">
        <v>506</v>
      </c>
      <c r="E99" t="str">
        <f t="shared" si="14"/>
        <v>663</v>
      </c>
      <c r="F99" t="str">
        <f t="shared" si="15"/>
        <v>66</v>
      </c>
    </row>
    <row r="100" spans="1:6">
      <c r="A100" s="4">
        <v>66323</v>
      </c>
      <c r="B100" s="4" t="s">
        <v>552</v>
      </c>
      <c r="C100" s="4">
        <v>564</v>
      </c>
      <c r="D100" s="4" t="s">
        <v>508</v>
      </c>
      <c r="E100" t="str">
        <f t="shared" si="14"/>
        <v>663</v>
      </c>
      <c r="F100" t="str">
        <f t="shared" si="15"/>
        <v>66</v>
      </c>
    </row>
    <row r="101" spans="1:6">
      <c r="A101" s="4">
        <v>66323</v>
      </c>
      <c r="B101" s="4" t="s">
        <v>552</v>
      </c>
      <c r="C101" s="4">
        <v>565</v>
      </c>
      <c r="D101" s="4" t="s">
        <v>510</v>
      </c>
      <c r="E101" t="str">
        <f t="shared" si="14"/>
        <v>663</v>
      </c>
      <c r="F101" t="str">
        <f t="shared" si="15"/>
        <v>66</v>
      </c>
    </row>
    <row r="102" spans="1:6">
      <c r="A102" s="4">
        <v>66323</v>
      </c>
      <c r="B102" s="4" t="s">
        <v>552</v>
      </c>
      <c r="C102" s="4">
        <v>566</v>
      </c>
      <c r="D102" s="4" t="s">
        <v>512</v>
      </c>
      <c r="E102" t="str">
        <f t="shared" si="14"/>
        <v>663</v>
      </c>
      <c r="F102" t="str">
        <f t="shared" si="15"/>
        <v>66</v>
      </c>
    </row>
    <row r="103" spans="1:6">
      <c r="A103" s="4">
        <v>66323</v>
      </c>
      <c r="B103" s="4" t="s">
        <v>552</v>
      </c>
      <c r="C103" s="4">
        <v>567</v>
      </c>
      <c r="D103" s="4" t="s">
        <v>514</v>
      </c>
      <c r="E103" t="str">
        <f t="shared" si="14"/>
        <v>663</v>
      </c>
      <c r="F103" t="str">
        <f t="shared" si="15"/>
        <v>66</v>
      </c>
    </row>
    <row r="104" spans="1:6">
      <c r="A104" s="4">
        <v>66323</v>
      </c>
      <c r="B104" s="4" t="s">
        <v>552</v>
      </c>
      <c r="C104" s="4">
        <v>575</v>
      </c>
      <c r="D104" s="4" t="s">
        <v>516</v>
      </c>
      <c r="E104" t="str">
        <f t="shared" si="14"/>
        <v>663</v>
      </c>
      <c r="F104" t="str">
        <f t="shared" si="15"/>
        <v>66</v>
      </c>
    </row>
    <row r="105" spans="1:6">
      <c r="A105" s="4">
        <v>66323</v>
      </c>
      <c r="B105" s="4" t="s">
        <v>552</v>
      </c>
      <c r="C105" s="4">
        <v>577</v>
      </c>
      <c r="D105" s="4" t="s">
        <v>518</v>
      </c>
      <c r="E105" t="str">
        <f t="shared" si="14"/>
        <v>663</v>
      </c>
      <c r="F105" t="str">
        <f t="shared" si="15"/>
        <v>66</v>
      </c>
    </row>
    <row r="106" spans="1:6">
      <c r="A106" s="4">
        <v>66323</v>
      </c>
      <c r="B106" s="4" t="s">
        <v>552</v>
      </c>
      <c r="C106" s="4">
        <v>578</v>
      </c>
      <c r="D106" s="4" t="s">
        <v>520</v>
      </c>
      <c r="E106" t="str">
        <f t="shared" si="14"/>
        <v>663</v>
      </c>
      <c r="F106" t="str">
        <f t="shared" si="15"/>
        <v>66</v>
      </c>
    </row>
    <row r="107" spans="1:6">
      <c r="A107" s="4">
        <v>66323</v>
      </c>
      <c r="B107" s="4" t="s">
        <v>552</v>
      </c>
      <c r="C107" s="4">
        <v>579</v>
      </c>
      <c r="D107" s="4" t="s">
        <v>522</v>
      </c>
      <c r="E107" t="str">
        <f t="shared" si="14"/>
        <v>663</v>
      </c>
      <c r="F107" t="str">
        <f t="shared" si="15"/>
        <v>66</v>
      </c>
    </row>
    <row r="108" spans="1:6">
      <c r="A108" s="4">
        <v>66323</v>
      </c>
      <c r="B108" s="4" t="s">
        <v>552</v>
      </c>
      <c r="C108" s="4">
        <v>581</v>
      </c>
      <c r="D108" s="4" t="s">
        <v>524</v>
      </c>
      <c r="E108" t="str">
        <f t="shared" si="0"/>
        <v>663</v>
      </c>
      <c r="F108" t="str">
        <f t="shared" si="1"/>
        <v>66</v>
      </c>
    </row>
    <row r="109" spans="1:6">
      <c r="A109" s="4">
        <v>66323</v>
      </c>
      <c r="B109" s="4" t="s">
        <v>552</v>
      </c>
      <c r="C109" s="4">
        <v>61</v>
      </c>
      <c r="D109" s="4" t="s">
        <v>539</v>
      </c>
      <c r="E109" t="str">
        <f t="shared" si="0"/>
        <v>663</v>
      </c>
      <c r="F109" t="str">
        <f t="shared" si="1"/>
        <v>66</v>
      </c>
    </row>
    <row r="110" spans="1:6">
      <c r="A110" s="252">
        <v>66324</v>
      </c>
      <c r="B110" s="252" t="s">
        <v>553</v>
      </c>
      <c r="C110" s="252">
        <v>561</v>
      </c>
      <c r="D110" s="252" t="s">
        <v>502</v>
      </c>
      <c r="E110" t="str">
        <f t="shared" si="0"/>
        <v>663</v>
      </c>
      <c r="F110" t="str">
        <f t="shared" si="1"/>
        <v>66</v>
      </c>
    </row>
    <row r="111" spans="1:6">
      <c r="A111" s="252">
        <v>66324</v>
      </c>
      <c r="B111" s="252" t="s">
        <v>553</v>
      </c>
      <c r="C111" s="252">
        <v>562</v>
      </c>
      <c r="D111" s="252" t="s">
        <v>504</v>
      </c>
      <c r="E111" t="str">
        <f t="shared" ref="E111:E120" si="16">LEFT(A111,3)</f>
        <v>663</v>
      </c>
      <c r="F111" t="str">
        <f t="shared" ref="F111:F120" si="17">LEFT(A111,2)</f>
        <v>66</v>
      </c>
    </row>
    <row r="112" spans="1:6">
      <c r="A112" s="252">
        <v>66324</v>
      </c>
      <c r="B112" s="252" t="s">
        <v>553</v>
      </c>
      <c r="C112" s="252">
        <v>563</v>
      </c>
      <c r="D112" s="252" t="s">
        <v>506</v>
      </c>
      <c r="E112" t="str">
        <f t="shared" si="16"/>
        <v>663</v>
      </c>
      <c r="F112" t="str">
        <f t="shared" si="17"/>
        <v>66</v>
      </c>
    </row>
    <row r="113" spans="1:6">
      <c r="A113" s="252">
        <v>66324</v>
      </c>
      <c r="B113" s="252" t="s">
        <v>553</v>
      </c>
      <c r="C113" s="252">
        <v>564</v>
      </c>
      <c r="D113" s="252" t="s">
        <v>508</v>
      </c>
      <c r="E113" t="str">
        <f t="shared" si="16"/>
        <v>663</v>
      </c>
      <c r="F113" t="str">
        <f t="shared" si="17"/>
        <v>66</v>
      </c>
    </row>
    <row r="114" spans="1:6">
      <c r="A114" s="252">
        <v>66324</v>
      </c>
      <c r="B114" s="252" t="s">
        <v>553</v>
      </c>
      <c r="C114" s="252">
        <v>565</v>
      </c>
      <c r="D114" s="252" t="s">
        <v>510</v>
      </c>
      <c r="E114" t="str">
        <f t="shared" si="16"/>
        <v>663</v>
      </c>
      <c r="F114" t="str">
        <f t="shared" si="17"/>
        <v>66</v>
      </c>
    </row>
    <row r="115" spans="1:6">
      <c r="A115" s="252">
        <v>66324</v>
      </c>
      <c r="B115" s="252" t="s">
        <v>553</v>
      </c>
      <c r="C115" s="252">
        <v>566</v>
      </c>
      <c r="D115" s="252" t="s">
        <v>512</v>
      </c>
      <c r="E115" t="str">
        <f t="shared" si="16"/>
        <v>663</v>
      </c>
      <c r="F115" t="str">
        <f t="shared" si="17"/>
        <v>66</v>
      </c>
    </row>
    <row r="116" spans="1:6">
      <c r="A116" s="252">
        <v>66324</v>
      </c>
      <c r="B116" s="252" t="s">
        <v>553</v>
      </c>
      <c r="C116" s="252">
        <v>567</v>
      </c>
      <c r="D116" s="252" t="s">
        <v>514</v>
      </c>
      <c r="E116" t="str">
        <f t="shared" si="16"/>
        <v>663</v>
      </c>
      <c r="F116" t="str">
        <f t="shared" si="17"/>
        <v>66</v>
      </c>
    </row>
    <row r="117" spans="1:6">
      <c r="A117" s="252">
        <v>66324</v>
      </c>
      <c r="B117" s="252" t="s">
        <v>553</v>
      </c>
      <c r="C117" s="252">
        <v>575</v>
      </c>
      <c r="D117" s="252" t="s">
        <v>516</v>
      </c>
      <c r="E117" t="str">
        <f t="shared" si="16"/>
        <v>663</v>
      </c>
      <c r="F117" t="str">
        <f t="shared" si="17"/>
        <v>66</v>
      </c>
    </row>
    <row r="118" spans="1:6">
      <c r="A118" s="252">
        <v>66324</v>
      </c>
      <c r="B118" s="252" t="s">
        <v>553</v>
      </c>
      <c r="C118" s="252">
        <v>577</v>
      </c>
      <c r="D118" s="252" t="s">
        <v>518</v>
      </c>
      <c r="E118" t="str">
        <f t="shared" si="16"/>
        <v>663</v>
      </c>
      <c r="F118" t="str">
        <f t="shared" si="17"/>
        <v>66</v>
      </c>
    </row>
    <row r="119" spans="1:6">
      <c r="A119" s="252">
        <v>66324</v>
      </c>
      <c r="B119" s="252" t="s">
        <v>553</v>
      </c>
      <c r="C119" s="252">
        <v>578</v>
      </c>
      <c r="D119" s="252" t="s">
        <v>520</v>
      </c>
      <c r="E119" t="str">
        <f t="shared" si="16"/>
        <v>663</v>
      </c>
      <c r="F119" t="str">
        <f t="shared" si="17"/>
        <v>66</v>
      </c>
    </row>
    <row r="120" spans="1:6">
      <c r="A120" s="252">
        <v>66324</v>
      </c>
      <c r="B120" s="252" t="s">
        <v>553</v>
      </c>
      <c r="C120" s="252">
        <v>579</v>
      </c>
      <c r="D120" s="252" t="s">
        <v>522</v>
      </c>
      <c r="E120" t="str">
        <f t="shared" si="16"/>
        <v>663</v>
      </c>
      <c r="F120" t="str">
        <f t="shared" si="17"/>
        <v>66</v>
      </c>
    </row>
    <row r="121" spans="1:6">
      <c r="A121" s="252">
        <v>66324</v>
      </c>
      <c r="B121" s="252" t="s">
        <v>553</v>
      </c>
      <c r="C121" s="252">
        <v>581</v>
      </c>
      <c r="D121" s="252" t="s">
        <v>524</v>
      </c>
      <c r="E121" t="str">
        <f t="shared" si="0"/>
        <v>663</v>
      </c>
      <c r="F121" t="str">
        <f t="shared" si="1"/>
        <v>66</v>
      </c>
    </row>
    <row r="122" spans="1:6" ht="15.75" thickBot="1">
      <c r="A122" s="254">
        <v>66324</v>
      </c>
      <c r="B122" s="254" t="s">
        <v>553</v>
      </c>
      <c r="C122" s="254">
        <v>61</v>
      </c>
      <c r="D122" s="254" t="s">
        <v>539</v>
      </c>
      <c r="E122" t="str">
        <f t="shared" si="0"/>
        <v>663</v>
      </c>
      <c r="F122" t="str">
        <f t="shared" si="1"/>
        <v>66</v>
      </c>
    </row>
    <row r="123" spans="1:6">
      <c r="A123" s="250">
        <v>65148</v>
      </c>
      <c r="B123" s="250" t="s">
        <v>554</v>
      </c>
      <c r="C123" s="250">
        <v>43</v>
      </c>
      <c r="D123" s="250" t="s">
        <v>499</v>
      </c>
      <c r="E123" t="str">
        <f t="shared" si="0"/>
        <v>651</v>
      </c>
      <c r="F123" t="str">
        <f t="shared" si="1"/>
        <v>65</v>
      </c>
    </row>
    <row r="124" spans="1:6">
      <c r="A124" s="4">
        <v>65218</v>
      </c>
      <c r="B124" s="4" t="s">
        <v>555</v>
      </c>
      <c r="C124" s="4">
        <v>43</v>
      </c>
      <c r="D124" s="4" t="s">
        <v>499</v>
      </c>
      <c r="E124" t="str">
        <f t="shared" si="0"/>
        <v>652</v>
      </c>
      <c r="F124" t="str">
        <f t="shared" si="1"/>
        <v>65</v>
      </c>
    </row>
    <row r="125" spans="1:6">
      <c r="A125" s="4">
        <v>65264</v>
      </c>
      <c r="B125" s="4" t="s">
        <v>556</v>
      </c>
      <c r="C125" s="4">
        <v>43</v>
      </c>
      <c r="D125" s="4" t="s">
        <v>499</v>
      </c>
      <c r="E125" t="str">
        <f t="shared" si="0"/>
        <v>652</v>
      </c>
      <c r="F125" t="str">
        <f t="shared" si="1"/>
        <v>65</v>
      </c>
    </row>
    <row r="126" spans="1:6">
      <c r="A126" s="4">
        <v>65267</v>
      </c>
      <c r="B126" s="4" t="s">
        <v>557</v>
      </c>
      <c r="C126" s="4">
        <v>71</v>
      </c>
      <c r="D126" s="4" t="s">
        <v>540</v>
      </c>
      <c r="E126" t="str">
        <f t="shared" si="0"/>
        <v>652</v>
      </c>
      <c r="F126" t="str">
        <f t="shared" si="1"/>
        <v>65</v>
      </c>
    </row>
    <row r="127" spans="1:6">
      <c r="A127" s="259">
        <v>65267</v>
      </c>
      <c r="B127" s="259" t="s">
        <v>558</v>
      </c>
      <c r="C127" s="259">
        <v>11</v>
      </c>
      <c r="D127" s="259" t="s">
        <v>491</v>
      </c>
      <c r="E127" t="str">
        <f t="shared" si="0"/>
        <v>652</v>
      </c>
      <c r="F127" t="str">
        <f t="shared" si="1"/>
        <v>65</v>
      </c>
    </row>
    <row r="128" spans="1:6">
      <c r="A128" s="4">
        <v>65268</v>
      </c>
      <c r="B128" s="4" t="s">
        <v>499</v>
      </c>
      <c r="C128" s="4">
        <v>43</v>
      </c>
      <c r="D128" s="4" t="s">
        <v>499</v>
      </c>
      <c r="E128" t="str">
        <f t="shared" si="0"/>
        <v>652</v>
      </c>
      <c r="F128" t="str">
        <f t="shared" si="1"/>
        <v>65</v>
      </c>
    </row>
    <row r="129" spans="1:6">
      <c r="A129" s="250">
        <v>65411</v>
      </c>
      <c r="B129" s="250" t="s">
        <v>559</v>
      </c>
      <c r="C129" s="250">
        <v>41</v>
      </c>
      <c r="D129" s="250" t="s">
        <v>497</v>
      </c>
      <c r="E129" t="str">
        <f t="shared" si="0"/>
        <v>654</v>
      </c>
      <c r="F129" t="str">
        <f t="shared" si="1"/>
        <v>65</v>
      </c>
    </row>
    <row r="130" spans="1:6">
      <c r="A130" s="250">
        <v>65412</v>
      </c>
      <c r="B130" s="250" t="s">
        <v>560</v>
      </c>
      <c r="C130" s="250">
        <v>41</v>
      </c>
      <c r="D130" s="250" t="s">
        <v>497</v>
      </c>
      <c r="E130" t="str">
        <f t="shared" si="0"/>
        <v>654</v>
      </c>
      <c r="F130" t="str">
        <f t="shared" si="1"/>
        <v>65</v>
      </c>
    </row>
    <row r="131" spans="1:6">
      <c r="A131" s="250">
        <v>65413</v>
      </c>
      <c r="B131" s="250" t="s">
        <v>561</v>
      </c>
      <c r="C131" s="250">
        <v>41</v>
      </c>
      <c r="D131" s="250" t="s">
        <v>497</v>
      </c>
      <c r="E131" t="str">
        <f t="shared" si="0"/>
        <v>654</v>
      </c>
      <c r="F131" t="str">
        <f t="shared" si="1"/>
        <v>65</v>
      </c>
    </row>
    <row r="132" spans="1:6" ht="15.75" thickBot="1">
      <c r="A132" s="251">
        <v>65414</v>
      </c>
      <c r="B132" s="251" t="s">
        <v>562</v>
      </c>
      <c r="C132" s="251">
        <v>41</v>
      </c>
      <c r="D132" s="251" t="s">
        <v>497</v>
      </c>
      <c r="E132" t="str">
        <f t="shared" si="0"/>
        <v>654</v>
      </c>
      <c r="F132" t="str">
        <f t="shared" si="1"/>
        <v>65</v>
      </c>
    </row>
    <row r="133" spans="1:6">
      <c r="A133" s="250">
        <v>64129</v>
      </c>
      <c r="B133" s="250" t="s">
        <v>563</v>
      </c>
      <c r="C133" s="250">
        <v>31</v>
      </c>
      <c r="D133" s="250" t="s">
        <v>495</v>
      </c>
      <c r="E133" t="str">
        <f t="shared" si="0"/>
        <v>641</v>
      </c>
      <c r="F133" t="str">
        <f t="shared" si="1"/>
        <v>64</v>
      </c>
    </row>
    <row r="134" spans="1:6">
      <c r="A134" s="4">
        <v>64131</v>
      </c>
      <c r="B134" s="4" t="s">
        <v>564</v>
      </c>
      <c r="C134" s="4">
        <v>31</v>
      </c>
      <c r="D134" s="4" t="s">
        <v>495</v>
      </c>
      <c r="E134" t="str">
        <f t="shared" si="0"/>
        <v>641</v>
      </c>
      <c r="F134" t="str">
        <f t="shared" si="1"/>
        <v>64</v>
      </c>
    </row>
    <row r="135" spans="1:6">
      <c r="A135" s="4">
        <v>64132</v>
      </c>
      <c r="B135" s="4" t="s">
        <v>565</v>
      </c>
      <c r="C135" s="4">
        <v>31</v>
      </c>
      <c r="D135" s="4" t="s">
        <v>495</v>
      </c>
      <c r="E135" t="str">
        <f t="shared" ref="E135:E252" si="18">LEFT(A135,3)</f>
        <v>641</v>
      </c>
      <c r="F135" t="str">
        <f t="shared" ref="F135:F252" si="19">LEFT(A135,2)</f>
        <v>64</v>
      </c>
    </row>
    <row r="136" spans="1:6">
      <c r="A136" s="4">
        <v>64132</v>
      </c>
      <c r="B136" s="4" t="s">
        <v>565</v>
      </c>
      <c r="C136" s="4">
        <v>43</v>
      </c>
      <c r="D136" s="4" t="s">
        <v>499</v>
      </c>
      <c r="E136" t="str">
        <f t="shared" si="18"/>
        <v>641</v>
      </c>
      <c r="F136" t="str">
        <f t="shared" si="19"/>
        <v>64</v>
      </c>
    </row>
    <row r="137" spans="1:6">
      <c r="A137" s="4">
        <v>64143</v>
      </c>
      <c r="B137" s="4" t="s">
        <v>566</v>
      </c>
      <c r="C137" s="4">
        <v>31</v>
      </c>
      <c r="D137" s="4" t="s">
        <v>495</v>
      </c>
      <c r="E137" t="str">
        <f t="shared" si="18"/>
        <v>641</v>
      </c>
      <c r="F137" t="str">
        <f t="shared" si="19"/>
        <v>64</v>
      </c>
    </row>
    <row r="138" spans="1:6">
      <c r="A138" s="4">
        <v>64143</v>
      </c>
      <c r="B138" s="4" t="s">
        <v>566</v>
      </c>
      <c r="C138" s="4">
        <v>43</v>
      </c>
      <c r="D138" s="4" t="s">
        <v>499</v>
      </c>
      <c r="E138" t="str">
        <f t="shared" si="18"/>
        <v>641</v>
      </c>
      <c r="F138" t="str">
        <f t="shared" si="19"/>
        <v>64</v>
      </c>
    </row>
    <row r="139" spans="1:6">
      <c r="A139" s="4">
        <v>64151</v>
      </c>
      <c r="B139" s="4" t="s">
        <v>567</v>
      </c>
      <c r="C139" s="4">
        <v>31</v>
      </c>
      <c r="D139" s="4" t="s">
        <v>495</v>
      </c>
      <c r="E139" t="str">
        <f t="shared" si="18"/>
        <v>641</v>
      </c>
      <c r="F139" t="str">
        <f t="shared" si="19"/>
        <v>64</v>
      </c>
    </row>
    <row r="140" spans="1:6">
      <c r="A140" s="4">
        <v>64151</v>
      </c>
      <c r="B140" s="4" t="s">
        <v>567</v>
      </c>
      <c r="C140" s="4">
        <v>43</v>
      </c>
      <c r="D140" s="4" t="s">
        <v>499</v>
      </c>
      <c r="E140" t="str">
        <f t="shared" si="18"/>
        <v>641</v>
      </c>
      <c r="F140" t="str">
        <f t="shared" si="19"/>
        <v>64</v>
      </c>
    </row>
    <row r="141" spans="1:6">
      <c r="A141" s="4">
        <v>64163</v>
      </c>
      <c r="B141" s="4" t="s">
        <v>568</v>
      </c>
      <c r="C141" s="4">
        <v>31</v>
      </c>
      <c r="D141" s="4" t="s">
        <v>495</v>
      </c>
      <c r="E141" t="str">
        <f t="shared" si="18"/>
        <v>641</v>
      </c>
      <c r="F141" t="str">
        <f t="shared" si="19"/>
        <v>64</v>
      </c>
    </row>
    <row r="142" spans="1:6">
      <c r="A142" s="4">
        <v>64164</v>
      </c>
      <c r="B142" s="4" t="s">
        <v>569</v>
      </c>
      <c r="C142" s="4">
        <v>31</v>
      </c>
      <c r="D142" s="4" t="s">
        <v>495</v>
      </c>
      <c r="E142" t="str">
        <f t="shared" si="18"/>
        <v>641</v>
      </c>
      <c r="F142" t="str">
        <f t="shared" si="19"/>
        <v>64</v>
      </c>
    </row>
    <row r="143" spans="1:6">
      <c r="A143" s="4">
        <v>64172</v>
      </c>
      <c r="B143" s="4" t="s">
        <v>570</v>
      </c>
      <c r="C143" s="4">
        <v>43</v>
      </c>
      <c r="D143" s="4" t="s">
        <v>499</v>
      </c>
      <c r="E143" t="str">
        <f t="shared" si="18"/>
        <v>641</v>
      </c>
      <c r="F143" t="str">
        <f t="shared" si="19"/>
        <v>64</v>
      </c>
    </row>
    <row r="144" spans="1:6">
      <c r="A144" s="4">
        <v>64177</v>
      </c>
      <c r="B144" s="4" t="s">
        <v>571</v>
      </c>
      <c r="C144" s="4">
        <v>41</v>
      </c>
      <c r="D144" s="4" t="s">
        <v>497</v>
      </c>
      <c r="E144" t="str">
        <f t="shared" si="18"/>
        <v>641</v>
      </c>
      <c r="F144" t="str">
        <f t="shared" si="19"/>
        <v>64</v>
      </c>
    </row>
    <row r="145" spans="1:6">
      <c r="A145" s="4">
        <v>64199</v>
      </c>
      <c r="B145" s="4" t="s">
        <v>572</v>
      </c>
      <c r="C145" s="4">
        <v>43</v>
      </c>
      <c r="D145" s="4" t="s">
        <v>499</v>
      </c>
      <c r="E145" t="str">
        <f t="shared" si="18"/>
        <v>641</v>
      </c>
      <c r="F145" t="str">
        <f t="shared" si="19"/>
        <v>64</v>
      </c>
    </row>
    <row r="146" spans="1:6">
      <c r="A146" s="4">
        <v>64251</v>
      </c>
      <c r="B146" s="4" t="s">
        <v>573</v>
      </c>
      <c r="C146" s="4">
        <v>31</v>
      </c>
      <c r="D146" s="4" t="s">
        <v>495</v>
      </c>
      <c r="E146" t="str">
        <f t="shared" si="18"/>
        <v>642</v>
      </c>
      <c r="F146" t="str">
        <f t="shared" si="19"/>
        <v>64</v>
      </c>
    </row>
    <row r="147" spans="1:6">
      <c r="A147" s="4">
        <v>64299</v>
      </c>
      <c r="B147" s="4" t="s">
        <v>574</v>
      </c>
      <c r="C147" s="4">
        <v>31</v>
      </c>
      <c r="D147" s="4" t="s">
        <v>495</v>
      </c>
      <c r="E147" t="str">
        <f t="shared" si="18"/>
        <v>642</v>
      </c>
      <c r="F147" t="str">
        <f t="shared" si="19"/>
        <v>64</v>
      </c>
    </row>
    <row r="148" spans="1:6" ht="15.75" thickBot="1">
      <c r="A148" s="251">
        <v>64341</v>
      </c>
      <c r="B148" s="251" t="s">
        <v>575</v>
      </c>
      <c r="C148" s="251">
        <v>31</v>
      </c>
      <c r="D148" s="251" t="s">
        <v>495</v>
      </c>
      <c r="E148" t="str">
        <f t="shared" si="18"/>
        <v>643</v>
      </c>
      <c r="F148" t="str">
        <f t="shared" si="19"/>
        <v>64</v>
      </c>
    </row>
    <row r="149" spans="1:6">
      <c r="A149" s="258" t="s">
        <v>576</v>
      </c>
      <c r="B149" s="258" t="s">
        <v>577</v>
      </c>
      <c r="C149" s="258">
        <v>533</v>
      </c>
      <c r="D149" s="258" t="s">
        <v>528</v>
      </c>
      <c r="E149" t="str">
        <f t="shared" si="18"/>
        <v>631</v>
      </c>
      <c r="F149" t="str">
        <f t="shared" si="19"/>
        <v>63</v>
      </c>
    </row>
    <row r="150" spans="1:6">
      <c r="A150" s="252" t="s">
        <v>576</v>
      </c>
      <c r="B150" s="252" t="s">
        <v>577</v>
      </c>
      <c r="C150" s="252">
        <v>51000</v>
      </c>
      <c r="D150" s="252" t="s">
        <v>515</v>
      </c>
      <c r="E150" t="str">
        <f t="shared" si="18"/>
        <v>631</v>
      </c>
      <c r="F150" t="str">
        <f t="shared" si="19"/>
        <v>63</v>
      </c>
    </row>
    <row r="151" spans="1:6">
      <c r="A151" s="252" t="s">
        <v>576</v>
      </c>
      <c r="B151" s="252" t="s">
        <v>577</v>
      </c>
      <c r="C151" s="252">
        <v>51011</v>
      </c>
      <c r="D151" s="252" t="s">
        <v>517</v>
      </c>
      <c r="E151" t="str">
        <f t="shared" si="18"/>
        <v>631</v>
      </c>
      <c r="F151" t="str">
        <f t="shared" si="19"/>
        <v>63</v>
      </c>
    </row>
    <row r="152" spans="1:6">
      <c r="A152" s="252" t="s">
        <v>576</v>
      </c>
      <c r="B152" s="252" t="s">
        <v>577</v>
      </c>
      <c r="C152" s="252">
        <v>563</v>
      </c>
      <c r="D152" s="252" t="s">
        <v>530</v>
      </c>
      <c r="E152" t="str">
        <f t="shared" si="18"/>
        <v>631</v>
      </c>
      <c r="F152" t="str">
        <f t="shared" si="19"/>
        <v>63</v>
      </c>
    </row>
    <row r="153" spans="1:6">
      <c r="A153" s="4" t="s">
        <v>578</v>
      </c>
      <c r="B153" s="4" t="s">
        <v>579</v>
      </c>
      <c r="C153" s="250">
        <v>533</v>
      </c>
      <c r="D153" s="250" t="s">
        <v>528</v>
      </c>
      <c r="E153" t="str">
        <f t="shared" si="18"/>
        <v>631</v>
      </c>
      <c r="F153" t="str">
        <f t="shared" si="19"/>
        <v>63</v>
      </c>
    </row>
    <row r="154" spans="1:6">
      <c r="A154" s="4" t="s">
        <v>578</v>
      </c>
      <c r="B154" s="4" t="s">
        <v>579</v>
      </c>
      <c r="C154" s="4">
        <v>563</v>
      </c>
      <c r="D154" s="4" t="s">
        <v>530</v>
      </c>
      <c r="E154" t="str">
        <f t="shared" si="18"/>
        <v>631</v>
      </c>
      <c r="F154" t="str">
        <f t="shared" si="19"/>
        <v>63</v>
      </c>
    </row>
    <row r="155" spans="1:6">
      <c r="A155" s="252">
        <v>63121</v>
      </c>
      <c r="B155" s="252" t="s">
        <v>580</v>
      </c>
      <c r="C155" s="258">
        <v>533</v>
      </c>
      <c r="D155" s="258" t="s">
        <v>528</v>
      </c>
      <c r="E155" t="str">
        <f t="shared" si="18"/>
        <v>631</v>
      </c>
      <c r="F155" t="str">
        <f t="shared" si="19"/>
        <v>63</v>
      </c>
    </row>
    <row r="156" spans="1:6">
      <c r="A156" s="252">
        <v>63121</v>
      </c>
      <c r="B156" s="252" t="s">
        <v>580</v>
      </c>
      <c r="C156" s="252">
        <v>51000</v>
      </c>
      <c r="D156" s="252" t="s">
        <v>515</v>
      </c>
      <c r="E156" t="str">
        <f t="shared" si="18"/>
        <v>631</v>
      </c>
      <c r="F156" t="str">
        <f t="shared" si="19"/>
        <v>63</v>
      </c>
    </row>
    <row r="157" spans="1:6">
      <c r="A157" s="252">
        <v>63121</v>
      </c>
      <c r="B157" s="252" t="s">
        <v>580</v>
      </c>
      <c r="C157" s="252">
        <v>51011</v>
      </c>
      <c r="D157" s="252" t="s">
        <v>517</v>
      </c>
      <c r="E157" t="str">
        <f t="shared" si="18"/>
        <v>631</v>
      </c>
      <c r="F157" t="str">
        <f t="shared" si="19"/>
        <v>63</v>
      </c>
    </row>
    <row r="158" spans="1:6">
      <c r="A158" s="252">
        <v>63121</v>
      </c>
      <c r="B158" s="252" t="s">
        <v>580</v>
      </c>
      <c r="C158" s="252">
        <v>563</v>
      </c>
      <c r="D158" s="252" t="s">
        <v>530</v>
      </c>
      <c r="E158" t="str">
        <f t="shared" si="18"/>
        <v>631</v>
      </c>
      <c r="F158" t="str">
        <f t="shared" si="19"/>
        <v>63</v>
      </c>
    </row>
    <row r="159" spans="1:6">
      <c r="A159" s="4">
        <v>63122</v>
      </c>
      <c r="B159" s="4" t="s">
        <v>581</v>
      </c>
      <c r="C159" s="4">
        <v>563</v>
      </c>
      <c r="D159" s="4" t="s">
        <v>530</v>
      </c>
      <c r="E159" t="str">
        <f t="shared" si="18"/>
        <v>631</v>
      </c>
      <c r="F159" t="str">
        <f t="shared" si="19"/>
        <v>63</v>
      </c>
    </row>
    <row r="160" spans="1:6" ht="15.75" thickBot="1">
      <c r="A160" s="251">
        <v>63122</v>
      </c>
      <c r="B160" s="251" t="s">
        <v>581</v>
      </c>
      <c r="C160" s="257">
        <v>533</v>
      </c>
      <c r="D160" s="257" t="s">
        <v>528</v>
      </c>
      <c r="E160" t="str">
        <f t="shared" si="18"/>
        <v>631</v>
      </c>
      <c r="F160" t="str">
        <f t="shared" si="19"/>
        <v>63</v>
      </c>
    </row>
    <row r="161" spans="1:6">
      <c r="A161" s="250">
        <v>63211</v>
      </c>
      <c r="B161" s="250" t="s">
        <v>582</v>
      </c>
      <c r="C161" s="250">
        <v>533</v>
      </c>
      <c r="D161" s="250" t="s">
        <v>528</v>
      </c>
      <c r="E161" t="str">
        <f t="shared" si="18"/>
        <v>632</v>
      </c>
      <c r="F161" t="str">
        <f t="shared" si="19"/>
        <v>63</v>
      </c>
    </row>
    <row r="162" spans="1:6" ht="15.75" thickBot="1">
      <c r="A162" s="251">
        <v>63221</v>
      </c>
      <c r="B162" s="251" t="s">
        <v>583</v>
      </c>
      <c r="C162" s="251">
        <v>533</v>
      </c>
      <c r="D162" s="251" t="s">
        <v>528</v>
      </c>
      <c r="E162" t="str">
        <f t="shared" si="18"/>
        <v>632</v>
      </c>
      <c r="F162" t="str">
        <f t="shared" si="19"/>
        <v>63</v>
      </c>
    </row>
    <row r="163" spans="1:6">
      <c r="A163" s="250">
        <v>63231</v>
      </c>
      <c r="B163" s="250" t="s">
        <v>584</v>
      </c>
      <c r="C163" s="250">
        <v>51000</v>
      </c>
      <c r="D163" s="250" t="s">
        <v>515</v>
      </c>
      <c r="E163" t="str">
        <f t="shared" si="18"/>
        <v>632</v>
      </c>
      <c r="F163" t="str">
        <f t="shared" si="19"/>
        <v>63</v>
      </c>
    </row>
    <row r="164" spans="1:6">
      <c r="A164" s="4">
        <v>63231</v>
      </c>
      <c r="B164" s="4" t="s">
        <v>584</v>
      </c>
      <c r="C164" s="4">
        <v>51011</v>
      </c>
      <c r="D164" s="4" t="s">
        <v>517</v>
      </c>
      <c r="E164" t="str">
        <f t="shared" si="18"/>
        <v>632</v>
      </c>
      <c r="F164" t="str">
        <f t="shared" si="19"/>
        <v>63</v>
      </c>
    </row>
    <row r="165" spans="1:6">
      <c r="A165" s="4">
        <v>63231</v>
      </c>
      <c r="B165" s="4" t="s">
        <v>584</v>
      </c>
      <c r="C165" s="4">
        <v>51031</v>
      </c>
      <c r="D165" s="4" t="s">
        <v>519</v>
      </c>
      <c r="E165" t="str">
        <f t="shared" si="18"/>
        <v>632</v>
      </c>
      <c r="F165" t="str">
        <f t="shared" si="19"/>
        <v>63</v>
      </c>
    </row>
    <row r="166" spans="1:6">
      <c r="A166" s="4">
        <v>63231</v>
      </c>
      <c r="B166" s="4" t="s">
        <v>584</v>
      </c>
      <c r="C166" s="4">
        <v>51043</v>
      </c>
      <c r="D166" s="4" t="s">
        <v>521</v>
      </c>
      <c r="E166" t="str">
        <f t="shared" si="18"/>
        <v>632</v>
      </c>
      <c r="F166" t="str">
        <f t="shared" si="19"/>
        <v>63</v>
      </c>
    </row>
    <row r="167" spans="1:6" ht="15.75" thickBot="1">
      <c r="A167" s="251">
        <v>63231</v>
      </c>
      <c r="B167" s="251" t="s">
        <v>584</v>
      </c>
      <c r="C167" s="251">
        <v>51081</v>
      </c>
      <c r="D167" s="251" t="s">
        <v>523</v>
      </c>
      <c r="E167" t="str">
        <f t="shared" si="18"/>
        <v>632</v>
      </c>
      <c r="F167" t="str">
        <f t="shared" si="19"/>
        <v>63</v>
      </c>
    </row>
    <row r="168" spans="1:6">
      <c r="A168" s="250">
        <v>63241</v>
      </c>
      <c r="B168" s="250" t="s">
        <v>585</v>
      </c>
      <c r="C168" s="250">
        <v>51000</v>
      </c>
      <c r="D168" s="250" t="s">
        <v>515</v>
      </c>
      <c r="E168" t="str">
        <f t="shared" si="18"/>
        <v>632</v>
      </c>
      <c r="F168" t="str">
        <f t="shared" si="19"/>
        <v>63</v>
      </c>
    </row>
    <row r="169" spans="1:6">
      <c r="A169" s="4">
        <v>63241</v>
      </c>
      <c r="B169" s="4" t="s">
        <v>585</v>
      </c>
      <c r="C169" s="4">
        <v>51011</v>
      </c>
      <c r="D169" s="4" t="s">
        <v>517</v>
      </c>
      <c r="E169" t="str">
        <f t="shared" si="18"/>
        <v>632</v>
      </c>
      <c r="F169" t="str">
        <f t="shared" si="19"/>
        <v>63</v>
      </c>
    </row>
    <row r="170" spans="1:6">
      <c r="A170" s="4">
        <v>63241</v>
      </c>
      <c r="B170" s="4" t="s">
        <v>585</v>
      </c>
      <c r="C170" s="4">
        <v>51031</v>
      </c>
      <c r="D170" s="4" t="s">
        <v>519</v>
      </c>
      <c r="E170" t="str">
        <f t="shared" si="18"/>
        <v>632</v>
      </c>
      <c r="F170" t="str">
        <f t="shared" si="19"/>
        <v>63</v>
      </c>
    </row>
    <row r="171" spans="1:6">
      <c r="A171" s="4">
        <v>63241</v>
      </c>
      <c r="B171" s="4" t="s">
        <v>585</v>
      </c>
      <c r="C171" s="4">
        <v>51043</v>
      </c>
      <c r="D171" s="4" t="s">
        <v>521</v>
      </c>
      <c r="E171" t="str">
        <f t="shared" si="18"/>
        <v>632</v>
      </c>
      <c r="F171" t="str">
        <f t="shared" si="19"/>
        <v>63</v>
      </c>
    </row>
    <row r="172" spans="1:6" ht="15.75" thickBot="1">
      <c r="A172" s="251">
        <v>63241</v>
      </c>
      <c r="B172" s="251" t="s">
        <v>585</v>
      </c>
      <c r="C172" s="251">
        <v>51081</v>
      </c>
      <c r="D172" s="251" t="s">
        <v>523</v>
      </c>
      <c r="E172" t="str">
        <f t="shared" si="18"/>
        <v>632</v>
      </c>
      <c r="F172" t="str">
        <f t="shared" si="19"/>
        <v>63</v>
      </c>
    </row>
    <row r="173" spans="1:6">
      <c r="A173" s="250">
        <v>63414</v>
      </c>
      <c r="B173" s="250" t="s">
        <v>586</v>
      </c>
      <c r="C173" s="250">
        <v>52</v>
      </c>
      <c r="D173" s="250" t="s">
        <v>525</v>
      </c>
      <c r="E173" t="str">
        <f t="shared" si="18"/>
        <v>634</v>
      </c>
      <c r="F173" t="str">
        <f t="shared" si="19"/>
        <v>63</v>
      </c>
    </row>
    <row r="174" spans="1:6">
      <c r="A174" s="4">
        <v>63415</v>
      </c>
      <c r="B174" s="4" t="s">
        <v>587</v>
      </c>
      <c r="C174" s="4">
        <v>52</v>
      </c>
      <c r="D174" s="4" t="s">
        <v>525</v>
      </c>
      <c r="E174" t="str">
        <f t="shared" si="18"/>
        <v>634</v>
      </c>
      <c r="F174" t="str">
        <f t="shared" si="19"/>
        <v>63</v>
      </c>
    </row>
    <row r="175" spans="1:6">
      <c r="A175" s="4">
        <v>63424</v>
      </c>
      <c r="B175" s="4" t="s">
        <v>588</v>
      </c>
      <c r="C175" s="4">
        <v>52</v>
      </c>
      <c r="D175" s="4" t="s">
        <v>525</v>
      </c>
      <c r="E175" t="str">
        <f t="shared" si="18"/>
        <v>634</v>
      </c>
      <c r="F175" t="str">
        <f t="shared" si="19"/>
        <v>63</v>
      </c>
    </row>
    <row r="176" spans="1:6">
      <c r="A176" s="4">
        <v>63425</v>
      </c>
      <c r="B176" s="4" t="s">
        <v>589</v>
      </c>
      <c r="C176" s="4">
        <v>52</v>
      </c>
      <c r="D176" s="4" t="s">
        <v>525</v>
      </c>
      <c r="E176" t="str">
        <f t="shared" si="18"/>
        <v>634</v>
      </c>
      <c r="F176" t="str">
        <f t="shared" si="19"/>
        <v>63</v>
      </c>
    </row>
    <row r="177" spans="1:6">
      <c r="A177" s="4">
        <v>63613</v>
      </c>
      <c r="B177" s="4" t="s">
        <v>590</v>
      </c>
      <c r="C177" s="4">
        <v>52</v>
      </c>
      <c r="D177" s="4" t="s">
        <v>525</v>
      </c>
      <c r="E177" t="str">
        <f t="shared" si="18"/>
        <v>636</v>
      </c>
      <c r="F177" t="str">
        <f t="shared" si="19"/>
        <v>63</v>
      </c>
    </row>
    <row r="178" spans="1:6" ht="15.75" thickBot="1">
      <c r="A178" s="251">
        <v>63623</v>
      </c>
      <c r="B178" s="251" t="s">
        <v>591</v>
      </c>
      <c r="C178" s="251">
        <v>52</v>
      </c>
      <c r="D178" s="251" t="s">
        <v>525</v>
      </c>
      <c r="E178" t="str">
        <f t="shared" si="18"/>
        <v>636</v>
      </c>
      <c r="F178" t="str">
        <f t="shared" si="19"/>
        <v>63</v>
      </c>
    </row>
    <row r="179" spans="1:6">
      <c r="A179" s="250">
        <v>63812</v>
      </c>
      <c r="B179" s="250" t="s">
        <v>592</v>
      </c>
      <c r="C179" s="250">
        <v>561</v>
      </c>
      <c r="D179" s="250" t="s">
        <v>502</v>
      </c>
      <c r="E179" t="str">
        <f t="shared" si="18"/>
        <v>638</v>
      </c>
      <c r="F179" t="str">
        <f t="shared" si="19"/>
        <v>63</v>
      </c>
    </row>
    <row r="180" spans="1:6">
      <c r="A180" s="250">
        <v>63812</v>
      </c>
      <c r="B180" s="250" t="s">
        <v>592</v>
      </c>
      <c r="C180" s="250">
        <v>562</v>
      </c>
      <c r="D180" s="250" t="s">
        <v>504</v>
      </c>
      <c r="E180" t="str">
        <f t="shared" ref="E180:E189" si="20">LEFT(A180,3)</f>
        <v>638</v>
      </c>
      <c r="F180" t="str">
        <f t="shared" ref="F180:F189" si="21">LEFT(A180,2)</f>
        <v>63</v>
      </c>
    </row>
    <row r="181" spans="1:6">
      <c r="A181" s="250">
        <v>63812</v>
      </c>
      <c r="B181" s="250" t="s">
        <v>592</v>
      </c>
      <c r="C181" s="250">
        <v>563</v>
      </c>
      <c r="D181" s="4" t="s">
        <v>506</v>
      </c>
      <c r="E181" t="str">
        <f t="shared" si="20"/>
        <v>638</v>
      </c>
      <c r="F181" t="str">
        <f t="shared" si="21"/>
        <v>63</v>
      </c>
    </row>
    <row r="182" spans="1:6">
      <c r="A182" s="250">
        <v>63812</v>
      </c>
      <c r="B182" s="250" t="s">
        <v>592</v>
      </c>
      <c r="C182" s="250">
        <v>564</v>
      </c>
      <c r="D182" s="250" t="s">
        <v>508</v>
      </c>
      <c r="E182" t="str">
        <f t="shared" si="20"/>
        <v>638</v>
      </c>
      <c r="F182" t="str">
        <f t="shared" si="21"/>
        <v>63</v>
      </c>
    </row>
    <row r="183" spans="1:6">
      <c r="A183" s="250">
        <v>63812</v>
      </c>
      <c r="B183" s="250" t="s">
        <v>592</v>
      </c>
      <c r="C183" s="250">
        <v>565</v>
      </c>
      <c r="D183" s="250" t="s">
        <v>510</v>
      </c>
      <c r="E183" t="str">
        <f t="shared" si="20"/>
        <v>638</v>
      </c>
      <c r="F183" t="str">
        <f t="shared" si="21"/>
        <v>63</v>
      </c>
    </row>
    <row r="184" spans="1:6">
      <c r="A184" s="250">
        <v>63812</v>
      </c>
      <c r="B184" s="250" t="s">
        <v>592</v>
      </c>
      <c r="C184" s="250">
        <v>566</v>
      </c>
      <c r="D184" s="250" t="s">
        <v>512</v>
      </c>
      <c r="E184" t="str">
        <f t="shared" si="20"/>
        <v>638</v>
      </c>
      <c r="F184" t="str">
        <f t="shared" si="21"/>
        <v>63</v>
      </c>
    </row>
    <row r="185" spans="1:6">
      <c r="A185" s="250">
        <v>63812</v>
      </c>
      <c r="B185" s="250" t="s">
        <v>592</v>
      </c>
      <c r="C185" s="250">
        <v>567</v>
      </c>
      <c r="D185" s="250" t="s">
        <v>514</v>
      </c>
      <c r="E185" t="str">
        <f t="shared" si="20"/>
        <v>638</v>
      </c>
      <c r="F185" t="str">
        <f t="shared" si="21"/>
        <v>63</v>
      </c>
    </row>
    <row r="186" spans="1:6">
      <c r="A186" s="250">
        <v>63812</v>
      </c>
      <c r="B186" s="250" t="s">
        <v>592</v>
      </c>
      <c r="C186" s="250">
        <v>575</v>
      </c>
      <c r="D186" s="250" t="s">
        <v>516</v>
      </c>
      <c r="E186" t="str">
        <f t="shared" si="20"/>
        <v>638</v>
      </c>
      <c r="F186" t="str">
        <f t="shared" si="21"/>
        <v>63</v>
      </c>
    </row>
    <row r="187" spans="1:6">
      <c r="A187" s="250">
        <v>63812</v>
      </c>
      <c r="B187" s="250" t="s">
        <v>592</v>
      </c>
      <c r="C187" s="250">
        <v>577</v>
      </c>
      <c r="D187" s="250" t="s">
        <v>518</v>
      </c>
      <c r="E187" t="str">
        <f t="shared" si="20"/>
        <v>638</v>
      </c>
      <c r="F187" t="str">
        <f t="shared" si="21"/>
        <v>63</v>
      </c>
    </row>
    <row r="188" spans="1:6">
      <c r="A188" s="4">
        <v>63812</v>
      </c>
      <c r="B188" s="4" t="s">
        <v>592</v>
      </c>
      <c r="C188" s="4">
        <v>578</v>
      </c>
      <c r="D188" s="4" t="s">
        <v>520</v>
      </c>
      <c r="E188" t="str">
        <f t="shared" si="20"/>
        <v>638</v>
      </c>
      <c r="F188" t="str">
        <f t="shared" si="21"/>
        <v>63</v>
      </c>
    </row>
    <row r="189" spans="1:6">
      <c r="A189" s="4">
        <v>63812</v>
      </c>
      <c r="B189" s="4" t="s">
        <v>592</v>
      </c>
      <c r="C189" s="4">
        <v>579</v>
      </c>
      <c r="D189" s="4" t="s">
        <v>522</v>
      </c>
      <c r="E189" t="str">
        <f t="shared" si="20"/>
        <v>638</v>
      </c>
      <c r="F189" t="str">
        <f t="shared" si="21"/>
        <v>63</v>
      </c>
    </row>
    <row r="190" spans="1:6" ht="15.75" thickBot="1">
      <c r="A190" s="251">
        <v>63812</v>
      </c>
      <c r="B190" s="251" t="s">
        <v>592</v>
      </c>
      <c r="C190" s="251">
        <v>581</v>
      </c>
      <c r="D190" s="251" t="s">
        <v>524</v>
      </c>
      <c r="E190" t="str">
        <f t="shared" si="18"/>
        <v>638</v>
      </c>
      <c r="F190" t="str">
        <f t="shared" si="19"/>
        <v>63</v>
      </c>
    </row>
    <row r="191" spans="1:6">
      <c r="A191" s="250">
        <v>63813</v>
      </c>
      <c r="B191" s="250" t="s">
        <v>593</v>
      </c>
      <c r="C191" s="250">
        <v>561</v>
      </c>
      <c r="D191" s="250" t="s">
        <v>502</v>
      </c>
      <c r="E191" t="str">
        <f t="shared" si="18"/>
        <v>638</v>
      </c>
      <c r="F191" t="str">
        <f t="shared" si="19"/>
        <v>63</v>
      </c>
    </row>
    <row r="192" spans="1:6">
      <c r="A192" s="4">
        <v>63813</v>
      </c>
      <c r="B192" s="4" t="s">
        <v>593</v>
      </c>
      <c r="C192" s="250">
        <v>562</v>
      </c>
      <c r="D192" s="250" t="s">
        <v>504</v>
      </c>
      <c r="E192" t="str">
        <f t="shared" ref="E192:E201" si="22">LEFT(A192,3)</f>
        <v>638</v>
      </c>
      <c r="F192" t="str">
        <f t="shared" ref="F192:F201" si="23">LEFT(A192,2)</f>
        <v>63</v>
      </c>
    </row>
    <row r="193" spans="1:6">
      <c r="A193" s="4">
        <v>63813</v>
      </c>
      <c r="B193" s="4" t="s">
        <v>593</v>
      </c>
      <c r="C193" s="4">
        <v>563</v>
      </c>
      <c r="D193" s="4" t="s">
        <v>506</v>
      </c>
      <c r="E193" t="str">
        <f t="shared" si="22"/>
        <v>638</v>
      </c>
      <c r="F193" t="str">
        <f t="shared" si="23"/>
        <v>63</v>
      </c>
    </row>
    <row r="194" spans="1:6">
      <c r="A194" s="4">
        <v>63813</v>
      </c>
      <c r="B194" s="4" t="s">
        <v>593</v>
      </c>
      <c r="C194" s="250">
        <v>564</v>
      </c>
      <c r="D194" s="250" t="s">
        <v>508</v>
      </c>
      <c r="E194" t="str">
        <f t="shared" si="22"/>
        <v>638</v>
      </c>
      <c r="F194" t="str">
        <f t="shared" si="23"/>
        <v>63</v>
      </c>
    </row>
    <row r="195" spans="1:6">
      <c r="A195" s="4">
        <v>63813</v>
      </c>
      <c r="B195" s="4" t="s">
        <v>593</v>
      </c>
      <c r="C195" s="250">
        <v>565</v>
      </c>
      <c r="D195" s="250" t="s">
        <v>510</v>
      </c>
      <c r="E195" t="str">
        <f t="shared" si="22"/>
        <v>638</v>
      </c>
      <c r="F195" t="str">
        <f t="shared" si="23"/>
        <v>63</v>
      </c>
    </row>
    <row r="196" spans="1:6">
      <c r="A196" s="4">
        <v>63813</v>
      </c>
      <c r="B196" s="4" t="s">
        <v>593</v>
      </c>
      <c r="C196" s="250">
        <v>566</v>
      </c>
      <c r="D196" s="250" t="s">
        <v>512</v>
      </c>
      <c r="E196" t="str">
        <f t="shared" si="22"/>
        <v>638</v>
      </c>
      <c r="F196" t="str">
        <f t="shared" si="23"/>
        <v>63</v>
      </c>
    </row>
    <row r="197" spans="1:6">
      <c r="A197" s="4">
        <v>63813</v>
      </c>
      <c r="B197" s="4" t="s">
        <v>593</v>
      </c>
      <c r="C197" s="250">
        <v>567</v>
      </c>
      <c r="D197" s="250" t="s">
        <v>514</v>
      </c>
      <c r="E197" t="str">
        <f t="shared" si="22"/>
        <v>638</v>
      </c>
      <c r="F197" t="str">
        <f t="shared" si="23"/>
        <v>63</v>
      </c>
    </row>
    <row r="198" spans="1:6">
      <c r="A198" s="4">
        <v>63813</v>
      </c>
      <c r="B198" s="4" t="s">
        <v>593</v>
      </c>
      <c r="C198" s="250">
        <v>575</v>
      </c>
      <c r="D198" s="250" t="s">
        <v>516</v>
      </c>
      <c r="E198" t="str">
        <f t="shared" si="22"/>
        <v>638</v>
      </c>
      <c r="F198" t="str">
        <f t="shared" si="23"/>
        <v>63</v>
      </c>
    </row>
    <row r="199" spans="1:6">
      <c r="A199" s="4">
        <v>63813</v>
      </c>
      <c r="B199" s="4" t="s">
        <v>593</v>
      </c>
      <c r="C199" s="250">
        <v>577</v>
      </c>
      <c r="D199" s="250" t="s">
        <v>518</v>
      </c>
      <c r="E199" t="str">
        <f t="shared" si="22"/>
        <v>638</v>
      </c>
      <c r="F199" t="str">
        <f t="shared" si="23"/>
        <v>63</v>
      </c>
    </row>
    <row r="200" spans="1:6">
      <c r="A200" s="4">
        <v>63813</v>
      </c>
      <c r="B200" s="4" t="s">
        <v>593</v>
      </c>
      <c r="C200" s="4">
        <v>578</v>
      </c>
      <c r="D200" s="250" t="s">
        <v>520</v>
      </c>
      <c r="E200" t="str">
        <f t="shared" si="22"/>
        <v>638</v>
      </c>
      <c r="F200" t="str">
        <f t="shared" si="23"/>
        <v>63</v>
      </c>
    </row>
    <row r="201" spans="1:6">
      <c r="A201" s="4">
        <v>63813</v>
      </c>
      <c r="B201" s="4" t="s">
        <v>593</v>
      </c>
      <c r="C201" s="4">
        <v>579</v>
      </c>
      <c r="D201" s="250" t="s">
        <v>522</v>
      </c>
      <c r="E201" t="str">
        <f t="shared" si="22"/>
        <v>638</v>
      </c>
      <c r="F201" t="str">
        <f t="shared" si="23"/>
        <v>63</v>
      </c>
    </row>
    <row r="202" spans="1:6" ht="15.75" thickBot="1">
      <c r="A202" s="251">
        <v>63813</v>
      </c>
      <c r="B202" s="251" t="s">
        <v>593</v>
      </c>
      <c r="C202" s="251">
        <v>581</v>
      </c>
      <c r="D202" s="251" t="s">
        <v>524</v>
      </c>
      <c r="E202" t="str">
        <f t="shared" si="18"/>
        <v>638</v>
      </c>
      <c r="F202" t="str">
        <f t="shared" si="19"/>
        <v>63</v>
      </c>
    </row>
    <row r="203" spans="1:6">
      <c r="A203" s="250">
        <v>63814</v>
      </c>
      <c r="B203" s="250" t="s">
        <v>594</v>
      </c>
      <c r="C203" s="250">
        <v>561</v>
      </c>
      <c r="D203" s="250" t="s">
        <v>502</v>
      </c>
      <c r="E203" t="str">
        <f t="shared" si="18"/>
        <v>638</v>
      </c>
      <c r="F203" t="str">
        <f t="shared" si="19"/>
        <v>63</v>
      </c>
    </row>
    <row r="204" spans="1:6">
      <c r="A204" s="250">
        <v>63814</v>
      </c>
      <c r="B204" s="250" t="s">
        <v>594</v>
      </c>
      <c r="C204" s="250">
        <v>562</v>
      </c>
      <c r="D204" s="250" t="s">
        <v>504</v>
      </c>
      <c r="E204" t="str">
        <f t="shared" ref="E204:E225" si="24">LEFT(A204,3)</f>
        <v>638</v>
      </c>
      <c r="F204" t="str">
        <f t="shared" ref="F204:F225" si="25">LEFT(A204,2)</f>
        <v>63</v>
      </c>
    </row>
    <row r="205" spans="1:6">
      <c r="A205" s="250">
        <v>63814</v>
      </c>
      <c r="B205" s="250" t="s">
        <v>594</v>
      </c>
      <c r="C205" s="4">
        <v>563</v>
      </c>
      <c r="D205" s="4" t="s">
        <v>506</v>
      </c>
      <c r="E205" t="str">
        <f t="shared" si="24"/>
        <v>638</v>
      </c>
      <c r="F205" t="str">
        <f t="shared" si="25"/>
        <v>63</v>
      </c>
    </row>
    <row r="206" spans="1:6">
      <c r="A206" s="250">
        <v>63814</v>
      </c>
      <c r="B206" s="250" t="s">
        <v>594</v>
      </c>
      <c r="C206" s="250">
        <v>564</v>
      </c>
      <c r="D206" s="250" t="s">
        <v>508</v>
      </c>
      <c r="E206" t="str">
        <f t="shared" si="24"/>
        <v>638</v>
      </c>
      <c r="F206" t="str">
        <f t="shared" si="25"/>
        <v>63</v>
      </c>
    </row>
    <row r="207" spans="1:6">
      <c r="A207" s="250">
        <v>63814</v>
      </c>
      <c r="B207" s="250" t="s">
        <v>594</v>
      </c>
      <c r="C207" s="250">
        <v>565</v>
      </c>
      <c r="D207" s="250" t="s">
        <v>510</v>
      </c>
      <c r="E207" t="str">
        <f t="shared" si="24"/>
        <v>638</v>
      </c>
      <c r="F207" t="str">
        <f t="shared" si="25"/>
        <v>63</v>
      </c>
    </row>
    <row r="208" spans="1:6">
      <c r="A208" s="250">
        <v>63814</v>
      </c>
      <c r="B208" s="250" t="s">
        <v>594</v>
      </c>
      <c r="C208" s="250">
        <v>566</v>
      </c>
      <c r="D208" s="250" t="s">
        <v>512</v>
      </c>
      <c r="E208" t="str">
        <f t="shared" si="24"/>
        <v>638</v>
      </c>
      <c r="F208" t="str">
        <f t="shared" si="25"/>
        <v>63</v>
      </c>
    </row>
    <row r="209" spans="1:6">
      <c r="A209" s="250">
        <v>63814</v>
      </c>
      <c r="B209" s="250" t="s">
        <v>594</v>
      </c>
      <c r="C209" s="250">
        <v>567</v>
      </c>
      <c r="D209" s="250" t="s">
        <v>514</v>
      </c>
      <c r="E209" t="str">
        <f t="shared" si="24"/>
        <v>638</v>
      </c>
      <c r="F209" t="str">
        <f t="shared" si="25"/>
        <v>63</v>
      </c>
    </row>
    <row r="210" spans="1:6">
      <c r="A210" s="250">
        <v>63814</v>
      </c>
      <c r="B210" s="250" t="s">
        <v>594</v>
      </c>
      <c r="C210" s="250">
        <v>575</v>
      </c>
      <c r="D210" s="250" t="s">
        <v>516</v>
      </c>
      <c r="E210" t="str">
        <f t="shared" si="24"/>
        <v>638</v>
      </c>
      <c r="F210" t="str">
        <f t="shared" si="25"/>
        <v>63</v>
      </c>
    </row>
    <row r="211" spans="1:6">
      <c r="A211" s="250">
        <v>63814</v>
      </c>
      <c r="B211" s="250" t="s">
        <v>594</v>
      </c>
      <c r="C211" s="250">
        <v>577</v>
      </c>
      <c r="D211" s="250" t="s">
        <v>518</v>
      </c>
      <c r="E211" t="str">
        <f t="shared" si="24"/>
        <v>638</v>
      </c>
      <c r="F211" t="str">
        <f t="shared" si="25"/>
        <v>63</v>
      </c>
    </row>
    <row r="212" spans="1:6">
      <c r="A212" s="250">
        <v>63814</v>
      </c>
      <c r="B212" s="250" t="s">
        <v>594</v>
      </c>
      <c r="C212" s="4">
        <v>578</v>
      </c>
      <c r="D212" s="250" t="s">
        <v>520</v>
      </c>
      <c r="E212" t="str">
        <f t="shared" si="24"/>
        <v>638</v>
      </c>
      <c r="F212" t="str">
        <f t="shared" si="25"/>
        <v>63</v>
      </c>
    </row>
    <row r="213" spans="1:6">
      <c r="A213" s="250">
        <v>63814</v>
      </c>
      <c r="B213" s="250" t="s">
        <v>594</v>
      </c>
      <c r="C213" s="4">
        <v>579</v>
      </c>
      <c r="D213" s="250" t="s">
        <v>522</v>
      </c>
      <c r="E213" t="str">
        <f t="shared" si="24"/>
        <v>638</v>
      </c>
      <c r="F213" t="str">
        <f t="shared" si="25"/>
        <v>63</v>
      </c>
    </row>
    <row r="214" spans="1:6" ht="15.75" thickBot="1">
      <c r="A214" s="251">
        <v>63814</v>
      </c>
      <c r="B214" s="251" t="s">
        <v>594</v>
      </c>
      <c r="C214" s="251">
        <v>581</v>
      </c>
      <c r="D214" s="251" t="s">
        <v>524</v>
      </c>
      <c r="E214" t="str">
        <f t="shared" si="24"/>
        <v>638</v>
      </c>
      <c r="F214" t="str">
        <f t="shared" si="25"/>
        <v>63</v>
      </c>
    </row>
    <row r="215" spans="1:6">
      <c r="A215" s="250">
        <v>63822</v>
      </c>
      <c r="B215" s="250" t="s">
        <v>595</v>
      </c>
      <c r="C215" s="250">
        <v>561</v>
      </c>
      <c r="D215" s="250" t="s">
        <v>502</v>
      </c>
      <c r="E215" t="str">
        <f t="shared" si="24"/>
        <v>638</v>
      </c>
      <c r="F215" t="str">
        <f t="shared" si="25"/>
        <v>63</v>
      </c>
    </row>
    <row r="216" spans="1:6">
      <c r="A216" s="250">
        <v>63822</v>
      </c>
      <c r="B216" s="250" t="s">
        <v>595</v>
      </c>
      <c r="C216" s="250">
        <v>562</v>
      </c>
      <c r="D216" s="250" t="s">
        <v>504</v>
      </c>
      <c r="E216" t="str">
        <f t="shared" si="24"/>
        <v>638</v>
      </c>
      <c r="F216" t="str">
        <f t="shared" si="25"/>
        <v>63</v>
      </c>
    </row>
    <row r="217" spans="1:6">
      <c r="A217" s="250">
        <v>63822</v>
      </c>
      <c r="B217" s="250" t="s">
        <v>595</v>
      </c>
      <c r="C217" s="4">
        <v>563</v>
      </c>
      <c r="D217" s="250" t="s">
        <v>506</v>
      </c>
      <c r="E217" t="str">
        <f t="shared" si="24"/>
        <v>638</v>
      </c>
      <c r="F217" t="str">
        <f t="shared" si="25"/>
        <v>63</v>
      </c>
    </row>
    <row r="218" spans="1:6">
      <c r="A218" s="250">
        <v>63822</v>
      </c>
      <c r="B218" s="250" t="s">
        <v>595</v>
      </c>
      <c r="C218" s="250">
        <v>564</v>
      </c>
      <c r="D218" s="250" t="s">
        <v>508</v>
      </c>
      <c r="E218" t="str">
        <f t="shared" si="24"/>
        <v>638</v>
      </c>
      <c r="F218" t="str">
        <f t="shared" si="25"/>
        <v>63</v>
      </c>
    </row>
    <row r="219" spans="1:6">
      <c r="A219" s="250">
        <v>63822</v>
      </c>
      <c r="B219" s="250" t="s">
        <v>595</v>
      </c>
      <c r="C219" s="250">
        <v>565</v>
      </c>
      <c r="D219" s="250" t="s">
        <v>510</v>
      </c>
      <c r="E219" t="str">
        <f t="shared" si="24"/>
        <v>638</v>
      </c>
      <c r="F219" t="str">
        <f t="shared" si="25"/>
        <v>63</v>
      </c>
    </row>
    <row r="220" spans="1:6">
      <c r="A220" s="250">
        <v>63822</v>
      </c>
      <c r="B220" s="250" t="s">
        <v>595</v>
      </c>
      <c r="C220" s="250">
        <v>566</v>
      </c>
      <c r="D220" s="250" t="s">
        <v>512</v>
      </c>
      <c r="E220" t="str">
        <f t="shared" si="24"/>
        <v>638</v>
      </c>
      <c r="F220" t="str">
        <f t="shared" si="25"/>
        <v>63</v>
      </c>
    </row>
    <row r="221" spans="1:6">
      <c r="A221" s="250">
        <v>63822</v>
      </c>
      <c r="B221" s="250" t="s">
        <v>595</v>
      </c>
      <c r="C221" s="250">
        <v>567</v>
      </c>
      <c r="D221" s="250" t="s">
        <v>514</v>
      </c>
      <c r="E221" t="str">
        <f t="shared" si="24"/>
        <v>638</v>
      </c>
      <c r="F221" t="str">
        <f t="shared" si="25"/>
        <v>63</v>
      </c>
    </row>
    <row r="222" spans="1:6">
      <c r="A222" s="250">
        <v>63822</v>
      </c>
      <c r="B222" s="250" t="s">
        <v>595</v>
      </c>
      <c r="C222" s="250">
        <v>575</v>
      </c>
      <c r="D222" s="250" t="s">
        <v>516</v>
      </c>
      <c r="E222" t="str">
        <f t="shared" si="24"/>
        <v>638</v>
      </c>
      <c r="F222" t="str">
        <f t="shared" si="25"/>
        <v>63</v>
      </c>
    </row>
    <row r="223" spans="1:6">
      <c r="A223" s="250">
        <v>63822</v>
      </c>
      <c r="B223" s="250" t="s">
        <v>595</v>
      </c>
      <c r="C223" s="250">
        <v>577</v>
      </c>
      <c r="D223" s="250" t="s">
        <v>518</v>
      </c>
      <c r="E223" t="str">
        <f t="shared" si="24"/>
        <v>638</v>
      </c>
      <c r="F223" t="str">
        <f t="shared" si="25"/>
        <v>63</v>
      </c>
    </row>
    <row r="224" spans="1:6">
      <c r="A224" s="250">
        <v>63822</v>
      </c>
      <c r="B224" s="250" t="s">
        <v>595</v>
      </c>
      <c r="C224" s="4">
        <v>578</v>
      </c>
      <c r="D224" s="250" t="s">
        <v>520</v>
      </c>
      <c r="E224" t="str">
        <f t="shared" si="24"/>
        <v>638</v>
      </c>
      <c r="F224" t="str">
        <f t="shared" si="25"/>
        <v>63</v>
      </c>
    </row>
    <row r="225" spans="1:6">
      <c r="A225" s="250">
        <v>63822</v>
      </c>
      <c r="B225" s="250" t="s">
        <v>595</v>
      </c>
      <c r="C225" s="4">
        <v>579</v>
      </c>
      <c r="D225" s="250" t="s">
        <v>522</v>
      </c>
      <c r="E225" t="str">
        <f t="shared" si="24"/>
        <v>638</v>
      </c>
      <c r="F225" t="str">
        <f t="shared" si="25"/>
        <v>63</v>
      </c>
    </row>
    <row r="226" spans="1:6" ht="15.75" thickBot="1">
      <c r="A226" s="251">
        <v>63822</v>
      </c>
      <c r="B226" s="251" t="s">
        <v>595</v>
      </c>
      <c r="C226" s="251">
        <v>581</v>
      </c>
      <c r="D226" s="251" t="s">
        <v>524</v>
      </c>
      <c r="E226" t="str">
        <f t="shared" si="18"/>
        <v>638</v>
      </c>
      <c r="F226" t="str">
        <f t="shared" si="19"/>
        <v>63</v>
      </c>
    </row>
    <row r="227" spans="1:6">
      <c r="A227" s="250">
        <v>63823</v>
      </c>
      <c r="B227" s="250" t="s">
        <v>596</v>
      </c>
      <c r="C227" s="250">
        <v>561</v>
      </c>
      <c r="D227" s="250" t="s">
        <v>502</v>
      </c>
      <c r="E227" t="str">
        <f t="shared" si="18"/>
        <v>638</v>
      </c>
      <c r="F227" t="str">
        <f t="shared" si="19"/>
        <v>63</v>
      </c>
    </row>
    <row r="228" spans="1:6">
      <c r="A228" s="250">
        <v>63823</v>
      </c>
      <c r="B228" s="250" t="s">
        <v>596</v>
      </c>
      <c r="C228" s="250">
        <v>562</v>
      </c>
      <c r="D228" s="250" t="s">
        <v>504</v>
      </c>
      <c r="E228" t="str">
        <f t="shared" ref="E228:E237" si="26">LEFT(A228,3)</f>
        <v>638</v>
      </c>
      <c r="F228" t="str">
        <f t="shared" ref="F228:F237" si="27">LEFT(A228,2)</f>
        <v>63</v>
      </c>
    </row>
    <row r="229" spans="1:6">
      <c r="A229" s="250">
        <v>63823</v>
      </c>
      <c r="B229" s="250" t="s">
        <v>596</v>
      </c>
      <c r="C229" s="4">
        <v>563</v>
      </c>
      <c r="D229" s="250" t="s">
        <v>506</v>
      </c>
      <c r="E229" t="str">
        <f t="shared" si="26"/>
        <v>638</v>
      </c>
      <c r="F229" t="str">
        <f t="shared" si="27"/>
        <v>63</v>
      </c>
    </row>
    <row r="230" spans="1:6">
      <c r="A230" s="250">
        <v>63823</v>
      </c>
      <c r="B230" s="250" t="s">
        <v>596</v>
      </c>
      <c r="C230" s="250">
        <v>564</v>
      </c>
      <c r="D230" s="250" t="s">
        <v>508</v>
      </c>
      <c r="E230" t="str">
        <f t="shared" si="26"/>
        <v>638</v>
      </c>
      <c r="F230" t="str">
        <f t="shared" si="27"/>
        <v>63</v>
      </c>
    </row>
    <row r="231" spans="1:6">
      <c r="A231" s="250">
        <v>63823</v>
      </c>
      <c r="B231" s="250" t="s">
        <v>596</v>
      </c>
      <c r="C231" s="250">
        <v>565</v>
      </c>
      <c r="D231" s="250" t="s">
        <v>510</v>
      </c>
      <c r="E231" t="str">
        <f t="shared" si="26"/>
        <v>638</v>
      </c>
      <c r="F231" t="str">
        <f t="shared" si="27"/>
        <v>63</v>
      </c>
    </row>
    <row r="232" spans="1:6">
      <c r="A232" s="250">
        <v>63823</v>
      </c>
      <c r="B232" s="250" t="s">
        <v>596</v>
      </c>
      <c r="C232" s="250">
        <v>566</v>
      </c>
      <c r="D232" s="250" t="s">
        <v>512</v>
      </c>
      <c r="E232" t="str">
        <f t="shared" si="26"/>
        <v>638</v>
      </c>
      <c r="F232" t="str">
        <f t="shared" si="27"/>
        <v>63</v>
      </c>
    </row>
    <row r="233" spans="1:6">
      <c r="A233" s="250">
        <v>63823</v>
      </c>
      <c r="B233" s="250" t="s">
        <v>596</v>
      </c>
      <c r="C233" s="250">
        <v>567</v>
      </c>
      <c r="D233" s="250" t="s">
        <v>514</v>
      </c>
      <c r="E233" t="str">
        <f t="shared" si="26"/>
        <v>638</v>
      </c>
      <c r="F233" t="str">
        <f t="shared" si="27"/>
        <v>63</v>
      </c>
    </row>
    <row r="234" spans="1:6">
      <c r="A234" s="250">
        <v>63823</v>
      </c>
      <c r="B234" s="250" t="s">
        <v>596</v>
      </c>
      <c r="C234" s="250">
        <v>575</v>
      </c>
      <c r="D234" s="250" t="s">
        <v>516</v>
      </c>
      <c r="E234" t="str">
        <f t="shared" si="26"/>
        <v>638</v>
      </c>
      <c r="F234" t="str">
        <f t="shared" si="27"/>
        <v>63</v>
      </c>
    </row>
    <row r="235" spans="1:6">
      <c r="A235" s="250">
        <v>63823</v>
      </c>
      <c r="B235" s="250" t="s">
        <v>596</v>
      </c>
      <c r="C235" s="250">
        <v>577</v>
      </c>
      <c r="D235" s="250" t="s">
        <v>518</v>
      </c>
      <c r="E235" t="str">
        <f t="shared" si="26"/>
        <v>638</v>
      </c>
      <c r="F235" t="str">
        <f t="shared" si="27"/>
        <v>63</v>
      </c>
    </row>
    <row r="236" spans="1:6">
      <c r="A236" s="250">
        <v>63823</v>
      </c>
      <c r="B236" s="250" t="s">
        <v>596</v>
      </c>
      <c r="C236" s="4">
        <v>578</v>
      </c>
      <c r="D236" s="250" t="s">
        <v>520</v>
      </c>
      <c r="E236" t="str">
        <f t="shared" si="26"/>
        <v>638</v>
      </c>
      <c r="F236" t="str">
        <f t="shared" si="27"/>
        <v>63</v>
      </c>
    </row>
    <row r="237" spans="1:6">
      <c r="A237" s="250">
        <v>63823</v>
      </c>
      <c r="B237" s="250" t="s">
        <v>596</v>
      </c>
      <c r="C237" s="4">
        <v>579</v>
      </c>
      <c r="D237" s="250" t="s">
        <v>522</v>
      </c>
      <c r="E237" t="str">
        <f t="shared" si="26"/>
        <v>638</v>
      </c>
      <c r="F237" t="str">
        <f t="shared" si="27"/>
        <v>63</v>
      </c>
    </row>
    <row r="238" spans="1:6" ht="15.75" thickBot="1">
      <c r="A238" s="251">
        <v>63823</v>
      </c>
      <c r="B238" s="251" t="s">
        <v>596</v>
      </c>
      <c r="C238" s="251">
        <v>581</v>
      </c>
      <c r="D238" s="251" t="s">
        <v>524</v>
      </c>
      <c r="E238" t="str">
        <f t="shared" si="18"/>
        <v>638</v>
      </c>
      <c r="F238" t="str">
        <f t="shared" si="19"/>
        <v>63</v>
      </c>
    </row>
    <row r="239" spans="1:6">
      <c r="A239" s="250">
        <v>63824</v>
      </c>
      <c r="B239" s="250" t="s">
        <v>597</v>
      </c>
      <c r="C239" s="250">
        <v>561</v>
      </c>
      <c r="D239" s="250" t="s">
        <v>502</v>
      </c>
      <c r="E239" t="str">
        <f t="shared" si="18"/>
        <v>638</v>
      </c>
      <c r="F239" t="str">
        <f t="shared" si="19"/>
        <v>63</v>
      </c>
    </row>
    <row r="240" spans="1:6">
      <c r="A240" s="250">
        <v>63824</v>
      </c>
      <c r="B240" s="250" t="s">
        <v>597</v>
      </c>
      <c r="C240" s="250">
        <v>562</v>
      </c>
      <c r="D240" s="250" t="s">
        <v>504</v>
      </c>
      <c r="E240" t="str">
        <f t="shared" ref="E240:E249" si="28">LEFT(A240,3)</f>
        <v>638</v>
      </c>
      <c r="F240" t="str">
        <f t="shared" ref="F240:F249" si="29">LEFT(A240,2)</f>
        <v>63</v>
      </c>
    </row>
    <row r="241" spans="1:6">
      <c r="A241" s="250">
        <v>63824</v>
      </c>
      <c r="B241" s="250" t="s">
        <v>597</v>
      </c>
      <c r="C241" s="4">
        <v>563</v>
      </c>
      <c r="D241" s="250" t="s">
        <v>506</v>
      </c>
      <c r="E241" t="str">
        <f t="shared" si="28"/>
        <v>638</v>
      </c>
      <c r="F241" t="str">
        <f t="shared" si="29"/>
        <v>63</v>
      </c>
    </row>
    <row r="242" spans="1:6">
      <c r="A242" s="250">
        <v>63824</v>
      </c>
      <c r="B242" s="250" t="s">
        <v>597</v>
      </c>
      <c r="C242" s="250">
        <v>564</v>
      </c>
      <c r="D242" s="250" t="s">
        <v>508</v>
      </c>
      <c r="E242" t="str">
        <f t="shared" si="28"/>
        <v>638</v>
      </c>
      <c r="F242" t="str">
        <f t="shared" si="29"/>
        <v>63</v>
      </c>
    </row>
    <row r="243" spans="1:6">
      <c r="A243" s="250">
        <v>63824</v>
      </c>
      <c r="B243" s="250" t="s">
        <v>597</v>
      </c>
      <c r="C243" s="250">
        <v>565</v>
      </c>
      <c r="D243" s="250" t="s">
        <v>510</v>
      </c>
      <c r="E243" t="str">
        <f t="shared" si="28"/>
        <v>638</v>
      </c>
      <c r="F243" t="str">
        <f t="shared" si="29"/>
        <v>63</v>
      </c>
    </row>
    <row r="244" spans="1:6">
      <c r="A244" s="250">
        <v>63824</v>
      </c>
      <c r="B244" s="250" t="s">
        <v>597</v>
      </c>
      <c r="C244" s="250">
        <v>566</v>
      </c>
      <c r="D244" s="250" t="s">
        <v>512</v>
      </c>
      <c r="E244" t="str">
        <f t="shared" si="28"/>
        <v>638</v>
      </c>
      <c r="F244" t="str">
        <f t="shared" si="29"/>
        <v>63</v>
      </c>
    </row>
    <row r="245" spans="1:6">
      <c r="A245" s="250">
        <v>63824</v>
      </c>
      <c r="B245" s="250" t="s">
        <v>597</v>
      </c>
      <c r="C245" s="250">
        <v>567</v>
      </c>
      <c r="D245" s="250" t="s">
        <v>514</v>
      </c>
      <c r="E245" t="str">
        <f t="shared" si="28"/>
        <v>638</v>
      </c>
      <c r="F245" t="str">
        <f t="shared" si="29"/>
        <v>63</v>
      </c>
    </row>
    <row r="246" spans="1:6">
      <c r="A246" s="250">
        <v>63824</v>
      </c>
      <c r="B246" s="250" t="s">
        <v>597</v>
      </c>
      <c r="C246" s="250">
        <v>575</v>
      </c>
      <c r="D246" s="250" t="s">
        <v>516</v>
      </c>
      <c r="E246" t="str">
        <f t="shared" si="28"/>
        <v>638</v>
      </c>
      <c r="F246" t="str">
        <f t="shared" si="29"/>
        <v>63</v>
      </c>
    </row>
    <row r="247" spans="1:6">
      <c r="A247" s="250">
        <v>63824</v>
      </c>
      <c r="B247" s="250" t="s">
        <v>597</v>
      </c>
      <c r="C247" s="250">
        <v>577</v>
      </c>
      <c r="D247" s="250" t="s">
        <v>518</v>
      </c>
      <c r="E247" t="str">
        <f t="shared" si="28"/>
        <v>638</v>
      </c>
      <c r="F247" t="str">
        <f t="shared" si="29"/>
        <v>63</v>
      </c>
    </row>
    <row r="248" spans="1:6">
      <c r="A248" s="250">
        <v>63824</v>
      </c>
      <c r="B248" s="250" t="s">
        <v>597</v>
      </c>
      <c r="C248" s="4">
        <v>578</v>
      </c>
      <c r="D248" s="250" t="s">
        <v>520</v>
      </c>
      <c r="E248" t="str">
        <f t="shared" si="28"/>
        <v>638</v>
      </c>
      <c r="F248" t="str">
        <f t="shared" si="29"/>
        <v>63</v>
      </c>
    </row>
    <row r="249" spans="1:6">
      <c r="A249" s="250">
        <v>63824</v>
      </c>
      <c r="B249" s="250" t="s">
        <v>597</v>
      </c>
      <c r="C249" s="4">
        <v>579</v>
      </c>
      <c r="D249" s="250" t="s">
        <v>522</v>
      </c>
      <c r="E249" t="str">
        <f t="shared" si="28"/>
        <v>638</v>
      </c>
      <c r="F249" t="str">
        <f t="shared" si="29"/>
        <v>63</v>
      </c>
    </row>
    <row r="250" spans="1:6" ht="15.75" thickBot="1">
      <c r="A250" s="251">
        <v>63824</v>
      </c>
      <c r="B250" s="251" t="s">
        <v>597</v>
      </c>
      <c r="C250" s="251">
        <v>581</v>
      </c>
      <c r="D250" s="251" t="s">
        <v>524</v>
      </c>
      <c r="E250" t="str">
        <f t="shared" si="18"/>
        <v>638</v>
      </c>
      <c r="F250" t="str">
        <f t="shared" si="19"/>
        <v>63</v>
      </c>
    </row>
    <row r="251" spans="1:6">
      <c r="A251" s="250">
        <v>63911</v>
      </c>
      <c r="B251" s="250" t="s">
        <v>598</v>
      </c>
      <c r="C251" s="250">
        <v>5011</v>
      </c>
      <c r="D251" s="250" t="s">
        <v>501</v>
      </c>
      <c r="E251" t="str">
        <f t="shared" si="18"/>
        <v>639</v>
      </c>
      <c r="F251" t="str">
        <f t="shared" si="19"/>
        <v>63</v>
      </c>
    </row>
    <row r="252" spans="1:6">
      <c r="A252" s="4">
        <v>63911</v>
      </c>
      <c r="B252" s="4" t="s">
        <v>598</v>
      </c>
      <c r="C252" s="250">
        <v>5041</v>
      </c>
      <c r="D252" s="4" t="s">
        <v>505</v>
      </c>
      <c r="E252" t="str">
        <f t="shared" si="18"/>
        <v>639</v>
      </c>
      <c r="F252" t="str">
        <f t="shared" si="19"/>
        <v>63</v>
      </c>
    </row>
    <row r="253" spans="1:6">
      <c r="A253" s="4">
        <v>63911</v>
      </c>
      <c r="B253" s="4" t="s">
        <v>598</v>
      </c>
      <c r="C253" s="250">
        <v>5043</v>
      </c>
      <c r="D253" s="4" t="s">
        <v>507</v>
      </c>
      <c r="E253" t="str">
        <f t="shared" ref="E253:E322" si="30">LEFT(A253,3)</f>
        <v>639</v>
      </c>
      <c r="F253" t="str">
        <f t="shared" ref="F253:F322" si="31">LEFT(A253,2)</f>
        <v>63</v>
      </c>
    </row>
    <row r="254" spans="1:6">
      <c r="A254" s="4">
        <v>63911</v>
      </c>
      <c r="B254" s="4" t="s">
        <v>598</v>
      </c>
      <c r="C254" s="250">
        <v>5052</v>
      </c>
      <c r="D254" s="4" t="s">
        <v>509</v>
      </c>
      <c r="E254" t="str">
        <f t="shared" si="30"/>
        <v>639</v>
      </c>
      <c r="F254" t="str">
        <f t="shared" si="31"/>
        <v>63</v>
      </c>
    </row>
    <row r="255" spans="1:6" ht="15.75" thickBot="1">
      <c r="A255" s="299">
        <v>63911</v>
      </c>
      <c r="B255" s="299" t="s">
        <v>598</v>
      </c>
      <c r="C255" s="299">
        <v>50810</v>
      </c>
      <c r="D255" s="299" t="s">
        <v>511</v>
      </c>
      <c r="E255" t="str">
        <f t="shared" si="30"/>
        <v>639</v>
      </c>
      <c r="F255" t="str">
        <f t="shared" si="31"/>
        <v>63</v>
      </c>
    </row>
    <row r="256" spans="1:6" ht="15.75" thickTop="1">
      <c r="A256" s="250">
        <v>63921</v>
      </c>
      <c r="B256" s="250" t="s">
        <v>599</v>
      </c>
      <c r="C256" s="250">
        <v>5011</v>
      </c>
      <c r="D256" s="250" t="s">
        <v>501</v>
      </c>
      <c r="E256" t="str">
        <f t="shared" si="30"/>
        <v>639</v>
      </c>
      <c r="F256" t="str">
        <f t="shared" si="31"/>
        <v>63</v>
      </c>
    </row>
    <row r="257" spans="1:6">
      <c r="A257" s="4">
        <v>63921</v>
      </c>
      <c r="B257" s="4" t="s">
        <v>599</v>
      </c>
      <c r="C257" s="250">
        <v>5041</v>
      </c>
      <c r="D257" s="4" t="s">
        <v>505</v>
      </c>
      <c r="E257" t="str">
        <f t="shared" si="30"/>
        <v>639</v>
      </c>
      <c r="F257" t="str">
        <f t="shared" si="31"/>
        <v>63</v>
      </c>
    </row>
    <row r="258" spans="1:6">
      <c r="A258" s="4">
        <v>63921</v>
      </c>
      <c r="B258" s="4" t="s">
        <v>599</v>
      </c>
      <c r="C258" s="250">
        <v>5043</v>
      </c>
      <c r="D258" s="4" t="s">
        <v>507</v>
      </c>
      <c r="E258" t="str">
        <f t="shared" si="30"/>
        <v>639</v>
      </c>
      <c r="F258" t="str">
        <f t="shared" si="31"/>
        <v>63</v>
      </c>
    </row>
    <row r="259" spans="1:6">
      <c r="A259" s="4">
        <v>63921</v>
      </c>
      <c r="B259" s="4" t="s">
        <v>599</v>
      </c>
      <c r="C259" s="250">
        <v>5052</v>
      </c>
      <c r="D259" s="4" t="s">
        <v>509</v>
      </c>
      <c r="E259" t="str">
        <f t="shared" si="30"/>
        <v>639</v>
      </c>
      <c r="F259" t="str">
        <f t="shared" si="31"/>
        <v>63</v>
      </c>
    </row>
    <row r="260" spans="1:6" ht="15.75" thickBot="1">
      <c r="A260" s="299">
        <v>63921</v>
      </c>
      <c r="B260" s="299" t="s">
        <v>599</v>
      </c>
      <c r="C260" s="299">
        <v>50810</v>
      </c>
      <c r="D260" s="299" t="s">
        <v>511</v>
      </c>
      <c r="E260" t="str">
        <f t="shared" si="30"/>
        <v>639</v>
      </c>
      <c r="F260" t="str">
        <f t="shared" si="31"/>
        <v>63</v>
      </c>
    </row>
    <row r="261" spans="1:6" ht="15.75" thickTop="1">
      <c r="A261" s="250">
        <v>63931</v>
      </c>
      <c r="B261" s="250" t="s">
        <v>600</v>
      </c>
      <c r="C261" s="250">
        <v>5012</v>
      </c>
      <c r="D261" s="250" t="s">
        <v>503</v>
      </c>
      <c r="E261" t="str">
        <f t="shared" si="30"/>
        <v>639</v>
      </c>
      <c r="F261" t="str">
        <f t="shared" si="31"/>
        <v>63</v>
      </c>
    </row>
    <row r="262" spans="1:6">
      <c r="A262" s="4">
        <v>63931</v>
      </c>
      <c r="B262" s="4" t="s">
        <v>600</v>
      </c>
      <c r="C262" s="250">
        <v>50815</v>
      </c>
      <c r="D262" s="4" t="s">
        <v>513</v>
      </c>
      <c r="E262" t="str">
        <f t="shared" si="30"/>
        <v>639</v>
      </c>
      <c r="F262" t="str">
        <f t="shared" si="31"/>
        <v>63</v>
      </c>
    </row>
    <row r="263" spans="1:6">
      <c r="A263" s="4">
        <v>63931</v>
      </c>
      <c r="B263" s="4" t="s">
        <v>600</v>
      </c>
      <c r="C263" s="4">
        <v>51000</v>
      </c>
      <c r="D263" s="4" t="s">
        <v>515</v>
      </c>
      <c r="E263" t="str">
        <f t="shared" si="30"/>
        <v>639</v>
      </c>
      <c r="F263" t="str">
        <f t="shared" si="31"/>
        <v>63</v>
      </c>
    </row>
    <row r="264" spans="1:6">
      <c r="A264" s="4">
        <v>63931</v>
      </c>
      <c r="B264" s="4" t="s">
        <v>600</v>
      </c>
      <c r="C264" s="4">
        <v>51011</v>
      </c>
      <c r="D264" s="4" t="s">
        <v>517</v>
      </c>
      <c r="E264" t="str">
        <f t="shared" si="30"/>
        <v>639</v>
      </c>
      <c r="F264" t="str">
        <f t="shared" si="31"/>
        <v>63</v>
      </c>
    </row>
    <row r="265" spans="1:6">
      <c r="A265" s="4">
        <v>63931</v>
      </c>
      <c r="B265" s="4" t="s">
        <v>600</v>
      </c>
      <c r="C265" s="250">
        <v>561</v>
      </c>
      <c r="D265" s="250" t="s">
        <v>502</v>
      </c>
      <c r="E265" t="str">
        <f t="shared" si="30"/>
        <v>639</v>
      </c>
      <c r="F265" t="str">
        <f t="shared" si="31"/>
        <v>63</v>
      </c>
    </row>
    <row r="266" spans="1:6">
      <c r="A266" s="4">
        <v>63931</v>
      </c>
      <c r="B266" s="4" t="s">
        <v>600</v>
      </c>
      <c r="C266" s="250">
        <v>562</v>
      </c>
      <c r="D266" s="250" t="s">
        <v>504</v>
      </c>
      <c r="E266" t="str">
        <f t="shared" ref="E266:E275" si="32">LEFT(A266,3)</f>
        <v>639</v>
      </c>
      <c r="F266" t="str">
        <f t="shared" ref="F266:F275" si="33">LEFT(A266,2)</f>
        <v>63</v>
      </c>
    </row>
    <row r="267" spans="1:6">
      <c r="A267" s="4">
        <v>63931</v>
      </c>
      <c r="B267" s="4" t="s">
        <v>600</v>
      </c>
      <c r="C267" s="4">
        <v>563</v>
      </c>
      <c r="D267" s="250" t="s">
        <v>506</v>
      </c>
      <c r="E267" t="str">
        <f t="shared" si="32"/>
        <v>639</v>
      </c>
      <c r="F267" t="str">
        <f t="shared" si="33"/>
        <v>63</v>
      </c>
    </row>
    <row r="268" spans="1:6">
      <c r="A268" s="4">
        <v>63931</v>
      </c>
      <c r="B268" s="4" t="s">
        <v>600</v>
      </c>
      <c r="C268" s="250">
        <v>564</v>
      </c>
      <c r="D268" s="250" t="s">
        <v>508</v>
      </c>
      <c r="E268" t="str">
        <f t="shared" si="32"/>
        <v>639</v>
      </c>
      <c r="F268" t="str">
        <f t="shared" si="33"/>
        <v>63</v>
      </c>
    </row>
    <row r="269" spans="1:6">
      <c r="A269" s="4">
        <v>63931</v>
      </c>
      <c r="B269" s="4" t="s">
        <v>600</v>
      </c>
      <c r="C269" s="250">
        <v>565</v>
      </c>
      <c r="D269" s="250" t="s">
        <v>510</v>
      </c>
      <c r="E269" t="str">
        <f t="shared" si="32"/>
        <v>639</v>
      </c>
      <c r="F269" t="str">
        <f t="shared" si="33"/>
        <v>63</v>
      </c>
    </row>
    <row r="270" spans="1:6">
      <c r="A270" s="4">
        <v>63931</v>
      </c>
      <c r="B270" s="4" t="s">
        <v>600</v>
      </c>
      <c r="C270" s="250">
        <v>566</v>
      </c>
      <c r="D270" s="250" t="s">
        <v>512</v>
      </c>
      <c r="E270" t="str">
        <f t="shared" si="32"/>
        <v>639</v>
      </c>
      <c r="F270" t="str">
        <f t="shared" si="33"/>
        <v>63</v>
      </c>
    </row>
    <row r="271" spans="1:6">
      <c r="A271" s="4">
        <v>63931</v>
      </c>
      <c r="B271" s="4" t="s">
        <v>600</v>
      </c>
      <c r="C271" s="250">
        <v>567</v>
      </c>
      <c r="D271" s="250" t="s">
        <v>514</v>
      </c>
      <c r="E271" t="str">
        <f t="shared" si="32"/>
        <v>639</v>
      </c>
      <c r="F271" t="str">
        <f t="shared" si="33"/>
        <v>63</v>
      </c>
    </row>
    <row r="272" spans="1:6">
      <c r="A272" s="4">
        <v>63931</v>
      </c>
      <c r="B272" s="4" t="s">
        <v>600</v>
      </c>
      <c r="C272" s="250">
        <v>575</v>
      </c>
      <c r="D272" s="250" t="s">
        <v>516</v>
      </c>
      <c r="E272" t="str">
        <f t="shared" si="32"/>
        <v>639</v>
      </c>
      <c r="F272" t="str">
        <f t="shared" si="33"/>
        <v>63</v>
      </c>
    </row>
    <row r="273" spans="1:6">
      <c r="A273" s="4">
        <v>63931</v>
      </c>
      <c r="B273" s="4" t="s">
        <v>600</v>
      </c>
      <c r="C273" s="250">
        <v>577</v>
      </c>
      <c r="D273" s="250" t="s">
        <v>518</v>
      </c>
      <c r="E273" t="str">
        <f t="shared" si="32"/>
        <v>639</v>
      </c>
      <c r="F273" t="str">
        <f t="shared" si="33"/>
        <v>63</v>
      </c>
    </row>
    <row r="274" spans="1:6">
      <c r="A274" s="4">
        <v>63931</v>
      </c>
      <c r="B274" s="4" t="s">
        <v>600</v>
      </c>
      <c r="C274" s="4">
        <v>578</v>
      </c>
      <c r="D274" s="250" t="s">
        <v>520</v>
      </c>
      <c r="E274" t="str">
        <f t="shared" si="32"/>
        <v>639</v>
      </c>
      <c r="F274" t="str">
        <f t="shared" si="33"/>
        <v>63</v>
      </c>
    </row>
    <row r="275" spans="1:6">
      <c r="A275" s="4">
        <v>63931</v>
      </c>
      <c r="B275" s="4" t="s">
        <v>600</v>
      </c>
      <c r="C275" s="4">
        <v>579</v>
      </c>
      <c r="D275" s="250" t="s">
        <v>522</v>
      </c>
      <c r="E275" t="str">
        <f t="shared" si="32"/>
        <v>639</v>
      </c>
      <c r="F275" t="str">
        <f t="shared" si="33"/>
        <v>63</v>
      </c>
    </row>
    <row r="276" spans="1:6" ht="15.75" thickBot="1">
      <c r="A276" s="251">
        <v>63931</v>
      </c>
      <c r="B276" s="251" t="s">
        <v>600</v>
      </c>
      <c r="C276" s="251">
        <v>581</v>
      </c>
      <c r="D276" s="251" t="s">
        <v>524</v>
      </c>
      <c r="E276" t="str">
        <f t="shared" si="30"/>
        <v>639</v>
      </c>
      <c r="F276" t="str">
        <f t="shared" si="31"/>
        <v>63</v>
      </c>
    </row>
    <row r="277" spans="1:6">
      <c r="A277" s="250">
        <v>63941</v>
      </c>
      <c r="B277" s="250" t="s">
        <v>601</v>
      </c>
      <c r="C277" s="250">
        <v>5012</v>
      </c>
      <c r="D277" s="250" t="s">
        <v>503</v>
      </c>
      <c r="E277" t="str">
        <f t="shared" si="30"/>
        <v>639</v>
      </c>
      <c r="F277" t="str">
        <f t="shared" si="31"/>
        <v>63</v>
      </c>
    </row>
    <row r="278" spans="1:6">
      <c r="A278" s="4">
        <v>63941</v>
      </c>
      <c r="B278" s="4" t="s">
        <v>599</v>
      </c>
      <c r="C278" s="4">
        <v>50815</v>
      </c>
      <c r="D278" s="4" t="s">
        <v>513</v>
      </c>
      <c r="E278" t="str">
        <f t="shared" si="30"/>
        <v>639</v>
      </c>
      <c r="F278" t="str">
        <f t="shared" si="31"/>
        <v>63</v>
      </c>
    </row>
    <row r="279" spans="1:6">
      <c r="A279" s="4">
        <v>63941</v>
      </c>
      <c r="B279" s="4" t="s">
        <v>601</v>
      </c>
      <c r="C279" s="250">
        <v>51000</v>
      </c>
      <c r="D279" s="4" t="s">
        <v>515</v>
      </c>
      <c r="E279" t="str">
        <f t="shared" si="30"/>
        <v>639</v>
      </c>
      <c r="F279" t="str">
        <f t="shared" si="31"/>
        <v>63</v>
      </c>
    </row>
    <row r="280" spans="1:6">
      <c r="A280" s="4">
        <v>63941</v>
      </c>
      <c r="B280" s="4" t="s">
        <v>601</v>
      </c>
      <c r="C280" s="4">
        <v>51011</v>
      </c>
      <c r="D280" s="4" t="s">
        <v>517</v>
      </c>
      <c r="E280" t="str">
        <f t="shared" si="30"/>
        <v>639</v>
      </c>
      <c r="F280" t="str">
        <f t="shared" si="31"/>
        <v>63</v>
      </c>
    </row>
    <row r="281" spans="1:6">
      <c r="A281" s="4">
        <v>63941</v>
      </c>
      <c r="B281" s="4" t="s">
        <v>601</v>
      </c>
      <c r="C281" s="250">
        <v>561</v>
      </c>
      <c r="D281" s="250" t="s">
        <v>502</v>
      </c>
      <c r="E281" t="str">
        <f t="shared" si="30"/>
        <v>639</v>
      </c>
      <c r="F281" t="str">
        <f t="shared" si="31"/>
        <v>63</v>
      </c>
    </row>
    <row r="282" spans="1:6">
      <c r="A282" s="4">
        <v>63941</v>
      </c>
      <c r="B282" s="4" t="s">
        <v>601</v>
      </c>
      <c r="C282" s="250">
        <v>562</v>
      </c>
      <c r="D282" s="250" t="s">
        <v>504</v>
      </c>
      <c r="E282" t="str">
        <f t="shared" ref="E282:E291" si="34">LEFT(A282,3)</f>
        <v>639</v>
      </c>
      <c r="F282" t="str">
        <f t="shared" ref="F282:F291" si="35">LEFT(A282,2)</f>
        <v>63</v>
      </c>
    </row>
    <row r="283" spans="1:6">
      <c r="A283" s="4">
        <v>63941</v>
      </c>
      <c r="B283" s="4" t="s">
        <v>601</v>
      </c>
      <c r="C283" s="4">
        <v>563</v>
      </c>
      <c r="D283" s="250" t="s">
        <v>506</v>
      </c>
      <c r="E283" t="str">
        <f t="shared" si="34"/>
        <v>639</v>
      </c>
      <c r="F283" t="str">
        <f t="shared" si="35"/>
        <v>63</v>
      </c>
    </row>
    <row r="284" spans="1:6">
      <c r="A284" s="4">
        <v>63941</v>
      </c>
      <c r="B284" s="4" t="s">
        <v>601</v>
      </c>
      <c r="C284" s="250">
        <v>564</v>
      </c>
      <c r="D284" s="250" t="s">
        <v>508</v>
      </c>
      <c r="E284" t="str">
        <f t="shared" si="34"/>
        <v>639</v>
      </c>
      <c r="F284" t="str">
        <f t="shared" si="35"/>
        <v>63</v>
      </c>
    </row>
    <row r="285" spans="1:6">
      <c r="A285" s="4">
        <v>63941</v>
      </c>
      <c r="B285" s="4" t="s">
        <v>601</v>
      </c>
      <c r="C285" s="250">
        <v>565</v>
      </c>
      <c r="D285" s="250" t="s">
        <v>510</v>
      </c>
      <c r="E285" t="str">
        <f t="shared" si="34"/>
        <v>639</v>
      </c>
      <c r="F285" t="str">
        <f t="shared" si="35"/>
        <v>63</v>
      </c>
    </row>
    <row r="286" spans="1:6">
      <c r="A286" s="4">
        <v>63941</v>
      </c>
      <c r="B286" s="4" t="s">
        <v>601</v>
      </c>
      <c r="C286" s="250">
        <v>566</v>
      </c>
      <c r="D286" s="250" t="s">
        <v>512</v>
      </c>
      <c r="E286" t="str">
        <f t="shared" si="34"/>
        <v>639</v>
      </c>
      <c r="F286" t="str">
        <f t="shared" si="35"/>
        <v>63</v>
      </c>
    </row>
    <row r="287" spans="1:6">
      <c r="A287" s="4">
        <v>63941</v>
      </c>
      <c r="B287" s="4" t="s">
        <v>601</v>
      </c>
      <c r="C287" s="250">
        <v>567</v>
      </c>
      <c r="D287" s="250" t="s">
        <v>514</v>
      </c>
      <c r="E287" t="str">
        <f t="shared" si="34"/>
        <v>639</v>
      </c>
      <c r="F287" t="str">
        <f t="shared" si="35"/>
        <v>63</v>
      </c>
    </row>
    <row r="288" spans="1:6">
      <c r="A288" s="4">
        <v>63941</v>
      </c>
      <c r="B288" s="4" t="s">
        <v>601</v>
      </c>
      <c r="C288" s="250">
        <v>575</v>
      </c>
      <c r="D288" s="250" t="s">
        <v>516</v>
      </c>
      <c r="E288" t="str">
        <f t="shared" si="34"/>
        <v>639</v>
      </c>
      <c r="F288" t="str">
        <f t="shared" si="35"/>
        <v>63</v>
      </c>
    </row>
    <row r="289" spans="1:6">
      <c r="A289" s="4">
        <v>63941</v>
      </c>
      <c r="B289" s="4" t="s">
        <v>601</v>
      </c>
      <c r="C289" s="250">
        <v>577</v>
      </c>
      <c r="D289" s="250" t="s">
        <v>518</v>
      </c>
      <c r="E289" t="str">
        <f t="shared" si="34"/>
        <v>639</v>
      </c>
      <c r="F289" t="str">
        <f t="shared" si="35"/>
        <v>63</v>
      </c>
    </row>
    <row r="290" spans="1:6">
      <c r="A290" s="4">
        <v>63941</v>
      </c>
      <c r="B290" s="4" t="s">
        <v>601</v>
      </c>
      <c r="C290" s="4">
        <v>578</v>
      </c>
      <c r="D290" s="250" t="s">
        <v>520</v>
      </c>
      <c r="E290" t="str">
        <f t="shared" si="34"/>
        <v>639</v>
      </c>
      <c r="F290" t="str">
        <f t="shared" si="35"/>
        <v>63</v>
      </c>
    </row>
    <row r="291" spans="1:6">
      <c r="A291" s="4">
        <v>63941</v>
      </c>
      <c r="B291" s="4" t="s">
        <v>601</v>
      </c>
      <c r="C291" s="4">
        <v>579</v>
      </c>
      <c r="D291" s="250" t="s">
        <v>522</v>
      </c>
      <c r="E291" t="str">
        <f t="shared" si="34"/>
        <v>639</v>
      </c>
      <c r="F291" t="str">
        <f t="shared" si="35"/>
        <v>63</v>
      </c>
    </row>
    <row r="292" spans="1:6" ht="15.75" thickBot="1">
      <c r="A292" s="251">
        <v>63941</v>
      </c>
      <c r="B292" s="251" t="s">
        <v>601</v>
      </c>
      <c r="C292" s="251">
        <v>581</v>
      </c>
      <c r="D292" s="251" t="s">
        <v>524</v>
      </c>
      <c r="E292" t="str">
        <f t="shared" si="30"/>
        <v>639</v>
      </c>
      <c r="F292" t="str">
        <f t="shared" si="31"/>
        <v>63</v>
      </c>
    </row>
    <row r="293" spans="1:6">
      <c r="A293" s="250">
        <v>68191</v>
      </c>
      <c r="B293" s="250" t="s">
        <v>602</v>
      </c>
      <c r="C293" s="250">
        <v>43</v>
      </c>
      <c r="D293" s="250" t="s">
        <v>499</v>
      </c>
      <c r="E293" t="str">
        <f t="shared" si="30"/>
        <v>681</v>
      </c>
      <c r="F293" t="str">
        <f t="shared" si="31"/>
        <v>68</v>
      </c>
    </row>
    <row r="294" spans="1:6">
      <c r="A294" s="4">
        <v>68311</v>
      </c>
      <c r="B294" s="4" t="s">
        <v>603</v>
      </c>
      <c r="C294" s="4">
        <v>31</v>
      </c>
      <c r="D294" s="4" t="s">
        <v>495</v>
      </c>
      <c r="E294" t="str">
        <f t="shared" si="30"/>
        <v>683</v>
      </c>
      <c r="F294" t="str">
        <f t="shared" si="31"/>
        <v>68</v>
      </c>
    </row>
    <row r="295" spans="1:6">
      <c r="A295" s="4">
        <v>68311</v>
      </c>
      <c r="B295" s="4" t="s">
        <v>603</v>
      </c>
      <c r="C295" s="4">
        <v>43</v>
      </c>
      <c r="D295" s="4" t="s">
        <v>499</v>
      </c>
      <c r="E295" t="str">
        <f t="shared" si="30"/>
        <v>683</v>
      </c>
      <c r="F295" t="str">
        <f t="shared" si="31"/>
        <v>68</v>
      </c>
    </row>
    <row r="296" spans="1:6">
      <c r="A296" s="4">
        <v>71111</v>
      </c>
      <c r="B296" s="4" t="s">
        <v>604</v>
      </c>
      <c r="C296" s="4">
        <v>71</v>
      </c>
      <c r="D296" s="4" t="s">
        <v>540</v>
      </c>
      <c r="E296" t="str">
        <f t="shared" si="30"/>
        <v>711</v>
      </c>
      <c r="F296" t="str">
        <f t="shared" si="31"/>
        <v>71</v>
      </c>
    </row>
    <row r="297" spans="1:6">
      <c r="A297" s="4">
        <v>71112</v>
      </c>
      <c r="B297" s="4" t="s">
        <v>605</v>
      </c>
      <c r="C297" s="4">
        <v>71</v>
      </c>
      <c r="D297" s="4" t="s">
        <v>540</v>
      </c>
      <c r="E297" t="str">
        <f t="shared" si="30"/>
        <v>711</v>
      </c>
      <c r="F297" t="str">
        <f t="shared" si="31"/>
        <v>71</v>
      </c>
    </row>
    <row r="298" spans="1:6">
      <c r="A298" s="4">
        <v>72111</v>
      </c>
      <c r="B298" s="4" t="s">
        <v>606</v>
      </c>
      <c r="C298" s="4">
        <v>71</v>
      </c>
      <c r="D298" s="4" t="s">
        <v>540</v>
      </c>
      <c r="E298" t="str">
        <f t="shared" si="30"/>
        <v>721</v>
      </c>
      <c r="F298" t="str">
        <f t="shared" si="31"/>
        <v>72</v>
      </c>
    </row>
    <row r="299" spans="1:6">
      <c r="A299" s="4">
        <v>72119</v>
      </c>
      <c r="B299" s="4" t="s">
        <v>607</v>
      </c>
      <c r="C299" s="4">
        <v>71</v>
      </c>
      <c r="D299" s="4" t="s">
        <v>540</v>
      </c>
      <c r="E299" t="str">
        <f t="shared" si="30"/>
        <v>721</v>
      </c>
      <c r="F299" t="str">
        <f t="shared" si="31"/>
        <v>72</v>
      </c>
    </row>
    <row r="300" spans="1:6">
      <c r="A300" s="4">
        <v>72121</v>
      </c>
      <c r="B300" s="4" t="s">
        <v>608</v>
      </c>
      <c r="C300" s="4">
        <v>71</v>
      </c>
      <c r="D300" s="4" t="s">
        <v>540</v>
      </c>
      <c r="E300" t="str">
        <f t="shared" si="30"/>
        <v>721</v>
      </c>
      <c r="F300" t="str">
        <f t="shared" si="31"/>
        <v>72</v>
      </c>
    </row>
    <row r="301" spans="1:6">
      <c r="A301" s="4">
        <v>72123</v>
      </c>
      <c r="B301" s="4" t="s">
        <v>609</v>
      </c>
      <c r="C301" s="4">
        <v>71</v>
      </c>
      <c r="D301" s="4" t="s">
        <v>540</v>
      </c>
      <c r="E301" t="str">
        <f t="shared" si="30"/>
        <v>721</v>
      </c>
      <c r="F301" t="str">
        <f t="shared" si="31"/>
        <v>72</v>
      </c>
    </row>
    <row r="302" spans="1:6">
      <c r="A302" s="4">
        <v>72129</v>
      </c>
      <c r="B302" s="4" t="s">
        <v>610</v>
      </c>
      <c r="C302" s="4">
        <v>71</v>
      </c>
      <c r="D302" s="4" t="s">
        <v>540</v>
      </c>
      <c r="E302" t="str">
        <f t="shared" si="30"/>
        <v>721</v>
      </c>
      <c r="F302" t="str">
        <f t="shared" si="31"/>
        <v>72</v>
      </c>
    </row>
    <row r="303" spans="1:6">
      <c r="A303" s="4">
        <v>72211</v>
      </c>
      <c r="B303" s="4" t="s">
        <v>611</v>
      </c>
      <c r="C303" s="4">
        <v>71</v>
      </c>
      <c r="D303" s="4" t="s">
        <v>540</v>
      </c>
      <c r="E303" t="str">
        <f t="shared" si="30"/>
        <v>722</v>
      </c>
      <c r="F303" t="str">
        <f t="shared" si="31"/>
        <v>72</v>
      </c>
    </row>
    <row r="304" spans="1:6">
      <c r="A304" s="4">
        <v>72212</v>
      </c>
      <c r="B304" s="4" t="s">
        <v>612</v>
      </c>
      <c r="C304" s="4">
        <v>71</v>
      </c>
      <c r="D304" s="4" t="s">
        <v>540</v>
      </c>
      <c r="E304" t="str">
        <f t="shared" si="30"/>
        <v>722</v>
      </c>
      <c r="F304" t="str">
        <f t="shared" si="31"/>
        <v>72</v>
      </c>
    </row>
    <row r="305" spans="1:6">
      <c r="A305" s="4">
        <v>72219</v>
      </c>
      <c r="B305" s="4" t="s">
        <v>613</v>
      </c>
      <c r="C305" s="4">
        <v>71</v>
      </c>
      <c r="D305" s="4" t="s">
        <v>540</v>
      </c>
      <c r="E305" t="str">
        <f t="shared" si="30"/>
        <v>722</v>
      </c>
      <c r="F305" t="str">
        <f t="shared" si="31"/>
        <v>72</v>
      </c>
    </row>
    <row r="306" spans="1:6">
      <c r="A306" s="4">
        <v>72221</v>
      </c>
      <c r="B306" s="4" t="s">
        <v>614</v>
      </c>
      <c r="C306" s="4">
        <v>71</v>
      </c>
      <c r="D306" s="4" t="s">
        <v>540</v>
      </c>
      <c r="E306" t="str">
        <f t="shared" si="30"/>
        <v>722</v>
      </c>
      <c r="F306" t="str">
        <f t="shared" si="31"/>
        <v>72</v>
      </c>
    </row>
    <row r="307" spans="1:6">
      <c r="A307" s="4">
        <v>72241</v>
      </c>
      <c r="B307" s="4" t="s">
        <v>615</v>
      </c>
      <c r="C307" s="4">
        <v>71</v>
      </c>
      <c r="D307" s="4" t="s">
        <v>540</v>
      </c>
      <c r="E307" t="str">
        <f t="shared" si="30"/>
        <v>722</v>
      </c>
      <c r="F307" t="str">
        <f t="shared" si="31"/>
        <v>72</v>
      </c>
    </row>
    <row r="308" spans="1:6">
      <c r="A308" s="4">
        <v>72262</v>
      </c>
      <c r="B308" s="4" t="s">
        <v>616</v>
      </c>
      <c r="C308" s="4">
        <v>71</v>
      </c>
      <c r="D308" s="4" t="s">
        <v>540</v>
      </c>
      <c r="E308" t="str">
        <f t="shared" si="30"/>
        <v>722</v>
      </c>
      <c r="F308" t="str">
        <f t="shared" si="31"/>
        <v>72</v>
      </c>
    </row>
    <row r="309" spans="1:6">
      <c r="A309" s="4">
        <v>72272</v>
      </c>
      <c r="B309" s="4" t="s">
        <v>617</v>
      </c>
      <c r="C309" s="4">
        <v>71</v>
      </c>
      <c r="D309" s="4" t="s">
        <v>540</v>
      </c>
      <c r="E309" t="str">
        <f t="shared" si="30"/>
        <v>722</v>
      </c>
      <c r="F309" t="str">
        <f t="shared" si="31"/>
        <v>72</v>
      </c>
    </row>
    <row r="310" spans="1:6">
      <c r="A310" s="4">
        <v>72273</v>
      </c>
      <c r="B310" s="4" t="s">
        <v>618</v>
      </c>
      <c r="C310" s="4">
        <v>71</v>
      </c>
      <c r="D310" s="4" t="s">
        <v>540</v>
      </c>
      <c r="E310" t="str">
        <f t="shared" si="30"/>
        <v>722</v>
      </c>
      <c r="F310" t="str">
        <f t="shared" si="31"/>
        <v>72</v>
      </c>
    </row>
    <row r="311" spans="1:6">
      <c r="A311" s="4">
        <v>72311</v>
      </c>
      <c r="B311" s="4" t="s">
        <v>619</v>
      </c>
      <c r="C311" s="4">
        <v>71</v>
      </c>
      <c r="D311" s="4" t="s">
        <v>540</v>
      </c>
      <c r="E311" t="str">
        <f t="shared" si="30"/>
        <v>723</v>
      </c>
      <c r="F311" t="str">
        <f t="shared" si="31"/>
        <v>72</v>
      </c>
    </row>
    <row r="312" spans="1:6">
      <c r="A312" s="4">
        <v>72313</v>
      </c>
      <c r="B312" s="4" t="s">
        <v>620</v>
      </c>
      <c r="C312" s="4">
        <v>71</v>
      </c>
      <c r="D312" s="4" t="s">
        <v>540</v>
      </c>
      <c r="E312" t="str">
        <f t="shared" si="30"/>
        <v>723</v>
      </c>
      <c r="F312" t="str">
        <f t="shared" si="31"/>
        <v>72</v>
      </c>
    </row>
    <row r="313" spans="1:6">
      <c r="A313" s="4">
        <v>72314</v>
      </c>
      <c r="B313" s="4" t="s">
        <v>621</v>
      </c>
      <c r="C313" s="4">
        <v>71</v>
      </c>
      <c r="D313" s="4" t="s">
        <v>540</v>
      </c>
      <c r="E313" t="str">
        <f t="shared" si="30"/>
        <v>723</v>
      </c>
      <c r="F313" t="str">
        <f t="shared" si="31"/>
        <v>72</v>
      </c>
    </row>
    <row r="314" spans="1:6">
      <c r="A314" s="4">
        <v>72315</v>
      </c>
      <c r="B314" s="4" t="s">
        <v>622</v>
      </c>
      <c r="C314" s="4">
        <v>71</v>
      </c>
      <c r="D314" s="4" t="s">
        <v>540</v>
      </c>
      <c r="E314" t="str">
        <f t="shared" si="30"/>
        <v>723</v>
      </c>
      <c r="F314" t="str">
        <f t="shared" si="31"/>
        <v>72</v>
      </c>
    </row>
    <row r="315" spans="1:6">
      <c r="A315" s="4">
        <v>72316</v>
      </c>
      <c r="B315" s="4" t="s">
        <v>623</v>
      </c>
      <c r="C315" s="4">
        <v>71</v>
      </c>
      <c r="D315" s="4" t="s">
        <v>540</v>
      </c>
      <c r="E315" t="str">
        <f t="shared" si="30"/>
        <v>723</v>
      </c>
      <c r="F315" t="str">
        <f t="shared" si="31"/>
        <v>72</v>
      </c>
    </row>
    <row r="316" spans="1:6">
      <c r="A316" s="4">
        <v>72319</v>
      </c>
      <c r="B316" s="4" t="s">
        <v>624</v>
      </c>
      <c r="C316" s="4">
        <v>71</v>
      </c>
      <c r="D316" s="4" t="s">
        <v>540</v>
      </c>
      <c r="E316" t="str">
        <f t="shared" si="30"/>
        <v>723</v>
      </c>
      <c r="F316" t="str">
        <f t="shared" si="31"/>
        <v>72</v>
      </c>
    </row>
    <row r="317" spans="1:6">
      <c r="A317" s="4">
        <v>72331</v>
      </c>
      <c r="B317" s="4" t="s">
        <v>625</v>
      </c>
      <c r="C317" s="4">
        <v>71</v>
      </c>
      <c r="D317" s="4" t="s">
        <v>540</v>
      </c>
      <c r="E317" t="str">
        <f t="shared" si="30"/>
        <v>723</v>
      </c>
      <c r="F317" t="str">
        <f t="shared" si="31"/>
        <v>72</v>
      </c>
    </row>
    <row r="318" spans="1:6">
      <c r="A318" s="4">
        <v>72521</v>
      </c>
      <c r="B318" s="4" t="s">
        <v>626</v>
      </c>
      <c r="C318" s="4">
        <v>71</v>
      </c>
      <c r="D318" s="4" t="s">
        <v>540</v>
      </c>
      <c r="E318" t="str">
        <f t="shared" si="30"/>
        <v>725</v>
      </c>
      <c r="F318" t="str">
        <f t="shared" si="31"/>
        <v>72</v>
      </c>
    </row>
    <row r="319" spans="1:6">
      <c r="A319" s="4">
        <v>84222</v>
      </c>
      <c r="B319" s="4" t="s">
        <v>627</v>
      </c>
      <c r="C319" s="4">
        <v>810</v>
      </c>
      <c r="D319" s="4" t="s">
        <v>541</v>
      </c>
      <c r="E319" t="str">
        <f t="shared" si="30"/>
        <v>842</v>
      </c>
      <c r="F319" t="str">
        <f t="shared" si="31"/>
        <v>84</v>
      </c>
    </row>
    <row r="320" spans="1:6">
      <c r="A320" s="4">
        <v>84432</v>
      </c>
      <c r="B320" s="4" t="s">
        <v>628</v>
      </c>
      <c r="C320" s="4">
        <v>810</v>
      </c>
      <c r="D320" s="4" t="s">
        <v>541</v>
      </c>
      <c r="E320" t="str">
        <f t="shared" si="30"/>
        <v>844</v>
      </c>
      <c r="F320" t="str">
        <f t="shared" si="31"/>
        <v>84</v>
      </c>
    </row>
    <row r="321" spans="1:6">
      <c r="A321" s="4">
        <v>84132</v>
      </c>
      <c r="B321" s="4" t="s">
        <v>629</v>
      </c>
      <c r="C321" s="4">
        <v>810</v>
      </c>
      <c r="D321" s="4" t="s">
        <v>541</v>
      </c>
      <c r="E321" t="str">
        <f t="shared" si="30"/>
        <v>841</v>
      </c>
      <c r="F321" t="str">
        <f t="shared" si="31"/>
        <v>84</v>
      </c>
    </row>
    <row r="322" spans="1:6">
      <c r="A322" s="4"/>
      <c r="B322" s="4"/>
      <c r="C322" s="4"/>
      <c r="D322" s="4"/>
      <c r="E322" t="str">
        <f t="shared" si="30"/>
        <v/>
      </c>
      <c r="F322" t="str">
        <f t="shared" si="31"/>
        <v/>
      </c>
    </row>
  </sheetData>
  <autoFilter ref="A1:F322" xr:uid="{00000000-0009-0000-0000-00000B000000}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9"/>
  <dimension ref="A1:C128"/>
  <sheetViews>
    <sheetView zoomScaleNormal="100" workbookViewId="0">
      <pane xSplit="1" ySplit="3" topLeftCell="B22" activePane="bottomRight" state="frozen"/>
      <selection pane="topRight" activeCell="B1" sqref="B1"/>
      <selection pane="bottomLeft" activeCell="A4" sqref="A4"/>
      <selection pane="bottomRight" activeCell="A46" sqref="A46:B48"/>
    </sheetView>
  </sheetViews>
  <sheetFormatPr defaultRowHeight="15"/>
  <cols>
    <col min="1" max="1" width="22.5703125" customWidth="1"/>
    <col min="2" max="2" width="131" customWidth="1"/>
  </cols>
  <sheetData>
    <row r="1" spans="1:3">
      <c r="A1" s="83" t="s">
        <v>1733</v>
      </c>
      <c r="B1" s="84"/>
    </row>
    <row r="2" spans="1:3" ht="15" customHeight="1">
      <c r="A2" s="237" t="s">
        <v>1305</v>
      </c>
      <c r="B2" s="238"/>
    </row>
    <row r="3" spans="1:3" ht="15" customHeight="1">
      <c r="A3" s="135" t="s">
        <v>1688</v>
      </c>
      <c r="B3" s="136" t="s">
        <v>18</v>
      </c>
      <c r="C3" t="s">
        <v>1734</v>
      </c>
    </row>
    <row r="4" spans="1:3" ht="15" customHeight="1">
      <c r="A4" s="137" t="s">
        <v>23</v>
      </c>
      <c r="B4" s="138" t="s">
        <v>1735</v>
      </c>
      <c r="C4">
        <f>LEN(A4)</f>
        <v>5</v>
      </c>
    </row>
    <row r="5" spans="1:3" ht="15" customHeight="1">
      <c r="A5" s="139" t="s">
        <v>997</v>
      </c>
      <c r="B5" s="140" t="s">
        <v>830</v>
      </c>
      <c r="C5">
        <f>LEN(A5)</f>
        <v>7</v>
      </c>
    </row>
    <row r="6" spans="1:3">
      <c r="A6" s="141" t="s">
        <v>1306</v>
      </c>
      <c r="B6" s="142" t="s">
        <v>1307</v>
      </c>
      <c r="C6">
        <f t="shared" ref="C6:C69" si="0">LEN(A6)</f>
        <v>11</v>
      </c>
    </row>
    <row r="7" spans="1:3">
      <c r="A7" s="141" t="s">
        <v>1308</v>
      </c>
      <c r="B7" s="142" t="s">
        <v>1309</v>
      </c>
      <c r="C7">
        <f t="shared" si="0"/>
        <v>11</v>
      </c>
    </row>
    <row r="8" spans="1:3">
      <c r="A8" s="141" t="s">
        <v>1310</v>
      </c>
      <c r="B8" s="142" t="s">
        <v>1311</v>
      </c>
      <c r="C8">
        <f t="shared" si="0"/>
        <v>11</v>
      </c>
    </row>
    <row r="9" spans="1:3">
      <c r="A9" s="141" t="s">
        <v>1312</v>
      </c>
      <c r="B9" s="142" t="s">
        <v>1313</v>
      </c>
      <c r="C9">
        <f t="shared" si="0"/>
        <v>11</v>
      </c>
    </row>
    <row r="10" spans="1:3">
      <c r="A10" s="141" t="s">
        <v>1314</v>
      </c>
      <c r="B10" s="142" t="s">
        <v>1315</v>
      </c>
      <c r="C10">
        <f t="shared" si="0"/>
        <v>11</v>
      </c>
    </row>
    <row r="11" spans="1:3">
      <c r="A11" s="141" t="s">
        <v>1316</v>
      </c>
      <c r="B11" s="142" t="s">
        <v>1317</v>
      </c>
      <c r="C11">
        <f t="shared" si="0"/>
        <v>11</v>
      </c>
    </row>
    <row r="12" spans="1:3" ht="15" customHeight="1">
      <c r="A12" s="139" t="s">
        <v>1736</v>
      </c>
      <c r="B12" s="140" t="s">
        <v>1737</v>
      </c>
      <c r="C12">
        <f t="shared" si="0"/>
        <v>7</v>
      </c>
    </row>
    <row r="13" spans="1:3">
      <c r="A13" s="141" t="s">
        <v>1318</v>
      </c>
      <c r="B13" s="142" t="s">
        <v>1319</v>
      </c>
      <c r="C13">
        <f t="shared" si="0"/>
        <v>11</v>
      </c>
    </row>
    <row r="14" spans="1:3" ht="15.75" customHeight="1">
      <c r="A14" s="141" t="s">
        <v>1320</v>
      </c>
      <c r="B14" s="142" t="s">
        <v>1321</v>
      </c>
      <c r="C14">
        <f t="shared" si="0"/>
        <v>11</v>
      </c>
    </row>
    <row r="15" spans="1:3">
      <c r="A15" s="141" t="s">
        <v>1322</v>
      </c>
      <c r="B15" s="142" t="s">
        <v>1323</v>
      </c>
      <c r="C15">
        <f t="shared" si="0"/>
        <v>11</v>
      </c>
    </row>
    <row r="16" spans="1:3">
      <c r="A16" s="141" t="s">
        <v>1324</v>
      </c>
      <c r="B16" s="142" t="s">
        <v>1325</v>
      </c>
      <c r="C16">
        <f t="shared" si="0"/>
        <v>11</v>
      </c>
    </row>
    <row r="17" spans="1:3">
      <c r="A17" s="141" t="s">
        <v>1326</v>
      </c>
      <c r="B17" s="142" t="s">
        <v>1327</v>
      </c>
      <c r="C17">
        <f t="shared" si="0"/>
        <v>11</v>
      </c>
    </row>
    <row r="18" spans="1:3">
      <c r="A18" s="141" t="s">
        <v>1328</v>
      </c>
      <c r="B18" s="142" t="s">
        <v>1329</v>
      </c>
      <c r="C18">
        <f t="shared" si="0"/>
        <v>11</v>
      </c>
    </row>
    <row r="19" spans="1:3">
      <c r="A19" s="141" t="s">
        <v>1331</v>
      </c>
      <c r="B19" s="142" t="s">
        <v>1332</v>
      </c>
      <c r="C19">
        <f t="shared" si="0"/>
        <v>11</v>
      </c>
    </row>
    <row r="20" spans="1:3" ht="15" customHeight="1">
      <c r="A20" s="139" t="s">
        <v>1237</v>
      </c>
      <c r="B20" s="140" t="s">
        <v>1738</v>
      </c>
      <c r="C20">
        <f t="shared" si="0"/>
        <v>7</v>
      </c>
    </row>
    <row r="21" spans="1:3">
      <c r="A21" s="141" t="s">
        <v>1333</v>
      </c>
      <c r="B21" s="142" t="s">
        <v>1334</v>
      </c>
      <c r="C21">
        <f t="shared" si="0"/>
        <v>11</v>
      </c>
    </row>
    <row r="22" spans="1:3">
      <c r="A22" s="141" t="s">
        <v>1335</v>
      </c>
      <c r="B22" s="142" t="s">
        <v>1336</v>
      </c>
      <c r="C22">
        <f t="shared" si="0"/>
        <v>11</v>
      </c>
    </row>
    <row r="23" spans="1:3">
      <c r="A23" s="141" t="s">
        <v>1338</v>
      </c>
      <c r="B23" s="142" t="s">
        <v>1339</v>
      </c>
      <c r="C23">
        <f t="shared" si="0"/>
        <v>11</v>
      </c>
    </row>
    <row r="24" spans="1:3">
      <c r="A24" s="141" t="s">
        <v>1340</v>
      </c>
      <c r="B24" s="142" t="s">
        <v>1341</v>
      </c>
      <c r="C24">
        <f t="shared" si="0"/>
        <v>11</v>
      </c>
    </row>
    <row r="25" spans="1:3">
      <c r="A25" s="141" t="s">
        <v>1342</v>
      </c>
      <c r="B25" s="142" t="s">
        <v>1343</v>
      </c>
      <c r="C25">
        <f t="shared" si="0"/>
        <v>11</v>
      </c>
    </row>
    <row r="26" spans="1:3" ht="15" customHeight="1">
      <c r="A26" s="139" t="s">
        <v>1260</v>
      </c>
      <c r="B26" s="140" t="s">
        <v>1739</v>
      </c>
      <c r="C26">
        <f t="shared" si="0"/>
        <v>7</v>
      </c>
    </row>
    <row r="27" spans="1:3">
      <c r="A27" s="141" t="s">
        <v>1344</v>
      </c>
      <c r="B27" s="142" t="s">
        <v>1345</v>
      </c>
      <c r="C27">
        <f t="shared" si="0"/>
        <v>11</v>
      </c>
    </row>
    <row r="28" spans="1:3">
      <c r="A28" s="141" t="s">
        <v>1346</v>
      </c>
      <c r="B28" s="142" t="s">
        <v>1347</v>
      </c>
      <c r="C28">
        <f t="shared" si="0"/>
        <v>11</v>
      </c>
    </row>
    <row r="29" spans="1:3">
      <c r="A29" s="141" t="s">
        <v>1348</v>
      </c>
      <c r="B29" s="142" t="s">
        <v>1349</v>
      </c>
      <c r="C29">
        <f t="shared" si="0"/>
        <v>11</v>
      </c>
    </row>
    <row r="30" spans="1:3">
      <c r="A30" s="141" t="s">
        <v>1350</v>
      </c>
      <c r="B30" s="142" t="s">
        <v>1351</v>
      </c>
      <c r="C30">
        <f t="shared" si="0"/>
        <v>11</v>
      </c>
    </row>
    <row r="31" spans="1:3">
      <c r="A31" s="141" t="s">
        <v>1352</v>
      </c>
      <c r="B31" s="142" t="s">
        <v>1353</v>
      </c>
      <c r="C31">
        <f t="shared" si="0"/>
        <v>11</v>
      </c>
    </row>
    <row r="32" spans="1:3">
      <c r="A32" s="141" t="s">
        <v>1354</v>
      </c>
      <c r="B32" s="142" t="s">
        <v>1355</v>
      </c>
      <c r="C32">
        <f t="shared" si="0"/>
        <v>11</v>
      </c>
    </row>
    <row r="33" spans="1:3">
      <c r="A33" s="141" t="s">
        <v>1356</v>
      </c>
      <c r="B33" s="142" t="s">
        <v>1357</v>
      </c>
      <c r="C33">
        <f t="shared" si="0"/>
        <v>11</v>
      </c>
    </row>
    <row r="34" spans="1:3">
      <c r="A34" s="141" t="s">
        <v>1358</v>
      </c>
      <c r="B34" s="142" t="s">
        <v>1359</v>
      </c>
      <c r="C34">
        <f t="shared" si="0"/>
        <v>11</v>
      </c>
    </row>
    <row r="35" spans="1:3">
      <c r="A35" s="141" t="s">
        <v>1360</v>
      </c>
      <c r="B35" s="142" t="s">
        <v>1361</v>
      </c>
      <c r="C35">
        <f t="shared" si="0"/>
        <v>11</v>
      </c>
    </row>
    <row r="36" spans="1:3">
      <c r="A36" s="141" t="s">
        <v>1362</v>
      </c>
      <c r="B36" s="142" t="s">
        <v>1363</v>
      </c>
      <c r="C36">
        <f t="shared" si="0"/>
        <v>11</v>
      </c>
    </row>
    <row r="37" spans="1:3">
      <c r="A37" s="141" t="s">
        <v>1364</v>
      </c>
      <c r="B37" s="142" t="s">
        <v>1365</v>
      </c>
      <c r="C37">
        <f t="shared" si="0"/>
        <v>11</v>
      </c>
    </row>
    <row r="38" spans="1:3" ht="15" customHeight="1">
      <c r="A38" s="139" t="s">
        <v>1740</v>
      </c>
      <c r="B38" s="140" t="s">
        <v>1741</v>
      </c>
      <c r="C38">
        <f t="shared" si="0"/>
        <v>7</v>
      </c>
    </row>
    <row r="39" spans="1:3">
      <c r="A39" s="141" t="s">
        <v>1366</v>
      </c>
      <c r="B39" s="142" t="s">
        <v>1367</v>
      </c>
      <c r="C39">
        <f t="shared" si="0"/>
        <v>11</v>
      </c>
    </row>
    <row r="40" spans="1:3">
      <c r="A40" s="141" t="s">
        <v>1368</v>
      </c>
      <c r="B40" s="142" t="s">
        <v>1369</v>
      </c>
      <c r="C40">
        <f t="shared" si="0"/>
        <v>11</v>
      </c>
    </row>
    <row r="41" spans="1:3">
      <c r="A41" s="141" t="s">
        <v>1370</v>
      </c>
      <c r="B41" s="142" t="s">
        <v>1371</v>
      </c>
      <c r="C41">
        <f t="shared" si="0"/>
        <v>11</v>
      </c>
    </row>
    <row r="42" spans="1:3">
      <c r="A42" s="141" t="s">
        <v>1372</v>
      </c>
      <c r="B42" s="142" t="s">
        <v>1373</v>
      </c>
      <c r="C42">
        <f t="shared" si="0"/>
        <v>11</v>
      </c>
    </row>
    <row r="43" spans="1:3">
      <c r="A43" s="141" t="s">
        <v>1374</v>
      </c>
      <c r="B43" s="142" t="s">
        <v>1375</v>
      </c>
      <c r="C43">
        <f t="shared" si="0"/>
        <v>11</v>
      </c>
    </row>
    <row r="44" spans="1:3">
      <c r="A44" s="141" t="s">
        <v>1376</v>
      </c>
      <c r="B44" s="142" t="s">
        <v>1377</v>
      </c>
      <c r="C44">
        <f t="shared" si="0"/>
        <v>11</v>
      </c>
    </row>
    <row r="45" spans="1:3" ht="15" customHeight="1">
      <c r="A45" s="137" t="s">
        <v>29</v>
      </c>
      <c r="B45" s="138" t="s">
        <v>28</v>
      </c>
      <c r="C45">
        <f t="shared" si="0"/>
        <v>5</v>
      </c>
    </row>
    <row r="46" spans="1:3" ht="15" customHeight="1">
      <c r="A46" s="139" t="s">
        <v>1251</v>
      </c>
      <c r="B46" s="140" t="s">
        <v>1238</v>
      </c>
      <c r="C46">
        <f t="shared" si="0"/>
        <v>7</v>
      </c>
    </row>
    <row r="47" spans="1:3">
      <c r="A47" s="245" t="s">
        <v>1378</v>
      </c>
      <c r="B47" s="246" t="s">
        <v>1379</v>
      </c>
      <c r="C47">
        <f t="shared" si="0"/>
        <v>11</v>
      </c>
    </row>
    <row r="48" spans="1:3">
      <c r="A48" s="245" t="s">
        <v>1380</v>
      </c>
      <c r="B48" s="246" t="s">
        <v>1381</v>
      </c>
      <c r="C48">
        <f t="shared" si="0"/>
        <v>11</v>
      </c>
    </row>
    <row r="49" spans="1:3" ht="15" customHeight="1">
      <c r="A49" s="139" t="s">
        <v>1252</v>
      </c>
      <c r="B49" s="140" t="s">
        <v>1182</v>
      </c>
      <c r="C49">
        <f t="shared" si="0"/>
        <v>7</v>
      </c>
    </row>
    <row r="50" spans="1:3">
      <c r="A50" s="245" t="s">
        <v>1382</v>
      </c>
      <c r="B50" s="246" t="s">
        <v>1383</v>
      </c>
      <c r="C50">
        <f t="shared" si="0"/>
        <v>11</v>
      </c>
    </row>
    <row r="51" spans="1:3">
      <c r="A51" s="245" t="s">
        <v>1384</v>
      </c>
      <c r="B51" s="246" t="s">
        <v>1385</v>
      </c>
      <c r="C51">
        <f t="shared" si="0"/>
        <v>11</v>
      </c>
    </row>
    <row r="52" spans="1:3">
      <c r="A52" s="245" t="s">
        <v>1382</v>
      </c>
      <c r="B52" s="246" t="s">
        <v>1386</v>
      </c>
      <c r="C52">
        <f t="shared" si="0"/>
        <v>11</v>
      </c>
    </row>
    <row r="53" spans="1:3" ht="15" customHeight="1">
      <c r="A53" s="139" t="s">
        <v>1253</v>
      </c>
      <c r="B53" s="140" t="s">
        <v>1254</v>
      </c>
      <c r="C53">
        <f t="shared" si="0"/>
        <v>7</v>
      </c>
    </row>
    <row r="54" spans="1:3">
      <c r="A54" s="245" t="s">
        <v>1387</v>
      </c>
      <c r="B54" s="246" t="s">
        <v>1388</v>
      </c>
      <c r="C54">
        <f t="shared" si="0"/>
        <v>11</v>
      </c>
    </row>
    <row r="55" spans="1:3">
      <c r="A55" s="245" t="s">
        <v>1389</v>
      </c>
      <c r="B55" s="246" t="s">
        <v>1390</v>
      </c>
      <c r="C55">
        <f t="shared" si="0"/>
        <v>11</v>
      </c>
    </row>
    <row r="56" spans="1:3">
      <c r="A56" s="245" t="s">
        <v>1391</v>
      </c>
      <c r="B56" s="246" t="s">
        <v>1392</v>
      </c>
      <c r="C56">
        <f t="shared" si="0"/>
        <v>11</v>
      </c>
    </row>
    <row r="57" spans="1:3" ht="15" customHeight="1">
      <c r="A57" s="137" t="s">
        <v>238</v>
      </c>
      <c r="B57" s="138" t="s">
        <v>1709</v>
      </c>
      <c r="C57">
        <f t="shared" si="0"/>
        <v>5</v>
      </c>
    </row>
    <row r="58" spans="1:3" ht="15" customHeight="1">
      <c r="A58" s="139" t="s">
        <v>954</v>
      </c>
      <c r="B58" s="140" t="s">
        <v>955</v>
      </c>
      <c r="C58">
        <f t="shared" si="0"/>
        <v>7</v>
      </c>
    </row>
    <row r="59" spans="1:3" s="78" customFormat="1">
      <c r="A59" s="245" t="s">
        <v>1393</v>
      </c>
      <c r="B59" s="246" t="s">
        <v>1379</v>
      </c>
      <c r="C59">
        <f t="shared" si="0"/>
        <v>11</v>
      </c>
    </row>
    <row r="60" spans="1:3" s="78" customFormat="1">
      <c r="A60" s="245" t="s">
        <v>1394</v>
      </c>
      <c r="B60" s="246" t="s">
        <v>1395</v>
      </c>
      <c r="C60">
        <f t="shared" si="0"/>
        <v>11</v>
      </c>
    </row>
    <row r="61" spans="1:3">
      <c r="A61" s="245" t="s">
        <v>1396</v>
      </c>
      <c r="B61" s="246" t="s">
        <v>1397</v>
      </c>
      <c r="C61">
        <f t="shared" si="0"/>
        <v>11</v>
      </c>
    </row>
    <row r="62" spans="1:3">
      <c r="A62" s="245" t="s">
        <v>1398</v>
      </c>
      <c r="B62" s="246" t="s">
        <v>1399</v>
      </c>
      <c r="C62">
        <f t="shared" si="0"/>
        <v>11</v>
      </c>
    </row>
    <row r="63" spans="1:3">
      <c r="A63" s="245" t="s">
        <v>1400</v>
      </c>
      <c r="B63" s="246" t="s">
        <v>1385</v>
      </c>
      <c r="C63">
        <f t="shared" si="0"/>
        <v>11</v>
      </c>
    </row>
    <row r="64" spans="1:3">
      <c r="A64" s="245" t="s">
        <v>1401</v>
      </c>
      <c r="B64" s="246" t="s">
        <v>1386</v>
      </c>
      <c r="C64">
        <f t="shared" si="0"/>
        <v>11</v>
      </c>
    </row>
    <row r="65" spans="1:3">
      <c r="A65" s="245" t="s">
        <v>1402</v>
      </c>
      <c r="B65" s="246" t="s">
        <v>1403</v>
      </c>
      <c r="C65">
        <f t="shared" si="0"/>
        <v>11</v>
      </c>
    </row>
    <row r="66" spans="1:3">
      <c r="A66" s="245" t="s">
        <v>1404</v>
      </c>
      <c r="B66" s="246" t="s">
        <v>1405</v>
      </c>
      <c r="C66">
        <f t="shared" si="0"/>
        <v>11</v>
      </c>
    </row>
    <row r="67" spans="1:3" ht="15" customHeight="1">
      <c r="A67" s="137" t="s">
        <v>317</v>
      </c>
      <c r="B67" s="138" t="s">
        <v>1742</v>
      </c>
      <c r="C67">
        <f t="shared" si="0"/>
        <v>5</v>
      </c>
    </row>
    <row r="68" spans="1:3" ht="15" customHeight="1">
      <c r="A68" s="139" t="s">
        <v>1713</v>
      </c>
      <c r="B68" s="140" t="s">
        <v>1714</v>
      </c>
      <c r="C68">
        <f t="shared" si="0"/>
        <v>5</v>
      </c>
    </row>
    <row r="69" spans="1:3" ht="15" customHeight="1">
      <c r="A69" s="141" t="s">
        <v>1228</v>
      </c>
      <c r="B69" s="142" t="s">
        <v>1229</v>
      </c>
      <c r="C69">
        <f t="shared" si="0"/>
        <v>7</v>
      </c>
    </row>
    <row r="70" spans="1:3">
      <c r="A70" s="143" t="s">
        <v>1406</v>
      </c>
      <c r="B70" s="142" t="s">
        <v>1407</v>
      </c>
      <c r="C70">
        <f t="shared" ref="C70:C128" si="1">LEN(A70)</f>
        <v>11</v>
      </c>
    </row>
    <row r="71" spans="1:3">
      <c r="A71" s="143" t="s">
        <v>1408</v>
      </c>
      <c r="B71" s="142" t="s">
        <v>1409</v>
      </c>
      <c r="C71">
        <f t="shared" si="1"/>
        <v>11</v>
      </c>
    </row>
    <row r="72" spans="1:3" ht="15" customHeight="1">
      <c r="A72" s="139" t="s">
        <v>1717</v>
      </c>
      <c r="B72" s="140" t="s">
        <v>1718</v>
      </c>
      <c r="C72">
        <f t="shared" si="1"/>
        <v>5</v>
      </c>
    </row>
    <row r="73" spans="1:3" ht="15" customHeight="1">
      <c r="A73" s="141" t="s">
        <v>1743</v>
      </c>
      <c r="B73" s="142" t="s">
        <v>1744</v>
      </c>
      <c r="C73">
        <f t="shared" si="1"/>
        <v>7</v>
      </c>
    </row>
    <row r="74" spans="1:3">
      <c r="A74" s="143" t="s">
        <v>1410</v>
      </c>
      <c r="B74" s="142" t="s">
        <v>1411</v>
      </c>
      <c r="C74">
        <f t="shared" si="1"/>
        <v>11</v>
      </c>
    </row>
    <row r="75" spans="1:3">
      <c r="A75" s="143" t="s">
        <v>1412</v>
      </c>
      <c r="B75" s="142" t="s">
        <v>1413</v>
      </c>
      <c r="C75">
        <f t="shared" si="1"/>
        <v>11</v>
      </c>
    </row>
    <row r="76" spans="1:3" ht="15" customHeight="1">
      <c r="A76" s="139" t="s">
        <v>1719</v>
      </c>
      <c r="B76" s="140" t="s">
        <v>1720</v>
      </c>
      <c r="C76">
        <f t="shared" si="1"/>
        <v>5</v>
      </c>
    </row>
    <row r="77" spans="1:3" ht="15" customHeight="1">
      <c r="A77" s="141" t="s">
        <v>798</v>
      </c>
      <c r="B77" s="142" t="s">
        <v>799</v>
      </c>
      <c r="C77">
        <f t="shared" si="1"/>
        <v>7</v>
      </c>
    </row>
    <row r="78" spans="1:3">
      <c r="A78" s="143" t="s">
        <v>1414</v>
      </c>
      <c r="B78" s="142" t="s">
        <v>799</v>
      </c>
      <c r="C78">
        <f t="shared" si="1"/>
        <v>11</v>
      </c>
    </row>
    <row r="79" spans="1:3" ht="15" customHeight="1">
      <c r="A79" s="141" t="s">
        <v>829</v>
      </c>
      <c r="B79" s="142" t="s">
        <v>830</v>
      </c>
      <c r="C79">
        <f t="shared" si="1"/>
        <v>7</v>
      </c>
    </row>
    <row r="80" spans="1:3">
      <c r="A80" s="143" t="s">
        <v>1415</v>
      </c>
      <c r="B80" s="142" t="s">
        <v>1416</v>
      </c>
      <c r="C80">
        <f t="shared" si="1"/>
        <v>11</v>
      </c>
    </row>
    <row r="81" spans="1:3" ht="15" customHeight="1">
      <c r="A81" s="141" t="s">
        <v>1745</v>
      </c>
      <c r="B81" s="142" t="s">
        <v>1284</v>
      </c>
      <c r="C81">
        <f t="shared" si="1"/>
        <v>7</v>
      </c>
    </row>
    <row r="82" spans="1:3">
      <c r="A82" s="143" t="s">
        <v>1417</v>
      </c>
      <c r="B82" s="142" t="s">
        <v>1418</v>
      </c>
      <c r="C82">
        <f t="shared" si="1"/>
        <v>11</v>
      </c>
    </row>
    <row r="83" spans="1:3" ht="15" customHeight="1">
      <c r="A83" s="139" t="s">
        <v>1721</v>
      </c>
      <c r="B83" s="140" t="s">
        <v>1722</v>
      </c>
      <c r="C83">
        <f t="shared" si="1"/>
        <v>5</v>
      </c>
    </row>
    <row r="84" spans="1:3" ht="15" customHeight="1">
      <c r="A84" s="141" t="s">
        <v>1164</v>
      </c>
      <c r="B84" s="142" t="s">
        <v>830</v>
      </c>
      <c r="C84">
        <f t="shared" si="1"/>
        <v>7</v>
      </c>
    </row>
    <row r="85" spans="1:3">
      <c r="A85" s="143" t="s">
        <v>1419</v>
      </c>
      <c r="B85" s="142" t="s">
        <v>1420</v>
      </c>
      <c r="C85">
        <f t="shared" si="1"/>
        <v>11</v>
      </c>
    </row>
    <row r="86" spans="1:3">
      <c r="A86" s="143" t="s">
        <v>1421</v>
      </c>
      <c r="B86" s="142" t="s">
        <v>1422</v>
      </c>
      <c r="C86">
        <f t="shared" si="1"/>
        <v>11</v>
      </c>
    </row>
    <row r="87" spans="1:3">
      <c r="A87" s="143" t="s">
        <v>1423</v>
      </c>
      <c r="B87" s="142" t="s">
        <v>1424</v>
      </c>
      <c r="C87">
        <f t="shared" si="1"/>
        <v>11</v>
      </c>
    </row>
    <row r="88" spans="1:3">
      <c r="A88" s="143" t="s">
        <v>1425</v>
      </c>
      <c r="B88" s="142" t="s">
        <v>1426</v>
      </c>
      <c r="C88">
        <f t="shared" si="1"/>
        <v>11</v>
      </c>
    </row>
    <row r="89" spans="1:3">
      <c r="A89" s="143" t="s">
        <v>1427</v>
      </c>
      <c r="B89" s="142" t="s">
        <v>1428</v>
      </c>
      <c r="C89">
        <f t="shared" si="1"/>
        <v>11</v>
      </c>
    </row>
    <row r="90" spans="1:3">
      <c r="A90" s="143" t="s">
        <v>1429</v>
      </c>
      <c r="B90" s="142" t="s">
        <v>1430</v>
      </c>
      <c r="C90">
        <f t="shared" si="1"/>
        <v>11</v>
      </c>
    </row>
    <row r="91" spans="1:3" ht="15" customHeight="1">
      <c r="A91" s="141" t="s">
        <v>1289</v>
      </c>
      <c r="B91" s="142" t="s">
        <v>1746</v>
      </c>
      <c r="C91">
        <f t="shared" si="1"/>
        <v>7</v>
      </c>
    </row>
    <row r="92" spans="1:3">
      <c r="A92" s="143" t="s">
        <v>1431</v>
      </c>
      <c r="B92" s="142" t="s">
        <v>1432</v>
      </c>
      <c r="C92">
        <f t="shared" si="1"/>
        <v>11</v>
      </c>
    </row>
    <row r="93" spans="1:3" ht="15" customHeight="1">
      <c r="A93" s="139" t="s">
        <v>1723</v>
      </c>
      <c r="B93" s="140" t="s">
        <v>1724</v>
      </c>
      <c r="C93">
        <f t="shared" si="1"/>
        <v>5</v>
      </c>
    </row>
    <row r="94" spans="1:3" ht="15" customHeight="1">
      <c r="A94" s="141" t="s">
        <v>1747</v>
      </c>
      <c r="B94" s="142" t="s">
        <v>1748</v>
      </c>
      <c r="C94">
        <f t="shared" si="1"/>
        <v>7</v>
      </c>
    </row>
    <row r="95" spans="1:3">
      <c r="A95" s="143" t="s">
        <v>1433</v>
      </c>
      <c r="B95" s="142" t="s">
        <v>1434</v>
      </c>
      <c r="C95">
        <f t="shared" si="1"/>
        <v>11</v>
      </c>
    </row>
    <row r="96" spans="1:3" ht="15" customHeight="1">
      <c r="A96" s="141" t="s">
        <v>1281</v>
      </c>
      <c r="B96" s="142" t="s">
        <v>1749</v>
      </c>
      <c r="C96">
        <f t="shared" si="1"/>
        <v>7</v>
      </c>
    </row>
    <row r="97" spans="1:3">
      <c r="A97" s="143" t="s">
        <v>1435</v>
      </c>
      <c r="B97" s="142" t="s">
        <v>1436</v>
      </c>
      <c r="C97">
        <f t="shared" si="1"/>
        <v>11</v>
      </c>
    </row>
    <row r="98" spans="1:3">
      <c r="A98" s="143" t="s">
        <v>1437</v>
      </c>
      <c r="B98" s="142" t="s">
        <v>1438</v>
      </c>
      <c r="C98">
        <f t="shared" si="1"/>
        <v>11</v>
      </c>
    </row>
    <row r="99" spans="1:3" ht="15" customHeight="1">
      <c r="A99" s="139" t="s">
        <v>1727</v>
      </c>
      <c r="B99" s="140" t="s">
        <v>1728</v>
      </c>
      <c r="C99">
        <f t="shared" si="1"/>
        <v>5</v>
      </c>
    </row>
    <row r="100" spans="1:3" ht="15" customHeight="1">
      <c r="A100" s="141" t="s">
        <v>1159</v>
      </c>
      <c r="B100" s="142" t="s">
        <v>830</v>
      </c>
      <c r="C100">
        <f t="shared" si="1"/>
        <v>7</v>
      </c>
    </row>
    <row r="101" spans="1:3">
      <c r="A101" s="143" t="s">
        <v>1439</v>
      </c>
      <c r="B101" s="142" t="s">
        <v>1440</v>
      </c>
      <c r="C101">
        <f t="shared" si="1"/>
        <v>11</v>
      </c>
    </row>
    <row r="102" spans="1:3">
      <c r="A102" s="143" t="s">
        <v>1441</v>
      </c>
      <c r="B102" s="142" t="s">
        <v>1442</v>
      </c>
      <c r="C102">
        <f t="shared" si="1"/>
        <v>11</v>
      </c>
    </row>
    <row r="103" spans="1:3">
      <c r="A103" s="143" t="s">
        <v>1443</v>
      </c>
      <c r="B103" s="142" t="s">
        <v>1444</v>
      </c>
      <c r="C103">
        <f t="shared" si="1"/>
        <v>11</v>
      </c>
    </row>
    <row r="104" spans="1:3">
      <c r="A104" s="143" t="s">
        <v>1445</v>
      </c>
      <c r="B104" s="142" t="s">
        <v>1446</v>
      </c>
      <c r="C104">
        <f t="shared" si="1"/>
        <v>11</v>
      </c>
    </row>
    <row r="105" spans="1:3">
      <c r="A105" s="143" t="s">
        <v>1447</v>
      </c>
      <c r="B105" s="142" t="s">
        <v>1448</v>
      </c>
      <c r="C105">
        <f t="shared" si="1"/>
        <v>11</v>
      </c>
    </row>
    <row r="106" spans="1:3">
      <c r="A106" s="143" t="s">
        <v>1449</v>
      </c>
      <c r="B106" s="142" t="s">
        <v>1450</v>
      </c>
      <c r="C106">
        <f t="shared" si="1"/>
        <v>11</v>
      </c>
    </row>
    <row r="107" spans="1:3">
      <c r="A107" s="143" t="s">
        <v>1451</v>
      </c>
      <c r="B107" s="142" t="s">
        <v>1452</v>
      </c>
      <c r="C107">
        <f t="shared" si="1"/>
        <v>11</v>
      </c>
    </row>
    <row r="108" spans="1:3">
      <c r="A108" s="143" t="s">
        <v>1453</v>
      </c>
      <c r="B108" s="142" t="s">
        <v>1454</v>
      </c>
      <c r="C108">
        <f t="shared" si="1"/>
        <v>11</v>
      </c>
    </row>
    <row r="109" spans="1:3">
      <c r="A109" s="143" t="s">
        <v>1455</v>
      </c>
      <c r="B109" s="142" t="s">
        <v>1456</v>
      </c>
      <c r="C109">
        <f t="shared" si="1"/>
        <v>11</v>
      </c>
    </row>
    <row r="110" spans="1:3">
      <c r="A110" s="143" t="s">
        <v>1457</v>
      </c>
      <c r="B110" s="142" t="s">
        <v>1458</v>
      </c>
      <c r="C110">
        <f t="shared" si="1"/>
        <v>11</v>
      </c>
    </row>
    <row r="111" spans="1:3" ht="15" customHeight="1">
      <c r="A111" s="141" t="s">
        <v>1283</v>
      </c>
      <c r="B111" s="142" t="s">
        <v>1284</v>
      </c>
      <c r="C111">
        <f t="shared" si="1"/>
        <v>7</v>
      </c>
    </row>
    <row r="112" spans="1:3">
      <c r="A112" s="143" t="s">
        <v>1459</v>
      </c>
      <c r="B112" s="142" t="s">
        <v>1460</v>
      </c>
      <c r="C112">
        <f t="shared" si="1"/>
        <v>11</v>
      </c>
    </row>
    <row r="113" spans="1:3">
      <c r="A113" s="143" t="s">
        <v>1461</v>
      </c>
      <c r="B113" s="142" t="s">
        <v>1462</v>
      </c>
      <c r="C113">
        <f t="shared" si="1"/>
        <v>11</v>
      </c>
    </row>
    <row r="114" spans="1:3">
      <c r="A114" s="143" t="s">
        <v>1463</v>
      </c>
      <c r="B114" s="142" t="s">
        <v>1464</v>
      </c>
      <c r="C114">
        <f t="shared" si="1"/>
        <v>11</v>
      </c>
    </row>
    <row r="115" spans="1:3">
      <c r="A115" s="143" t="s">
        <v>1465</v>
      </c>
      <c r="B115" s="142" t="s">
        <v>1466</v>
      </c>
      <c r="C115">
        <f t="shared" si="1"/>
        <v>11</v>
      </c>
    </row>
    <row r="116" spans="1:3">
      <c r="A116" s="143" t="s">
        <v>1467</v>
      </c>
      <c r="B116" s="142" t="s">
        <v>1468</v>
      </c>
      <c r="C116">
        <f t="shared" si="1"/>
        <v>11</v>
      </c>
    </row>
    <row r="117" spans="1:3" ht="15" customHeight="1">
      <c r="A117" s="141" t="s">
        <v>1287</v>
      </c>
      <c r="B117" s="142" t="s">
        <v>1750</v>
      </c>
      <c r="C117">
        <f t="shared" si="1"/>
        <v>7</v>
      </c>
    </row>
    <row r="118" spans="1:3">
      <c r="A118" s="143" t="s">
        <v>1469</v>
      </c>
      <c r="B118" s="142" t="s">
        <v>1470</v>
      </c>
      <c r="C118">
        <f t="shared" si="1"/>
        <v>11</v>
      </c>
    </row>
    <row r="119" spans="1:3">
      <c r="A119" s="143" t="s">
        <v>1471</v>
      </c>
      <c r="B119" s="142" t="s">
        <v>1472</v>
      </c>
      <c r="C119">
        <f t="shared" si="1"/>
        <v>11</v>
      </c>
    </row>
    <row r="120" spans="1:3">
      <c r="A120" s="143" t="s">
        <v>1473</v>
      </c>
      <c r="B120" s="142" t="s">
        <v>1474</v>
      </c>
      <c r="C120">
        <f t="shared" si="1"/>
        <v>11</v>
      </c>
    </row>
    <row r="121" spans="1:3">
      <c r="A121" s="143" t="s">
        <v>1475</v>
      </c>
      <c r="B121" s="142" t="s">
        <v>1476</v>
      </c>
      <c r="C121">
        <f t="shared" si="1"/>
        <v>11</v>
      </c>
    </row>
    <row r="122" spans="1:3">
      <c r="A122" s="143" t="s">
        <v>1477</v>
      </c>
      <c r="B122" s="142" t="s">
        <v>1478</v>
      </c>
      <c r="C122">
        <f t="shared" si="1"/>
        <v>11</v>
      </c>
    </row>
    <row r="123" spans="1:3" ht="15" customHeight="1">
      <c r="A123" s="141" t="s">
        <v>1295</v>
      </c>
      <c r="B123" s="142" t="s">
        <v>1296</v>
      </c>
      <c r="C123">
        <f t="shared" si="1"/>
        <v>7</v>
      </c>
    </row>
    <row r="124" spans="1:3">
      <c r="A124" s="143" t="s">
        <v>1479</v>
      </c>
      <c r="B124" s="142" t="s">
        <v>1480</v>
      </c>
      <c r="C124">
        <f t="shared" si="1"/>
        <v>11</v>
      </c>
    </row>
    <row r="125" spans="1:3" ht="15" customHeight="1">
      <c r="A125" s="139" t="s">
        <v>1729</v>
      </c>
      <c r="B125" s="140" t="s">
        <v>1730</v>
      </c>
      <c r="C125">
        <f t="shared" si="1"/>
        <v>5</v>
      </c>
    </row>
    <row r="126" spans="1:3" ht="15" customHeight="1">
      <c r="A126" s="141" t="s">
        <v>1751</v>
      </c>
      <c r="B126" s="142" t="s">
        <v>1284</v>
      </c>
      <c r="C126">
        <f t="shared" si="1"/>
        <v>7</v>
      </c>
    </row>
    <row r="127" spans="1:3">
      <c r="A127" s="143" t="s">
        <v>1481</v>
      </c>
      <c r="B127" s="142" t="s">
        <v>1482</v>
      </c>
      <c r="C127">
        <f t="shared" si="1"/>
        <v>11</v>
      </c>
    </row>
    <row r="128" spans="1:3">
      <c r="A128" s="143" t="s">
        <v>1483</v>
      </c>
      <c r="B128" s="142" t="s">
        <v>1484</v>
      </c>
      <c r="C128">
        <f t="shared" si="1"/>
        <v>11</v>
      </c>
    </row>
  </sheetData>
  <autoFilter ref="A1:C128" xr:uid="{00000000-0009-0000-0000-00000C000000}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I712"/>
  <sheetViews>
    <sheetView zoomScaleNormal="100" zoomScalePageLayoutView="7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" sqref="B2:B560"/>
    </sheetView>
  </sheetViews>
  <sheetFormatPr defaultColWidth="9.140625" defaultRowHeight="15" customHeight="1"/>
  <cols>
    <col min="1" max="1" width="9.140625" customWidth="1"/>
    <col min="2" max="2" width="56.85546875" customWidth="1"/>
    <col min="3" max="3" width="36.7109375" customWidth="1"/>
    <col min="4" max="4" width="14.28515625" customWidth="1"/>
    <col min="5" max="5" width="12.140625" customWidth="1"/>
    <col min="6" max="6" width="24.5703125" customWidth="1"/>
    <col min="7" max="7" width="9.140625" customWidth="1"/>
    <col min="8" max="8" width="21.7109375" style="104" customWidth="1"/>
    <col min="9" max="256" width="9.140625" style="104"/>
    <col min="257" max="257" width="4.5703125" style="104" customWidth="1"/>
    <col min="258" max="258" width="6.85546875" style="104" customWidth="1"/>
    <col min="259" max="259" width="81.7109375" style="104" customWidth="1"/>
    <col min="260" max="260" width="37.140625" style="104" customWidth="1"/>
    <col min="261" max="261" width="24.7109375" style="104" customWidth="1"/>
    <col min="262" max="262" width="11.7109375" style="104" customWidth="1"/>
    <col min="263" max="263" width="12" style="104" bestFit="1" customWidth="1"/>
    <col min="264" max="264" width="21.7109375" style="104" customWidth="1"/>
    <col min="265" max="512" width="9.140625" style="104"/>
    <col min="513" max="513" width="4.5703125" style="104" customWidth="1"/>
    <col min="514" max="514" width="6.85546875" style="104" customWidth="1"/>
    <col min="515" max="515" width="81.7109375" style="104" customWidth="1"/>
    <col min="516" max="516" width="37.140625" style="104" customWidth="1"/>
    <col min="517" max="517" width="24.7109375" style="104" customWidth="1"/>
    <col min="518" max="518" width="11.7109375" style="104" customWidth="1"/>
    <col min="519" max="519" width="12" style="104" bestFit="1" customWidth="1"/>
    <col min="520" max="520" width="21.7109375" style="104" customWidth="1"/>
    <col min="521" max="768" width="9.140625" style="104"/>
    <col min="769" max="769" width="4.5703125" style="104" customWidth="1"/>
    <col min="770" max="770" width="6.85546875" style="104" customWidth="1"/>
    <col min="771" max="771" width="81.7109375" style="104" customWidth="1"/>
    <col min="772" max="772" width="37.140625" style="104" customWidth="1"/>
    <col min="773" max="773" width="24.7109375" style="104" customWidth="1"/>
    <col min="774" max="774" width="11.7109375" style="104" customWidth="1"/>
    <col min="775" max="775" width="12" style="104" bestFit="1" customWidth="1"/>
    <col min="776" max="776" width="21.7109375" style="104" customWidth="1"/>
    <col min="777" max="1024" width="9.140625" style="104"/>
    <col min="1025" max="1025" width="4.5703125" style="104" customWidth="1"/>
    <col min="1026" max="1026" width="6.85546875" style="104" customWidth="1"/>
    <col min="1027" max="1027" width="81.7109375" style="104" customWidth="1"/>
    <col min="1028" max="1028" width="37.140625" style="104" customWidth="1"/>
    <col min="1029" max="1029" width="24.7109375" style="104" customWidth="1"/>
    <col min="1030" max="1030" width="11.7109375" style="104" customWidth="1"/>
    <col min="1031" max="1031" width="12" style="104" bestFit="1" customWidth="1"/>
    <col min="1032" max="1032" width="21.7109375" style="104" customWidth="1"/>
    <col min="1033" max="1280" width="9.140625" style="104"/>
    <col min="1281" max="1281" width="4.5703125" style="104" customWidth="1"/>
    <col min="1282" max="1282" width="6.85546875" style="104" customWidth="1"/>
    <col min="1283" max="1283" width="81.7109375" style="104" customWidth="1"/>
    <col min="1284" max="1284" width="37.140625" style="104" customWidth="1"/>
    <col min="1285" max="1285" width="24.7109375" style="104" customWidth="1"/>
    <col min="1286" max="1286" width="11.7109375" style="104" customWidth="1"/>
    <col min="1287" max="1287" width="12" style="104" bestFit="1" customWidth="1"/>
    <col min="1288" max="1288" width="21.7109375" style="104" customWidth="1"/>
    <col min="1289" max="1536" width="9.140625" style="104"/>
    <col min="1537" max="1537" width="4.5703125" style="104" customWidth="1"/>
    <col min="1538" max="1538" width="6.85546875" style="104" customWidth="1"/>
    <col min="1539" max="1539" width="81.7109375" style="104" customWidth="1"/>
    <col min="1540" max="1540" width="37.140625" style="104" customWidth="1"/>
    <col min="1541" max="1541" width="24.7109375" style="104" customWidth="1"/>
    <col min="1542" max="1542" width="11.7109375" style="104" customWidth="1"/>
    <col min="1543" max="1543" width="12" style="104" bestFit="1" customWidth="1"/>
    <col min="1544" max="1544" width="21.7109375" style="104" customWidth="1"/>
    <col min="1545" max="1792" width="9.140625" style="104"/>
    <col min="1793" max="1793" width="4.5703125" style="104" customWidth="1"/>
    <col min="1794" max="1794" width="6.85546875" style="104" customWidth="1"/>
    <col min="1795" max="1795" width="81.7109375" style="104" customWidth="1"/>
    <col min="1796" max="1796" width="37.140625" style="104" customWidth="1"/>
    <col min="1797" max="1797" width="24.7109375" style="104" customWidth="1"/>
    <col min="1798" max="1798" width="11.7109375" style="104" customWidth="1"/>
    <col min="1799" max="1799" width="12" style="104" bestFit="1" customWidth="1"/>
    <col min="1800" max="1800" width="21.7109375" style="104" customWidth="1"/>
    <col min="1801" max="2048" width="9.140625" style="104"/>
    <col min="2049" max="2049" width="4.5703125" style="104" customWidth="1"/>
    <col min="2050" max="2050" width="6.85546875" style="104" customWidth="1"/>
    <col min="2051" max="2051" width="81.7109375" style="104" customWidth="1"/>
    <col min="2052" max="2052" width="37.140625" style="104" customWidth="1"/>
    <col min="2053" max="2053" width="24.7109375" style="104" customWidth="1"/>
    <col min="2054" max="2054" width="11.7109375" style="104" customWidth="1"/>
    <col min="2055" max="2055" width="12" style="104" bestFit="1" customWidth="1"/>
    <col min="2056" max="2056" width="21.7109375" style="104" customWidth="1"/>
    <col min="2057" max="2304" width="9.140625" style="104"/>
    <col min="2305" max="2305" width="4.5703125" style="104" customWidth="1"/>
    <col min="2306" max="2306" width="6.85546875" style="104" customWidth="1"/>
    <col min="2307" max="2307" width="81.7109375" style="104" customWidth="1"/>
    <col min="2308" max="2308" width="37.140625" style="104" customWidth="1"/>
    <col min="2309" max="2309" width="24.7109375" style="104" customWidth="1"/>
    <col min="2310" max="2310" width="11.7109375" style="104" customWidth="1"/>
    <col min="2311" max="2311" width="12" style="104" bestFit="1" customWidth="1"/>
    <col min="2312" max="2312" width="21.7109375" style="104" customWidth="1"/>
    <col min="2313" max="2560" width="9.140625" style="104"/>
    <col min="2561" max="2561" width="4.5703125" style="104" customWidth="1"/>
    <col min="2562" max="2562" width="6.85546875" style="104" customWidth="1"/>
    <col min="2563" max="2563" width="81.7109375" style="104" customWidth="1"/>
    <col min="2564" max="2564" width="37.140625" style="104" customWidth="1"/>
    <col min="2565" max="2565" width="24.7109375" style="104" customWidth="1"/>
    <col min="2566" max="2566" width="11.7109375" style="104" customWidth="1"/>
    <col min="2567" max="2567" width="12" style="104" bestFit="1" customWidth="1"/>
    <col min="2568" max="2568" width="21.7109375" style="104" customWidth="1"/>
    <col min="2569" max="2816" width="9.140625" style="104"/>
    <col min="2817" max="2817" width="4.5703125" style="104" customWidth="1"/>
    <col min="2818" max="2818" width="6.85546875" style="104" customWidth="1"/>
    <col min="2819" max="2819" width="81.7109375" style="104" customWidth="1"/>
    <col min="2820" max="2820" width="37.140625" style="104" customWidth="1"/>
    <col min="2821" max="2821" width="24.7109375" style="104" customWidth="1"/>
    <col min="2822" max="2822" width="11.7109375" style="104" customWidth="1"/>
    <col min="2823" max="2823" width="12" style="104" bestFit="1" customWidth="1"/>
    <col min="2824" max="2824" width="21.7109375" style="104" customWidth="1"/>
    <col min="2825" max="3072" width="9.140625" style="104"/>
    <col min="3073" max="3073" width="4.5703125" style="104" customWidth="1"/>
    <col min="3074" max="3074" width="6.85546875" style="104" customWidth="1"/>
    <col min="3075" max="3075" width="81.7109375" style="104" customWidth="1"/>
    <col min="3076" max="3076" width="37.140625" style="104" customWidth="1"/>
    <col min="3077" max="3077" width="24.7109375" style="104" customWidth="1"/>
    <col min="3078" max="3078" width="11.7109375" style="104" customWidth="1"/>
    <col min="3079" max="3079" width="12" style="104" bestFit="1" customWidth="1"/>
    <col min="3080" max="3080" width="21.7109375" style="104" customWidth="1"/>
    <col min="3081" max="3328" width="9.140625" style="104"/>
    <col min="3329" max="3329" width="4.5703125" style="104" customWidth="1"/>
    <col min="3330" max="3330" width="6.85546875" style="104" customWidth="1"/>
    <col min="3331" max="3331" width="81.7109375" style="104" customWidth="1"/>
    <col min="3332" max="3332" width="37.140625" style="104" customWidth="1"/>
    <col min="3333" max="3333" width="24.7109375" style="104" customWidth="1"/>
    <col min="3334" max="3334" width="11.7109375" style="104" customWidth="1"/>
    <col min="3335" max="3335" width="12" style="104" bestFit="1" customWidth="1"/>
    <col min="3336" max="3336" width="21.7109375" style="104" customWidth="1"/>
    <col min="3337" max="3584" width="9.140625" style="104"/>
    <col min="3585" max="3585" width="4.5703125" style="104" customWidth="1"/>
    <col min="3586" max="3586" width="6.85546875" style="104" customWidth="1"/>
    <col min="3587" max="3587" width="81.7109375" style="104" customWidth="1"/>
    <col min="3588" max="3588" width="37.140625" style="104" customWidth="1"/>
    <col min="3589" max="3589" width="24.7109375" style="104" customWidth="1"/>
    <col min="3590" max="3590" width="11.7109375" style="104" customWidth="1"/>
    <col min="3591" max="3591" width="12" style="104" bestFit="1" customWidth="1"/>
    <col min="3592" max="3592" width="21.7109375" style="104" customWidth="1"/>
    <col min="3593" max="3840" width="9.140625" style="104"/>
    <col min="3841" max="3841" width="4.5703125" style="104" customWidth="1"/>
    <col min="3842" max="3842" width="6.85546875" style="104" customWidth="1"/>
    <col min="3843" max="3843" width="81.7109375" style="104" customWidth="1"/>
    <col min="3844" max="3844" width="37.140625" style="104" customWidth="1"/>
    <col min="3845" max="3845" width="24.7109375" style="104" customWidth="1"/>
    <col min="3846" max="3846" width="11.7109375" style="104" customWidth="1"/>
    <col min="3847" max="3847" width="12" style="104" bestFit="1" customWidth="1"/>
    <col min="3848" max="3848" width="21.7109375" style="104" customWidth="1"/>
    <col min="3849" max="4096" width="9.140625" style="104"/>
    <col min="4097" max="4097" width="4.5703125" style="104" customWidth="1"/>
    <col min="4098" max="4098" width="6.85546875" style="104" customWidth="1"/>
    <col min="4099" max="4099" width="81.7109375" style="104" customWidth="1"/>
    <col min="4100" max="4100" width="37.140625" style="104" customWidth="1"/>
    <col min="4101" max="4101" width="24.7109375" style="104" customWidth="1"/>
    <col min="4102" max="4102" width="11.7109375" style="104" customWidth="1"/>
    <col min="4103" max="4103" width="12" style="104" bestFit="1" customWidth="1"/>
    <col min="4104" max="4104" width="21.7109375" style="104" customWidth="1"/>
    <col min="4105" max="4352" width="9.140625" style="104"/>
    <col min="4353" max="4353" width="4.5703125" style="104" customWidth="1"/>
    <col min="4354" max="4354" width="6.85546875" style="104" customWidth="1"/>
    <col min="4355" max="4355" width="81.7109375" style="104" customWidth="1"/>
    <col min="4356" max="4356" width="37.140625" style="104" customWidth="1"/>
    <col min="4357" max="4357" width="24.7109375" style="104" customWidth="1"/>
    <col min="4358" max="4358" width="11.7109375" style="104" customWidth="1"/>
    <col min="4359" max="4359" width="12" style="104" bestFit="1" customWidth="1"/>
    <col min="4360" max="4360" width="21.7109375" style="104" customWidth="1"/>
    <col min="4361" max="4608" width="9.140625" style="104"/>
    <col min="4609" max="4609" width="4.5703125" style="104" customWidth="1"/>
    <col min="4610" max="4610" width="6.85546875" style="104" customWidth="1"/>
    <col min="4611" max="4611" width="81.7109375" style="104" customWidth="1"/>
    <col min="4612" max="4612" width="37.140625" style="104" customWidth="1"/>
    <col min="4613" max="4613" width="24.7109375" style="104" customWidth="1"/>
    <col min="4614" max="4614" width="11.7109375" style="104" customWidth="1"/>
    <col min="4615" max="4615" width="12" style="104" bestFit="1" customWidth="1"/>
    <col min="4616" max="4616" width="21.7109375" style="104" customWidth="1"/>
    <col min="4617" max="4864" width="9.140625" style="104"/>
    <col min="4865" max="4865" width="4.5703125" style="104" customWidth="1"/>
    <col min="4866" max="4866" width="6.85546875" style="104" customWidth="1"/>
    <col min="4867" max="4867" width="81.7109375" style="104" customWidth="1"/>
    <col min="4868" max="4868" width="37.140625" style="104" customWidth="1"/>
    <col min="4869" max="4869" width="24.7109375" style="104" customWidth="1"/>
    <col min="4870" max="4870" width="11.7109375" style="104" customWidth="1"/>
    <col min="4871" max="4871" width="12" style="104" bestFit="1" customWidth="1"/>
    <col min="4872" max="4872" width="21.7109375" style="104" customWidth="1"/>
    <col min="4873" max="5120" width="9.140625" style="104"/>
    <col min="5121" max="5121" width="4.5703125" style="104" customWidth="1"/>
    <col min="5122" max="5122" width="6.85546875" style="104" customWidth="1"/>
    <col min="5123" max="5123" width="81.7109375" style="104" customWidth="1"/>
    <col min="5124" max="5124" width="37.140625" style="104" customWidth="1"/>
    <col min="5125" max="5125" width="24.7109375" style="104" customWidth="1"/>
    <col min="5126" max="5126" width="11.7109375" style="104" customWidth="1"/>
    <col min="5127" max="5127" width="12" style="104" bestFit="1" customWidth="1"/>
    <col min="5128" max="5128" width="21.7109375" style="104" customWidth="1"/>
    <col min="5129" max="5376" width="9.140625" style="104"/>
    <col min="5377" max="5377" width="4.5703125" style="104" customWidth="1"/>
    <col min="5378" max="5378" width="6.85546875" style="104" customWidth="1"/>
    <col min="5379" max="5379" width="81.7109375" style="104" customWidth="1"/>
    <col min="5380" max="5380" width="37.140625" style="104" customWidth="1"/>
    <col min="5381" max="5381" width="24.7109375" style="104" customWidth="1"/>
    <col min="5382" max="5382" width="11.7109375" style="104" customWidth="1"/>
    <col min="5383" max="5383" width="12" style="104" bestFit="1" customWidth="1"/>
    <col min="5384" max="5384" width="21.7109375" style="104" customWidth="1"/>
    <col min="5385" max="5632" width="9.140625" style="104"/>
    <col min="5633" max="5633" width="4.5703125" style="104" customWidth="1"/>
    <col min="5634" max="5634" width="6.85546875" style="104" customWidth="1"/>
    <col min="5635" max="5635" width="81.7109375" style="104" customWidth="1"/>
    <col min="5636" max="5636" width="37.140625" style="104" customWidth="1"/>
    <col min="5637" max="5637" width="24.7109375" style="104" customWidth="1"/>
    <col min="5638" max="5638" width="11.7109375" style="104" customWidth="1"/>
    <col min="5639" max="5639" width="12" style="104" bestFit="1" customWidth="1"/>
    <col min="5640" max="5640" width="21.7109375" style="104" customWidth="1"/>
    <col min="5641" max="5888" width="9.140625" style="104"/>
    <col min="5889" max="5889" width="4.5703125" style="104" customWidth="1"/>
    <col min="5890" max="5890" width="6.85546875" style="104" customWidth="1"/>
    <col min="5891" max="5891" width="81.7109375" style="104" customWidth="1"/>
    <col min="5892" max="5892" width="37.140625" style="104" customWidth="1"/>
    <col min="5893" max="5893" width="24.7109375" style="104" customWidth="1"/>
    <col min="5894" max="5894" width="11.7109375" style="104" customWidth="1"/>
    <col min="5895" max="5895" width="12" style="104" bestFit="1" customWidth="1"/>
    <col min="5896" max="5896" width="21.7109375" style="104" customWidth="1"/>
    <col min="5897" max="6144" width="9.140625" style="104"/>
    <col min="6145" max="6145" width="4.5703125" style="104" customWidth="1"/>
    <col min="6146" max="6146" width="6.85546875" style="104" customWidth="1"/>
    <col min="6147" max="6147" width="81.7109375" style="104" customWidth="1"/>
    <col min="6148" max="6148" width="37.140625" style="104" customWidth="1"/>
    <col min="6149" max="6149" width="24.7109375" style="104" customWidth="1"/>
    <col min="6150" max="6150" width="11.7109375" style="104" customWidth="1"/>
    <col min="6151" max="6151" width="12" style="104" bestFit="1" customWidth="1"/>
    <col min="6152" max="6152" width="21.7109375" style="104" customWidth="1"/>
    <col min="6153" max="6400" width="9.140625" style="104"/>
    <col min="6401" max="6401" width="4.5703125" style="104" customWidth="1"/>
    <col min="6402" max="6402" width="6.85546875" style="104" customWidth="1"/>
    <col min="6403" max="6403" width="81.7109375" style="104" customWidth="1"/>
    <col min="6404" max="6404" width="37.140625" style="104" customWidth="1"/>
    <col min="6405" max="6405" width="24.7109375" style="104" customWidth="1"/>
    <col min="6406" max="6406" width="11.7109375" style="104" customWidth="1"/>
    <col min="6407" max="6407" width="12" style="104" bestFit="1" customWidth="1"/>
    <col min="6408" max="6408" width="21.7109375" style="104" customWidth="1"/>
    <col min="6409" max="6656" width="9.140625" style="104"/>
    <col min="6657" max="6657" width="4.5703125" style="104" customWidth="1"/>
    <col min="6658" max="6658" width="6.85546875" style="104" customWidth="1"/>
    <col min="6659" max="6659" width="81.7109375" style="104" customWidth="1"/>
    <col min="6660" max="6660" width="37.140625" style="104" customWidth="1"/>
    <col min="6661" max="6661" width="24.7109375" style="104" customWidth="1"/>
    <col min="6662" max="6662" width="11.7109375" style="104" customWidth="1"/>
    <col min="6663" max="6663" width="12" style="104" bestFit="1" customWidth="1"/>
    <col min="6664" max="6664" width="21.7109375" style="104" customWidth="1"/>
    <col min="6665" max="6912" width="9.140625" style="104"/>
    <col min="6913" max="6913" width="4.5703125" style="104" customWidth="1"/>
    <col min="6914" max="6914" width="6.85546875" style="104" customWidth="1"/>
    <col min="6915" max="6915" width="81.7109375" style="104" customWidth="1"/>
    <col min="6916" max="6916" width="37.140625" style="104" customWidth="1"/>
    <col min="6917" max="6917" width="24.7109375" style="104" customWidth="1"/>
    <col min="6918" max="6918" width="11.7109375" style="104" customWidth="1"/>
    <col min="6919" max="6919" width="12" style="104" bestFit="1" customWidth="1"/>
    <col min="6920" max="6920" width="21.7109375" style="104" customWidth="1"/>
    <col min="6921" max="7168" width="9.140625" style="104"/>
    <col min="7169" max="7169" width="4.5703125" style="104" customWidth="1"/>
    <col min="7170" max="7170" width="6.85546875" style="104" customWidth="1"/>
    <col min="7171" max="7171" width="81.7109375" style="104" customWidth="1"/>
    <col min="7172" max="7172" width="37.140625" style="104" customWidth="1"/>
    <col min="7173" max="7173" width="24.7109375" style="104" customWidth="1"/>
    <col min="7174" max="7174" width="11.7109375" style="104" customWidth="1"/>
    <col min="7175" max="7175" width="12" style="104" bestFit="1" customWidth="1"/>
    <col min="7176" max="7176" width="21.7109375" style="104" customWidth="1"/>
    <col min="7177" max="7424" width="9.140625" style="104"/>
    <col min="7425" max="7425" width="4.5703125" style="104" customWidth="1"/>
    <col min="7426" max="7426" width="6.85546875" style="104" customWidth="1"/>
    <col min="7427" max="7427" width="81.7109375" style="104" customWidth="1"/>
    <col min="7428" max="7428" width="37.140625" style="104" customWidth="1"/>
    <col min="7429" max="7429" width="24.7109375" style="104" customWidth="1"/>
    <col min="7430" max="7430" width="11.7109375" style="104" customWidth="1"/>
    <col min="7431" max="7431" width="12" style="104" bestFit="1" customWidth="1"/>
    <col min="7432" max="7432" width="21.7109375" style="104" customWidth="1"/>
    <col min="7433" max="7680" width="9.140625" style="104"/>
    <col min="7681" max="7681" width="4.5703125" style="104" customWidth="1"/>
    <col min="7682" max="7682" width="6.85546875" style="104" customWidth="1"/>
    <col min="7683" max="7683" width="81.7109375" style="104" customWidth="1"/>
    <col min="7684" max="7684" width="37.140625" style="104" customWidth="1"/>
    <col min="7685" max="7685" width="24.7109375" style="104" customWidth="1"/>
    <col min="7686" max="7686" width="11.7109375" style="104" customWidth="1"/>
    <col min="7687" max="7687" width="12" style="104" bestFit="1" customWidth="1"/>
    <col min="7688" max="7688" width="21.7109375" style="104" customWidth="1"/>
    <col min="7689" max="7936" width="9.140625" style="104"/>
    <col min="7937" max="7937" width="4.5703125" style="104" customWidth="1"/>
    <col min="7938" max="7938" width="6.85546875" style="104" customWidth="1"/>
    <col min="7939" max="7939" width="81.7109375" style="104" customWidth="1"/>
    <col min="7940" max="7940" width="37.140625" style="104" customWidth="1"/>
    <col min="7941" max="7941" width="24.7109375" style="104" customWidth="1"/>
    <col min="7942" max="7942" width="11.7109375" style="104" customWidth="1"/>
    <col min="7943" max="7943" width="12" style="104" bestFit="1" customWidth="1"/>
    <col min="7944" max="7944" width="21.7109375" style="104" customWidth="1"/>
    <col min="7945" max="8192" width="9.140625" style="104"/>
    <col min="8193" max="8193" width="4.5703125" style="104" customWidth="1"/>
    <col min="8194" max="8194" width="6.85546875" style="104" customWidth="1"/>
    <col min="8195" max="8195" width="81.7109375" style="104" customWidth="1"/>
    <col min="8196" max="8196" width="37.140625" style="104" customWidth="1"/>
    <col min="8197" max="8197" width="24.7109375" style="104" customWidth="1"/>
    <col min="8198" max="8198" width="11.7109375" style="104" customWidth="1"/>
    <col min="8199" max="8199" width="12" style="104" bestFit="1" customWidth="1"/>
    <col min="8200" max="8200" width="21.7109375" style="104" customWidth="1"/>
    <col min="8201" max="8448" width="9.140625" style="104"/>
    <col min="8449" max="8449" width="4.5703125" style="104" customWidth="1"/>
    <col min="8450" max="8450" width="6.85546875" style="104" customWidth="1"/>
    <col min="8451" max="8451" width="81.7109375" style="104" customWidth="1"/>
    <col min="8452" max="8452" width="37.140625" style="104" customWidth="1"/>
    <col min="8453" max="8453" width="24.7109375" style="104" customWidth="1"/>
    <col min="8454" max="8454" width="11.7109375" style="104" customWidth="1"/>
    <col min="8455" max="8455" width="12" style="104" bestFit="1" customWidth="1"/>
    <col min="8456" max="8456" width="21.7109375" style="104" customWidth="1"/>
    <col min="8457" max="8704" width="9.140625" style="104"/>
    <col min="8705" max="8705" width="4.5703125" style="104" customWidth="1"/>
    <col min="8706" max="8706" width="6.85546875" style="104" customWidth="1"/>
    <col min="8707" max="8707" width="81.7109375" style="104" customWidth="1"/>
    <col min="8708" max="8708" width="37.140625" style="104" customWidth="1"/>
    <col min="8709" max="8709" width="24.7109375" style="104" customWidth="1"/>
    <col min="8710" max="8710" width="11.7109375" style="104" customWidth="1"/>
    <col min="8711" max="8711" width="12" style="104" bestFit="1" customWidth="1"/>
    <col min="8712" max="8712" width="21.7109375" style="104" customWidth="1"/>
    <col min="8713" max="8960" width="9.140625" style="104"/>
    <col min="8961" max="8961" width="4.5703125" style="104" customWidth="1"/>
    <col min="8962" max="8962" width="6.85546875" style="104" customWidth="1"/>
    <col min="8963" max="8963" width="81.7109375" style="104" customWidth="1"/>
    <col min="8964" max="8964" width="37.140625" style="104" customWidth="1"/>
    <col min="8965" max="8965" width="24.7109375" style="104" customWidth="1"/>
    <col min="8966" max="8966" width="11.7109375" style="104" customWidth="1"/>
    <col min="8967" max="8967" width="12" style="104" bestFit="1" customWidth="1"/>
    <col min="8968" max="8968" width="21.7109375" style="104" customWidth="1"/>
    <col min="8969" max="9216" width="9.140625" style="104"/>
    <col min="9217" max="9217" width="4.5703125" style="104" customWidth="1"/>
    <col min="9218" max="9218" width="6.85546875" style="104" customWidth="1"/>
    <col min="9219" max="9219" width="81.7109375" style="104" customWidth="1"/>
    <col min="9220" max="9220" width="37.140625" style="104" customWidth="1"/>
    <col min="9221" max="9221" width="24.7109375" style="104" customWidth="1"/>
    <col min="9222" max="9222" width="11.7109375" style="104" customWidth="1"/>
    <col min="9223" max="9223" width="12" style="104" bestFit="1" customWidth="1"/>
    <col min="9224" max="9224" width="21.7109375" style="104" customWidth="1"/>
    <col min="9225" max="9472" width="9.140625" style="104"/>
    <col min="9473" max="9473" width="4.5703125" style="104" customWidth="1"/>
    <col min="9474" max="9474" width="6.85546875" style="104" customWidth="1"/>
    <col min="9475" max="9475" width="81.7109375" style="104" customWidth="1"/>
    <col min="9476" max="9476" width="37.140625" style="104" customWidth="1"/>
    <col min="9477" max="9477" width="24.7109375" style="104" customWidth="1"/>
    <col min="9478" max="9478" width="11.7109375" style="104" customWidth="1"/>
    <col min="9479" max="9479" width="12" style="104" bestFit="1" customWidth="1"/>
    <col min="9480" max="9480" width="21.7109375" style="104" customWidth="1"/>
    <col min="9481" max="9728" width="9.140625" style="104"/>
    <col min="9729" max="9729" width="4.5703125" style="104" customWidth="1"/>
    <col min="9730" max="9730" width="6.85546875" style="104" customWidth="1"/>
    <col min="9731" max="9731" width="81.7109375" style="104" customWidth="1"/>
    <col min="9732" max="9732" width="37.140625" style="104" customWidth="1"/>
    <col min="9733" max="9733" width="24.7109375" style="104" customWidth="1"/>
    <col min="9734" max="9734" width="11.7109375" style="104" customWidth="1"/>
    <col min="9735" max="9735" width="12" style="104" bestFit="1" customWidth="1"/>
    <col min="9736" max="9736" width="21.7109375" style="104" customWidth="1"/>
    <col min="9737" max="9984" width="9.140625" style="104"/>
    <col min="9985" max="9985" width="4.5703125" style="104" customWidth="1"/>
    <col min="9986" max="9986" width="6.85546875" style="104" customWidth="1"/>
    <col min="9987" max="9987" width="81.7109375" style="104" customWidth="1"/>
    <col min="9988" max="9988" width="37.140625" style="104" customWidth="1"/>
    <col min="9989" max="9989" width="24.7109375" style="104" customWidth="1"/>
    <col min="9990" max="9990" width="11.7109375" style="104" customWidth="1"/>
    <col min="9991" max="9991" width="12" style="104" bestFit="1" customWidth="1"/>
    <col min="9992" max="9992" width="21.7109375" style="104" customWidth="1"/>
    <col min="9993" max="10240" width="9.140625" style="104"/>
    <col min="10241" max="10241" width="4.5703125" style="104" customWidth="1"/>
    <col min="10242" max="10242" width="6.85546875" style="104" customWidth="1"/>
    <col min="10243" max="10243" width="81.7109375" style="104" customWidth="1"/>
    <col min="10244" max="10244" width="37.140625" style="104" customWidth="1"/>
    <col min="10245" max="10245" width="24.7109375" style="104" customWidth="1"/>
    <col min="10246" max="10246" width="11.7109375" style="104" customWidth="1"/>
    <col min="10247" max="10247" width="12" style="104" bestFit="1" customWidth="1"/>
    <col min="10248" max="10248" width="21.7109375" style="104" customWidth="1"/>
    <col min="10249" max="10496" width="9.140625" style="104"/>
    <col min="10497" max="10497" width="4.5703125" style="104" customWidth="1"/>
    <col min="10498" max="10498" width="6.85546875" style="104" customWidth="1"/>
    <col min="10499" max="10499" width="81.7109375" style="104" customWidth="1"/>
    <col min="10500" max="10500" width="37.140625" style="104" customWidth="1"/>
    <col min="10501" max="10501" width="24.7109375" style="104" customWidth="1"/>
    <col min="10502" max="10502" width="11.7109375" style="104" customWidth="1"/>
    <col min="10503" max="10503" width="12" style="104" bestFit="1" customWidth="1"/>
    <col min="10504" max="10504" width="21.7109375" style="104" customWidth="1"/>
    <col min="10505" max="10752" width="9.140625" style="104"/>
    <col min="10753" max="10753" width="4.5703125" style="104" customWidth="1"/>
    <col min="10754" max="10754" width="6.85546875" style="104" customWidth="1"/>
    <col min="10755" max="10755" width="81.7109375" style="104" customWidth="1"/>
    <col min="10756" max="10756" width="37.140625" style="104" customWidth="1"/>
    <col min="10757" max="10757" width="24.7109375" style="104" customWidth="1"/>
    <col min="10758" max="10758" width="11.7109375" style="104" customWidth="1"/>
    <col min="10759" max="10759" width="12" style="104" bestFit="1" customWidth="1"/>
    <col min="10760" max="10760" width="21.7109375" style="104" customWidth="1"/>
    <col min="10761" max="11008" width="9.140625" style="104"/>
    <col min="11009" max="11009" width="4.5703125" style="104" customWidth="1"/>
    <col min="11010" max="11010" width="6.85546875" style="104" customWidth="1"/>
    <col min="11011" max="11011" width="81.7109375" style="104" customWidth="1"/>
    <col min="11012" max="11012" width="37.140625" style="104" customWidth="1"/>
    <col min="11013" max="11013" width="24.7109375" style="104" customWidth="1"/>
    <col min="11014" max="11014" width="11.7109375" style="104" customWidth="1"/>
    <col min="11015" max="11015" width="12" style="104" bestFit="1" customWidth="1"/>
    <col min="11016" max="11016" width="21.7109375" style="104" customWidth="1"/>
    <col min="11017" max="11264" width="9.140625" style="104"/>
    <col min="11265" max="11265" width="4.5703125" style="104" customWidth="1"/>
    <col min="11266" max="11266" width="6.85546875" style="104" customWidth="1"/>
    <col min="11267" max="11267" width="81.7109375" style="104" customWidth="1"/>
    <col min="11268" max="11268" width="37.140625" style="104" customWidth="1"/>
    <col min="11269" max="11269" width="24.7109375" style="104" customWidth="1"/>
    <col min="11270" max="11270" width="11.7109375" style="104" customWidth="1"/>
    <col min="11271" max="11271" width="12" style="104" bestFit="1" customWidth="1"/>
    <col min="11272" max="11272" width="21.7109375" style="104" customWidth="1"/>
    <col min="11273" max="11520" width="9.140625" style="104"/>
    <col min="11521" max="11521" width="4.5703125" style="104" customWidth="1"/>
    <col min="11522" max="11522" width="6.85546875" style="104" customWidth="1"/>
    <col min="11523" max="11523" width="81.7109375" style="104" customWidth="1"/>
    <col min="11524" max="11524" width="37.140625" style="104" customWidth="1"/>
    <col min="11525" max="11525" width="24.7109375" style="104" customWidth="1"/>
    <col min="11526" max="11526" width="11.7109375" style="104" customWidth="1"/>
    <col min="11527" max="11527" width="12" style="104" bestFit="1" customWidth="1"/>
    <col min="11528" max="11528" width="21.7109375" style="104" customWidth="1"/>
    <col min="11529" max="11776" width="9.140625" style="104"/>
    <col min="11777" max="11777" width="4.5703125" style="104" customWidth="1"/>
    <col min="11778" max="11778" width="6.85546875" style="104" customWidth="1"/>
    <col min="11779" max="11779" width="81.7109375" style="104" customWidth="1"/>
    <col min="11780" max="11780" width="37.140625" style="104" customWidth="1"/>
    <col min="11781" max="11781" width="24.7109375" style="104" customWidth="1"/>
    <col min="11782" max="11782" width="11.7109375" style="104" customWidth="1"/>
    <col min="11783" max="11783" width="12" style="104" bestFit="1" customWidth="1"/>
    <col min="11784" max="11784" width="21.7109375" style="104" customWidth="1"/>
    <col min="11785" max="12032" width="9.140625" style="104"/>
    <col min="12033" max="12033" width="4.5703125" style="104" customWidth="1"/>
    <col min="12034" max="12034" width="6.85546875" style="104" customWidth="1"/>
    <col min="12035" max="12035" width="81.7109375" style="104" customWidth="1"/>
    <col min="12036" max="12036" width="37.140625" style="104" customWidth="1"/>
    <col min="12037" max="12037" width="24.7109375" style="104" customWidth="1"/>
    <col min="12038" max="12038" width="11.7109375" style="104" customWidth="1"/>
    <col min="12039" max="12039" width="12" style="104" bestFit="1" customWidth="1"/>
    <col min="12040" max="12040" width="21.7109375" style="104" customWidth="1"/>
    <col min="12041" max="12288" width="9.140625" style="104"/>
    <col min="12289" max="12289" width="4.5703125" style="104" customWidth="1"/>
    <col min="12290" max="12290" width="6.85546875" style="104" customWidth="1"/>
    <col min="12291" max="12291" width="81.7109375" style="104" customWidth="1"/>
    <col min="12292" max="12292" width="37.140625" style="104" customWidth="1"/>
    <col min="12293" max="12293" width="24.7109375" style="104" customWidth="1"/>
    <col min="12294" max="12294" width="11.7109375" style="104" customWidth="1"/>
    <col min="12295" max="12295" width="12" style="104" bestFit="1" customWidth="1"/>
    <col min="12296" max="12296" width="21.7109375" style="104" customWidth="1"/>
    <col min="12297" max="12544" width="9.140625" style="104"/>
    <col min="12545" max="12545" width="4.5703125" style="104" customWidth="1"/>
    <col min="12546" max="12546" width="6.85546875" style="104" customWidth="1"/>
    <col min="12547" max="12547" width="81.7109375" style="104" customWidth="1"/>
    <col min="12548" max="12548" width="37.140625" style="104" customWidth="1"/>
    <col min="12549" max="12549" width="24.7109375" style="104" customWidth="1"/>
    <col min="12550" max="12550" width="11.7109375" style="104" customWidth="1"/>
    <col min="12551" max="12551" width="12" style="104" bestFit="1" customWidth="1"/>
    <col min="12552" max="12552" width="21.7109375" style="104" customWidth="1"/>
    <col min="12553" max="12800" width="9.140625" style="104"/>
    <col min="12801" max="12801" width="4.5703125" style="104" customWidth="1"/>
    <col min="12802" max="12802" width="6.85546875" style="104" customWidth="1"/>
    <col min="12803" max="12803" width="81.7109375" style="104" customWidth="1"/>
    <col min="12804" max="12804" width="37.140625" style="104" customWidth="1"/>
    <col min="12805" max="12805" width="24.7109375" style="104" customWidth="1"/>
    <col min="12806" max="12806" width="11.7109375" style="104" customWidth="1"/>
    <col min="12807" max="12807" width="12" style="104" bestFit="1" customWidth="1"/>
    <col min="12808" max="12808" width="21.7109375" style="104" customWidth="1"/>
    <col min="12809" max="13056" width="9.140625" style="104"/>
    <col min="13057" max="13057" width="4.5703125" style="104" customWidth="1"/>
    <col min="13058" max="13058" width="6.85546875" style="104" customWidth="1"/>
    <col min="13059" max="13059" width="81.7109375" style="104" customWidth="1"/>
    <col min="13060" max="13060" width="37.140625" style="104" customWidth="1"/>
    <col min="13061" max="13061" width="24.7109375" style="104" customWidth="1"/>
    <col min="13062" max="13062" width="11.7109375" style="104" customWidth="1"/>
    <col min="13063" max="13063" width="12" style="104" bestFit="1" customWidth="1"/>
    <col min="13064" max="13064" width="21.7109375" style="104" customWidth="1"/>
    <col min="13065" max="13312" width="9.140625" style="104"/>
    <col min="13313" max="13313" width="4.5703125" style="104" customWidth="1"/>
    <col min="13314" max="13314" width="6.85546875" style="104" customWidth="1"/>
    <col min="13315" max="13315" width="81.7109375" style="104" customWidth="1"/>
    <col min="13316" max="13316" width="37.140625" style="104" customWidth="1"/>
    <col min="13317" max="13317" width="24.7109375" style="104" customWidth="1"/>
    <col min="13318" max="13318" width="11.7109375" style="104" customWidth="1"/>
    <col min="13319" max="13319" width="12" style="104" bestFit="1" customWidth="1"/>
    <col min="13320" max="13320" width="21.7109375" style="104" customWidth="1"/>
    <col min="13321" max="13568" width="9.140625" style="104"/>
    <col min="13569" max="13569" width="4.5703125" style="104" customWidth="1"/>
    <col min="13570" max="13570" width="6.85546875" style="104" customWidth="1"/>
    <col min="13571" max="13571" width="81.7109375" style="104" customWidth="1"/>
    <col min="13572" max="13572" width="37.140625" style="104" customWidth="1"/>
    <col min="13573" max="13573" width="24.7109375" style="104" customWidth="1"/>
    <col min="13574" max="13574" width="11.7109375" style="104" customWidth="1"/>
    <col min="13575" max="13575" width="12" style="104" bestFit="1" customWidth="1"/>
    <col min="13576" max="13576" width="21.7109375" style="104" customWidth="1"/>
    <col min="13577" max="13824" width="9.140625" style="104"/>
    <col min="13825" max="13825" width="4.5703125" style="104" customWidth="1"/>
    <col min="13826" max="13826" width="6.85546875" style="104" customWidth="1"/>
    <col min="13827" max="13827" width="81.7109375" style="104" customWidth="1"/>
    <col min="13828" max="13828" width="37.140625" style="104" customWidth="1"/>
    <col min="13829" max="13829" width="24.7109375" style="104" customWidth="1"/>
    <col min="13830" max="13830" width="11.7109375" style="104" customWidth="1"/>
    <col min="13831" max="13831" width="12" style="104" bestFit="1" customWidth="1"/>
    <col min="13832" max="13832" width="21.7109375" style="104" customWidth="1"/>
    <col min="13833" max="14080" width="9.140625" style="104"/>
    <col min="14081" max="14081" width="4.5703125" style="104" customWidth="1"/>
    <col min="14082" max="14082" width="6.85546875" style="104" customWidth="1"/>
    <col min="14083" max="14083" width="81.7109375" style="104" customWidth="1"/>
    <col min="14084" max="14084" width="37.140625" style="104" customWidth="1"/>
    <col min="14085" max="14085" width="24.7109375" style="104" customWidth="1"/>
    <col min="14086" max="14086" width="11.7109375" style="104" customWidth="1"/>
    <col min="14087" max="14087" width="12" style="104" bestFit="1" customWidth="1"/>
    <col min="14088" max="14088" width="21.7109375" style="104" customWidth="1"/>
    <col min="14089" max="14336" width="9.140625" style="104"/>
    <col min="14337" max="14337" width="4.5703125" style="104" customWidth="1"/>
    <col min="14338" max="14338" width="6.85546875" style="104" customWidth="1"/>
    <col min="14339" max="14339" width="81.7109375" style="104" customWidth="1"/>
    <col min="14340" max="14340" width="37.140625" style="104" customWidth="1"/>
    <col min="14341" max="14341" width="24.7109375" style="104" customWidth="1"/>
    <col min="14342" max="14342" width="11.7109375" style="104" customWidth="1"/>
    <col min="14343" max="14343" width="12" style="104" bestFit="1" customWidth="1"/>
    <col min="14344" max="14344" width="21.7109375" style="104" customWidth="1"/>
    <col min="14345" max="14592" width="9.140625" style="104"/>
    <col min="14593" max="14593" width="4.5703125" style="104" customWidth="1"/>
    <col min="14594" max="14594" width="6.85546875" style="104" customWidth="1"/>
    <col min="14595" max="14595" width="81.7109375" style="104" customWidth="1"/>
    <col min="14596" max="14596" width="37.140625" style="104" customWidth="1"/>
    <col min="14597" max="14597" width="24.7109375" style="104" customWidth="1"/>
    <col min="14598" max="14598" width="11.7109375" style="104" customWidth="1"/>
    <col min="14599" max="14599" width="12" style="104" bestFit="1" customWidth="1"/>
    <col min="14600" max="14600" width="21.7109375" style="104" customWidth="1"/>
    <col min="14601" max="14848" width="9.140625" style="104"/>
    <col min="14849" max="14849" width="4.5703125" style="104" customWidth="1"/>
    <col min="14850" max="14850" width="6.85546875" style="104" customWidth="1"/>
    <col min="14851" max="14851" width="81.7109375" style="104" customWidth="1"/>
    <col min="14852" max="14852" width="37.140625" style="104" customWidth="1"/>
    <col min="14853" max="14853" width="24.7109375" style="104" customWidth="1"/>
    <col min="14854" max="14854" width="11.7109375" style="104" customWidth="1"/>
    <col min="14855" max="14855" width="12" style="104" bestFit="1" customWidth="1"/>
    <col min="14856" max="14856" width="21.7109375" style="104" customWidth="1"/>
    <col min="14857" max="15104" width="9.140625" style="104"/>
    <col min="15105" max="15105" width="4.5703125" style="104" customWidth="1"/>
    <col min="15106" max="15106" width="6.85546875" style="104" customWidth="1"/>
    <col min="15107" max="15107" width="81.7109375" style="104" customWidth="1"/>
    <col min="15108" max="15108" width="37.140625" style="104" customWidth="1"/>
    <col min="15109" max="15109" width="24.7109375" style="104" customWidth="1"/>
    <col min="15110" max="15110" width="11.7109375" style="104" customWidth="1"/>
    <col min="15111" max="15111" width="12" style="104" bestFit="1" customWidth="1"/>
    <col min="15112" max="15112" width="21.7109375" style="104" customWidth="1"/>
    <col min="15113" max="15360" width="9.140625" style="104"/>
    <col min="15361" max="15361" width="4.5703125" style="104" customWidth="1"/>
    <col min="15362" max="15362" width="6.85546875" style="104" customWidth="1"/>
    <col min="15363" max="15363" width="81.7109375" style="104" customWidth="1"/>
    <col min="15364" max="15364" width="37.140625" style="104" customWidth="1"/>
    <col min="15365" max="15365" width="24.7109375" style="104" customWidth="1"/>
    <col min="15366" max="15366" width="11.7109375" style="104" customWidth="1"/>
    <col min="15367" max="15367" width="12" style="104" bestFit="1" customWidth="1"/>
    <col min="15368" max="15368" width="21.7109375" style="104" customWidth="1"/>
    <col min="15369" max="15616" width="9.140625" style="104"/>
    <col min="15617" max="15617" width="4.5703125" style="104" customWidth="1"/>
    <col min="15618" max="15618" width="6.85546875" style="104" customWidth="1"/>
    <col min="15619" max="15619" width="81.7109375" style="104" customWidth="1"/>
    <col min="15620" max="15620" width="37.140625" style="104" customWidth="1"/>
    <col min="15621" max="15621" width="24.7109375" style="104" customWidth="1"/>
    <col min="15622" max="15622" width="11.7109375" style="104" customWidth="1"/>
    <col min="15623" max="15623" width="12" style="104" bestFit="1" customWidth="1"/>
    <col min="15624" max="15624" width="21.7109375" style="104" customWidth="1"/>
    <col min="15625" max="15872" width="9.140625" style="104"/>
    <col min="15873" max="15873" width="4.5703125" style="104" customWidth="1"/>
    <col min="15874" max="15874" width="6.85546875" style="104" customWidth="1"/>
    <col min="15875" max="15875" width="81.7109375" style="104" customWidth="1"/>
    <col min="15876" max="15876" width="37.140625" style="104" customWidth="1"/>
    <col min="15877" max="15877" width="24.7109375" style="104" customWidth="1"/>
    <col min="15878" max="15878" width="11.7109375" style="104" customWidth="1"/>
    <col min="15879" max="15879" width="12" style="104" bestFit="1" customWidth="1"/>
    <col min="15880" max="15880" width="21.7109375" style="104" customWidth="1"/>
    <col min="15881" max="16128" width="9.140625" style="104"/>
    <col min="16129" max="16129" width="4.5703125" style="104" customWidth="1"/>
    <col min="16130" max="16130" width="6.85546875" style="104" customWidth="1"/>
    <col min="16131" max="16131" width="81.7109375" style="104" customWidth="1"/>
    <col min="16132" max="16132" width="37.140625" style="104" customWidth="1"/>
    <col min="16133" max="16133" width="24.7109375" style="104" customWidth="1"/>
    <col min="16134" max="16134" width="11.7109375" style="104" customWidth="1"/>
    <col min="16135" max="16135" width="12" style="104" bestFit="1" customWidth="1"/>
    <col min="16136" max="16136" width="21.7109375" style="104" customWidth="1"/>
    <col min="16137" max="16384" width="9.140625" style="104"/>
  </cols>
  <sheetData>
    <row r="1" spans="1:9" ht="30" customHeight="1">
      <c r="A1" s="231" t="s">
        <v>5</v>
      </c>
      <c r="B1" s="231" t="s">
        <v>1752</v>
      </c>
      <c r="C1" s="231" t="s">
        <v>1753</v>
      </c>
      <c r="D1" s="231" t="s">
        <v>1754</v>
      </c>
      <c r="E1" s="231" t="s">
        <v>1755</v>
      </c>
      <c r="F1" s="231" t="s">
        <v>1756</v>
      </c>
      <c r="G1" s="231"/>
    </row>
    <row r="2" spans="1:9" s="105" customFormat="1" ht="12" customHeight="1">
      <c r="A2">
        <v>19</v>
      </c>
      <c r="B2" t="str">
        <f>A2&amp;" "&amp;G2</f>
        <v>19 HRVATSKI SABOR</v>
      </c>
      <c r="C2" t="s">
        <v>1757</v>
      </c>
      <c r="D2" t="s">
        <v>1758</v>
      </c>
      <c r="E2" t="s">
        <v>1759</v>
      </c>
      <c r="F2" t="s">
        <v>1760</v>
      </c>
      <c r="G2" t="s">
        <v>1761</v>
      </c>
    </row>
    <row r="3" spans="1:9" s="106" customFormat="1" ht="15" customHeight="1">
      <c r="A3">
        <v>35</v>
      </c>
      <c r="B3" t="str">
        <f t="shared" ref="B3:B66" si="0">A3&amp;" "&amp;G3</f>
        <v>35 URED PREDSJEDNIKA REPUBLIKE HRVATSKE</v>
      </c>
      <c r="C3" t="s">
        <v>1757</v>
      </c>
      <c r="D3" t="s">
        <v>1762</v>
      </c>
      <c r="E3" t="s">
        <v>1763</v>
      </c>
      <c r="F3" t="s">
        <v>1760</v>
      </c>
      <c r="G3" t="s">
        <v>1764</v>
      </c>
    </row>
    <row r="4" spans="1:9" s="106" customFormat="1" ht="15" customHeight="1">
      <c r="A4">
        <v>51</v>
      </c>
      <c r="B4" t="str">
        <f t="shared" si="0"/>
        <v>51 VLADA REPUBLIKE HRVATSKE</v>
      </c>
      <c r="C4" t="s">
        <v>1757</v>
      </c>
      <c r="D4" t="s">
        <v>1765</v>
      </c>
      <c r="E4" t="s">
        <v>1766</v>
      </c>
      <c r="F4" t="s">
        <v>1760</v>
      </c>
      <c r="G4" t="s">
        <v>1767</v>
      </c>
    </row>
    <row r="5" spans="1:9" s="106" customFormat="1" ht="15" customHeight="1">
      <c r="A5">
        <v>115</v>
      </c>
      <c r="B5" t="str">
        <f t="shared" si="0"/>
        <v>115 URED ZA ZAKONODAVSTVO</v>
      </c>
      <c r="C5" t="s">
        <v>1768</v>
      </c>
      <c r="D5" t="s">
        <v>1769</v>
      </c>
      <c r="E5" t="s">
        <v>1770</v>
      </c>
      <c r="F5" t="s">
        <v>1760</v>
      </c>
      <c r="G5" t="s">
        <v>1771</v>
      </c>
    </row>
    <row r="6" spans="1:9" s="106" customFormat="1" ht="15" customHeight="1">
      <c r="A6">
        <v>123</v>
      </c>
      <c r="B6" t="str">
        <f t="shared" si="0"/>
        <v>123 URED ZA OPĆE POSLOVE HRVATSKOG  SABORA I VLADE REPUBLIKE HRVATSKE</v>
      </c>
      <c r="C6" t="s">
        <v>1768</v>
      </c>
      <c r="D6" t="s">
        <v>1772</v>
      </c>
      <c r="E6" t="s">
        <v>1773</v>
      </c>
      <c r="F6" t="s">
        <v>1760</v>
      </c>
      <c r="G6" t="s">
        <v>1774</v>
      </c>
    </row>
    <row r="7" spans="1:9" ht="15" customHeight="1">
      <c r="A7">
        <v>174</v>
      </c>
      <c r="B7" t="str">
        <f t="shared" si="0"/>
        <v>174 MINISTARSTVO OBRANE</v>
      </c>
      <c r="C7" t="s">
        <v>1757</v>
      </c>
      <c r="D7" t="s">
        <v>1775</v>
      </c>
      <c r="E7" t="s">
        <v>1776</v>
      </c>
      <c r="F7" t="s">
        <v>1760</v>
      </c>
      <c r="G7" t="s">
        <v>1777</v>
      </c>
      <c r="I7" s="106"/>
    </row>
    <row r="8" spans="1:9" s="106" customFormat="1" ht="15" customHeight="1">
      <c r="A8">
        <v>713</v>
      </c>
      <c r="B8" t="str">
        <f t="shared" si="0"/>
        <v>713 MINISTARSTVO UNUTARNJIH POSLOVA</v>
      </c>
      <c r="C8" t="s">
        <v>1757</v>
      </c>
      <c r="D8" t="s">
        <v>1778</v>
      </c>
      <c r="E8" t="s">
        <v>1779</v>
      </c>
      <c r="F8" t="s">
        <v>1760</v>
      </c>
      <c r="G8" t="s">
        <v>1780</v>
      </c>
    </row>
    <row r="9" spans="1:9" s="106" customFormat="1" ht="15" customHeight="1">
      <c r="A9">
        <v>721</v>
      </c>
      <c r="B9" t="str">
        <f t="shared" si="0"/>
        <v>721 MINISTARSTVO VANJSKIH I EUROPSKIH POSLOVA REPUBLIKE HRVATSKE</v>
      </c>
      <c r="C9" t="s">
        <v>1757</v>
      </c>
      <c r="D9" t="s">
        <v>1781</v>
      </c>
      <c r="E9" t="s">
        <v>1782</v>
      </c>
      <c r="F9" t="s">
        <v>1760</v>
      </c>
      <c r="G9" t="s">
        <v>1783</v>
      </c>
    </row>
    <row r="10" spans="1:9" s="106" customFormat="1" ht="15" customHeight="1">
      <c r="A10">
        <v>756</v>
      </c>
      <c r="B10" t="str">
        <f t="shared" si="0"/>
        <v>756 MINISTARSTVO KULTURE I MEDIJA</v>
      </c>
      <c r="C10" t="s">
        <v>1757</v>
      </c>
      <c r="D10" t="s">
        <v>1784</v>
      </c>
      <c r="E10" t="s">
        <v>1785</v>
      </c>
      <c r="F10" t="s">
        <v>1760</v>
      </c>
      <c r="G10" t="s">
        <v>1786</v>
      </c>
    </row>
    <row r="11" spans="1:9" ht="15" customHeight="1">
      <c r="A11">
        <v>764</v>
      </c>
      <c r="B11" t="str">
        <f t="shared" si="0"/>
        <v>764 HRVATSKI DRŽAVNI ARHIV</v>
      </c>
      <c r="C11" t="s">
        <v>1787</v>
      </c>
      <c r="D11" t="s">
        <v>1788</v>
      </c>
      <c r="E11" t="s">
        <v>1789</v>
      </c>
      <c r="F11" t="s">
        <v>1760</v>
      </c>
      <c r="G11" t="s">
        <v>1790</v>
      </c>
      <c r="I11" s="106"/>
    </row>
    <row r="12" spans="1:9" ht="15" customHeight="1">
      <c r="A12">
        <v>789</v>
      </c>
      <c r="B12" t="str">
        <f t="shared" si="0"/>
        <v>789 DRŽAVNI ARHIV U BJELOVARU</v>
      </c>
      <c r="C12" t="s">
        <v>1787</v>
      </c>
      <c r="D12" t="s">
        <v>1791</v>
      </c>
      <c r="E12" t="s">
        <v>1792</v>
      </c>
      <c r="F12" t="s">
        <v>1760</v>
      </c>
      <c r="G12" t="s">
        <v>1793</v>
      </c>
      <c r="I12" s="106"/>
    </row>
    <row r="13" spans="1:9" ht="15" customHeight="1">
      <c r="A13">
        <v>797</v>
      </c>
      <c r="B13" t="str">
        <f t="shared" si="0"/>
        <v>797 DRŽAVNI ARHIV U DUBROVNIKU</v>
      </c>
      <c r="C13" t="s">
        <v>1787</v>
      </c>
      <c r="D13" t="s">
        <v>1794</v>
      </c>
      <c r="E13" t="s">
        <v>1795</v>
      </c>
      <c r="F13" t="s">
        <v>1760</v>
      </c>
      <c r="G13" t="s">
        <v>1796</v>
      </c>
      <c r="I13" s="106"/>
    </row>
    <row r="14" spans="1:9" ht="15" customHeight="1">
      <c r="A14">
        <v>801</v>
      </c>
      <c r="B14" t="str">
        <f t="shared" si="0"/>
        <v>801 DRŽAVNI ARHIV U KARLOVCU</v>
      </c>
      <c r="C14" t="s">
        <v>1787</v>
      </c>
      <c r="D14" t="s">
        <v>1797</v>
      </c>
      <c r="E14" t="s">
        <v>1798</v>
      </c>
      <c r="F14" t="s">
        <v>1760</v>
      </c>
      <c r="G14" t="s">
        <v>1799</v>
      </c>
      <c r="I14" s="106"/>
    </row>
    <row r="15" spans="1:9" ht="15" customHeight="1">
      <c r="A15">
        <v>810</v>
      </c>
      <c r="B15" t="str">
        <f t="shared" si="0"/>
        <v>810 DRŽAVNI ARHIV U OSIJEKU</v>
      </c>
      <c r="C15" t="s">
        <v>1787</v>
      </c>
      <c r="D15" t="s">
        <v>1800</v>
      </c>
      <c r="E15" t="s">
        <v>1801</v>
      </c>
      <c r="F15" t="s">
        <v>1760</v>
      </c>
      <c r="G15" t="s">
        <v>1802</v>
      </c>
      <c r="I15" s="106"/>
    </row>
    <row r="16" spans="1:9" ht="15" customHeight="1">
      <c r="A16">
        <v>828</v>
      </c>
      <c r="B16" t="str">
        <f t="shared" si="0"/>
        <v>828 DRŽAVNI ARHIV U PAZINU</v>
      </c>
      <c r="C16" t="s">
        <v>1787</v>
      </c>
      <c r="D16" t="s">
        <v>1803</v>
      </c>
      <c r="E16" t="s">
        <v>1804</v>
      </c>
      <c r="F16" t="s">
        <v>1760</v>
      </c>
      <c r="G16" t="s">
        <v>1805</v>
      </c>
      <c r="I16" s="106"/>
    </row>
    <row r="17" spans="1:9" ht="15" customHeight="1">
      <c r="A17">
        <v>836</v>
      </c>
      <c r="B17" t="str">
        <f t="shared" si="0"/>
        <v>836 DRŽAVNI ARHIV U RIJECI</v>
      </c>
      <c r="C17" t="s">
        <v>1787</v>
      </c>
      <c r="D17" t="s">
        <v>1806</v>
      </c>
      <c r="E17" t="s">
        <v>1807</v>
      </c>
      <c r="F17" t="s">
        <v>1760</v>
      </c>
      <c r="G17" t="s">
        <v>1808</v>
      </c>
      <c r="I17" s="106"/>
    </row>
    <row r="18" spans="1:9" ht="15" customHeight="1">
      <c r="A18">
        <v>844</v>
      </c>
      <c r="B18" t="str">
        <f t="shared" si="0"/>
        <v>844 DRŽAVNI ARHIV U SISKU</v>
      </c>
      <c r="C18" t="s">
        <v>1787</v>
      </c>
      <c r="D18" t="s">
        <v>1809</v>
      </c>
      <c r="E18" t="s">
        <v>1810</v>
      </c>
      <c r="F18" t="s">
        <v>1760</v>
      </c>
      <c r="G18" t="s">
        <v>1811</v>
      </c>
      <c r="I18" s="106"/>
    </row>
    <row r="19" spans="1:9" ht="15" customHeight="1">
      <c r="A19">
        <v>852</v>
      </c>
      <c r="B19" t="str">
        <f t="shared" si="0"/>
        <v>852 DRŽAVNI ARHIV U SLAVONSKOM BRODU</v>
      </c>
      <c r="C19" t="s">
        <v>1787</v>
      </c>
      <c r="D19" t="s">
        <v>1812</v>
      </c>
      <c r="E19" t="s">
        <v>1813</v>
      </c>
      <c r="F19" t="s">
        <v>1760</v>
      </c>
      <c r="G19" t="s">
        <v>1814</v>
      </c>
      <c r="I19" s="106"/>
    </row>
    <row r="20" spans="1:9">
      <c r="A20">
        <v>869</v>
      </c>
      <c r="B20" t="str">
        <f t="shared" si="0"/>
        <v>869 DRŽAVNI ARHIV U SPLITU</v>
      </c>
      <c r="C20" t="s">
        <v>1787</v>
      </c>
      <c r="D20" t="s">
        <v>1815</v>
      </c>
      <c r="E20" t="s">
        <v>1816</v>
      </c>
      <c r="F20" t="s">
        <v>1760</v>
      </c>
      <c r="G20" t="s">
        <v>1817</v>
      </c>
      <c r="I20" s="106"/>
    </row>
    <row r="21" spans="1:9" ht="15" customHeight="1">
      <c r="A21">
        <v>877</v>
      </c>
      <c r="B21" t="str">
        <f t="shared" si="0"/>
        <v>877 DRŽAVNI ARHIV U VARAŽDINU</v>
      </c>
      <c r="C21" t="s">
        <v>1787</v>
      </c>
      <c r="D21" t="s">
        <v>1818</v>
      </c>
      <c r="E21" t="s">
        <v>1819</v>
      </c>
      <c r="F21" t="s">
        <v>1760</v>
      </c>
      <c r="G21" t="s">
        <v>1820</v>
      </c>
      <c r="I21" s="106"/>
    </row>
    <row r="22" spans="1:9" ht="15" customHeight="1">
      <c r="A22">
        <v>885</v>
      </c>
      <c r="B22" t="str">
        <f t="shared" si="0"/>
        <v>885 DRŽAVNI ARHIV U ZADRU</v>
      </c>
      <c r="C22" t="s">
        <v>1787</v>
      </c>
      <c r="D22" t="s">
        <v>1821</v>
      </c>
      <c r="E22" t="s">
        <v>1822</v>
      </c>
      <c r="F22" t="s">
        <v>1760</v>
      </c>
      <c r="G22" t="s">
        <v>1823</v>
      </c>
      <c r="I22" s="106"/>
    </row>
    <row r="23" spans="1:9" ht="15" customHeight="1">
      <c r="A23">
        <v>893</v>
      </c>
      <c r="B23" t="str">
        <f t="shared" si="0"/>
        <v>893 DRŽAVNI ARHIV U ZAGREBU</v>
      </c>
      <c r="C23" t="s">
        <v>1787</v>
      </c>
      <c r="D23" t="s">
        <v>1824</v>
      </c>
      <c r="E23" t="s">
        <v>1825</v>
      </c>
      <c r="F23" t="s">
        <v>1760</v>
      </c>
      <c r="G23" t="s">
        <v>1826</v>
      </c>
      <c r="H23" s="107"/>
      <c r="I23" s="106"/>
    </row>
    <row r="24" spans="1:9" s="106" customFormat="1" ht="15" customHeight="1">
      <c r="A24">
        <v>908</v>
      </c>
      <c r="B24" t="str">
        <f t="shared" si="0"/>
        <v>908 ARHEOLOŠKI MUZEJ U SPLITU</v>
      </c>
      <c r="C24" t="s">
        <v>1787</v>
      </c>
      <c r="D24" t="s">
        <v>1827</v>
      </c>
      <c r="E24" t="s">
        <v>1828</v>
      </c>
      <c r="F24" t="s">
        <v>1760</v>
      </c>
      <c r="G24" t="s">
        <v>1829</v>
      </c>
    </row>
    <row r="25" spans="1:9" ht="15" customHeight="1">
      <c r="A25">
        <v>916</v>
      </c>
      <c r="B25" t="str">
        <f t="shared" si="0"/>
        <v>916 ARHEOLOŠKI MUZEJ ZADAR</v>
      </c>
      <c r="C25" t="s">
        <v>1787</v>
      </c>
      <c r="D25" t="s">
        <v>1830</v>
      </c>
      <c r="E25" t="s">
        <v>1831</v>
      </c>
      <c r="F25" t="s">
        <v>1760</v>
      </c>
      <c r="G25" t="s">
        <v>1832</v>
      </c>
      <c r="I25" s="106"/>
    </row>
    <row r="26" spans="1:9" ht="15" customHeight="1">
      <c r="A26">
        <v>924</v>
      </c>
      <c r="B26" t="str">
        <f t="shared" si="0"/>
        <v>924 ARHEOLOŠKI MUZEJ ISTRE</v>
      </c>
      <c r="C26" t="s">
        <v>1787</v>
      </c>
      <c r="D26" t="s">
        <v>1833</v>
      </c>
      <c r="E26" t="s">
        <v>1834</v>
      </c>
      <c r="F26" t="s">
        <v>1760</v>
      </c>
      <c r="G26" t="s">
        <v>1835</v>
      </c>
      <c r="I26" s="106"/>
    </row>
    <row r="27" spans="1:9" s="106" customFormat="1" ht="15" customHeight="1">
      <c r="A27">
        <v>932</v>
      </c>
      <c r="B27" t="str">
        <f t="shared" si="0"/>
        <v>932 DVOR TRAKOŠĆAN</v>
      </c>
      <c r="C27" t="s">
        <v>1787</v>
      </c>
      <c r="D27" t="s">
        <v>1836</v>
      </c>
      <c r="E27" t="s">
        <v>1837</v>
      </c>
      <c r="F27" t="s">
        <v>1760</v>
      </c>
      <c r="G27" t="s">
        <v>1838</v>
      </c>
    </row>
    <row r="28" spans="1:9" s="106" customFormat="1" ht="15" customHeight="1">
      <c r="A28">
        <v>949</v>
      </c>
      <c r="B28" t="str">
        <f t="shared" si="0"/>
        <v>949 MUZEJI IVANA MEŠTROVIĆA</v>
      </c>
      <c r="C28" t="s">
        <v>1787</v>
      </c>
      <c r="D28" t="s">
        <v>1839</v>
      </c>
      <c r="E28" t="s">
        <v>1840</v>
      </c>
      <c r="F28" t="s">
        <v>1760</v>
      </c>
      <c r="G28" t="s">
        <v>1841</v>
      </c>
    </row>
    <row r="29" spans="1:9" s="106" customFormat="1" ht="15" customHeight="1">
      <c r="A29">
        <v>965</v>
      </c>
      <c r="B29" t="str">
        <f t="shared" si="0"/>
        <v>965 HRVATSKI POVIJESNI MUZEJ</v>
      </c>
      <c r="C29" t="s">
        <v>1787</v>
      </c>
      <c r="D29" t="s">
        <v>1842</v>
      </c>
      <c r="E29" t="s">
        <v>1843</v>
      </c>
      <c r="F29" t="s">
        <v>1760</v>
      </c>
      <c r="G29" t="s">
        <v>1844</v>
      </c>
    </row>
    <row r="30" spans="1:9" s="106" customFormat="1" ht="15" customHeight="1">
      <c r="A30">
        <v>973</v>
      </c>
      <c r="B30" t="str">
        <f t="shared" si="0"/>
        <v>973 NACIONALNI MUZEJ MODERNE UMJETNOSTI</v>
      </c>
      <c r="C30" t="s">
        <v>1787</v>
      </c>
      <c r="D30" t="s">
        <v>1845</v>
      </c>
      <c r="E30" t="s">
        <v>1846</v>
      </c>
      <c r="F30" t="s">
        <v>1760</v>
      </c>
      <c r="G30" t="s">
        <v>1847</v>
      </c>
    </row>
    <row r="31" spans="1:9" s="106" customFormat="1" ht="15" customHeight="1">
      <c r="A31">
        <v>990</v>
      </c>
      <c r="B31" t="str">
        <f t="shared" si="0"/>
        <v>990 MUZEJ HRVATSKIH ARHEOLOŠKIH SPOMENIKA SPLIT</v>
      </c>
      <c r="C31" t="s">
        <v>1787</v>
      </c>
      <c r="D31" t="s">
        <v>1848</v>
      </c>
      <c r="E31" t="s">
        <v>1849</v>
      </c>
      <c r="F31" t="s">
        <v>1760</v>
      </c>
      <c r="G31" t="s">
        <v>1850</v>
      </c>
    </row>
    <row r="32" spans="1:9" s="106" customFormat="1" ht="15" customHeight="1">
      <c r="A32">
        <v>1003</v>
      </c>
      <c r="B32" t="str">
        <f t="shared" si="0"/>
        <v>1003 MUZEJ SLAVONIJE</v>
      </c>
      <c r="C32" t="s">
        <v>1787</v>
      </c>
      <c r="D32" t="s">
        <v>1851</v>
      </c>
      <c r="E32" t="s">
        <v>1852</v>
      </c>
      <c r="F32" t="s">
        <v>1760</v>
      </c>
      <c r="G32" t="s">
        <v>1853</v>
      </c>
    </row>
    <row r="33" spans="1:9" s="106" customFormat="1" ht="15" customHeight="1">
      <c r="A33">
        <v>1011</v>
      </c>
      <c r="B33" t="str">
        <f t="shared" si="0"/>
        <v>1011 MUZEJI HRVATSKOG ZAGORJA</v>
      </c>
      <c r="C33" t="s">
        <v>1787</v>
      </c>
      <c r="D33" t="s">
        <v>1854</v>
      </c>
      <c r="E33" t="s">
        <v>1855</v>
      </c>
      <c r="F33" t="s">
        <v>1760</v>
      </c>
      <c r="G33" t="s">
        <v>1856</v>
      </c>
    </row>
    <row r="34" spans="1:9" s="106" customFormat="1" ht="15" customHeight="1">
      <c r="A34">
        <v>1020</v>
      </c>
      <c r="B34" t="str">
        <f t="shared" si="0"/>
        <v>1020 MUZEJSKI DOKUMENTACIJSKI CENTAR</v>
      </c>
      <c r="C34" t="s">
        <v>1787</v>
      </c>
      <c r="D34" t="s">
        <v>1857</v>
      </c>
      <c r="E34" t="s">
        <v>1858</v>
      </c>
      <c r="F34" t="s">
        <v>1760</v>
      </c>
      <c r="G34" t="s">
        <v>1859</v>
      </c>
    </row>
    <row r="35" spans="1:9" s="106" customFormat="1" ht="15" customHeight="1">
      <c r="A35">
        <v>1038</v>
      </c>
      <c r="B35" t="str">
        <f t="shared" si="0"/>
        <v>1038 TIFLOLOŠKI MUZEJ</v>
      </c>
      <c r="C35" t="s">
        <v>1787</v>
      </c>
      <c r="D35" t="s">
        <v>1860</v>
      </c>
      <c r="E35" t="s">
        <v>1861</v>
      </c>
      <c r="F35" t="s">
        <v>1760</v>
      </c>
      <c r="G35" t="s">
        <v>1862</v>
      </c>
    </row>
    <row r="36" spans="1:9" s="106" customFormat="1" ht="15" customHeight="1">
      <c r="A36">
        <v>1046</v>
      </c>
      <c r="B36" t="str">
        <f t="shared" si="0"/>
        <v>1046 ANSAMBL NARODNIH PLESOVA I PJESAMA HRVATSKE LADO</v>
      </c>
      <c r="C36" t="s">
        <v>1787</v>
      </c>
      <c r="D36" t="s">
        <v>1863</v>
      </c>
      <c r="E36" t="s">
        <v>1864</v>
      </c>
      <c r="F36" t="s">
        <v>1760</v>
      </c>
      <c r="G36" t="s">
        <v>1865</v>
      </c>
    </row>
    <row r="37" spans="1:9" s="106" customFormat="1" ht="15" customHeight="1">
      <c r="A37">
        <v>1079</v>
      </c>
      <c r="B37" t="str">
        <f t="shared" si="0"/>
        <v>1079 MINISTARSTVO POLJOPRIVREDE, ŠUMARSTVA I RIBARSTVA</v>
      </c>
      <c r="C37" t="s">
        <v>1757</v>
      </c>
      <c r="D37" t="s">
        <v>1866</v>
      </c>
      <c r="E37" t="s">
        <v>1867</v>
      </c>
      <c r="F37" t="s">
        <v>1760</v>
      </c>
      <c r="G37" t="s">
        <v>1868</v>
      </c>
    </row>
    <row r="38" spans="1:9" s="106" customFormat="1" ht="15" customHeight="1">
      <c r="A38">
        <v>1087</v>
      </c>
      <c r="B38" t="str">
        <f t="shared" si="0"/>
        <v>1087 MINISTARSTVO MORA, PROMETA I INFRASTRUKTURE</v>
      </c>
      <c r="C38" t="s">
        <v>1757</v>
      </c>
      <c r="D38" t="s">
        <v>1869</v>
      </c>
      <c r="E38" t="s">
        <v>1870</v>
      </c>
      <c r="F38" t="s">
        <v>1760</v>
      </c>
      <c r="G38" t="s">
        <v>1871</v>
      </c>
    </row>
    <row r="39" spans="1:9" s="106" customFormat="1" ht="15" customHeight="1">
      <c r="A39">
        <v>1222</v>
      </c>
      <c r="B39" t="str">
        <f t="shared" si="0"/>
        <v>1222 MINISTARSTVO ZNANOSTI, OBRAZOVANJA I MLADIH</v>
      </c>
      <c r="C39" t="s">
        <v>1757</v>
      </c>
      <c r="D39" t="s">
        <v>1872</v>
      </c>
      <c r="E39" t="s">
        <v>21</v>
      </c>
      <c r="F39" t="s">
        <v>1760</v>
      </c>
      <c r="G39" t="s">
        <v>18</v>
      </c>
    </row>
    <row r="40" spans="1:9" ht="15" customHeight="1">
      <c r="A40">
        <v>1757</v>
      </c>
      <c r="B40" t="str">
        <f t="shared" si="0"/>
        <v>1757 SVEUČILIŠTE U ZAGREBU FAKULTET ELEKTROTEHNIKE I RAČUNARSTVA</v>
      </c>
      <c r="C40" t="s">
        <v>1873</v>
      </c>
      <c r="D40" t="s">
        <v>1874</v>
      </c>
      <c r="E40" t="s">
        <v>27</v>
      </c>
      <c r="F40" t="s">
        <v>1760</v>
      </c>
      <c r="G40" t="s">
        <v>24</v>
      </c>
      <c r="I40" s="106"/>
    </row>
    <row r="41" spans="1:9" ht="15" customHeight="1">
      <c r="A41">
        <v>1781</v>
      </c>
      <c r="B41" t="str">
        <f t="shared" si="0"/>
        <v>1781 SVEUČILIŠTE U ZAGREBU - PRIRODOSLOVNO-MATEMATIČKI FAKULTET</v>
      </c>
      <c r="C41" t="s">
        <v>1873</v>
      </c>
      <c r="D41" t="s">
        <v>1875</v>
      </c>
      <c r="E41" t="s">
        <v>33</v>
      </c>
      <c r="F41" t="s">
        <v>1760</v>
      </c>
      <c r="G41" t="s">
        <v>31</v>
      </c>
      <c r="I41" s="106"/>
    </row>
    <row r="42" spans="1:9" s="106" customFormat="1" ht="15" customHeight="1">
      <c r="A42">
        <v>1790</v>
      </c>
      <c r="B42" t="str">
        <f t="shared" si="0"/>
        <v>1790 SVEUČILIŠTE U ZAGREBU FAKULTET KEMIJSKOG INŽENJERSTVA I TEHNOLOGIJE</v>
      </c>
      <c r="C42" t="s">
        <v>1873</v>
      </c>
      <c r="D42" t="s">
        <v>1876</v>
      </c>
      <c r="E42" t="s">
        <v>36</v>
      </c>
      <c r="F42" t="s">
        <v>1760</v>
      </c>
      <c r="G42" t="s">
        <v>34</v>
      </c>
    </row>
    <row r="43" spans="1:9" s="106" customFormat="1" ht="15" customHeight="1">
      <c r="A43">
        <v>1804</v>
      </c>
      <c r="B43" t="str">
        <f t="shared" si="0"/>
        <v>1804 SVEUČILIŠTE U ZAGREBU - TEKSTILNO-TEHNOLOŠKI FAKULTET</v>
      </c>
      <c r="C43" t="s">
        <v>1873</v>
      </c>
      <c r="D43" t="s">
        <v>1877</v>
      </c>
      <c r="E43" t="s">
        <v>40</v>
      </c>
      <c r="F43" t="s">
        <v>1760</v>
      </c>
      <c r="G43" t="s">
        <v>38</v>
      </c>
    </row>
    <row r="44" spans="1:9" s="106" customFormat="1" ht="15.75" customHeight="1">
      <c r="A44">
        <v>1812</v>
      </c>
      <c r="B44" t="str">
        <f t="shared" si="0"/>
        <v>1812 Sveučilište u Zagrebu FAKULTET PROMETNIH ZNANOSTI</v>
      </c>
      <c r="C44" t="s">
        <v>1873</v>
      </c>
      <c r="D44" t="s">
        <v>1878</v>
      </c>
      <c r="E44" t="s">
        <v>43</v>
      </c>
      <c r="F44" t="s">
        <v>1760</v>
      </c>
      <c r="G44" t="s">
        <v>41</v>
      </c>
    </row>
    <row r="45" spans="1:9" s="106" customFormat="1" ht="15" customHeight="1">
      <c r="A45">
        <v>1829</v>
      </c>
      <c r="B45" t="str">
        <f t="shared" si="0"/>
        <v>1829 SVEUČILIŠTE U ZAGREBU, FAKULTET STROJARSTVA I BRODOGRADNJE</v>
      </c>
      <c r="C45" t="s">
        <v>1873</v>
      </c>
      <c r="D45" t="s">
        <v>1879</v>
      </c>
      <c r="E45" t="s">
        <v>47</v>
      </c>
      <c r="F45" t="s">
        <v>1760</v>
      </c>
      <c r="G45" t="s">
        <v>45</v>
      </c>
    </row>
    <row r="46" spans="1:9" s="106" customFormat="1" ht="15" customHeight="1">
      <c r="A46">
        <v>1837</v>
      </c>
      <c r="B46" t="str">
        <f t="shared" si="0"/>
        <v>1837 SVEUČILIŠTE U ZAGREBU  GRAĐEVINSKI FAKULTET</v>
      </c>
      <c r="C46" t="s">
        <v>1873</v>
      </c>
      <c r="D46" t="s">
        <v>1880</v>
      </c>
      <c r="E46" t="s">
        <v>51</v>
      </c>
      <c r="F46" t="s">
        <v>1760</v>
      </c>
      <c r="G46" t="s">
        <v>49</v>
      </c>
    </row>
    <row r="47" spans="1:9" s="106" customFormat="1" ht="15" customHeight="1">
      <c r="A47">
        <v>1845</v>
      </c>
      <c r="B47" t="str">
        <f t="shared" si="0"/>
        <v>1845 SVEUČILIŠTE U ZAGREBU PREHRAMBENO-BIOTEHNOLOŠKI FAKULTET</v>
      </c>
      <c r="C47" t="s">
        <v>1873</v>
      </c>
      <c r="D47" t="s">
        <v>1881</v>
      </c>
      <c r="E47" t="s">
        <v>59</v>
      </c>
      <c r="F47" t="s">
        <v>1760</v>
      </c>
      <c r="G47" t="s">
        <v>57</v>
      </c>
    </row>
    <row r="48" spans="1:9" s="106" customFormat="1" ht="15" customHeight="1">
      <c r="A48">
        <v>1853</v>
      </c>
      <c r="B48" t="str">
        <f t="shared" si="0"/>
        <v>1853 SVEUČILIŠTE U ZAGREBU - GEODETSKI FAKULTET</v>
      </c>
      <c r="C48" t="s">
        <v>1873</v>
      </c>
      <c r="D48" t="s">
        <v>1882</v>
      </c>
      <c r="E48" t="s">
        <v>63</v>
      </c>
      <c r="F48" t="s">
        <v>1760</v>
      </c>
      <c r="G48" t="s">
        <v>61</v>
      </c>
    </row>
    <row r="49" spans="1:7" s="106" customFormat="1" ht="15" customHeight="1">
      <c r="A49">
        <v>1861</v>
      </c>
      <c r="B49" t="str">
        <f t="shared" si="0"/>
        <v>1861 SVEUČILIŠTE U ZAGREBU - ARHITEKTONSKI FAKULTET</v>
      </c>
      <c r="C49" t="s">
        <v>1873</v>
      </c>
      <c r="D49" t="s">
        <v>1883</v>
      </c>
      <c r="E49" t="s">
        <v>67</v>
      </c>
      <c r="F49" t="s">
        <v>1760</v>
      </c>
      <c r="G49" t="s">
        <v>65</v>
      </c>
    </row>
    <row r="50" spans="1:7" s="106" customFormat="1" ht="15" customHeight="1">
      <c r="A50">
        <v>1870</v>
      </c>
      <c r="B50" t="str">
        <f t="shared" si="0"/>
        <v>1870 SVEUČILIŠTE U ZAGREBU STOMATOLOŠKI FAKULTET</v>
      </c>
      <c r="C50" t="s">
        <v>1873</v>
      </c>
      <c r="D50" t="s">
        <v>1884</v>
      </c>
      <c r="E50" t="s">
        <v>71</v>
      </c>
      <c r="F50" t="s">
        <v>1760</v>
      </c>
      <c r="G50" t="s">
        <v>69</v>
      </c>
    </row>
    <row r="51" spans="1:7" s="106" customFormat="1" ht="15" customHeight="1">
      <c r="A51">
        <v>1888</v>
      </c>
      <c r="B51" t="str">
        <f t="shared" si="0"/>
        <v>1888 SVEUČILIŠTE U ZAGREBU, MEDICINSKI FAKULTET</v>
      </c>
      <c r="C51" t="s">
        <v>1873</v>
      </c>
      <c r="D51" t="s">
        <v>1885</v>
      </c>
      <c r="E51" t="s">
        <v>75</v>
      </c>
      <c r="F51" t="s">
        <v>1760</v>
      </c>
      <c r="G51" t="s">
        <v>73</v>
      </c>
    </row>
    <row r="52" spans="1:7" s="106" customFormat="1" ht="15" customHeight="1">
      <c r="A52">
        <v>1896</v>
      </c>
      <c r="B52" t="str">
        <f t="shared" si="0"/>
        <v>1896 SVEUČILIŠTE U ZAGREBU FAKULTET ŠUMARSTVA I DRVNE TEHNOLOGIJE</v>
      </c>
      <c r="C52" t="s">
        <v>1873</v>
      </c>
      <c r="D52" t="s">
        <v>1886</v>
      </c>
      <c r="E52" t="s">
        <v>79</v>
      </c>
      <c r="F52" t="s">
        <v>1760</v>
      </c>
      <c r="G52" t="s">
        <v>77</v>
      </c>
    </row>
    <row r="53" spans="1:7" s="106" customFormat="1" ht="15" customHeight="1">
      <c r="A53">
        <v>1907</v>
      </c>
      <c r="B53" t="str">
        <f t="shared" si="0"/>
        <v>1907 SVEUČILIŠTE U ZAGREBU - FAKULTET POLITIČKIH ZNANOSTI</v>
      </c>
      <c r="C53" t="s">
        <v>1873</v>
      </c>
      <c r="D53" t="s">
        <v>1887</v>
      </c>
      <c r="E53" t="s">
        <v>83</v>
      </c>
      <c r="F53" t="s">
        <v>1760</v>
      </c>
      <c r="G53" t="s">
        <v>81</v>
      </c>
    </row>
    <row r="54" spans="1:7" s="106" customFormat="1" ht="15" customHeight="1">
      <c r="A54">
        <v>1915</v>
      </c>
      <c r="B54" t="str">
        <f t="shared" si="0"/>
        <v>1915 SVEUČILIŠTE U ZAGREBU - PRAVNI FAKULTET</v>
      </c>
      <c r="C54" t="s">
        <v>1873</v>
      </c>
      <c r="D54" t="s">
        <v>1888</v>
      </c>
      <c r="E54" t="s">
        <v>87</v>
      </c>
      <c r="F54" t="s">
        <v>1760</v>
      </c>
      <c r="G54" t="s">
        <v>85</v>
      </c>
    </row>
    <row r="55" spans="1:7" s="106" customFormat="1" ht="15" customHeight="1">
      <c r="A55">
        <v>1923</v>
      </c>
      <c r="B55" t="str">
        <f t="shared" si="0"/>
        <v>1923  SVEUČILIŠTE U ZAGREBU AGRONOMSKI FAKULTET</v>
      </c>
      <c r="C55" t="s">
        <v>1873</v>
      </c>
      <c r="D55" t="s">
        <v>1889</v>
      </c>
      <c r="E55" t="s">
        <v>89</v>
      </c>
      <c r="F55" t="s">
        <v>1760</v>
      </c>
      <c r="G55" t="s">
        <v>88</v>
      </c>
    </row>
    <row r="56" spans="1:7" s="106" customFormat="1" ht="15" customHeight="1">
      <c r="A56">
        <v>1931</v>
      </c>
      <c r="B56" t="str">
        <f t="shared" si="0"/>
        <v>1931 SVEUČILIŠTE U ZAGREBU - EKONOMSKI FAKULTET</v>
      </c>
      <c r="C56" t="s">
        <v>1873</v>
      </c>
      <c r="D56" t="s">
        <v>1890</v>
      </c>
      <c r="E56" t="s">
        <v>93</v>
      </c>
      <c r="F56" t="s">
        <v>1760</v>
      </c>
      <c r="G56" t="s">
        <v>91</v>
      </c>
    </row>
    <row r="57" spans="1:7" s="106" customFormat="1" ht="15" customHeight="1">
      <c r="A57">
        <v>1940</v>
      </c>
      <c r="B57" t="str">
        <f t="shared" si="0"/>
        <v>1940 SVEUČILIŠTE U ZAGREBU,  UČITELJSKI FAKULTET</v>
      </c>
      <c r="C57" t="s">
        <v>1873</v>
      </c>
      <c r="D57" t="s">
        <v>1891</v>
      </c>
      <c r="E57" t="s">
        <v>96</v>
      </c>
      <c r="F57" t="s">
        <v>1760</v>
      </c>
      <c r="G57" t="s">
        <v>94</v>
      </c>
    </row>
    <row r="58" spans="1:7" s="106" customFormat="1" ht="15" customHeight="1">
      <c r="A58">
        <v>1958</v>
      </c>
      <c r="B58" t="str">
        <f t="shared" si="0"/>
        <v>1958 SVEUČILIŠTE U ZAGREBU - FILOZOFSKI FAKULTET</v>
      </c>
      <c r="C58" t="s">
        <v>1873</v>
      </c>
      <c r="D58" t="s">
        <v>1892</v>
      </c>
      <c r="E58" t="s">
        <v>99</v>
      </c>
      <c r="F58" t="s">
        <v>1760</v>
      </c>
      <c r="G58" t="s">
        <v>97</v>
      </c>
    </row>
    <row r="59" spans="1:7" s="106" customFormat="1" ht="15" customHeight="1">
      <c r="A59">
        <v>1966</v>
      </c>
      <c r="B59" t="str">
        <f t="shared" si="0"/>
        <v>1966 SVEUČILIŠTE U ZAGREBU - EDUKCIJSKO-REHABILITACIJSKI FAKULTET</v>
      </c>
      <c r="C59" t="s">
        <v>1873</v>
      </c>
      <c r="D59" t="s">
        <v>1893</v>
      </c>
      <c r="E59" t="s">
        <v>103</v>
      </c>
      <c r="F59" t="s">
        <v>1760</v>
      </c>
      <c r="G59" t="s">
        <v>101</v>
      </c>
    </row>
    <row r="60" spans="1:7" s="106" customFormat="1" ht="15" customHeight="1">
      <c r="A60">
        <v>1974</v>
      </c>
      <c r="B60" t="str">
        <f t="shared" si="0"/>
        <v xml:space="preserve">1974 SVEUČILIŠTE U ZAGREBU - AKADEMIJA DRAMSKE UMJETNOSTI </v>
      </c>
      <c r="C60" t="s">
        <v>1873</v>
      </c>
      <c r="D60" t="s">
        <v>1894</v>
      </c>
      <c r="E60" t="s">
        <v>107</v>
      </c>
      <c r="F60" t="s">
        <v>1760</v>
      </c>
      <c r="G60" t="s">
        <v>105</v>
      </c>
    </row>
    <row r="61" spans="1:7" s="106" customFormat="1" ht="15" customHeight="1">
      <c r="A61">
        <v>1982</v>
      </c>
      <c r="B61" t="str">
        <f t="shared" si="0"/>
        <v>1982 SVEUČILIŠTE U ZAGREBU AKADEMIJA LIKOVNIH UMJETNOSTI</v>
      </c>
      <c r="C61" t="s">
        <v>1873</v>
      </c>
      <c r="D61" t="s">
        <v>1895</v>
      </c>
      <c r="E61" t="s">
        <v>111</v>
      </c>
      <c r="F61" t="s">
        <v>1760</v>
      </c>
      <c r="G61" t="s">
        <v>109</v>
      </c>
    </row>
    <row r="62" spans="1:7" s="106" customFormat="1" ht="15" customHeight="1">
      <c r="A62">
        <v>1999</v>
      </c>
      <c r="B62" t="str">
        <f t="shared" si="0"/>
        <v>1999 SVEUČILIŠTE U ZAGREBU - MUZIČKA AKADEMIJA</v>
      </c>
      <c r="C62" t="s">
        <v>1873</v>
      </c>
      <c r="D62" t="s">
        <v>1896</v>
      </c>
      <c r="E62" t="s">
        <v>116</v>
      </c>
      <c r="F62" t="s">
        <v>1760</v>
      </c>
      <c r="G62" t="s">
        <v>114</v>
      </c>
    </row>
    <row r="63" spans="1:7" s="106" customFormat="1" ht="15" customHeight="1">
      <c r="A63">
        <v>2006</v>
      </c>
      <c r="B63" t="str">
        <f t="shared" si="0"/>
        <v>2006 SVEUČILIŠTE U ZAGREBU KINEZIOLOŠKI FAKULTET</v>
      </c>
      <c r="C63" t="s">
        <v>1873</v>
      </c>
      <c r="D63" t="s">
        <v>1897</v>
      </c>
      <c r="E63" t="s">
        <v>121</v>
      </c>
      <c r="F63" t="s">
        <v>1760</v>
      </c>
      <c r="G63" t="s">
        <v>119</v>
      </c>
    </row>
    <row r="64" spans="1:7" s="106" customFormat="1" ht="15" customHeight="1">
      <c r="A64">
        <v>2014</v>
      </c>
      <c r="B64" t="str">
        <f t="shared" si="0"/>
        <v>2014 SVEUČILIŠTE U ZAGREBU FARMACEUTSKO-BIOKEMIJSKI FAKULTET</v>
      </c>
      <c r="C64" t="s">
        <v>1873</v>
      </c>
      <c r="D64" t="s">
        <v>1898</v>
      </c>
      <c r="E64" t="s">
        <v>125</v>
      </c>
      <c r="F64" t="s">
        <v>1760</v>
      </c>
      <c r="G64" t="s">
        <v>123</v>
      </c>
    </row>
    <row r="65" spans="1:7" s="106" customFormat="1" ht="15" customHeight="1">
      <c r="A65">
        <v>2022</v>
      </c>
      <c r="B65" t="str">
        <f t="shared" si="0"/>
        <v>2022 SVEUČILIŠTE U ZAGREBU VETERINARSKI FAKULTET</v>
      </c>
      <c r="C65" t="s">
        <v>1873</v>
      </c>
      <c r="D65" t="s">
        <v>1899</v>
      </c>
      <c r="E65" t="s">
        <v>128</v>
      </c>
      <c r="F65" t="s">
        <v>1760</v>
      </c>
      <c r="G65" t="s">
        <v>126</v>
      </c>
    </row>
    <row r="66" spans="1:7" s="106" customFormat="1" ht="15" customHeight="1">
      <c r="A66">
        <v>2047</v>
      </c>
      <c r="B66" t="str">
        <f t="shared" si="0"/>
        <v>2047 SVEUČILIŠTE U ZAGREBU RUDARSKO-GEOLOŠKO-NAFTNI FAKULTET</v>
      </c>
      <c r="C66" t="s">
        <v>1873</v>
      </c>
      <c r="D66" t="s">
        <v>1900</v>
      </c>
      <c r="E66" t="s">
        <v>131</v>
      </c>
      <c r="F66" t="s">
        <v>1760</v>
      </c>
      <c r="G66" t="s">
        <v>130</v>
      </c>
    </row>
    <row r="67" spans="1:7" s="106" customFormat="1" ht="15" customHeight="1">
      <c r="A67">
        <v>2063</v>
      </c>
      <c r="B67" t="str">
        <f t="shared" ref="B67:B130" si="1">A67&amp;" "&amp;G67</f>
        <v>2063 SVEUČILIŠTE U ZAGREBU FAKULTET ORGANIZACIJE I INFORMATIKE</v>
      </c>
      <c r="C67" t="s">
        <v>1873</v>
      </c>
      <c r="D67" t="s">
        <v>1901</v>
      </c>
      <c r="E67" t="s">
        <v>135</v>
      </c>
      <c r="F67" t="s">
        <v>1760</v>
      </c>
      <c r="G67" t="s">
        <v>132</v>
      </c>
    </row>
    <row r="68" spans="1:7" s="106" customFormat="1" ht="15" customHeight="1">
      <c r="A68">
        <v>2071</v>
      </c>
      <c r="B68" t="str">
        <f t="shared" si="1"/>
        <v>2071 SVEUČILIŠTE U ZAGREBU - METALURŠKI FAKULTET SISAK</v>
      </c>
      <c r="C68" t="s">
        <v>1873</v>
      </c>
      <c r="D68" t="s">
        <v>1902</v>
      </c>
      <c r="E68" t="s">
        <v>139</v>
      </c>
      <c r="F68" t="s">
        <v>1760</v>
      </c>
      <c r="G68" t="s">
        <v>136</v>
      </c>
    </row>
    <row r="69" spans="1:7" s="106" customFormat="1" ht="15" customHeight="1">
      <c r="A69">
        <v>2080</v>
      </c>
      <c r="B69" t="str">
        <f t="shared" si="1"/>
        <v>2080 SVEUČILIŠTE U ZAGREBU - GRAFIČKI FAKULTET</v>
      </c>
      <c r="C69" t="s">
        <v>1873</v>
      </c>
      <c r="D69" t="s">
        <v>1903</v>
      </c>
      <c r="E69" t="s">
        <v>142</v>
      </c>
      <c r="F69" t="s">
        <v>1760</v>
      </c>
      <c r="G69" t="s">
        <v>140</v>
      </c>
    </row>
    <row r="70" spans="1:7" s="106" customFormat="1" ht="15" customHeight="1">
      <c r="A70">
        <v>2102</v>
      </c>
      <c r="B70" t="str">
        <f t="shared" si="1"/>
        <v>2102 Sveučilište u Zagrebu Geotehnički fakultet</v>
      </c>
      <c r="C70" t="s">
        <v>1873</v>
      </c>
      <c r="D70" t="s">
        <v>1904</v>
      </c>
      <c r="E70" t="s">
        <v>145</v>
      </c>
      <c r="F70" t="s">
        <v>1760</v>
      </c>
      <c r="G70" t="s">
        <v>1905</v>
      </c>
    </row>
    <row r="71" spans="1:7" s="106" customFormat="1" ht="15" customHeight="1">
      <c r="A71">
        <v>2135</v>
      </c>
      <c r="B71" t="str">
        <f t="shared" si="1"/>
        <v xml:space="preserve">2135  SVEUČILIŠTE U ZAGREBU, KATOLIČKI BOGOSLOVNI FAKULTET </v>
      </c>
      <c r="C71" t="s">
        <v>1873</v>
      </c>
      <c r="D71" t="s">
        <v>1906</v>
      </c>
      <c r="E71" t="s">
        <v>1907</v>
      </c>
      <c r="F71" t="s">
        <v>1760</v>
      </c>
      <c r="G71" t="s">
        <v>146</v>
      </c>
    </row>
    <row r="72" spans="1:7" s="106" customFormat="1" ht="15" customHeight="1">
      <c r="A72">
        <v>2151</v>
      </c>
      <c r="B72" t="str">
        <f t="shared" si="1"/>
        <v>2151 SVEUČILIŠTE U RIJECI - TEHNIČKI FAKULTET</v>
      </c>
      <c r="C72" t="s">
        <v>1873</v>
      </c>
      <c r="D72" t="s">
        <v>1908</v>
      </c>
      <c r="E72" t="s">
        <v>152</v>
      </c>
      <c r="F72" t="s">
        <v>1760</v>
      </c>
      <c r="G72" t="s">
        <v>148</v>
      </c>
    </row>
    <row r="73" spans="1:7" s="106" customFormat="1" ht="15" customHeight="1">
      <c r="A73">
        <v>2160</v>
      </c>
      <c r="B73" t="str">
        <f t="shared" si="1"/>
        <v>2160 SVEUČILIŠTE U RIJECI - GRAĐEVINSKI FAKULTET</v>
      </c>
      <c r="C73" t="s">
        <v>1873</v>
      </c>
      <c r="D73" t="s">
        <v>1909</v>
      </c>
      <c r="E73" t="s">
        <v>155</v>
      </c>
      <c r="F73" t="s">
        <v>1760</v>
      </c>
      <c r="G73" t="s">
        <v>153</v>
      </c>
    </row>
    <row r="74" spans="1:7" s="106" customFormat="1" ht="15" customHeight="1">
      <c r="A74">
        <v>2186</v>
      </c>
      <c r="B74" t="str">
        <f t="shared" si="1"/>
        <v>2186 SVEUČILIŠTE U RIJECI, EKONOMSKI FAKULTET</v>
      </c>
      <c r="C74" t="s">
        <v>1873</v>
      </c>
      <c r="D74" t="s">
        <v>1910</v>
      </c>
      <c r="E74" t="s">
        <v>158</v>
      </c>
      <c r="F74" t="s">
        <v>1760</v>
      </c>
      <c r="G74" t="s">
        <v>156</v>
      </c>
    </row>
    <row r="75" spans="1:7" s="106" customFormat="1" ht="15" customHeight="1">
      <c r="A75">
        <v>2194</v>
      </c>
      <c r="B75" t="str">
        <f t="shared" si="1"/>
        <v>2194 Sveučilište u Rijeci,  Fakultet za menadžment u turizmu i ugostiteljstvu</v>
      </c>
      <c r="C75" t="s">
        <v>1873</v>
      </c>
      <c r="D75" t="s">
        <v>1911</v>
      </c>
      <c r="E75" t="s">
        <v>162</v>
      </c>
      <c r="F75" t="s">
        <v>1760</v>
      </c>
      <c r="G75" t="s">
        <v>159</v>
      </c>
    </row>
    <row r="76" spans="1:7" s="106" customFormat="1" ht="15" customHeight="1">
      <c r="A76">
        <v>2217</v>
      </c>
      <c r="B76" t="str">
        <f t="shared" si="1"/>
        <v>2217 SVEUČILIŠTE U RIJECI, PRAVNI FAKULTET</v>
      </c>
      <c r="C76" t="s">
        <v>1873</v>
      </c>
      <c r="D76" t="s">
        <v>1912</v>
      </c>
      <c r="E76" t="s">
        <v>165</v>
      </c>
      <c r="F76" t="s">
        <v>1760</v>
      </c>
      <c r="G76" t="s">
        <v>163</v>
      </c>
    </row>
    <row r="77" spans="1:7" s="106" customFormat="1" ht="15" customHeight="1">
      <c r="A77">
        <v>2225</v>
      </c>
      <c r="B77" t="str">
        <f t="shared" si="1"/>
        <v>2225 SVEUČILIŠTE U RIJECI - MEDICINSKI FAKULTET</v>
      </c>
      <c r="C77" t="s">
        <v>1873</v>
      </c>
      <c r="D77" t="s">
        <v>1913</v>
      </c>
      <c r="E77" t="s">
        <v>168</v>
      </c>
      <c r="F77" t="s">
        <v>1760</v>
      </c>
      <c r="G77" t="s">
        <v>166</v>
      </c>
    </row>
    <row r="78" spans="1:7" s="106" customFormat="1" ht="15" customHeight="1">
      <c r="A78">
        <v>2250</v>
      </c>
      <c r="B78" t="str">
        <f t="shared" si="1"/>
        <v>2250 SVEUČILIŠTE JOSIPA JURJA  STROSSMAYERA U OSIJEKU, GRAĐEVINSKI I ARHITEKTONSKI FAKULTET OSIJEK</v>
      </c>
      <c r="C78" t="s">
        <v>1873</v>
      </c>
      <c r="D78" t="s">
        <v>1914</v>
      </c>
      <c r="E78" t="s">
        <v>173</v>
      </c>
      <c r="F78" t="s">
        <v>1760</v>
      </c>
      <c r="G78" t="s">
        <v>169</v>
      </c>
    </row>
    <row r="79" spans="1:7" s="106" customFormat="1" ht="15" customHeight="1">
      <c r="A79">
        <v>2268</v>
      </c>
      <c r="B79" t="str">
        <f t="shared" si="1"/>
        <v>2268 SVEUČILIŠTE J.J. STROSSMAYERA U OSIJEKU - FAKULTET AGROBIOTEHNIČKIH ZNANOSTI OSIJEK</v>
      </c>
      <c r="C79" t="s">
        <v>1873</v>
      </c>
      <c r="D79" t="s">
        <v>1915</v>
      </c>
      <c r="E79" t="s">
        <v>176</v>
      </c>
      <c r="F79" t="s">
        <v>1760</v>
      </c>
      <c r="G79" t="s">
        <v>174</v>
      </c>
    </row>
    <row r="80" spans="1:7" s="106" customFormat="1" ht="15" customHeight="1">
      <c r="A80">
        <v>2276</v>
      </c>
      <c r="B80" t="str">
        <f t="shared" si="1"/>
        <v>2276 SVEUČILIŠTE J.J. STROSSMAYERA U OSIJEKU - PREHRAMBENO-TEHNOLOŠKI FAKULTET</v>
      </c>
      <c r="C80" t="s">
        <v>1873</v>
      </c>
      <c r="D80" t="s">
        <v>1916</v>
      </c>
      <c r="E80" t="s">
        <v>179</v>
      </c>
      <c r="F80" t="s">
        <v>1760</v>
      </c>
      <c r="G80" t="s">
        <v>177</v>
      </c>
    </row>
    <row r="81" spans="1:9" s="106" customFormat="1" ht="15" customHeight="1">
      <c r="A81">
        <v>2284</v>
      </c>
      <c r="B81" t="str">
        <f t="shared" si="1"/>
        <v>2284 SVEUČILIŠTE J.J. STROSSMAYERA U OSIJEKU - EKONOMSKI FAKULTET</v>
      </c>
      <c r="C81" t="s">
        <v>1873</v>
      </c>
      <c r="D81" t="s">
        <v>1917</v>
      </c>
      <c r="E81" t="s">
        <v>182</v>
      </c>
      <c r="F81" t="s">
        <v>1760</v>
      </c>
      <c r="G81" t="s">
        <v>180</v>
      </c>
    </row>
    <row r="82" spans="1:9" s="106" customFormat="1" ht="15" customHeight="1">
      <c r="A82">
        <v>2292</v>
      </c>
      <c r="B82" t="str">
        <f t="shared" si="1"/>
        <v>2292 SVEUČILIŠTE JOSIPA JURJA STROSSMAYERA U OSIJEKU - PRAVNI FAKULTET</v>
      </c>
      <c r="C82" t="s">
        <v>1873</v>
      </c>
      <c r="D82" t="s">
        <v>1918</v>
      </c>
      <c r="E82" t="s">
        <v>185</v>
      </c>
      <c r="F82" t="s">
        <v>1760</v>
      </c>
      <c r="G82" t="s">
        <v>183</v>
      </c>
    </row>
    <row r="83" spans="1:9" s="106" customFormat="1" ht="15" customHeight="1">
      <c r="A83">
        <v>2313</v>
      </c>
      <c r="B83" t="str">
        <f t="shared" si="1"/>
        <v>2313 SVEUČILIŠTE J.J. STROSSMAYERA  U OSIJEKU - FAKULTET ELEKTROTEHNIKE, RAČUNARSTVA I INFORMACIJSKIH TEHNOLOGIJA OSIJEK</v>
      </c>
      <c r="C83" t="s">
        <v>1873</v>
      </c>
      <c r="D83" t="s">
        <v>1919</v>
      </c>
      <c r="E83" t="s">
        <v>188</v>
      </c>
      <c r="F83" t="s">
        <v>1760</v>
      </c>
      <c r="G83" t="s">
        <v>186</v>
      </c>
    </row>
    <row r="84" spans="1:9" s="106" customFormat="1" ht="15" customHeight="1">
      <c r="A84">
        <v>2321</v>
      </c>
      <c r="B84" t="str">
        <f t="shared" si="1"/>
        <v>2321 SVEUČILIŠTE J.J. STROSSMAYERA U OSIJEKU - FILOZOFSKI FAKULTET</v>
      </c>
      <c r="C84" t="s">
        <v>1873</v>
      </c>
      <c r="D84" t="s">
        <v>1920</v>
      </c>
      <c r="E84" t="s">
        <v>191</v>
      </c>
      <c r="F84" t="s">
        <v>1760</v>
      </c>
      <c r="G84" t="s">
        <v>189</v>
      </c>
    </row>
    <row r="85" spans="1:9" s="106" customFormat="1" ht="15" customHeight="1">
      <c r="A85">
        <v>2330</v>
      </c>
      <c r="B85" t="str">
        <f t="shared" si="1"/>
        <v>2330 SVEUČILIŠTE U SPLITU, FAKULTET ELEKTROTEHNIKE, STROJARSTVA I BRODOGRADNJE</v>
      </c>
      <c r="C85" t="s">
        <v>1873</v>
      </c>
      <c r="D85" t="s">
        <v>1921</v>
      </c>
      <c r="E85" t="s">
        <v>196</v>
      </c>
      <c r="F85" t="s">
        <v>1760</v>
      </c>
      <c r="G85" t="s">
        <v>192</v>
      </c>
    </row>
    <row r="86" spans="1:9" ht="15" customHeight="1">
      <c r="A86">
        <v>2348</v>
      </c>
      <c r="B86" t="str">
        <f t="shared" si="1"/>
        <v>2348 SVEUČILIŠTE U SPLITU - FAKULTET GRAĐEVINARSTVA, ARHITEKTURE I GEODEZIJE</v>
      </c>
      <c r="C86" t="s">
        <v>1873</v>
      </c>
      <c r="D86" t="s">
        <v>1922</v>
      </c>
      <c r="E86" t="s">
        <v>199</v>
      </c>
      <c r="F86" t="s">
        <v>1760</v>
      </c>
      <c r="G86" t="s">
        <v>197</v>
      </c>
      <c r="I86" s="106"/>
    </row>
    <row r="87" spans="1:9" ht="15" customHeight="1">
      <c r="A87">
        <v>2356</v>
      </c>
      <c r="B87" t="str">
        <f t="shared" si="1"/>
        <v>2356 SVEUČILIŠTE U SPLITU - KEMIJSKO-TEHNOLOŠKI FAKULTET</v>
      </c>
      <c r="C87" t="s">
        <v>1873</v>
      </c>
      <c r="D87" t="s">
        <v>1923</v>
      </c>
      <c r="E87" t="s">
        <v>202</v>
      </c>
      <c r="F87" t="s">
        <v>1760</v>
      </c>
      <c r="G87" t="s">
        <v>200</v>
      </c>
      <c r="I87" s="106"/>
    </row>
    <row r="88" spans="1:9" ht="15" customHeight="1">
      <c r="A88">
        <v>2372</v>
      </c>
      <c r="B88" t="str">
        <f t="shared" si="1"/>
        <v>2372 SVEUČILIŠTE U SPLITU - EKONOMSKI FAKULTET</v>
      </c>
      <c r="C88" t="s">
        <v>1873</v>
      </c>
      <c r="D88" t="s">
        <v>1924</v>
      </c>
      <c r="E88" t="s">
        <v>205</v>
      </c>
      <c r="F88" t="s">
        <v>1760</v>
      </c>
      <c r="G88" t="s">
        <v>203</v>
      </c>
      <c r="I88" s="106"/>
    </row>
    <row r="89" spans="1:9" ht="15" customHeight="1">
      <c r="A89">
        <v>2397</v>
      </c>
      <c r="B89" t="str">
        <f t="shared" si="1"/>
        <v>2397 SVEUČILIŠTE U SPLITU -  PRAVNI FAKULTET</v>
      </c>
      <c r="C89" t="s">
        <v>1873</v>
      </c>
      <c r="D89" t="s">
        <v>1925</v>
      </c>
      <c r="E89" t="s">
        <v>208</v>
      </c>
      <c r="F89" t="s">
        <v>1760</v>
      </c>
      <c r="G89" t="s">
        <v>206</v>
      </c>
      <c r="I89" s="106"/>
    </row>
    <row r="90" spans="1:9" ht="15" customHeight="1">
      <c r="A90">
        <v>2410</v>
      </c>
      <c r="B90" t="str">
        <f t="shared" si="1"/>
        <v>2410 SVEUČILIŠTE U SPLITU, PRIRODOSLOVNO-MATEMATIČKI FAKULTET</v>
      </c>
      <c r="C90" t="s">
        <v>1873</v>
      </c>
      <c r="D90" t="s">
        <v>1926</v>
      </c>
      <c r="E90" t="s">
        <v>211</v>
      </c>
      <c r="F90" t="s">
        <v>1760</v>
      </c>
      <c r="G90" t="s">
        <v>209</v>
      </c>
      <c r="I90" s="106"/>
    </row>
    <row r="91" spans="1:9" ht="15" customHeight="1">
      <c r="A91">
        <v>2436</v>
      </c>
      <c r="B91" t="str">
        <f t="shared" si="1"/>
        <v>2436 SVEUČILIŠTE U ZAGREBU</v>
      </c>
      <c r="C91" t="s">
        <v>1873</v>
      </c>
      <c r="D91" t="s">
        <v>1927</v>
      </c>
      <c r="E91" t="s">
        <v>212</v>
      </c>
      <c r="F91" t="s">
        <v>1760</v>
      </c>
      <c r="G91" t="s">
        <v>25</v>
      </c>
      <c r="I91" s="106"/>
    </row>
    <row r="92" spans="1:9" ht="15" customHeight="1">
      <c r="A92">
        <v>2444</v>
      </c>
      <c r="B92" t="str">
        <f t="shared" si="1"/>
        <v>2444 SVEUČILIŠTE U RIJECI</v>
      </c>
      <c r="C92" t="s">
        <v>1873</v>
      </c>
      <c r="D92" t="s">
        <v>1928</v>
      </c>
      <c r="E92" t="s">
        <v>214</v>
      </c>
      <c r="F92" t="s">
        <v>1760</v>
      </c>
      <c r="G92" t="s">
        <v>149</v>
      </c>
      <c r="I92" s="106"/>
    </row>
    <row r="93" spans="1:9" s="106" customFormat="1" ht="15" customHeight="1">
      <c r="A93">
        <v>2452</v>
      </c>
      <c r="B93" t="str">
        <f t="shared" si="1"/>
        <v>2452 SVEUČILIŠTE J.J. STROSSMAYERA U OSIJEKU</v>
      </c>
      <c r="C93" t="s">
        <v>1873</v>
      </c>
      <c r="D93" t="s">
        <v>1929</v>
      </c>
      <c r="E93" t="s">
        <v>217</v>
      </c>
      <c r="F93" t="s">
        <v>1760</v>
      </c>
      <c r="G93" t="s">
        <v>215</v>
      </c>
    </row>
    <row r="94" spans="1:9" ht="15" customHeight="1">
      <c r="A94">
        <v>2469</v>
      </c>
      <c r="B94" t="str">
        <f t="shared" si="1"/>
        <v>2469 SVEUČILIŠTE U SPLITU</v>
      </c>
      <c r="C94" t="s">
        <v>1873</v>
      </c>
      <c r="D94" t="s">
        <v>1930</v>
      </c>
      <c r="E94" t="s">
        <v>219</v>
      </c>
      <c r="F94" t="s">
        <v>1760</v>
      </c>
      <c r="G94" t="s">
        <v>193</v>
      </c>
      <c r="I94" s="106"/>
    </row>
    <row r="95" spans="1:9" ht="15" customHeight="1">
      <c r="A95">
        <v>2493</v>
      </c>
      <c r="B95" t="str">
        <f t="shared" si="1"/>
        <v>2493 SVEUČILIŠTE U RIJECI - SVEUČILIŠNA KNJIŽNICA</v>
      </c>
      <c r="C95" t="s">
        <v>1873</v>
      </c>
      <c r="D95" t="s">
        <v>1931</v>
      </c>
      <c r="E95" t="s">
        <v>222</v>
      </c>
      <c r="F95" t="s">
        <v>1760</v>
      </c>
      <c r="G95" t="s">
        <v>220</v>
      </c>
      <c r="I95" s="106"/>
    </row>
    <row r="96" spans="1:9" ht="15" customHeight="1">
      <c r="A96">
        <v>2508</v>
      </c>
      <c r="B96" t="str">
        <f t="shared" si="1"/>
        <v>2508 SVEUČILIŠTE JOSIPA JURJA STROSSMAYERA U OSIJEKU GRADSKA I SVEUČILIŠNA KNJIŽNICA OSIJEK</v>
      </c>
      <c r="C96" t="s">
        <v>1873</v>
      </c>
      <c r="D96" t="s">
        <v>1932</v>
      </c>
      <c r="E96" t="s">
        <v>225</v>
      </c>
      <c r="F96" t="s">
        <v>1760</v>
      </c>
      <c r="G96" t="s">
        <v>223</v>
      </c>
      <c r="I96" s="106"/>
    </row>
    <row r="97" spans="1:9" s="106" customFormat="1" ht="15" customHeight="1">
      <c r="A97">
        <v>2524</v>
      </c>
      <c r="B97" t="str">
        <f t="shared" si="1"/>
        <v>2524 SVEUČILIŠTE U SPLITU - SVEUČILIŠNA KNJIŽNICA</v>
      </c>
      <c r="C97" t="s">
        <v>1873</v>
      </c>
      <c r="D97" t="s">
        <v>1933</v>
      </c>
      <c r="E97" t="s">
        <v>228</v>
      </c>
      <c r="F97" t="s">
        <v>1760</v>
      </c>
      <c r="G97" t="s">
        <v>226</v>
      </c>
    </row>
    <row r="98" spans="1:9" ht="15" customHeight="1">
      <c r="A98">
        <v>2532</v>
      </c>
      <c r="B98" t="str">
        <f t="shared" si="1"/>
        <v xml:space="preserve">2532 SVEUČILIŠTE U ZADRU, ZNANSTVENA KNJIŽNICA </v>
      </c>
      <c r="C98" t="s">
        <v>1873</v>
      </c>
      <c r="D98" t="s">
        <v>231</v>
      </c>
      <c r="E98" t="s">
        <v>232</v>
      </c>
      <c r="F98" t="s">
        <v>1760</v>
      </c>
      <c r="G98" t="s">
        <v>229</v>
      </c>
      <c r="I98" s="106"/>
    </row>
    <row r="99" spans="1:9" ht="15" customHeight="1">
      <c r="A99">
        <v>2900</v>
      </c>
      <c r="B99" t="str">
        <f t="shared" si="1"/>
        <v>2900 INSTITUT ZA OCEANOGRAFIJU I RIBARSTVO</v>
      </c>
      <c r="C99" t="s">
        <v>1873</v>
      </c>
      <c r="D99" t="s">
        <v>1934</v>
      </c>
      <c r="E99" t="s">
        <v>236</v>
      </c>
      <c r="F99" t="s">
        <v>1760</v>
      </c>
      <c r="G99" t="s">
        <v>233</v>
      </c>
      <c r="I99" s="106"/>
    </row>
    <row r="100" spans="1:9" s="106" customFormat="1" ht="15" customHeight="1">
      <c r="A100">
        <v>2918</v>
      </c>
      <c r="B100" t="str">
        <f t="shared" si="1"/>
        <v>2918 EKONOMSKI INSTITUT, ZAGREB</v>
      </c>
      <c r="C100" t="s">
        <v>1873</v>
      </c>
      <c r="D100" t="s">
        <v>1935</v>
      </c>
      <c r="E100" t="s">
        <v>241</v>
      </c>
      <c r="F100" t="s">
        <v>1760</v>
      </c>
      <c r="G100" t="s">
        <v>239</v>
      </c>
    </row>
    <row r="101" spans="1:9" ht="15" customHeight="1">
      <c r="A101">
        <v>2934</v>
      </c>
      <c r="B101" t="str">
        <f t="shared" si="1"/>
        <v>2934 HRVATSKI INSTITUT ZA POVIJEST</v>
      </c>
      <c r="C101" t="s">
        <v>1873</v>
      </c>
      <c r="D101" t="s">
        <v>1936</v>
      </c>
      <c r="E101" t="s">
        <v>244</v>
      </c>
      <c r="F101" t="s">
        <v>1760</v>
      </c>
      <c r="G101" t="s">
        <v>242</v>
      </c>
      <c r="I101" s="106"/>
    </row>
    <row r="102" spans="1:9" ht="15" customHeight="1">
      <c r="A102">
        <v>2942</v>
      </c>
      <c r="B102" t="str">
        <f t="shared" si="1"/>
        <v>2942 INSTITUT ZA POVIJEST UMJETNOSTI</v>
      </c>
      <c r="C102" t="s">
        <v>1873</v>
      </c>
      <c r="D102" t="s">
        <v>1937</v>
      </c>
      <c r="E102" t="s">
        <v>247</v>
      </c>
      <c r="F102" t="s">
        <v>1760</v>
      </c>
      <c r="G102" t="s">
        <v>245</v>
      </c>
      <c r="I102" s="106"/>
    </row>
    <row r="103" spans="1:9" ht="15" customHeight="1">
      <c r="A103">
        <v>2959</v>
      </c>
      <c r="B103" t="str">
        <f t="shared" si="1"/>
        <v>2959 INSTITUT ZA MEDICINSKA ISTRAŽIVANJA I MEDICINU RADA</v>
      </c>
      <c r="C103" t="s">
        <v>1873</v>
      </c>
      <c r="D103" t="s">
        <v>1938</v>
      </c>
      <c r="E103" t="s">
        <v>250</v>
      </c>
      <c r="F103" t="s">
        <v>1760</v>
      </c>
      <c r="G103" t="s">
        <v>248</v>
      </c>
      <c r="I103" s="106"/>
    </row>
    <row r="104" spans="1:9" ht="15" customHeight="1">
      <c r="A104">
        <v>2967</v>
      </c>
      <c r="B104" t="str">
        <f t="shared" si="1"/>
        <v>2967 HRVATSKI ŠUMARSKI INSTITUT</v>
      </c>
      <c r="C104" t="s">
        <v>1873</v>
      </c>
      <c r="D104" t="s">
        <v>1939</v>
      </c>
      <c r="E104" t="s">
        <v>254</v>
      </c>
      <c r="F104" t="s">
        <v>1760</v>
      </c>
      <c r="G104" t="s">
        <v>251</v>
      </c>
      <c r="I104" s="106"/>
    </row>
    <row r="105" spans="1:9" ht="15" customHeight="1">
      <c r="A105">
        <v>2975</v>
      </c>
      <c r="B105" t="str">
        <f t="shared" si="1"/>
        <v>2975 INSTITUT ZA FIZIKU</v>
      </c>
      <c r="C105" t="s">
        <v>1873</v>
      </c>
      <c r="D105" t="s">
        <v>1940</v>
      </c>
      <c r="E105" t="s">
        <v>257</v>
      </c>
      <c r="F105" t="s">
        <v>1760</v>
      </c>
      <c r="G105" t="s">
        <v>255</v>
      </c>
      <c r="I105" s="106"/>
    </row>
    <row r="106" spans="1:9" ht="15" customHeight="1">
      <c r="A106">
        <v>2983</v>
      </c>
      <c r="B106" t="str">
        <f t="shared" si="1"/>
        <v>2983 HRVATSKI VETERINARSKI INSTITUT</v>
      </c>
      <c r="C106" t="s">
        <v>1941</v>
      </c>
      <c r="D106" t="s">
        <v>1942</v>
      </c>
      <c r="E106" t="s">
        <v>1943</v>
      </c>
      <c r="F106" t="s">
        <v>1760</v>
      </c>
      <c r="G106" t="s">
        <v>1944</v>
      </c>
      <c r="I106" s="106"/>
    </row>
    <row r="107" spans="1:9" ht="15" customHeight="1">
      <c r="A107">
        <v>2991</v>
      </c>
      <c r="B107" t="str">
        <f t="shared" si="1"/>
        <v>2991 POLJOPRIVREDNI INSTITUT OSIJEK</v>
      </c>
      <c r="C107" t="s">
        <v>1873</v>
      </c>
      <c r="D107" t="s">
        <v>1945</v>
      </c>
      <c r="E107" t="s">
        <v>260</v>
      </c>
      <c r="F107" t="s">
        <v>1760</v>
      </c>
      <c r="G107" t="s">
        <v>258</v>
      </c>
      <c r="I107" s="106"/>
    </row>
    <row r="108" spans="1:9" ht="15" customHeight="1">
      <c r="A108">
        <v>3009</v>
      </c>
      <c r="B108" t="str">
        <f t="shared" si="1"/>
        <v xml:space="preserve">3009 INSTITUT ZA ISTRAŽIVANJE MIGRACIJA </v>
      </c>
      <c r="C108" t="s">
        <v>1873</v>
      </c>
      <c r="D108" t="s">
        <v>1946</v>
      </c>
      <c r="E108" t="s">
        <v>263</v>
      </c>
      <c r="F108" t="s">
        <v>1760</v>
      </c>
      <c r="G108" t="s">
        <v>1947</v>
      </c>
      <c r="I108" s="106"/>
    </row>
    <row r="109" spans="1:9" ht="15" customHeight="1">
      <c r="A109">
        <v>3025</v>
      </c>
      <c r="B109" t="str">
        <f t="shared" si="1"/>
        <v>3025 INSTITUT ZA JADRANSKE KULTURE I MELIORACIJU KRŠA</v>
      </c>
      <c r="C109" t="s">
        <v>1873</v>
      </c>
      <c r="D109" t="s">
        <v>1948</v>
      </c>
      <c r="E109" t="s">
        <v>266</v>
      </c>
      <c r="F109" t="s">
        <v>1760</v>
      </c>
      <c r="G109" t="s">
        <v>264</v>
      </c>
      <c r="I109" s="106"/>
    </row>
    <row r="110" spans="1:9" ht="15" customHeight="1">
      <c r="A110">
        <v>3041</v>
      </c>
      <c r="B110" t="str">
        <f t="shared" si="1"/>
        <v>3041 INSTITUT RUĐER BOŠKOVIĆ</v>
      </c>
      <c r="C110" t="s">
        <v>1873</v>
      </c>
      <c r="D110" t="s">
        <v>1949</v>
      </c>
      <c r="E110" t="s">
        <v>268</v>
      </c>
      <c r="F110" t="s">
        <v>1760</v>
      </c>
      <c r="G110" t="s">
        <v>267</v>
      </c>
      <c r="I110" s="106"/>
    </row>
    <row r="111" spans="1:9" ht="15" customHeight="1">
      <c r="A111">
        <v>3050</v>
      </c>
      <c r="B111" t="str">
        <f t="shared" si="1"/>
        <v>3050 INSTITUT ZA DRUŠTVENA ISTRAŽIVANJA U ZAGREBU</v>
      </c>
      <c r="C111" t="s">
        <v>1873</v>
      </c>
      <c r="D111" t="s">
        <v>1950</v>
      </c>
      <c r="E111" t="s">
        <v>271</v>
      </c>
      <c r="F111" t="s">
        <v>1760</v>
      </c>
      <c r="G111" t="s">
        <v>269</v>
      </c>
      <c r="I111" s="106"/>
    </row>
    <row r="112" spans="1:9" ht="15" customHeight="1">
      <c r="A112">
        <v>3068</v>
      </c>
      <c r="B112" t="str">
        <f t="shared" si="1"/>
        <v>3068 INSTITUT ZA TURIZAM</v>
      </c>
      <c r="C112" t="s">
        <v>1873</v>
      </c>
      <c r="D112" t="s">
        <v>1951</v>
      </c>
      <c r="E112" t="s">
        <v>274</v>
      </c>
      <c r="F112" t="s">
        <v>1760</v>
      </c>
      <c r="G112" t="s">
        <v>272</v>
      </c>
      <c r="I112" s="106"/>
    </row>
    <row r="113" spans="1:9" ht="15" customHeight="1">
      <c r="A113">
        <v>3076</v>
      </c>
      <c r="B113" t="str">
        <f t="shared" si="1"/>
        <v>3076 INSTITUT ZA POLJOPRIVREDU I TURIZAM</v>
      </c>
      <c r="C113" t="s">
        <v>1873</v>
      </c>
      <c r="D113" t="s">
        <v>1952</v>
      </c>
      <c r="E113" t="s">
        <v>278</v>
      </c>
      <c r="F113" t="s">
        <v>1760</v>
      </c>
      <c r="G113" t="s">
        <v>275</v>
      </c>
      <c r="I113" s="106"/>
    </row>
    <row r="114" spans="1:9" ht="15" customHeight="1">
      <c r="A114">
        <v>3084</v>
      </c>
      <c r="B114" t="str">
        <f t="shared" si="1"/>
        <v>3084 INSTITUT ZA ETNOLOGIJU I FOLKLORISTIKU</v>
      </c>
      <c r="C114" t="s">
        <v>1873</v>
      </c>
      <c r="D114" t="s">
        <v>1953</v>
      </c>
      <c r="E114" t="s">
        <v>281</v>
      </c>
      <c r="F114" t="s">
        <v>1760</v>
      </c>
      <c r="G114" t="s">
        <v>279</v>
      </c>
      <c r="I114" s="106"/>
    </row>
    <row r="115" spans="1:9" ht="15" customHeight="1">
      <c r="A115">
        <v>3092</v>
      </c>
      <c r="B115" t="str">
        <f t="shared" si="1"/>
        <v>3092 INSTITUT ZA FILOZOFIJU</v>
      </c>
      <c r="C115" t="s">
        <v>1873</v>
      </c>
      <c r="D115" t="s">
        <v>1954</v>
      </c>
      <c r="E115" t="s">
        <v>284</v>
      </c>
      <c r="F115" t="s">
        <v>1760</v>
      </c>
      <c r="G115" t="s">
        <v>282</v>
      </c>
      <c r="I115" s="106"/>
    </row>
    <row r="116" spans="1:9" ht="15" customHeight="1">
      <c r="A116">
        <v>3105</v>
      </c>
      <c r="B116" t="str">
        <f t="shared" si="1"/>
        <v>3105 INSTITUT DRUŠTVENIH ZNANOSTI  IVO PILAR</v>
      </c>
      <c r="C116" t="s">
        <v>1873</v>
      </c>
      <c r="D116" t="s">
        <v>1955</v>
      </c>
      <c r="E116" t="s">
        <v>287</v>
      </c>
      <c r="F116" t="s">
        <v>1760</v>
      </c>
      <c r="G116" t="s">
        <v>285</v>
      </c>
      <c r="I116" s="106"/>
    </row>
    <row r="117" spans="1:9" s="106" customFormat="1" ht="15" customHeight="1">
      <c r="A117">
        <v>3113</v>
      </c>
      <c r="B117" t="str">
        <f t="shared" si="1"/>
        <v>3113 INSTITUT ZA ANTROPOLOGIJU</v>
      </c>
      <c r="C117" t="s">
        <v>1873</v>
      </c>
      <c r="D117" t="s">
        <v>1956</v>
      </c>
      <c r="E117" t="s">
        <v>290</v>
      </c>
      <c r="F117" t="s">
        <v>1760</v>
      </c>
      <c r="G117" t="s">
        <v>288</v>
      </c>
    </row>
    <row r="118" spans="1:9" ht="15" customHeight="1">
      <c r="A118">
        <v>3121</v>
      </c>
      <c r="B118" t="str">
        <f t="shared" si="1"/>
        <v>3121 INSTITUT ZA ARHEOLOGIJU</v>
      </c>
      <c r="C118" t="s">
        <v>1873</v>
      </c>
      <c r="D118" t="s">
        <v>1957</v>
      </c>
      <c r="E118" t="s">
        <v>292</v>
      </c>
      <c r="F118" t="s">
        <v>1760</v>
      </c>
      <c r="G118" t="s">
        <v>291</v>
      </c>
      <c r="I118" s="106"/>
    </row>
    <row r="119" spans="1:9" ht="15" customHeight="1">
      <c r="A119">
        <v>3148</v>
      </c>
      <c r="B119" t="str">
        <f t="shared" si="1"/>
        <v>3148 ZATVORSKA BOLNICA U ZAGREBU</v>
      </c>
      <c r="C119" t="s">
        <v>1958</v>
      </c>
      <c r="D119" t="s">
        <v>1959</v>
      </c>
      <c r="E119" t="s">
        <v>1960</v>
      </c>
      <c r="F119" t="s">
        <v>1760</v>
      </c>
      <c r="G119" t="s">
        <v>1961</v>
      </c>
      <c r="I119" s="106"/>
    </row>
    <row r="120" spans="1:9">
      <c r="A120">
        <v>3156</v>
      </c>
      <c r="B120" t="str">
        <f t="shared" si="1"/>
        <v>3156 ODGOJNI ZAVOD TUROPOLJE</v>
      </c>
      <c r="C120" t="s">
        <v>1958</v>
      </c>
      <c r="D120" t="s">
        <v>1962</v>
      </c>
      <c r="E120" t="s">
        <v>1963</v>
      </c>
      <c r="F120" t="s">
        <v>1760</v>
      </c>
      <c r="G120" t="s">
        <v>1964</v>
      </c>
      <c r="I120" s="106"/>
    </row>
    <row r="121" spans="1:9" s="106" customFormat="1" ht="15" customHeight="1">
      <c r="A121">
        <v>3164</v>
      </c>
      <c r="B121" t="str">
        <f t="shared" si="1"/>
        <v>3164 KAZNIONICA U LEPOGLAVI</v>
      </c>
      <c r="C121" t="s">
        <v>1958</v>
      </c>
      <c r="D121" t="s">
        <v>1965</v>
      </c>
      <c r="E121" t="s">
        <v>1966</v>
      </c>
      <c r="F121" t="s">
        <v>1760</v>
      </c>
      <c r="G121" t="s">
        <v>1967</v>
      </c>
    </row>
    <row r="122" spans="1:9" ht="15" customHeight="1">
      <c r="A122">
        <v>3172</v>
      </c>
      <c r="B122" t="str">
        <f t="shared" si="1"/>
        <v>3172 KAZNIONICA U LIPOVICI - POPOVAČA</v>
      </c>
      <c r="C122" t="s">
        <v>1958</v>
      </c>
      <c r="D122" t="s">
        <v>1968</v>
      </c>
      <c r="E122" t="s">
        <v>1969</v>
      </c>
      <c r="F122" t="s">
        <v>1760</v>
      </c>
      <c r="G122" t="s">
        <v>1970</v>
      </c>
      <c r="I122" s="106"/>
    </row>
    <row r="123" spans="1:9" ht="15" customHeight="1">
      <c r="A123">
        <v>3197</v>
      </c>
      <c r="B123" t="str">
        <f t="shared" si="1"/>
        <v>3197 KAZNIONICA U  TUROPOLJU</v>
      </c>
      <c r="C123" t="s">
        <v>1958</v>
      </c>
      <c r="D123" t="s">
        <v>1971</v>
      </c>
      <c r="E123" t="s">
        <v>1972</v>
      </c>
      <c r="F123" t="s">
        <v>1760</v>
      </c>
      <c r="G123" t="s">
        <v>1973</v>
      </c>
      <c r="I123" s="106"/>
    </row>
    <row r="124" spans="1:9" ht="15" customHeight="1">
      <c r="A124">
        <v>3201</v>
      </c>
      <c r="B124" t="str">
        <f t="shared" si="1"/>
        <v>3201 KAZNIONICA U VALTURI</v>
      </c>
      <c r="C124" t="s">
        <v>1958</v>
      </c>
      <c r="D124" t="s">
        <v>1974</v>
      </c>
      <c r="E124" t="s">
        <v>1975</v>
      </c>
      <c r="F124" t="s">
        <v>1760</v>
      </c>
      <c r="G124" t="s">
        <v>1976</v>
      </c>
      <c r="I124" s="106"/>
    </row>
    <row r="125" spans="1:9" ht="15" customHeight="1">
      <c r="A125">
        <v>3210</v>
      </c>
      <c r="B125" t="str">
        <f t="shared" si="1"/>
        <v>3210 ZATVOR U  BJELOVARU</v>
      </c>
      <c r="C125" t="s">
        <v>1958</v>
      </c>
      <c r="D125" t="s">
        <v>1977</v>
      </c>
      <c r="E125" t="s">
        <v>1978</v>
      </c>
      <c r="F125" t="s">
        <v>1760</v>
      </c>
      <c r="G125" t="s">
        <v>1979</v>
      </c>
      <c r="I125" s="106"/>
    </row>
    <row r="126" spans="1:9" ht="15" customHeight="1">
      <c r="A126">
        <v>3228</v>
      </c>
      <c r="B126" t="str">
        <f t="shared" si="1"/>
        <v>3228 ZATVOR U DUBROVNIKU</v>
      </c>
      <c r="C126" t="s">
        <v>1958</v>
      </c>
      <c r="D126" t="s">
        <v>1980</v>
      </c>
      <c r="E126" t="s">
        <v>1981</v>
      </c>
      <c r="F126" t="s">
        <v>1760</v>
      </c>
      <c r="G126" t="s">
        <v>1982</v>
      </c>
      <c r="I126" s="106"/>
    </row>
    <row r="127" spans="1:9" ht="15" customHeight="1">
      <c r="A127">
        <v>3236</v>
      </c>
      <c r="B127" t="str">
        <f t="shared" si="1"/>
        <v>3236 ZATVOR U GOSPIĆU</v>
      </c>
      <c r="C127" t="s">
        <v>1958</v>
      </c>
      <c r="D127" t="s">
        <v>1983</v>
      </c>
      <c r="E127" t="s">
        <v>1984</v>
      </c>
      <c r="F127" t="s">
        <v>1760</v>
      </c>
      <c r="G127" t="s">
        <v>1985</v>
      </c>
      <c r="I127" s="106"/>
    </row>
    <row r="128" spans="1:9" ht="15" customHeight="1">
      <c r="A128">
        <v>3244</v>
      </c>
      <c r="B128" t="str">
        <f t="shared" si="1"/>
        <v>3244 ZATVOR U KARLOVCU</v>
      </c>
      <c r="C128" t="s">
        <v>1958</v>
      </c>
      <c r="D128" t="s">
        <v>1986</v>
      </c>
      <c r="E128" t="s">
        <v>1987</v>
      </c>
      <c r="F128" t="s">
        <v>1760</v>
      </c>
      <c r="G128" t="s">
        <v>1988</v>
      </c>
      <c r="I128" s="106"/>
    </row>
    <row r="129" spans="1:9" ht="15" customHeight="1">
      <c r="A129">
        <v>3252</v>
      </c>
      <c r="B129" t="str">
        <f t="shared" si="1"/>
        <v>3252 ZATVOR U OSIJEKU</v>
      </c>
      <c r="C129" t="s">
        <v>1958</v>
      </c>
      <c r="D129" t="s">
        <v>1989</v>
      </c>
      <c r="E129" t="s">
        <v>1990</v>
      </c>
      <c r="F129" t="s">
        <v>1760</v>
      </c>
      <c r="G129" t="s">
        <v>1991</v>
      </c>
      <c r="I129" s="106"/>
    </row>
    <row r="130" spans="1:9" ht="15" customHeight="1">
      <c r="A130">
        <v>3277</v>
      </c>
      <c r="B130" t="str">
        <f t="shared" si="1"/>
        <v>3277 ZATVOR U PULI-POLA</v>
      </c>
      <c r="C130" t="s">
        <v>1958</v>
      </c>
      <c r="D130" t="s">
        <v>1992</v>
      </c>
      <c r="E130" t="s">
        <v>1993</v>
      </c>
      <c r="F130" t="s">
        <v>1760</v>
      </c>
      <c r="G130" t="s">
        <v>1994</v>
      </c>
      <c r="I130" s="106"/>
    </row>
    <row r="131" spans="1:9" ht="15" customHeight="1">
      <c r="A131">
        <v>3285</v>
      </c>
      <c r="B131" t="str">
        <f t="shared" ref="B131:B194" si="2">A131&amp;" "&amp;G131</f>
        <v>3285 ZATVOR U RIJECI</v>
      </c>
      <c r="C131" t="s">
        <v>1958</v>
      </c>
      <c r="D131" t="s">
        <v>1995</v>
      </c>
      <c r="E131" t="s">
        <v>1996</v>
      </c>
      <c r="F131" t="s">
        <v>1760</v>
      </c>
      <c r="G131" t="s">
        <v>1997</v>
      </c>
      <c r="I131" s="106"/>
    </row>
    <row r="132" spans="1:9" ht="15" customHeight="1">
      <c r="A132">
        <v>3293</v>
      </c>
      <c r="B132" t="str">
        <f t="shared" si="2"/>
        <v>3293 ZATVOR U SISKU</v>
      </c>
      <c r="C132" t="s">
        <v>1958</v>
      </c>
      <c r="D132" t="s">
        <v>1998</v>
      </c>
      <c r="E132" t="s">
        <v>1999</v>
      </c>
      <c r="F132" t="s">
        <v>1760</v>
      </c>
      <c r="G132" t="s">
        <v>2000</v>
      </c>
      <c r="I132" s="106"/>
    </row>
    <row r="133" spans="1:9" ht="15" customHeight="1">
      <c r="A133">
        <v>3308</v>
      </c>
      <c r="B133" t="str">
        <f t="shared" si="2"/>
        <v>3308 ZATVOR U SPLITU</v>
      </c>
      <c r="C133" t="s">
        <v>1958</v>
      </c>
      <c r="D133" t="s">
        <v>2001</v>
      </c>
      <c r="E133" t="s">
        <v>2002</v>
      </c>
      <c r="F133" t="s">
        <v>1760</v>
      </c>
      <c r="G133" t="s">
        <v>2003</v>
      </c>
      <c r="I133" s="106"/>
    </row>
    <row r="134" spans="1:9" ht="15" customHeight="1">
      <c r="A134">
        <v>3316</v>
      </c>
      <c r="B134" t="str">
        <f t="shared" si="2"/>
        <v>3316 ZATVOR U ŠIBENIKU</v>
      </c>
      <c r="C134" t="s">
        <v>1958</v>
      </c>
      <c r="D134" t="s">
        <v>2004</v>
      </c>
      <c r="E134" t="s">
        <v>2005</v>
      </c>
      <c r="F134" t="s">
        <v>1760</v>
      </c>
      <c r="G134" t="s">
        <v>2006</v>
      </c>
      <c r="I134" s="106"/>
    </row>
    <row r="135" spans="1:9" ht="15" customHeight="1">
      <c r="A135">
        <v>3324</v>
      </c>
      <c r="B135" t="str">
        <f t="shared" si="2"/>
        <v>3324 ZATVOR U VARAŽDINU</v>
      </c>
      <c r="C135" t="s">
        <v>1958</v>
      </c>
      <c r="D135" t="s">
        <v>2007</v>
      </c>
      <c r="E135" t="s">
        <v>2008</v>
      </c>
      <c r="F135" t="s">
        <v>1760</v>
      </c>
      <c r="G135" t="s">
        <v>2009</v>
      </c>
      <c r="I135" s="106"/>
    </row>
    <row r="136" spans="1:9" ht="15" customHeight="1">
      <c r="A136">
        <v>3332</v>
      </c>
      <c r="B136" t="str">
        <f t="shared" si="2"/>
        <v>3332 ZATVOR U ZADRU</v>
      </c>
      <c r="C136" t="s">
        <v>1958</v>
      </c>
      <c r="D136" t="s">
        <v>2010</v>
      </c>
      <c r="E136" t="s">
        <v>2011</v>
      </c>
      <c r="F136" t="s">
        <v>1760</v>
      </c>
      <c r="G136" t="s">
        <v>2012</v>
      </c>
      <c r="I136" s="106"/>
    </row>
    <row r="137" spans="1:9" ht="15" customHeight="1">
      <c r="A137">
        <v>3349</v>
      </c>
      <c r="B137" t="str">
        <f t="shared" si="2"/>
        <v>3349 ZATVOR U  ZAGREBU</v>
      </c>
      <c r="C137" t="s">
        <v>1958</v>
      </c>
      <c r="D137" t="s">
        <v>2013</v>
      </c>
      <c r="E137" t="s">
        <v>2014</v>
      </c>
      <c r="F137" t="s">
        <v>1760</v>
      </c>
      <c r="G137" t="s">
        <v>2015</v>
      </c>
      <c r="I137" s="106"/>
    </row>
    <row r="138" spans="1:9" ht="15" customHeight="1">
      <c r="A138">
        <v>3357</v>
      </c>
      <c r="B138" t="str">
        <f t="shared" si="2"/>
        <v>3357 VRHOVNI SUD REPUBLIKE HRVATSKE</v>
      </c>
      <c r="C138" t="s">
        <v>1958</v>
      </c>
      <c r="D138" t="s">
        <v>2016</v>
      </c>
      <c r="E138" t="s">
        <v>2017</v>
      </c>
      <c r="F138" t="s">
        <v>1760</v>
      </c>
      <c r="G138" t="s">
        <v>2018</v>
      </c>
      <c r="I138" s="106"/>
    </row>
    <row r="139" spans="1:9" ht="15" customHeight="1">
      <c r="A139">
        <v>3365</v>
      </c>
      <c r="B139" t="str">
        <f t="shared" si="2"/>
        <v>3365 DRŽAVNO ODVJETNIŠTVO REPUBLIKE HRVATSKE</v>
      </c>
      <c r="C139" t="s">
        <v>1958</v>
      </c>
      <c r="D139" t="s">
        <v>2019</v>
      </c>
      <c r="E139" t="s">
        <v>2020</v>
      </c>
      <c r="F139" t="s">
        <v>1760</v>
      </c>
      <c r="G139" t="s">
        <v>2021</v>
      </c>
      <c r="I139" s="106"/>
    </row>
    <row r="140" spans="1:9" ht="15" customHeight="1">
      <c r="A140">
        <v>3381</v>
      </c>
      <c r="B140" t="str">
        <f t="shared" si="2"/>
        <v>3381 VISOKI PREKRŠAJNI SUD REPUBLIKE HRVATSKE</v>
      </c>
      <c r="C140" t="s">
        <v>1958</v>
      </c>
      <c r="D140" t="s">
        <v>2022</v>
      </c>
      <c r="E140" t="s">
        <v>2023</v>
      </c>
      <c r="F140" t="s">
        <v>1760</v>
      </c>
      <c r="G140" t="s">
        <v>2024</v>
      </c>
      <c r="I140" s="106"/>
    </row>
    <row r="141" spans="1:9" ht="15" customHeight="1">
      <c r="A141">
        <v>3390</v>
      </c>
      <c r="B141" t="str">
        <f t="shared" si="2"/>
        <v>3390 ŽUPANIJSKI SUD U DUBROVNIKU</v>
      </c>
      <c r="C141" t="s">
        <v>1958</v>
      </c>
      <c r="D141" t="s">
        <v>2025</v>
      </c>
      <c r="E141" t="s">
        <v>2026</v>
      </c>
      <c r="F141" t="s">
        <v>1760</v>
      </c>
      <c r="G141" t="s">
        <v>2027</v>
      </c>
      <c r="I141" s="106"/>
    </row>
    <row r="142" spans="1:9" s="106" customFormat="1" ht="15" customHeight="1">
      <c r="A142">
        <v>3412</v>
      </c>
      <c r="B142" t="str">
        <f t="shared" si="2"/>
        <v>3412 ŽUPANIJSKI SUD U KARLOVCU</v>
      </c>
      <c r="C142" t="s">
        <v>1958</v>
      </c>
      <c r="D142" t="s">
        <v>2028</v>
      </c>
      <c r="E142" t="s">
        <v>2029</v>
      </c>
      <c r="F142" t="s">
        <v>1760</v>
      </c>
      <c r="G142" t="s">
        <v>2030</v>
      </c>
    </row>
    <row r="143" spans="1:9" s="106" customFormat="1" ht="15" customHeight="1">
      <c r="A143">
        <v>3429</v>
      </c>
      <c r="B143" t="str">
        <f t="shared" si="2"/>
        <v>3429 ŽUPANIJSKI SUD U OSIJEKU</v>
      </c>
      <c r="C143" t="s">
        <v>1958</v>
      </c>
      <c r="D143" t="s">
        <v>2031</v>
      </c>
      <c r="E143" t="s">
        <v>2032</v>
      </c>
      <c r="F143" t="s">
        <v>1760</v>
      </c>
      <c r="G143" t="s">
        <v>2033</v>
      </c>
    </row>
    <row r="144" spans="1:9" s="106" customFormat="1" ht="15" customHeight="1">
      <c r="A144">
        <v>3445</v>
      </c>
      <c r="B144" t="str">
        <f t="shared" si="2"/>
        <v>3445 ŽUPANIJSKI SUD U PULI - POLA</v>
      </c>
      <c r="C144" t="s">
        <v>1958</v>
      </c>
      <c r="D144" t="s">
        <v>2034</v>
      </c>
      <c r="E144" t="s">
        <v>2035</v>
      </c>
      <c r="F144" t="s">
        <v>1760</v>
      </c>
      <c r="G144" t="s">
        <v>2036</v>
      </c>
    </row>
    <row r="145" spans="1:9" ht="15" customHeight="1">
      <c r="A145">
        <v>3453</v>
      </c>
      <c r="B145" t="str">
        <f t="shared" si="2"/>
        <v>3453 ŽUPANIJSKI SUD U RIJECI</v>
      </c>
      <c r="C145" t="s">
        <v>1958</v>
      </c>
      <c r="D145" t="s">
        <v>2037</v>
      </c>
      <c r="E145" t="s">
        <v>2038</v>
      </c>
      <c r="F145" t="s">
        <v>1760</v>
      </c>
      <c r="G145" t="s">
        <v>2039</v>
      </c>
      <c r="I145" s="106"/>
    </row>
    <row r="146" spans="1:9" ht="15" customHeight="1">
      <c r="A146">
        <v>3461</v>
      </c>
      <c r="B146" t="str">
        <f t="shared" si="2"/>
        <v>3461 ŽUPANIJSKI SUD U SISKU</v>
      </c>
      <c r="C146" t="s">
        <v>1958</v>
      </c>
      <c r="D146" t="s">
        <v>2040</v>
      </c>
      <c r="E146" t="s">
        <v>2041</v>
      </c>
      <c r="F146" t="s">
        <v>1760</v>
      </c>
      <c r="G146" t="s">
        <v>2042</v>
      </c>
      <c r="I146" s="106"/>
    </row>
    <row r="147" spans="1:9" ht="15" customHeight="1">
      <c r="A147">
        <v>3470</v>
      </c>
      <c r="B147" t="str">
        <f t="shared" si="2"/>
        <v>3470 ŽUPANIJSKI SUD U SPLITU</v>
      </c>
      <c r="C147" t="s">
        <v>1958</v>
      </c>
      <c r="D147" t="s">
        <v>2043</v>
      </c>
      <c r="E147" t="s">
        <v>2044</v>
      </c>
      <c r="F147" t="s">
        <v>1760</v>
      </c>
      <c r="G147" t="s">
        <v>2045</v>
      </c>
      <c r="I147" s="106"/>
    </row>
    <row r="148" spans="1:9" s="106" customFormat="1" ht="15" customHeight="1">
      <c r="A148">
        <v>3488</v>
      </c>
      <c r="B148" t="str">
        <f t="shared" si="2"/>
        <v>3488 ŽUPANIJSKI SUD U VARAŽDINU</v>
      </c>
      <c r="C148" t="s">
        <v>1958</v>
      </c>
      <c r="D148" t="s">
        <v>2046</v>
      </c>
      <c r="E148" t="s">
        <v>2047</v>
      </c>
      <c r="F148" t="s">
        <v>1760</v>
      </c>
      <c r="G148" t="s">
        <v>2048</v>
      </c>
    </row>
    <row r="149" spans="1:9" s="106" customFormat="1" ht="15" customHeight="1">
      <c r="A149">
        <v>3496</v>
      </c>
      <c r="B149" t="str">
        <f t="shared" si="2"/>
        <v>3496 ŽUPANIJSKI SUD U ZADRU</v>
      </c>
      <c r="C149" t="s">
        <v>1958</v>
      </c>
      <c r="D149" t="s">
        <v>2049</v>
      </c>
      <c r="E149" t="s">
        <v>2050</v>
      </c>
      <c r="F149" t="s">
        <v>1760</v>
      </c>
      <c r="G149" t="s">
        <v>2051</v>
      </c>
    </row>
    <row r="150" spans="1:9" ht="15" customHeight="1">
      <c r="A150">
        <v>3507</v>
      </c>
      <c r="B150" t="str">
        <f t="shared" si="2"/>
        <v>3507 ŽUPANIJSKI SUD U  ZAGREBU</v>
      </c>
      <c r="C150" t="s">
        <v>1958</v>
      </c>
      <c r="D150" t="s">
        <v>2052</v>
      </c>
      <c r="E150" t="s">
        <v>2053</v>
      </c>
      <c r="F150" t="s">
        <v>1760</v>
      </c>
      <c r="G150" t="s">
        <v>2054</v>
      </c>
      <c r="I150" s="106"/>
    </row>
    <row r="151" spans="1:9" ht="15" customHeight="1">
      <c r="A151">
        <v>3515</v>
      </c>
      <c r="B151" t="str">
        <f t="shared" si="2"/>
        <v>3515 TRGOVAČKI SUD U BJELOVARU</v>
      </c>
      <c r="C151" t="s">
        <v>1958</v>
      </c>
      <c r="D151" t="s">
        <v>2055</v>
      </c>
      <c r="E151" t="s">
        <v>2056</v>
      </c>
      <c r="F151" t="s">
        <v>1760</v>
      </c>
      <c r="G151" t="s">
        <v>2057</v>
      </c>
      <c r="I151" s="106"/>
    </row>
    <row r="152" spans="1:9" ht="15" customHeight="1">
      <c r="A152">
        <v>3531</v>
      </c>
      <c r="B152" t="str">
        <f t="shared" si="2"/>
        <v>3531 TRGOVAČKI SUD U OSIJEKU</v>
      </c>
      <c r="C152" t="s">
        <v>1958</v>
      </c>
      <c r="D152" t="s">
        <v>2058</v>
      </c>
      <c r="E152" t="s">
        <v>2059</v>
      </c>
      <c r="F152" t="s">
        <v>1760</v>
      </c>
      <c r="G152" t="s">
        <v>2060</v>
      </c>
      <c r="I152" s="106"/>
    </row>
    <row r="153" spans="1:9" ht="24" customHeight="1">
      <c r="A153">
        <v>3540</v>
      </c>
      <c r="B153" t="str">
        <f t="shared" si="2"/>
        <v>3540 TRGOVAČKI SUD U RIJECI</v>
      </c>
      <c r="C153" t="s">
        <v>1958</v>
      </c>
      <c r="D153" t="s">
        <v>2061</v>
      </c>
      <c r="E153" t="s">
        <v>2062</v>
      </c>
      <c r="F153" t="s">
        <v>1760</v>
      </c>
      <c r="G153" t="s">
        <v>2063</v>
      </c>
      <c r="I153" s="106"/>
    </row>
    <row r="154" spans="1:9" ht="15" customHeight="1">
      <c r="A154">
        <v>3566</v>
      </c>
      <c r="B154" t="str">
        <f t="shared" si="2"/>
        <v>3566 TRGOVAČKI SUD U SPLITU</v>
      </c>
      <c r="C154" t="s">
        <v>1958</v>
      </c>
      <c r="D154" t="s">
        <v>2064</v>
      </c>
      <c r="E154" t="s">
        <v>2065</v>
      </c>
      <c r="F154" t="s">
        <v>1760</v>
      </c>
      <c r="G154" t="s">
        <v>2066</v>
      </c>
      <c r="I154" s="106"/>
    </row>
    <row r="155" spans="1:9">
      <c r="A155">
        <v>3574</v>
      </c>
      <c r="B155" t="str">
        <f t="shared" si="2"/>
        <v>3574 TRGOVAČKI SUD U VARAŽDINU</v>
      </c>
      <c r="C155" t="s">
        <v>1958</v>
      </c>
      <c r="D155" t="s">
        <v>2067</v>
      </c>
      <c r="E155" t="s">
        <v>2068</v>
      </c>
      <c r="F155" t="s">
        <v>1760</v>
      </c>
      <c r="G155" t="s">
        <v>2069</v>
      </c>
      <c r="I155" s="106"/>
    </row>
    <row r="156" spans="1:9">
      <c r="A156">
        <v>3582</v>
      </c>
      <c r="B156" t="str">
        <f t="shared" si="2"/>
        <v>3582 VISOKI TRGOVAČKI SUD REPUBLIKE HRVATSKE</v>
      </c>
      <c r="C156" t="s">
        <v>1958</v>
      </c>
      <c r="D156" t="s">
        <v>2070</v>
      </c>
      <c r="E156" t="s">
        <v>2071</v>
      </c>
      <c r="F156" t="s">
        <v>1760</v>
      </c>
      <c r="G156" t="s">
        <v>2072</v>
      </c>
      <c r="I156" s="106"/>
    </row>
    <row r="157" spans="1:9" s="106" customFormat="1">
      <c r="A157">
        <v>3599</v>
      </c>
      <c r="B157" t="str">
        <f t="shared" si="2"/>
        <v>3599 ŽUPANIJSKO DRŽAVNO ODVJETNIŠTVO U DUBROVNIKU</v>
      </c>
      <c r="C157" t="s">
        <v>1958</v>
      </c>
      <c r="D157" t="s">
        <v>2073</v>
      </c>
      <c r="E157" t="s">
        <v>2074</v>
      </c>
      <c r="F157" t="s">
        <v>1760</v>
      </c>
      <c r="G157" t="s">
        <v>2075</v>
      </c>
    </row>
    <row r="158" spans="1:9">
      <c r="A158">
        <v>3611</v>
      </c>
      <c r="B158" t="str">
        <f t="shared" si="2"/>
        <v>3611 ŽUPANIJSKO DRŽAVNO ODVJETNIŠTVO U KARLOVCU</v>
      </c>
      <c r="C158" t="s">
        <v>1958</v>
      </c>
      <c r="D158" t="s">
        <v>2076</v>
      </c>
      <c r="E158" t="s">
        <v>2077</v>
      </c>
      <c r="F158" t="s">
        <v>1760</v>
      </c>
      <c r="G158" t="s">
        <v>2078</v>
      </c>
      <c r="I158" s="106"/>
    </row>
    <row r="159" spans="1:9" ht="15" customHeight="1">
      <c r="A159">
        <v>3620</v>
      </c>
      <c r="B159" t="str">
        <f t="shared" si="2"/>
        <v>3620 ŽUPANIJSKO DRŽAVNO ODVJETNIŠTVO U OSIJEKU</v>
      </c>
      <c r="C159" t="s">
        <v>1958</v>
      </c>
      <c r="D159" t="s">
        <v>2079</v>
      </c>
      <c r="E159" t="s">
        <v>2080</v>
      </c>
      <c r="F159" t="s">
        <v>1760</v>
      </c>
      <c r="G159" t="s">
        <v>2081</v>
      </c>
      <c r="I159" s="106"/>
    </row>
    <row r="160" spans="1:9" ht="15" customHeight="1">
      <c r="A160">
        <v>3646</v>
      </c>
      <c r="B160" t="str">
        <f t="shared" si="2"/>
        <v>3646 ŽUPANIJSKO DRŽAVNO ODVJETNIŠTVO U PULI - POLA</v>
      </c>
      <c r="C160" t="s">
        <v>1958</v>
      </c>
      <c r="D160" t="s">
        <v>2082</v>
      </c>
      <c r="E160" t="s">
        <v>2083</v>
      </c>
      <c r="F160" t="s">
        <v>1760</v>
      </c>
      <c r="G160" t="s">
        <v>2084</v>
      </c>
      <c r="I160" s="106"/>
    </row>
    <row r="161" spans="1:9">
      <c r="A161">
        <v>3654</v>
      </c>
      <c r="B161" t="str">
        <f t="shared" si="2"/>
        <v>3654 ŽUPANIJSKO DRŽAVNO ODVJETNIŠTVO U RIJECI</v>
      </c>
      <c r="C161" t="s">
        <v>1958</v>
      </c>
      <c r="D161" t="s">
        <v>2085</v>
      </c>
      <c r="E161" t="s">
        <v>2086</v>
      </c>
      <c r="F161" t="s">
        <v>1760</v>
      </c>
      <c r="G161" t="s">
        <v>2087</v>
      </c>
      <c r="I161" s="106"/>
    </row>
    <row r="162" spans="1:9" s="106" customFormat="1" ht="15" customHeight="1">
      <c r="A162">
        <v>3662</v>
      </c>
      <c r="B162" t="str">
        <f t="shared" si="2"/>
        <v>3662 ŽUPANIJSKO DRŽAVNO ODVJETNIŠTVO U SISKU</v>
      </c>
      <c r="C162" t="s">
        <v>1958</v>
      </c>
      <c r="D162" t="s">
        <v>2088</v>
      </c>
      <c r="E162" t="s">
        <v>2089</v>
      </c>
      <c r="F162" t="s">
        <v>1760</v>
      </c>
      <c r="G162" t="s">
        <v>2090</v>
      </c>
    </row>
    <row r="163" spans="1:9" ht="15" customHeight="1">
      <c r="A163">
        <v>3679</v>
      </c>
      <c r="B163" t="str">
        <f t="shared" si="2"/>
        <v>3679 ŽUPANIJSKO DRŽAVNO ODVJETNIŠTVO U SPLITU</v>
      </c>
      <c r="C163" t="s">
        <v>1958</v>
      </c>
      <c r="D163" t="s">
        <v>2091</v>
      </c>
      <c r="E163" t="s">
        <v>2092</v>
      </c>
      <c r="F163" t="s">
        <v>1760</v>
      </c>
      <c r="G163" t="s">
        <v>2093</v>
      </c>
      <c r="I163" s="106"/>
    </row>
    <row r="164" spans="1:9" ht="15" customHeight="1">
      <c r="A164">
        <v>3687</v>
      </c>
      <c r="B164" t="str">
        <f t="shared" si="2"/>
        <v>3687 ŽUPANIJSKO DRŽAVNO ODVJETNIŠTVO U ŠIBENIKU</v>
      </c>
      <c r="C164" t="s">
        <v>1958</v>
      </c>
      <c r="D164" t="s">
        <v>2094</v>
      </c>
      <c r="E164" t="s">
        <v>2095</v>
      </c>
      <c r="F164" t="s">
        <v>1760</v>
      </c>
      <c r="G164" t="s">
        <v>2096</v>
      </c>
      <c r="I164" s="106"/>
    </row>
    <row r="165" spans="1:9" s="106" customFormat="1" ht="15" customHeight="1">
      <c r="A165">
        <v>3695</v>
      </c>
      <c r="B165" t="str">
        <f t="shared" si="2"/>
        <v>3695 ŽUPANIJSKO DRŽAVNO ODVJETNIŠTVO U VARAŽDINU</v>
      </c>
      <c r="C165" t="s">
        <v>1958</v>
      </c>
      <c r="D165" t="s">
        <v>2097</v>
      </c>
      <c r="E165" t="s">
        <v>2098</v>
      </c>
      <c r="F165" t="s">
        <v>1760</v>
      </c>
      <c r="G165" t="s">
        <v>2099</v>
      </c>
    </row>
    <row r="166" spans="1:9" ht="15" customHeight="1">
      <c r="A166">
        <v>3700</v>
      </c>
      <c r="B166" t="str">
        <f t="shared" si="2"/>
        <v>3700 ŽUPANIJSKO DRŽAVNO ODVJETNIŠTVO U ZADRU</v>
      </c>
      <c r="C166" t="s">
        <v>1958</v>
      </c>
      <c r="D166" t="s">
        <v>2100</v>
      </c>
      <c r="E166" t="s">
        <v>2101</v>
      </c>
      <c r="F166" t="s">
        <v>1760</v>
      </c>
      <c r="G166" t="s">
        <v>2102</v>
      </c>
      <c r="I166" s="106"/>
    </row>
    <row r="167" spans="1:9" s="229" customFormat="1" ht="15" customHeight="1">
      <c r="A167">
        <v>3718</v>
      </c>
      <c r="B167" t="str">
        <f t="shared" si="2"/>
        <v>3718 ŽUPANIJSKO DRŽAVNO ODVJETNIŠTVO U ZAGREBU</v>
      </c>
      <c r="C167" t="s">
        <v>1958</v>
      </c>
      <c r="D167" t="s">
        <v>2103</v>
      </c>
      <c r="E167" t="s">
        <v>2104</v>
      </c>
      <c r="F167" t="s">
        <v>1760</v>
      </c>
      <c r="G167" t="s">
        <v>2105</v>
      </c>
      <c r="I167" s="230"/>
    </row>
    <row r="168" spans="1:9" s="229" customFormat="1" ht="15" customHeight="1">
      <c r="A168">
        <v>3742</v>
      </c>
      <c r="B168" t="str">
        <f t="shared" si="2"/>
        <v>3742 OPĆINSKI SUD U BJELOVARU</v>
      </c>
      <c r="C168" t="s">
        <v>1958</v>
      </c>
      <c r="D168" t="s">
        <v>2106</v>
      </c>
      <c r="E168" t="s">
        <v>2107</v>
      </c>
      <c r="F168" t="s">
        <v>1760</v>
      </c>
      <c r="G168" t="s">
        <v>2108</v>
      </c>
      <c r="I168" s="230"/>
    </row>
    <row r="169" spans="1:9" s="106" customFormat="1" ht="15" customHeight="1">
      <c r="A169">
        <v>3783</v>
      </c>
      <c r="B169" t="str">
        <f t="shared" si="2"/>
        <v>3783 OPĆINSKI SUD U ČAKOVCU</v>
      </c>
      <c r="C169" t="s">
        <v>1958</v>
      </c>
      <c r="D169" t="s">
        <v>2109</v>
      </c>
      <c r="E169" t="s">
        <v>2110</v>
      </c>
      <c r="F169" t="s">
        <v>1760</v>
      </c>
      <c r="G169" t="s">
        <v>2111</v>
      </c>
    </row>
    <row r="170" spans="1:9" s="106" customFormat="1" ht="15" customHeight="1">
      <c r="A170">
        <v>3847</v>
      </c>
      <c r="B170" t="str">
        <f t="shared" si="2"/>
        <v>3847 OPĆINSKI SUD U DUBROVNIKU</v>
      </c>
      <c r="C170" t="s">
        <v>1958</v>
      </c>
      <c r="D170" t="s">
        <v>2112</v>
      </c>
      <c r="E170" t="s">
        <v>2113</v>
      </c>
      <c r="F170" t="s">
        <v>1760</v>
      </c>
      <c r="G170" t="s">
        <v>2114</v>
      </c>
    </row>
    <row r="171" spans="1:9" s="108" customFormat="1" ht="15" customHeight="1">
      <c r="A171">
        <v>3919</v>
      </c>
      <c r="B171" t="str">
        <f t="shared" si="2"/>
        <v>3919 OPĆINSKI SUD U GOSPIĆU</v>
      </c>
      <c r="C171" t="s">
        <v>1958</v>
      </c>
      <c r="D171" t="s">
        <v>2115</v>
      </c>
      <c r="E171" t="s">
        <v>2116</v>
      </c>
      <c r="F171" t="s">
        <v>1760</v>
      </c>
      <c r="G171" t="s">
        <v>2117</v>
      </c>
      <c r="I171" s="106"/>
    </row>
    <row r="172" spans="1:9" s="106" customFormat="1" ht="15" customHeight="1">
      <c r="A172">
        <v>3994</v>
      </c>
      <c r="B172" t="str">
        <f t="shared" si="2"/>
        <v>3994 OPĆINSKI SUD U KOPRIVNICI</v>
      </c>
      <c r="C172" t="s">
        <v>1958</v>
      </c>
      <c r="D172" t="s">
        <v>2118</v>
      </c>
      <c r="E172" t="s">
        <v>2119</v>
      </c>
      <c r="F172" t="s">
        <v>1760</v>
      </c>
      <c r="G172" t="s">
        <v>2120</v>
      </c>
    </row>
    <row r="173" spans="1:9" ht="15" customHeight="1">
      <c r="A173">
        <v>4132</v>
      </c>
      <c r="B173" t="str">
        <f t="shared" si="2"/>
        <v>4132 OPĆINSKI SUD U OSIJEKU</v>
      </c>
      <c r="C173" t="s">
        <v>1958</v>
      </c>
      <c r="D173" t="s">
        <v>2121</v>
      </c>
      <c r="E173" t="s">
        <v>2122</v>
      </c>
      <c r="F173" t="s">
        <v>1760</v>
      </c>
      <c r="G173" t="s">
        <v>2123</v>
      </c>
      <c r="I173" s="106"/>
    </row>
    <row r="174" spans="1:9" ht="15" customHeight="1">
      <c r="A174">
        <v>4212</v>
      </c>
      <c r="B174" t="str">
        <f t="shared" si="2"/>
        <v>4212 OPĆINSKI SUD  U POŽEGI</v>
      </c>
      <c r="C174" t="s">
        <v>1958</v>
      </c>
      <c r="D174" t="s">
        <v>2124</v>
      </c>
      <c r="E174" t="s">
        <v>2125</v>
      </c>
      <c r="F174" t="s">
        <v>1760</v>
      </c>
      <c r="G174" t="s">
        <v>2126</v>
      </c>
      <c r="I174" s="106"/>
    </row>
    <row r="175" spans="1:9" ht="15" customHeight="1">
      <c r="A175">
        <v>4237</v>
      </c>
      <c r="B175" t="str">
        <f t="shared" si="2"/>
        <v>4237 OPĆINSKI SUD U PULI - POLA</v>
      </c>
      <c r="C175" t="s">
        <v>1958</v>
      </c>
      <c r="D175" t="s">
        <v>2127</v>
      </c>
      <c r="E175" t="s">
        <v>2128</v>
      </c>
      <c r="F175" t="s">
        <v>1760</v>
      </c>
      <c r="G175" t="s">
        <v>2129</v>
      </c>
      <c r="I175" s="106"/>
    </row>
    <row r="176" spans="1:9" ht="15" customHeight="1">
      <c r="A176">
        <v>4253</v>
      </c>
      <c r="B176" t="str">
        <f t="shared" si="2"/>
        <v>4253 OPĆINSKI SUD U RIJECI</v>
      </c>
      <c r="C176" t="s">
        <v>1958</v>
      </c>
      <c r="D176" t="s">
        <v>2130</v>
      </c>
      <c r="E176" t="s">
        <v>2131</v>
      </c>
      <c r="F176" t="s">
        <v>1760</v>
      </c>
      <c r="G176" t="s">
        <v>2132</v>
      </c>
      <c r="I176" s="106"/>
    </row>
    <row r="177" spans="1:9" s="106" customFormat="1" ht="15" customHeight="1">
      <c r="A177">
        <v>4307</v>
      </c>
      <c r="B177" t="str">
        <f t="shared" si="2"/>
        <v>4307 OPĆINSKI SUD U SISKU</v>
      </c>
      <c r="C177" t="s">
        <v>1958</v>
      </c>
      <c r="D177" t="s">
        <v>2133</v>
      </c>
      <c r="E177" t="s">
        <v>2134</v>
      </c>
      <c r="F177" t="s">
        <v>1760</v>
      </c>
      <c r="G177" t="s">
        <v>2135</v>
      </c>
    </row>
    <row r="178" spans="1:9" ht="15" customHeight="1">
      <c r="A178">
        <v>4323</v>
      </c>
      <c r="B178" t="str">
        <f t="shared" si="2"/>
        <v>4323 OPĆINSKI SUD U SLAVONSKOM BRODU</v>
      </c>
      <c r="C178" t="s">
        <v>1958</v>
      </c>
      <c r="D178" t="s">
        <v>2136</v>
      </c>
      <c r="E178" t="s">
        <v>2137</v>
      </c>
      <c r="F178" t="s">
        <v>1760</v>
      </c>
      <c r="G178" t="s">
        <v>2138</v>
      </c>
      <c r="I178" s="106"/>
    </row>
    <row r="179" spans="1:9" ht="15" customHeight="1">
      <c r="A179">
        <v>4340</v>
      </c>
      <c r="B179" t="str">
        <f t="shared" si="2"/>
        <v>4340 OPĆINSKI SUD U ŠIBENIKU</v>
      </c>
      <c r="C179" t="s">
        <v>1958</v>
      </c>
      <c r="D179" t="s">
        <v>2139</v>
      </c>
      <c r="E179" t="s">
        <v>2140</v>
      </c>
      <c r="F179" t="s">
        <v>1760</v>
      </c>
      <c r="G179" t="s">
        <v>2141</v>
      </c>
      <c r="I179" s="106"/>
    </row>
    <row r="180" spans="1:9" s="106" customFormat="1" ht="15" customHeight="1">
      <c r="A180">
        <v>4366</v>
      </c>
      <c r="B180" t="str">
        <f t="shared" si="2"/>
        <v>4366 OPĆINSKI SUD U VARAŽDINU</v>
      </c>
      <c r="C180" t="s">
        <v>1958</v>
      </c>
      <c r="D180" t="s">
        <v>2142</v>
      </c>
      <c r="E180" t="s">
        <v>2143</v>
      </c>
      <c r="F180" t="s">
        <v>1760</v>
      </c>
      <c r="G180" t="s">
        <v>2144</v>
      </c>
    </row>
    <row r="181" spans="1:9" ht="15" customHeight="1">
      <c r="A181">
        <v>4374</v>
      </c>
      <c r="B181" t="str">
        <f t="shared" si="2"/>
        <v>4374 OPĆINSKI SUD U VELIKOJ GORICI</v>
      </c>
      <c r="C181" t="s">
        <v>1958</v>
      </c>
      <c r="D181" t="s">
        <v>2145</v>
      </c>
      <c r="E181" t="s">
        <v>2146</v>
      </c>
      <c r="F181" t="s">
        <v>1760</v>
      </c>
      <c r="G181" t="s">
        <v>2147</v>
      </c>
      <c r="I181" s="106"/>
    </row>
    <row r="182" spans="1:9" ht="15" customHeight="1">
      <c r="A182">
        <v>4399</v>
      </c>
      <c r="B182" t="str">
        <f t="shared" si="2"/>
        <v>4399 OPĆINSKI SUD U VIROVITICI</v>
      </c>
      <c r="C182" t="s">
        <v>1958</v>
      </c>
      <c r="D182" t="s">
        <v>2148</v>
      </c>
      <c r="E182" t="s">
        <v>2149</v>
      </c>
      <c r="F182" t="s">
        <v>1760</v>
      </c>
      <c r="G182" t="s">
        <v>2150</v>
      </c>
      <c r="I182" s="106"/>
    </row>
    <row r="183" spans="1:9" ht="15" customHeight="1">
      <c r="A183">
        <v>4420</v>
      </c>
      <c r="B183" t="str">
        <f t="shared" si="2"/>
        <v>4420 OPĆINSKI SUD U VUKOVARU</v>
      </c>
      <c r="C183" t="s">
        <v>1958</v>
      </c>
      <c r="D183" t="s">
        <v>2151</v>
      </c>
      <c r="E183" t="s">
        <v>2152</v>
      </c>
      <c r="F183" t="s">
        <v>1760</v>
      </c>
      <c r="G183" t="s">
        <v>2153</v>
      </c>
      <c r="I183" s="106"/>
    </row>
    <row r="184" spans="1:9" ht="15" customHeight="1">
      <c r="A184">
        <v>4446</v>
      </c>
      <c r="B184" t="str">
        <f t="shared" si="2"/>
        <v>4446 OPĆINSKI SUD U ZADRU</v>
      </c>
      <c r="C184" t="s">
        <v>1958</v>
      </c>
      <c r="D184" t="s">
        <v>2154</v>
      </c>
      <c r="E184" t="s">
        <v>2155</v>
      </c>
      <c r="F184" t="s">
        <v>1760</v>
      </c>
      <c r="G184" t="s">
        <v>2156</v>
      </c>
      <c r="I184" s="106"/>
    </row>
    <row r="185" spans="1:9" s="106" customFormat="1" ht="15" customHeight="1">
      <c r="A185">
        <v>4462</v>
      </c>
      <c r="B185" t="str">
        <f t="shared" si="2"/>
        <v>4462 OPĆINSKI SUD U ZLATARU</v>
      </c>
      <c r="C185" t="s">
        <v>1958</v>
      </c>
      <c r="D185" t="s">
        <v>2157</v>
      </c>
      <c r="E185" t="s">
        <v>2158</v>
      </c>
      <c r="F185" t="s">
        <v>1760</v>
      </c>
      <c r="G185" t="s">
        <v>2159</v>
      </c>
    </row>
    <row r="186" spans="1:9" ht="15" customHeight="1">
      <c r="A186">
        <v>4500</v>
      </c>
      <c r="B186" t="str">
        <f t="shared" si="2"/>
        <v>4500 OPĆINSKO DRŽAVNO ODVJETNIŠTVO U BJELOVARU</v>
      </c>
      <c r="C186" t="s">
        <v>1958</v>
      </c>
      <c r="D186" t="s">
        <v>2160</v>
      </c>
      <c r="E186" t="s">
        <v>2161</v>
      </c>
      <c r="F186" t="s">
        <v>1760</v>
      </c>
      <c r="G186" t="s">
        <v>2162</v>
      </c>
      <c r="I186" s="106"/>
    </row>
    <row r="187" spans="1:9" ht="15" customHeight="1">
      <c r="A187">
        <v>4526</v>
      </c>
      <c r="B187" t="str">
        <f t="shared" si="2"/>
        <v>4526 OPĆINSKO DRŽAVNO ODVJETNIŠTVO U ČAKOVCU</v>
      </c>
      <c r="C187" t="s">
        <v>1958</v>
      </c>
      <c r="D187" t="s">
        <v>2163</v>
      </c>
      <c r="E187" t="s">
        <v>2164</v>
      </c>
      <c r="F187" t="s">
        <v>1760</v>
      </c>
      <c r="G187" t="s">
        <v>2165</v>
      </c>
      <c r="I187" s="106"/>
    </row>
    <row r="188" spans="1:9" ht="15" customHeight="1">
      <c r="A188">
        <v>4567</v>
      </c>
      <c r="B188" t="str">
        <f t="shared" si="2"/>
        <v>4567 OPĆINSKO DRŽAVNO ODVJETNIŠTVO U DUBROVNIKU</v>
      </c>
      <c r="C188" t="s">
        <v>1958</v>
      </c>
      <c r="D188" t="s">
        <v>2166</v>
      </c>
      <c r="E188" t="s">
        <v>2167</v>
      </c>
      <c r="F188" t="s">
        <v>1760</v>
      </c>
      <c r="G188" t="s">
        <v>2168</v>
      </c>
      <c r="I188" s="106"/>
    </row>
    <row r="189" spans="1:9" ht="15" customHeight="1">
      <c r="A189">
        <v>4606</v>
      </c>
      <c r="B189" t="str">
        <f t="shared" si="2"/>
        <v>4606 OPĆINSKO DRŽAVNO ODVJETNIŠTVO U GOSPIĆU</v>
      </c>
      <c r="C189" t="s">
        <v>1958</v>
      </c>
      <c r="D189" t="s">
        <v>2169</v>
      </c>
      <c r="E189" t="s">
        <v>2170</v>
      </c>
      <c r="F189" t="s">
        <v>1760</v>
      </c>
      <c r="G189" t="s">
        <v>2171</v>
      </c>
      <c r="I189" s="106"/>
    </row>
    <row r="190" spans="1:9" ht="15" customHeight="1">
      <c r="A190">
        <v>4655</v>
      </c>
      <c r="B190" t="str">
        <f t="shared" si="2"/>
        <v>4655 OPĆINSKO DRŽAVNO ODVJETNIŠTVO U KOPRIVNICI</v>
      </c>
      <c r="C190" t="s">
        <v>1958</v>
      </c>
      <c r="D190" t="s">
        <v>2172</v>
      </c>
      <c r="E190" t="s">
        <v>2173</v>
      </c>
      <c r="F190" t="s">
        <v>1760</v>
      </c>
      <c r="G190" t="s">
        <v>2174</v>
      </c>
      <c r="I190" s="106"/>
    </row>
    <row r="191" spans="1:9" ht="15" customHeight="1">
      <c r="A191">
        <v>4760</v>
      </c>
      <c r="B191" t="str">
        <f t="shared" si="2"/>
        <v>4760 OPĆINSKO DRŽAVNO ODVJETNIŠTVO U OSIJEKU</v>
      </c>
      <c r="C191" t="s">
        <v>1958</v>
      </c>
      <c r="D191" t="s">
        <v>2175</v>
      </c>
      <c r="E191" t="s">
        <v>2176</v>
      </c>
      <c r="F191" t="s">
        <v>1760</v>
      </c>
      <c r="G191" t="s">
        <v>2177</v>
      </c>
      <c r="I191" s="106"/>
    </row>
    <row r="192" spans="1:9" ht="15" customHeight="1">
      <c r="A192">
        <v>4809</v>
      </c>
      <c r="B192" t="str">
        <f t="shared" si="2"/>
        <v>4809 OPĆINSKO DRŽAVNO ODVJETNIŠTVO U POŽEGI</v>
      </c>
      <c r="C192" t="s">
        <v>1958</v>
      </c>
      <c r="D192" t="s">
        <v>2178</v>
      </c>
      <c r="E192" t="s">
        <v>2179</v>
      </c>
      <c r="F192" t="s">
        <v>1760</v>
      </c>
      <c r="G192" t="s">
        <v>2180</v>
      </c>
      <c r="I192" s="106"/>
    </row>
    <row r="193" spans="1:9" ht="15" customHeight="1">
      <c r="A193">
        <v>4817</v>
      </c>
      <c r="B193" t="str">
        <f t="shared" si="2"/>
        <v>4817 OPĆINSKO DRŽAVNO ODVJETNIŠTVO U PULI - POLA</v>
      </c>
      <c r="C193" t="s">
        <v>1958</v>
      </c>
      <c r="D193" t="s">
        <v>2181</v>
      </c>
      <c r="E193" t="s">
        <v>2182</v>
      </c>
      <c r="F193" t="s">
        <v>1760</v>
      </c>
      <c r="G193" t="s">
        <v>2183</v>
      </c>
      <c r="I193" s="106"/>
    </row>
    <row r="194" spans="1:9" ht="15" customHeight="1">
      <c r="A194">
        <v>4825</v>
      </c>
      <c r="B194" t="str">
        <f t="shared" si="2"/>
        <v>4825 OPĆINSKO DRŽAVNO ODVJETNIŠTVO U RIJECI</v>
      </c>
      <c r="C194" t="s">
        <v>1958</v>
      </c>
      <c r="D194" t="s">
        <v>2184</v>
      </c>
      <c r="E194" t="s">
        <v>2185</v>
      </c>
      <c r="F194" t="s">
        <v>1760</v>
      </c>
      <c r="G194" t="s">
        <v>2186</v>
      </c>
      <c r="I194" s="106"/>
    </row>
    <row r="195" spans="1:9" ht="15" customHeight="1">
      <c r="A195">
        <v>4868</v>
      </c>
      <c r="B195" t="str">
        <f t="shared" ref="B195:B258" si="3">A195&amp;" "&amp;G195</f>
        <v>4868 OPĆINSKO DRŽAVNO ODVJETNIŠTVO U SISKU</v>
      </c>
      <c r="C195" t="s">
        <v>1958</v>
      </c>
      <c r="D195" t="s">
        <v>2187</v>
      </c>
      <c r="E195" t="s">
        <v>2188</v>
      </c>
      <c r="F195" t="s">
        <v>1760</v>
      </c>
      <c r="G195" t="s">
        <v>2189</v>
      </c>
      <c r="I195" s="106"/>
    </row>
    <row r="196" spans="1:9" ht="15" customHeight="1">
      <c r="A196">
        <v>4876</v>
      </c>
      <c r="B196" t="str">
        <f t="shared" si="3"/>
        <v>4876 OPĆINSKO DRŽAVNO ODVJETNIŠTVO U SLAVONSKOM BRODU</v>
      </c>
      <c r="C196" t="s">
        <v>1958</v>
      </c>
      <c r="D196" t="s">
        <v>2190</v>
      </c>
      <c r="E196" t="s">
        <v>2191</v>
      </c>
      <c r="F196" t="s">
        <v>1760</v>
      </c>
      <c r="G196" t="s">
        <v>2192</v>
      </c>
      <c r="I196" s="106"/>
    </row>
    <row r="197" spans="1:9" ht="15" customHeight="1">
      <c r="A197">
        <v>4884</v>
      </c>
      <c r="B197" t="str">
        <f t="shared" si="3"/>
        <v>4884 OPĆINSKO DRŽAVNO ODVJETNIŠTVO U SPLITU</v>
      </c>
      <c r="C197" t="s">
        <v>1958</v>
      </c>
      <c r="D197" t="s">
        <v>2193</v>
      </c>
      <c r="E197" t="s">
        <v>2194</v>
      </c>
      <c r="F197" t="s">
        <v>1760</v>
      </c>
      <c r="G197" t="s">
        <v>2195</v>
      </c>
      <c r="I197" s="106"/>
    </row>
    <row r="198" spans="1:9" ht="15" customHeight="1">
      <c r="A198">
        <v>4892</v>
      </c>
      <c r="B198" t="str">
        <f t="shared" si="3"/>
        <v>4892 OPĆINSKO DRŽAVNO ODVJETNIŠTVO U ŠIBENIKU</v>
      </c>
      <c r="C198" t="s">
        <v>1958</v>
      </c>
      <c r="D198" t="s">
        <v>2196</v>
      </c>
      <c r="E198" t="s">
        <v>2197</v>
      </c>
      <c r="F198" t="s">
        <v>1760</v>
      </c>
      <c r="G198" t="s">
        <v>2198</v>
      </c>
      <c r="I198" s="106"/>
    </row>
    <row r="199" spans="1:9" ht="15" customHeight="1">
      <c r="A199">
        <v>4913</v>
      </c>
      <c r="B199" t="str">
        <f t="shared" si="3"/>
        <v>4913 OPĆINSKO DRŽAVNO ODVJETNIŠTVO U VARAŽDINU</v>
      </c>
      <c r="C199" t="s">
        <v>1958</v>
      </c>
      <c r="D199" t="s">
        <v>2199</v>
      </c>
      <c r="E199" t="s">
        <v>2200</v>
      </c>
      <c r="F199" t="s">
        <v>1760</v>
      </c>
      <c r="G199" t="s">
        <v>2201</v>
      </c>
      <c r="I199" s="106"/>
    </row>
    <row r="200" spans="1:9" ht="15" customHeight="1">
      <c r="A200">
        <v>4921</v>
      </c>
      <c r="B200" t="str">
        <f t="shared" si="3"/>
        <v>4921 OPĆINSKO DRŽAVNO ODVJETNIŠTVO U VELIKOJ GORICI</v>
      </c>
      <c r="C200" t="s">
        <v>1958</v>
      </c>
      <c r="D200" t="s">
        <v>2202</v>
      </c>
      <c r="E200" t="s">
        <v>2203</v>
      </c>
      <c r="F200" t="s">
        <v>1760</v>
      </c>
      <c r="G200" t="s">
        <v>2204</v>
      </c>
      <c r="I200" s="106"/>
    </row>
    <row r="201" spans="1:9" ht="15" customHeight="1">
      <c r="A201">
        <v>4948</v>
      </c>
      <c r="B201" t="str">
        <f t="shared" si="3"/>
        <v>4948 OPĆINSKO DRŽAVNO ODVJETNIŠTVO U VIROVITICI</v>
      </c>
      <c r="C201" t="s">
        <v>1958</v>
      </c>
      <c r="D201" t="s">
        <v>2205</v>
      </c>
      <c r="E201" t="s">
        <v>2206</v>
      </c>
      <c r="F201" t="s">
        <v>1760</v>
      </c>
      <c r="G201" t="s">
        <v>2207</v>
      </c>
      <c r="I201" s="106"/>
    </row>
    <row r="202" spans="1:9" ht="15" customHeight="1">
      <c r="A202">
        <v>4956</v>
      </c>
      <c r="B202" t="str">
        <f t="shared" si="3"/>
        <v>4956 OPĆINSKO DRŽAVNO ODVJETNIŠTVO U VUKOVARU</v>
      </c>
      <c r="C202" t="s">
        <v>1958</v>
      </c>
      <c r="D202" t="s">
        <v>2208</v>
      </c>
      <c r="E202" t="s">
        <v>2209</v>
      </c>
      <c r="F202" t="s">
        <v>1760</v>
      </c>
      <c r="G202" t="s">
        <v>2210</v>
      </c>
      <c r="I202" s="106"/>
    </row>
    <row r="203" spans="1:9" ht="15" customHeight="1">
      <c r="A203">
        <v>4972</v>
      </c>
      <c r="B203" t="str">
        <f t="shared" si="3"/>
        <v>4972 OPĆINSKO DRŽAVNO ODVJETNIŠTVO U ZADRU</v>
      </c>
      <c r="C203" t="s">
        <v>1958</v>
      </c>
      <c r="D203" t="s">
        <v>2211</v>
      </c>
      <c r="E203" t="s">
        <v>2212</v>
      </c>
      <c r="F203" t="s">
        <v>1760</v>
      </c>
      <c r="G203" t="s">
        <v>2213</v>
      </c>
      <c r="I203" s="106"/>
    </row>
    <row r="204" spans="1:9" ht="15" customHeight="1">
      <c r="A204">
        <v>4989</v>
      </c>
      <c r="B204" t="str">
        <f t="shared" si="3"/>
        <v>4989 OPĆINSKO KAZNENO DRŽAVNO ODVJETNIŠTVO U ZAGREBU</v>
      </c>
      <c r="C204" t="s">
        <v>1958</v>
      </c>
      <c r="D204" t="s">
        <v>2214</v>
      </c>
      <c r="E204" t="s">
        <v>2215</v>
      </c>
      <c r="F204" t="s">
        <v>1760</v>
      </c>
      <c r="G204" t="s">
        <v>2216</v>
      </c>
      <c r="I204" s="106"/>
    </row>
    <row r="205" spans="1:9" ht="15" customHeight="1">
      <c r="A205">
        <v>4997</v>
      </c>
      <c r="B205" t="str">
        <f t="shared" si="3"/>
        <v>4997 OPĆINSKO DRŽAVNO ODVJETNIŠTVO U ZLATARU</v>
      </c>
      <c r="C205" t="s">
        <v>1958</v>
      </c>
      <c r="D205" t="s">
        <v>2217</v>
      </c>
      <c r="E205" t="s">
        <v>2218</v>
      </c>
      <c r="F205" t="s">
        <v>1760</v>
      </c>
      <c r="G205" t="s">
        <v>2219</v>
      </c>
      <c r="I205" s="106"/>
    </row>
    <row r="206" spans="1:9" ht="15" customHeight="1">
      <c r="A206">
        <v>6031</v>
      </c>
      <c r="B206" t="str">
        <f t="shared" si="3"/>
        <v>6031 USTAVNI SUD RH</v>
      </c>
      <c r="C206" t="s">
        <v>1757</v>
      </c>
      <c r="D206" t="s">
        <v>2220</v>
      </c>
      <c r="E206" t="s">
        <v>2221</v>
      </c>
      <c r="F206" t="s">
        <v>1760</v>
      </c>
      <c r="G206" t="s">
        <v>2222</v>
      </c>
      <c r="I206" s="106"/>
    </row>
    <row r="207" spans="1:9" ht="15" customHeight="1">
      <c r="A207">
        <v>6040</v>
      </c>
      <c r="B207" t="str">
        <f t="shared" si="3"/>
        <v>6040 PUČKI PRAVOBRANITELJ</v>
      </c>
      <c r="C207" t="s">
        <v>1757</v>
      </c>
      <c r="D207" t="s">
        <v>2223</v>
      </c>
      <c r="E207" t="s">
        <v>2224</v>
      </c>
      <c r="F207" t="s">
        <v>1760</v>
      </c>
      <c r="G207" t="s">
        <v>2225</v>
      </c>
      <c r="I207" s="106"/>
    </row>
    <row r="208" spans="1:9" ht="15" customHeight="1">
      <c r="A208">
        <v>6066</v>
      </c>
      <c r="B208" t="str">
        <f t="shared" si="3"/>
        <v>6066 HRVATSKI HIDROGRAFSKI INSTITUT</v>
      </c>
      <c r="C208" t="s">
        <v>2226</v>
      </c>
      <c r="D208" t="s">
        <v>2227</v>
      </c>
      <c r="E208" t="s">
        <v>2228</v>
      </c>
      <c r="F208" t="s">
        <v>1760</v>
      </c>
      <c r="G208" t="s">
        <v>2229</v>
      </c>
      <c r="I208" s="106"/>
    </row>
    <row r="209" spans="1:9" ht="15" customHeight="1">
      <c r="A209">
        <v>6082</v>
      </c>
      <c r="B209" t="str">
        <f t="shared" si="3"/>
        <v>6082 DRŽAVNI ZAVOD ZA  MJERITELJSTVO</v>
      </c>
      <c r="C209" t="s">
        <v>2230</v>
      </c>
      <c r="D209" t="s">
        <v>2231</v>
      </c>
      <c r="E209" t="s">
        <v>2232</v>
      </c>
      <c r="F209" t="s">
        <v>1760</v>
      </c>
      <c r="G209" t="s">
        <v>2233</v>
      </c>
      <c r="I209" s="106"/>
    </row>
    <row r="210" spans="1:9" ht="15" customHeight="1">
      <c r="A210">
        <v>6099</v>
      </c>
      <c r="B210" t="str">
        <f t="shared" si="3"/>
        <v>6099 DRŽAVNI ZAVOD ZA STATISTIKU</v>
      </c>
      <c r="C210" t="s">
        <v>1757</v>
      </c>
      <c r="D210" t="s">
        <v>2234</v>
      </c>
      <c r="E210" t="s">
        <v>2235</v>
      </c>
      <c r="F210" t="s">
        <v>1760</v>
      </c>
      <c r="G210" t="s">
        <v>2236</v>
      </c>
      <c r="I210" s="106"/>
    </row>
    <row r="211" spans="1:9" ht="15" customHeight="1">
      <c r="A211">
        <v>6120</v>
      </c>
      <c r="B211" t="str">
        <f t="shared" si="3"/>
        <v>6120 DRŽAVNA GEODETSKA UPRAVA</v>
      </c>
      <c r="C211" t="s">
        <v>2237</v>
      </c>
      <c r="D211" t="s">
        <v>2238</v>
      </c>
      <c r="E211" t="s">
        <v>2239</v>
      </c>
      <c r="F211" t="s">
        <v>1760</v>
      </c>
      <c r="G211" t="s">
        <v>2240</v>
      </c>
      <c r="I211" s="106"/>
    </row>
    <row r="212" spans="1:9" ht="15" customHeight="1">
      <c r="A212">
        <v>6138</v>
      </c>
      <c r="B212" t="str">
        <f t="shared" si="3"/>
        <v>6138 DRŽAVNI URED ZA REVIZIJU</v>
      </c>
      <c r="C212" t="s">
        <v>1757</v>
      </c>
      <c r="D212" t="s">
        <v>2241</v>
      </c>
      <c r="E212" t="s">
        <v>2242</v>
      </c>
      <c r="F212" t="s">
        <v>1760</v>
      </c>
      <c r="G212" t="s">
        <v>2243</v>
      </c>
      <c r="I212" s="106"/>
    </row>
    <row r="213" spans="1:9" ht="15" customHeight="1">
      <c r="A213">
        <v>6146</v>
      </c>
      <c r="B213" t="str">
        <f t="shared" si="3"/>
        <v>6146 HRVATSKI MUZEJ NAIVNE UMJETNOSTI</v>
      </c>
      <c r="C213" t="s">
        <v>1787</v>
      </c>
      <c r="D213" t="s">
        <v>2244</v>
      </c>
      <c r="E213" t="s">
        <v>2245</v>
      </c>
      <c r="F213" t="s">
        <v>1760</v>
      </c>
      <c r="G213" t="s">
        <v>2246</v>
      </c>
      <c r="I213" s="106"/>
    </row>
    <row r="214" spans="1:9" ht="15" customHeight="1">
      <c r="A214">
        <v>6154</v>
      </c>
      <c r="B214" t="str">
        <f t="shared" si="3"/>
        <v>6154 SVEUČILIŠTE U ZAGREBU - FAKULTET FILOZOFIJE I RELIGIJSKIH ZNANOSTI</v>
      </c>
      <c r="C214" t="s">
        <v>1873</v>
      </c>
      <c r="D214" t="s">
        <v>2247</v>
      </c>
      <c r="E214" t="s">
        <v>295</v>
      </c>
      <c r="F214" t="s">
        <v>1760</v>
      </c>
      <c r="G214" t="s">
        <v>293</v>
      </c>
      <c r="I214" s="106"/>
    </row>
    <row r="215" spans="1:9" ht="15" customHeight="1">
      <c r="A215">
        <v>6179</v>
      </c>
      <c r="B215" t="str">
        <f t="shared" si="3"/>
        <v>6179 DRŽAVNI ZAVOD ZA INTELEKTUALNO VLASNIŠTVO</v>
      </c>
      <c r="C215" t="s">
        <v>1873</v>
      </c>
      <c r="D215" t="s">
        <v>2248</v>
      </c>
      <c r="E215" t="s">
        <v>299</v>
      </c>
      <c r="F215" t="s">
        <v>1760</v>
      </c>
      <c r="G215" t="s">
        <v>296</v>
      </c>
      <c r="I215" s="106"/>
    </row>
    <row r="216" spans="1:9" ht="15" customHeight="1">
      <c r="A216">
        <v>7083</v>
      </c>
      <c r="B216" t="str">
        <f t="shared" si="3"/>
        <v>7083 CENTAR ZA PRUŽANJE USLUGA U ZAJEDNICI MASLINA</v>
      </c>
      <c r="C216" t="s">
        <v>2249</v>
      </c>
      <c r="D216" t="s">
        <v>2250</v>
      </c>
      <c r="E216" t="s">
        <v>2251</v>
      </c>
      <c r="F216" t="s">
        <v>1760</v>
      </c>
      <c r="G216" t="s">
        <v>2252</v>
      </c>
      <c r="I216" s="106"/>
    </row>
    <row r="217" spans="1:9" ht="15" customHeight="1">
      <c r="A217">
        <v>7091</v>
      </c>
      <c r="B217" t="str">
        <f t="shared" si="3"/>
        <v>7091 CENTAR ZA PRUŽANJE USLUGA U ZAJEDNICI VLADIMIR NAZOR</v>
      </c>
      <c r="C217" t="s">
        <v>2249</v>
      </c>
      <c r="D217" t="s">
        <v>2253</v>
      </c>
      <c r="E217" t="s">
        <v>2254</v>
      </c>
      <c r="F217" t="s">
        <v>1760</v>
      </c>
      <c r="G217" t="s">
        <v>2255</v>
      </c>
      <c r="I217" s="106"/>
    </row>
    <row r="218" spans="1:9" ht="15" customHeight="1">
      <c r="A218">
        <v>7106</v>
      </c>
      <c r="B218" t="str">
        <f t="shared" si="3"/>
        <v>7106 CENTAR ZA PRUŽANJE USLUGA U ZAJEDNICI SVITANJE</v>
      </c>
      <c r="C218" t="s">
        <v>2249</v>
      </c>
      <c r="D218" t="s">
        <v>2256</v>
      </c>
      <c r="E218" t="s">
        <v>2257</v>
      </c>
      <c r="F218" t="s">
        <v>1760</v>
      </c>
      <c r="G218" t="s">
        <v>2258</v>
      </c>
      <c r="I218" s="106"/>
    </row>
    <row r="219" spans="1:9" ht="15" customHeight="1">
      <c r="A219">
        <v>7114</v>
      </c>
      <c r="B219" t="str">
        <f t="shared" si="3"/>
        <v>7114 CENTAR ZA PRUŽANJE USLUGA U ZAJEDNICI LIPIK</v>
      </c>
      <c r="C219" t="s">
        <v>2249</v>
      </c>
      <c r="D219" t="s">
        <v>2259</v>
      </c>
      <c r="E219" t="s">
        <v>2260</v>
      </c>
      <c r="F219" t="s">
        <v>1760</v>
      </c>
      <c r="G219" t="s">
        <v>2261</v>
      </c>
      <c r="I219" s="106"/>
    </row>
    <row r="220" spans="1:9" ht="15" customHeight="1">
      <c r="A220">
        <v>7122</v>
      </c>
      <c r="B220" t="str">
        <f t="shared" si="3"/>
        <v>7122 Centar za pružanje usluga u zajednici Ivana Brlić Mažuranić</v>
      </c>
      <c r="C220" t="s">
        <v>2249</v>
      </c>
      <c r="D220" t="s">
        <v>2262</v>
      </c>
      <c r="E220" t="s">
        <v>2263</v>
      </c>
      <c r="F220" t="s">
        <v>1760</v>
      </c>
      <c r="G220" t="s">
        <v>2264</v>
      </c>
      <c r="I220" s="106"/>
    </row>
    <row r="221" spans="1:9" ht="15" customHeight="1">
      <c r="A221">
        <v>7147</v>
      </c>
      <c r="B221" t="str">
        <f t="shared" si="3"/>
        <v>7147 CENTAR ZA PRUŽANJE USLUGA U ZAJEDNICI KLASJE OSIJEK</v>
      </c>
      <c r="C221" t="s">
        <v>2249</v>
      </c>
      <c r="D221" t="s">
        <v>2265</v>
      </c>
      <c r="E221" t="s">
        <v>2266</v>
      </c>
      <c r="F221" t="s">
        <v>1760</v>
      </c>
      <c r="G221" t="s">
        <v>2267</v>
      </c>
      <c r="I221" s="106"/>
    </row>
    <row r="222" spans="1:9" ht="15" customHeight="1">
      <c r="A222">
        <v>7155</v>
      </c>
      <c r="B222" t="str">
        <f t="shared" si="3"/>
        <v>7155 CENTAR ZA PRUŽANJE USLUGA U ZAJEDNICI RUŽA PETROVIĆ</v>
      </c>
      <c r="C222" t="s">
        <v>2249</v>
      </c>
      <c r="D222" t="s">
        <v>2268</v>
      </c>
      <c r="E222" t="s">
        <v>2269</v>
      </c>
      <c r="F222" t="s">
        <v>1760</v>
      </c>
      <c r="G222" t="s">
        <v>2270</v>
      </c>
      <c r="I222" s="106"/>
    </row>
    <row r="223" spans="1:9" ht="15" customHeight="1">
      <c r="A223">
        <v>7163</v>
      </c>
      <c r="B223" t="str">
        <f t="shared" si="3"/>
        <v>7163 CENTAR ZA PRUŽANJE USLUGA U ZAJEDNICI IZVOR, SELCE</v>
      </c>
      <c r="C223" t="s">
        <v>2249</v>
      </c>
      <c r="D223" t="s">
        <v>2271</v>
      </c>
      <c r="E223" t="s">
        <v>2272</v>
      </c>
      <c r="F223" t="s">
        <v>1760</v>
      </c>
      <c r="G223" t="s">
        <v>2273</v>
      </c>
      <c r="I223" s="106"/>
    </row>
    <row r="224" spans="1:9" ht="15" customHeight="1">
      <c r="A224">
        <v>7171</v>
      </c>
      <c r="B224" t="str">
        <f t="shared" si="3"/>
        <v>7171 CENTAR ZA PRUŽANJE USLUGA U ZAJEDNICI VRBINA SISAK</v>
      </c>
      <c r="C224" t="s">
        <v>2249</v>
      </c>
      <c r="D224" t="s">
        <v>2274</v>
      </c>
      <c r="E224" t="s">
        <v>2275</v>
      </c>
      <c r="F224" t="s">
        <v>1760</v>
      </c>
      <c r="G224" t="s">
        <v>2276</v>
      </c>
      <c r="I224" s="106"/>
    </row>
    <row r="225" spans="1:9" ht="15" customHeight="1">
      <c r="A225">
        <v>7180</v>
      </c>
      <c r="B225" t="str">
        <f t="shared" si="3"/>
        <v>7180 CENTAR ZA PRUŽANJE USLUGA U ZAJEDNICI KUĆA SRETNIH CIGLICA</v>
      </c>
      <c r="C225" t="s">
        <v>2249</v>
      </c>
      <c r="D225" t="s">
        <v>2277</v>
      </c>
      <c r="E225" t="s">
        <v>2278</v>
      </c>
      <c r="F225" t="s">
        <v>1760</v>
      </c>
      <c r="G225" t="s">
        <v>2279</v>
      </c>
      <c r="I225" s="106"/>
    </row>
    <row r="226" spans="1:9" ht="15" customHeight="1">
      <c r="A226">
        <v>7198</v>
      </c>
      <c r="B226" t="str">
        <f t="shared" si="3"/>
        <v>7198 Centar za pružanje usluga u zajednici Maestral</v>
      </c>
      <c r="C226" t="s">
        <v>2249</v>
      </c>
      <c r="D226" t="s">
        <v>2280</v>
      </c>
      <c r="E226" t="s">
        <v>2281</v>
      </c>
      <c r="F226" t="s">
        <v>1760</v>
      </c>
      <c r="G226" t="s">
        <v>2282</v>
      </c>
      <c r="I226" s="106"/>
    </row>
    <row r="227" spans="1:9" ht="15" customHeight="1">
      <c r="A227">
        <v>7202</v>
      </c>
      <c r="B227" t="str">
        <f t="shared" si="3"/>
        <v>7202 CENTAR ZA PRUŽANJE USLUGA U ZAJEDNICI SV. ANA VINKOVCI</v>
      </c>
      <c r="C227" t="s">
        <v>2249</v>
      </c>
      <c r="D227" t="s">
        <v>2283</v>
      </c>
      <c r="E227" t="s">
        <v>2284</v>
      </c>
      <c r="F227" t="s">
        <v>1760</v>
      </c>
      <c r="G227" t="s">
        <v>2285</v>
      </c>
      <c r="I227" s="106"/>
    </row>
    <row r="228" spans="1:9" ht="15" customHeight="1">
      <c r="A228">
        <v>7219</v>
      </c>
      <c r="B228" t="str">
        <f t="shared" si="3"/>
        <v>7219 CENTAR ZA PRUŽANJE USLUGA U ZAJEDNICI ZAGREB</v>
      </c>
      <c r="C228" t="s">
        <v>2249</v>
      </c>
      <c r="D228" t="s">
        <v>2286</v>
      </c>
      <c r="E228" t="s">
        <v>2287</v>
      </c>
      <c r="F228" t="s">
        <v>1760</v>
      </c>
      <c r="G228" t="s">
        <v>2288</v>
      </c>
      <c r="I228" s="106"/>
    </row>
    <row r="229" spans="1:9" ht="15" customHeight="1">
      <c r="A229">
        <v>7227</v>
      </c>
      <c r="B229" t="str">
        <f t="shared" si="3"/>
        <v>7227 CENTAR ZA PRUŽANJE USLUGA U ZAJEDNICI ZAGORJE</v>
      </c>
      <c r="C229" t="s">
        <v>2249</v>
      </c>
      <c r="D229" t="s">
        <v>2289</v>
      </c>
      <c r="E229" t="s">
        <v>2290</v>
      </c>
      <c r="F229" t="s">
        <v>1760</v>
      </c>
      <c r="G229" t="s">
        <v>2291</v>
      </c>
      <c r="I229" s="106"/>
    </row>
    <row r="230" spans="1:9" ht="15" customHeight="1">
      <c r="A230">
        <v>7243</v>
      </c>
      <c r="B230" t="str">
        <f t="shared" si="3"/>
        <v>7243 CENTAR ZA PRUŽANJE USLUGA U ZAJEDNICI IVANEC</v>
      </c>
      <c r="C230" t="s">
        <v>2249</v>
      </c>
      <c r="D230" t="s">
        <v>2292</v>
      </c>
      <c r="E230" t="s">
        <v>2293</v>
      </c>
      <c r="F230" t="s">
        <v>1760</v>
      </c>
      <c r="G230" t="s">
        <v>2294</v>
      </c>
      <c r="I230" s="106"/>
    </row>
    <row r="231" spans="1:9" ht="15" customHeight="1">
      <c r="A231">
        <v>7251</v>
      </c>
      <c r="B231" t="str">
        <f t="shared" si="3"/>
        <v>7251 CENTAR ZA PRUŽANJE USLUGA U ZAJEDNICI BANIJA- KARLOVAC</v>
      </c>
      <c r="C231" t="s">
        <v>2249</v>
      </c>
      <c r="D231" t="s">
        <v>2295</v>
      </c>
      <c r="E231" t="s">
        <v>2296</v>
      </c>
      <c r="F231" t="s">
        <v>1760</v>
      </c>
      <c r="G231" t="s">
        <v>2297</v>
      </c>
      <c r="I231" s="106"/>
    </row>
    <row r="232" spans="1:9" ht="15" customHeight="1">
      <c r="A232">
        <v>7260</v>
      </c>
      <c r="B232" t="str">
        <f t="shared" si="3"/>
        <v>7260 ODGOJNI DOM MALI LOŠINJ</v>
      </c>
      <c r="C232" t="s">
        <v>2249</v>
      </c>
      <c r="D232" t="s">
        <v>2298</v>
      </c>
      <c r="E232" t="s">
        <v>2299</v>
      </c>
      <c r="F232" t="s">
        <v>1760</v>
      </c>
      <c r="G232" t="s">
        <v>2300</v>
      </c>
      <c r="I232" s="106"/>
    </row>
    <row r="233" spans="1:9" ht="15" customHeight="1">
      <c r="A233">
        <v>7278</v>
      </c>
      <c r="B233" t="str">
        <f t="shared" si="3"/>
        <v>7278 CENTAR ZA PRUŽANJE USLUGA U ZAJEDNICI OSIJEK</v>
      </c>
      <c r="C233" t="s">
        <v>2249</v>
      </c>
      <c r="D233" t="s">
        <v>2301</v>
      </c>
      <c r="E233" t="s">
        <v>2302</v>
      </c>
      <c r="F233" t="s">
        <v>1760</v>
      </c>
      <c r="G233" t="s">
        <v>2303</v>
      </c>
      <c r="I233" s="106"/>
    </row>
    <row r="234" spans="1:9" ht="15" customHeight="1">
      <c r="A234">
        <v>7286</v>
      </c>
      <c r="B234" t="str">
        <f t="shared" si="3"/>
        <v>7286 CENTAR ZA PRUŽANJE USLUGA U ZAJEDNICI PULA-POLA</v>
      </c>
      <c r="C234" t="s">
        <v>2249</v>
      </c>
      <c r="D234" t="s">
        <v>2304</v>
      </c>
      <c r="E234" t="s">
        <v>2305</v>
      </c>
      <c r="F234" t="s">
        <v>1760</v>
      </c>
      <c r="G234" t="s">
        <v>2306</v>
      </c>
      <c r="I234" s="106"/>
    </row>
    <row r="235" spans="1:9" ht="15" customHeight="1">
      <c r="A235">
        <v>7294</v>
      </c>
      <c r="B235" t="str">
        <f t="shared" si="3"/>
        <v>7294 CENTAR ZA PRUŽANJE USLUGA U ZAJEDNICI RIJEKA</v>
      </c>
      <c r="C235" t="s">
        <v>2249</v>
      </c>
      <c r="D235" t="s">
        <v>2307</v>
      </c>
      <c r="E235" t="s">
        <v>2308</v>
      </c>
      <c r="F235" t="s">
        <v>1760</v>
      </c>
      <c r="G235" t="s">
        <v>2309</v>
      </c>
      <c r="I235" s="106"/>
    </row>
    <row r="236" spans="1:9">
      <c r="A236">
        <v>7309</v>
      </c>
      <c r="B236" t="str">
        <f t="shared" si="3"/>
        <v>7309 CENTAR ZA PRUŽANJE USLUGA U ZAJEDNICI SPLIT</v>
      </c>
      <c r="C236" t="s">
        <v>2249</v>
      </c>
      <c r="D236" t="s">
        <v>2310</v>
      </c>
      <c r="E236" t="s">
        <v>2311</v>
      </c>
      <c r="F236" t="s">
        <v>1760</v>
      </c>
      <c r="G236" t="s">
        <v>2312</v>
      </c>
      <c r="I236" s="106"/>
    </row>
    <row r="237" spans="1:9" ht="15" customHeight="1">
      <c r="A237">
        <v>7317</v>
      </c>
      <c r="B237" t="str">
        <f t="shared" si="3"/>
        <v>7317 CENTAR ZA PRUŽANJE USLUGA U ZAJEDNICI ZADAR</v>
      </c>
      <c r="C237" t="s">
        <v>2249</v>
      </c>
      <c r="D237" t="s">
        <v>2313</v>
      </c>
      <c r="E237" t="s">
        <v>2314</v>
      </c>
      <c r="F237" t="s">
        <v>1760</v>
      </c>
      <c r="G237" t="s">
        <v>2315</v>
      </c>
      <c r="I237" s="106"/>
    </row>
    <row r="238" spans="1:9" ht="15" customHeight="1">
      <c r="A238">
        <v>7325</v>
      </c>
      <c r="B238" t="str">
        <f t="shared" si="3"/>
        <v>7325 CENTAR ZA PRUŽANJE USLUGA U ZAJEDNICI ZAGREB-DUGAVE</v>
      </c>
      <c r="C238" t="s">
        <v>2249</v>
      </c>
      <c r="D238" t="s">
        <v>2316</v>
      </c>
      <c r="E238" t="s">
        <v>2317</v>
      </c>
      <c r="F238" t="s">
        <v>1760</v>
      </c>
      <c r="G238" t="s">
        <v>2318</v>
      </c>
      <c r="I238" s="106"/>
    </row>
    <row r="239" spans="1:9" ht="15" customHeight="1">
      <c r="A239">
        <v>7333</v>
      </c>
      <c r="B239" t="str">
        <f t="shared" si="3"/>
        <v>7333 CENTAR RUDOLF STEINER DARUVAR</v>
      </c>
      <c r="C239" t="s">
        <v>2249</v>
      </c>
      <c r="D239" t="s">
        <v>2319</v>
      </c>
      <c r="E239" t="s">
        <v>2320</v>
      </c>
      <c r="F239" t="s">
        <v>1760</v>
      </c>
      <c r="G239" t="s">
        <v>2321</v>
      </c>
      <c r="I239" s="106"/>
    </row>
    <row r="240" spans="1:9" ht="15" customHeight="1">
      <c r="A240">
        <v>7341</v>
      </c>
      <c r="B240" t="str">
        <f t="shared" si="3"/>
        <v>7341 Centar za rehabilitaciju Sveti Filip i Jakov</v>
      </c>
      <c r="C240" t="s">
        <v>2249</v>
      </c>
      <c r="D240" t="s">
        <v>2322</v>
      </c>
      <c r="E240" t="s">
        <v>2323</v>
      </c>
      <c r="F240" t="s">
        <v>1760</v>
      </c>
      <c r="G240" t="s">
        <v>2324</v>
      </c>
      <c r="I240" s="106"/>
    </row>
    <row r="241" spans="1:9" ht="15" customHeight="1">
      <c r="A241">
        <v>7350</v>
      </c>
      <c r="B241" t="str">
        <f t="shared" si="3"/>
        <v>7350 CENTAR ZA PRUŽANJE USLUGA U ZAJEDNICI OZALJ</v>
      </c>
      <c r="C241" t="s">
        <v>2249</v>
      </c>
      <c r="D241" t="s">
        <v>2325</v>
      </c>
      <c r="E241" t="s">
        <v>2326</v>
      </c>
      <c r="F241" t="s">
        <v>1760</v>
      </c>
      <c r="G241" t="s">
        <v>2327</v>
      </c>
      <c r="I241" s="106"/>
    </row>
    <row r="242" spans="1:9" ht="15" customHeight="1">
      <c r="A242">
        <v>7376</v>
      </c>
      <c r="B242" t="str">
        <f t="shared" si="3"/>
        <v>7376 CENTAR ZA REHABILITACIJU SLAVA RAŠKAJ RIJEKA</v>
      </c>
      <c r="C242" t="s">
        <v>2249</v>
      </c>
      <c r="D242" t="s">
        <v>2328</v>
      </c>
      <c r="E242" t="s">
        <v>2329</v>
      </c>
      <c r="F242" t="s">
        <v>1760</v>
      </c>
      <c r="G242" t="s">
        <v>2330</v>
      </c>
      <c r="I242" s="106"/>
    </row>
    <row r="243" spans="1:9" ht="15" customHeight="1">
      <c r="A243">
        <v>7384</v>
      </c>
      <c r="B243" t="str">
        <f t="shared" si="3"/>
        <v>7384 CENTAR ZA REHABILITACIJU RIJEKA</v>
      </c>
      <c r="C243" t="s">
        <v>2249</v>
      </c>
      <c r="D243" t="s">
        <v>2331</v>
      </c>
      <c r="E243" t="s">
        <v>2332</v>
      </c>
      <c r="F243" t="s">
        <v>1760</v>
      </c>
      <c r="G243" t="s">
        <v>2333</v>
      </c>
      <c r="I243" s="106"/>
    </row>
    <row r="244" spans="1:9" ht="15" customHeight="1">
      <c r="A244">
        <v>7392</v>
      </c>
      <c r="B244" t="str">
        <f t="shared" si="3"/>
        <v>7392 CENTAR ZA ODGOJ I OBRAZOVANJE SLAVA RAŠKAJ SPLIT</v>
      </c>
      <c r="C244" t="s">
        <v>2249</v>
      </c>
      <c r="D244" t="s">
        <v>2334</v>
      </c>
      <c r="E244" t="s">
        <v>2335</v>
      </c>
      <c r="F244" t="s">
        <v>1760</v>
      </c>
      <c r="G244" t="s">
        <v>2336</v>
      </c>
      <c r="I244" s="106"/>
    </row>
    <row r="245" spans="1:9" ht="15" customHeight="1">
      <c r="A245">
        <v>7405</v>
      </c>
      <c r="B245" t="str">
        <f t="shared" si="3"/>
        <v>7405 CENTAR ZA ODGOJ I OBRAZOVANJE JURAJ BONAČI</v>
      </c>
      <c r="C245" t="s">
        <v>2249</v>
      </c>
      <c r="D245" t="s">
        <v>2337</v>
      </c>
      <c r="E245" t="s">
        <v>2338</v>
      </c>
      <c r="F245" t="s">
        <v>1760</v>
      </c>
      <c r="G245" t="s">
        <v>2339</v>
      </c>
      <c r="I245" s="106"/>
    </row>
    <row r="246" spans="1:9" ht="15" customHeight="1">
      <c r="A246">
        <v>7413</v>
      </c>
      <c r="B246" t="str">
        <f t="shared" si="3"/>
        <v>7413 CENTAR ZA  REHABILITACIJU STANČIĆ</v>
      </c>
      <c r="C246" t="s">
        <v>2249</v>
      </c>
      <c r="D246" t="s">
        <v>2340</v>
      </c>
      <c r="E246" t="s">
        <v>2341</v>
      </c>
      <c r="F246" t="s">
        <v>1760</v>
      </c>
      <c r="G246" t="s">
        <v>2342</v>
      </c>
      <c r="I246" s="106"/>
    </row>
    <row r="247" spans="1:9" ht="15" customHeight="1">
      <c r="A247">
        <v>7421</v>
      </c>
      <c r="B247" t="str">
        <f t="shared" si="3"/>
        <v>7421 CENTAR ZA ODGOJ I OBRAZOVANJE ŠUBIĆEVAC</v>
      </c>
      <c r="C247" t="s">
        <v>2249</v>
      </c>
      <c r="D247" t="s">
        <v>2343</v>
      </c>
      <c r="E247" t="s">
        <v>2344</v>
      </c>
      <c r="F247" t="s">
        <v>1760</v>
      </c>
      <c r="G247" t="s">
        <v>2345</v>
      </c>
      <c r="I247" s="106"/>
    </row>
    <row r="248" spans="1:9" ht="15" customHeight="1">
      <c r="A248">
        <v>7430</v>
      </c>
      <c r="B248" t="str">
        <f t="shared" si="3"/>
        <v>7430 CENTAR ZA REHABILITACIJU PULA</v>
      </c>
      <c r="C248" t="s">
        <v>2249</v>
      </c>
      <c r="D248" t="s">
        <v>2346</v>
      </c>
      <c r="E248" t="s">
        <v>2347</v>
      </c>
      <c r="F248" t="s">
        <v>1760</v>
      </c>
      <c r="G248" t="s">
        <v>2348</v>
      </c>
      <c r="I248" s="106"/>
    </row>
    <row r="249" spans="1:9" ht="15" customHeight="1">
      <c r="A249">
        <v>7456</v>
      </c>
      <c r="B249" t="str">
        <f t="shared" si="3"/>
        <v>7456 CENTAR ZA ODGOJ I OBRAZOVANJE LUG</v>
      </c>
      <c r="C249" t="s">
        <v>2249</v>
      </c>
      <c r="D249" t="s">
        <v>2349</v>
      </c>
      <c r="E249" t="s">
        <v>2350</v>
      </c>
      <c r="F249" t="s">
        <v>1760</v>
      </c>
      <c r="G249" t="s">
        <v>2351</v>
      </c>
      <c r="I249" s="106"/>
    </row>
    <row r="250" spans="1:9" ht="15" customHeight="1">
      <c r="A250">
        <v>7464</v>
      </c>
      <c r="B250" t="str">
        <f t="shared" si="3"/>
        <v>7464 CENTAR ZA REHABILITACIJU ZAGREB</v>
      </c>
      <c r="C250" t="s">
        <v>2249</v>
      </c>
      <c r="D250" t="s">
        <v>2352</v>
      </c>
      <c r="E250" t="s">
        <v>2353</v>
      </c>
      <c r="F250" t="s">
        <v>1760</v>
      </c>
      <c r="G250" t="s">
        <v>2354</v>
      </c>
      <c r="I250" s="106"/>
    </row>
    <row r="251" spans="1:9" ht="15" customHeight="1">
      <c r="A251">
        <v>7472</v>
      </c>
      <c r="B251" t="str">
        <f t="shared" si="3"/>
        <v>7472 CENTAR ZA ODGOJ I OBRAZOVANJE DUBRAVA</v>
      </c>
      <c r="C251" t="s">
        <v>2249</v>
      </c>
      <c r="D251" t="s">
        <v>2355</v>
      </c>
      <c r="E251" t="s">
        <v>2356</v>
      </c>
      <c r="F251" t="s">
        <v>1760</v>
      </c>
      <c r="G251" t="s">
        <v>2357</v>
      </c>
      <c r="I251" s="106"/>
    </row>
    <row r="252" spans="1:9" ht="15" customHeight="1">
      <c r="A252">
        <v>7489</v>
      </c>
      <c r="B252" t="str">
        <f t="shared" si="3"/>
        <v>7489 CENTAR ZA ODGOJ I OBRAZOVANJE SLAVA RAŠKAJ ZAGREB</v>
      </c>
      <c r="C252" t="s">
        <v>2249</v>
      </c>
      <c r="D252" t="s">
        <v>2358</v>
      </c>
      <c r="E252" t="s">
        <v>2359</v>
      </c>
      <c r="F252" t="s">
        <v>1760</v>
      </c>
      <c r="G252" t="s">
        <v>2360</v>
      </c>
      <c r="I252" s="106"/>
    </row>
    <row r="253" spans="1:9" ht="15" customHeight="1">
      <c r="A253">
        <v>7497</v>
      </c>
      <c r="B253" t="str">
        <f t="shared" si="3"/>
        <v>7497 CENTAR ZA ODGOJ I OBRAZOVANJE VINKO BEK</v>
      </c>
      <c r="C253" t="s">
        <v>2249</v>
      </c>
      <c r="D253" t="s">
        <v>2361</v>
      </c>
      <c r="E253" t="s">
        <v>2362</v>
      </c>
      <c r="F253" t="s">
        <v>1760</v>
      </c>
      <c r="G253" t="s">
        <v>2363</v>
      </c>
      <c r="I253" s="106"/>
    </row>
    <row r="254" spans="1:9" ht="15" customHeight="1">
      <c r="A254">
        <v>7501</v>
      </c>
      <c r="B254" t="str">
        <f t="shared" si="3"/>
        <v>7501 CENTAR ZA ODGOJ I OBRAZOVANJE VELIKA GORICA</v>
      </c>
      <c r="C254" t="s">
        <v>2249</v>
      </c>
      <c r="D254" t="s">
        <v>2364</v>
      </c>
      <c r="E254" t="s">
        <v>2365</v>
      </c>
      <c r="F254" t="s">
        <v>1760</v>
      </c>
      <c r="G254" t="s">
        <v>2366</v>
      </c>
      <c r="I254" s="106"/>
    </row>
    <row r="255" spans="1:9" ht="15" customHeight="1">
      <c r="A255">
        <v>7528</v>
      </c>
      <c r="B255" t="str">
        <f t="shared" si="3"/>
        <v>7528 CENTAR ZA ODGOJ I OBRAZOVANJE TUŠKANAC</v>
      </c>
      <c r="C255" t="s">
        <v>2249</v>
      </c>
      <c r="D255" t="s">
        <v>2367</v>
      </c>
      <c r="E255" t="s">
        <v>2368</v>
      </c>
      <c r="F255" t="s">
        <v>1760</v>
      </c>
      <c r="G255" t="s">
        <v>2369</v>
      </c>
      <c r="I255" s="106"/>
    </row>
    <row r="256" spans="1:9" ht="15" customHeight="1">
      <c r="A256">
        <v>7536</v>
      </c>
      <c r="B256" t="str">
        <f t="shared" si="3"/>
        <v>7536 CENTAR ZA ODGOJ I OBRAZOVANJE ZAJEZDA</v>
      </c>
      <c r="C256" t="s">
        <v>2249</v>
      </c>
      <c r="D256" t="s">
        <v>2370</v>
      </c>
      <c r="E256" t="s">
        <v>2371</v>
      </c>
      <c r="F256" t="s">
        <v>1760</v>
      </c>
      <c r="G256" t="s">
        <v>2372</v>
      </c>
      <c r="I256" s="106"/>
    </row>
    <row r="257" spans="1:9" ht="15" customHeight="1">
      <c r="A257">
        <v>7544</v>
      </c>
      <c r="B257" t="str">
        <f t="shared" si="3"/>
        <v>7544 DOM ZA  ODRASLE OSOBE BJELOVAR</v>
      </c>
      <c r="C257" t="s">
        <v>2249</v>
      </c>
      <c r="D257" t="s">
        <v>2373</v>
      </c>
      <c r="E257" t="s">
        <v>2374</v>
      </c>
      <c r="F257" t="s">
        <v>1760</v>
      </c>
      <c r="G257" t="s">
        <v>2375</v>
      </c>
      <c r="I257" s="106"/>
    </row>
    <row r="258" spans="1:9" ht="15" customHeight="1">
      <c r="A258">
        <v>7569</v>
      </c>
      <c r="B258" t="str">
        <f t="shared" si="3"/>
        <v>7569 DOM ZA ODRASLE OSOBE BLATO</v>
      </c>
      <c r="C258" t="s">
        <v>2249</v>
      </c>
      <c r="D258" t="s">
        <v>2376</v>
      </c>
      <c r="E258" t="s">
        <v>2377</v>
      </c>
      <c r="F258" t="s">
        <v>1760</v>
      </c>
      <c r="G258" t="s">
        <v>2378</v>
      </c>
      <c r="I258" s="106"/>
    </row>
    <row r="259" spans="1:9" ht="15" customHeight="1">
      <c r="A259">
        <v>7624</v>
      </c>
      <c r="B259" t="str">
        <f t="shared" ref="B259:B322" si="4">A259&amp;" "&amp;G259</f>
        <v>7624 DOM ZA  ODRASLE OSOBE JALŽABET</v>
      </c>
      <c r="C259" t="s">
        <v>2249</v>
      </c>
      <c r="D259" t="s">
        <v>2379</v>
      </c>
      <c r="E259" t="s">
        <v>2380</v>
      </c>
      <c r="F259" t="s">
        <v>1760</v>
      </c>
      <c r="G259" t="s">
        <v>2381</v>
      </c>
      <c r="I259" s="106"/>
    </row>
    <row r="260" spans="1:9" ht="15" customHeight="1">
      <c r="A260">
        <v>7665</v>
      </c>
      <c r="B260" t="str">
        <f t="shared" si="4"/>
        <v>7665 DOM ZA ODRASLE OSOBE LOBOR-GRAD</v>
      </c>
      <c r="C260" t="s">
        <v>2249</v>
      </c>
      <c r="D260" t="s">
        <v>2382</v>
      </c>
      <c r="E260" t="s">
        <v>2383</v>
      </c>
      <c r="F260" t="s">
        <v>1760</v>
      </c>
      <c r="G260" t="s">
        <v>2384</v>
      </c>
      <c r="I260" s="106"/>
    </row>
    <row r="261" spans="1:9" ht="15" customHeight="1">
      <c r="A261">
        <v>7673</v>
      </c>
      <c r="B261" t="str">
        <f t="shared" si="4"/>
        <v>7673 DOM ZA ODRASLE OSOBE LJESKOVICA</v>
      </c>
      <c r="C261" t="s">
        <v>2249</v>
      </c>
      <c r="D261" t="s">
        <v>2385</v>
      </c>
      <c r="E261" t="s">
        <v>2386</v>
      </c>
      <c r="F261" t="s">
        <v>1760</v>
      </c>
      <c r="G261" t="s">
        <v>2387</v>
      </c>
      <c r="I261" s="106"/>
    </row>
    <row r="262" spans="1:9" ht="15" customHeight="1">
      <c r="A262">
        <v>7690</v>
      </c>
      <c r="B262" t="str">
        <f t="shared" si="4"/>
        <v>7690 DOM ZA PSIHIČKI BOLESNE ODRASLE OSOBE MOTOVUN</v>
      </c>
      <c r="C262" t="s">
        <v>2249</v>
      </c>
      <c r="D262" t="s">
        <v>2388</v>
      </c>
      <c r="E262" t="s">
        <v>2389</v>
      </c>
      <c r="F262" t="s">
        <v>1760</v>
      </c>
      <c r="G262" t="s">
        <v>2390</v>
      </c>
      <c r="I262" s="106"/>
    </row>
    <row r="263" spans="1:9" ht="15" customHeight="1">
      <c r="A263">
        <v>7704</v>
      </c>
      <c r="B263" t="str">
        <f t="shared" si="4"/>
        <v>7704 DOM ZA ODRASLE OSOBE NEDEŠĆINA</v>
      </c>
      <c r="C263" t="s">
        <v>2249</v>
      </c>
      <c r="D263" t="s">
        <v>2391</v>
      </c>
      <c r="E263" t="s">
        <v>2392</v>
      </c>
      <c r="F263" t="s">
        <v>1760</v>
      </c>
      <c r="G263" t="s">
        <v>2393</v>
      </c>
      <c r="I263" s="106"/>
    </row>
    <row r="264" spans="1:9" ht="15" customHeight="1">
      <c r="A264">
        <v>7729</v>
      </c>
      <c r="B264" t="str">
        <f t="shared" si="4"/>
        <v>7729 DOM ZA ODRASLE OSOBE NUŠTAR</v>
      </c>
      <c r="C264" t="s">
        <v>2249</v>
      </c>
      <c r="D264" t="s">
        <v>2394</v>
      </c>
      <c r="E264" t="s">
        <v>2395</v>
      </c>
      <c r="F264" t="s">
        <v>1760</v>
      </c>
      <c r="G264" t="s">
        <v>2396</v>
      </c>
      <c r="I264" s="106"/>
    </row>
    <row r="265" spans="1:9" ht="15" customHeight="1">
      <c r="A265">
        <v>7745</v>
      </c>
      <c r="B265" t="str">
        <f t="shared" si="4"/>
        <v>7745 DOM ZA ODRASLE OSOBE OREHOVICA</v>
      </c>
      <c r="C265" t="s">
        <v>2249</v>
      </c>
      <c r="D265" t="s">
        <v>2397</v>
      </c>
      <c r="E265" t="s">
        <v>2398</v>
      </c>
      <c r="F265" t="s">
        <v>1760</v>
      </c>
      <c r="G265" t="s">
        <v>2399</v>
      </c>
      <c r="I265" s="106"/>
    </row>
    <row r="266" spans="1:9" ht="15" customHeight="1">
      <c r="A266">
        <v>7761</v>
      </c>
      <c r="B266" t="str">
        <f t="shared" si="4"/>
        <v>7761 CENTAR ZA PRUŽANJE USLUGA U ZAJEDNICI OSIJEK - JA KAO I TI</v>
      </c>
      <c r="C266" t="s">
        <v>2249</v>
      </c>
      <c r="D266" t="s">
        <v>2400</v>
      </c>
      <c r="E266" t="s">
        <v>2401</v>
      </c>
      <c r="F266" t="s">
        <v>1760</v>
      </c>
      <c r="G266" t="s">
        <v>2402</v>
      </c>
      <c r="I266" s="106"/>
    </row>
    <row r="267" spans="1:9" ht="15" customHeight="1">
      <c r="A267">
        <v>7840</v>
      </c>
      <c r="B267" t="str">
        <f t="shared" si="4"/>
        <v>7840 DOM ZA ODRASLE OSOBE BOROVA</v>
      </c>
      <c r="C267" t="s">
        <v>2249</v>
      </c>
      <c r="D267" t="s">
        <v>2403</v>
      </c>
      <c r="E267" t="s">
        <v>2404</v>
      </c>
      <c r="F267" t="s">
        <v>1760</v>
      </c>
      <c r="G267" t="s">
        <v>2405</v>
      </c>
      <c r="I267" s="106"/>
    </row>
    <row r="268" spans="1:9" ht="15" customHeight="1">
      <c r="A268">
        <v>7866</v>
      </c>
      <c r="B268" t="str">
        <f t="shared" si="4"/>
        <v>7866 DOM ZA ODRASLE OSOBE TROGIR</v>
      </c>
      <c r="C268" t="s">
        <v>2249</v>
      </c>
      <c r="D268" t="s">
        <v>2406</v>
      </c>
      <c r="E268" t="s">
        <v>2407</v>
      </c>
      <c r="F268" t="s">
        <v>1760</v>
      </c>
      <c r="G268" t="s">
        <v>2408</v>
      </c>
      <c r="I268" s="106"/>
    </row>
    <row r="269" spans="1:9" ht="15" customHeight="1">
      <c r="A269">
        <v>7938</v>
      </c>
      <c r="B269" t="str">
        <f t="shared" si="4"/>
        <v>7938 DOM ZA ODRASLE OSOBE SVETI FRANE ZADAR</v>
      </c>
      <c r="C269" t="s">
        <v>2249</v>
      </c>
      <c r="D269" t="s">
        <v>2409</v>
      </c>
      <c r="E269" t="s">
        <v>2410</v>
      </c>
      <c r="F269" t="s">
        <v>1760</v>
      </c>
      <c r="G269" t="s">
        <v>2411</v>
      </c>
      <c r="I269" s="106"/>
    </row>
    <row r="270" spans="1:9" ht="15" customHeight="1">
      <c r="A270">
        <v>8051</v>
      </c>
      <c r="B270" t="str">
        <f t="shared" si="4"/>
        <v>8051 DOM ZA  ODRASLE OSOBE ZAGREB</v>
      </c>
      <c r="C270" t="s">
        <v>2249</v>
      </c>
      <c r="D270" t="s">
        <v>2412</v>
      </c>
      <c r="E270" t="s">
        <v>2413</v>
      </c>
      <c r="F270" t="s">
        <v>1760</v>
      </c>
      <c r="G270" t="s">
        <v>2414</v>
      </c>
      <c r="I270" s="106"/>
    </row>
    <row r="271" spans="1:9" ht="15" customHeight="1">
      <c r="A271">
        <v>20157</v>
      </c>
      <c r="B271" t="str">
        <f t="shared" si="4"/>
        <v>20157 MINISTARSTVO FINANCIJA</v>
      </c>
      <c r="C271" t="s">
        <v>1757</v>
      </c>
      <c r="D271" t="s">
        <v>2415</v>
      </c>
      <c r="E271" t="s">
        <v>2416</v>
      </c>
      <c r="F271" t="s">
        <v>1760</v>
      </c>
      <c r="G271" t="s">
        <v>2417</v>
      </c>
      <c r="I271" s="106"/>
    </row>
    <row r="272" spans="1:9" ht="15" customHeight="1">
      <c r="A272">
        <v>20165</v>
      </c>
      <c r="B272" t="str">
        <f t="shared" si="4"/>
        <v>20165 CARINSKA UPRAVA, SREDIŠNJI URED</v>
      </c>
      <c r="C272" t="s">
        <v>2418</v>
      </c>
      <c r="D272" t="s">
        <v>2415</v>
      </c>
      <c r="E272" t="s">
        <v>2416</v>
      </c>
      <c r="F272" t="s">
        <v>1760</v>
      </c>
      <c r="G272" t="s">
        <v>2419</v>
      </c>
      <c r="I272" s="106"/>
    </row>
    <row r="273" spans="1:9" ht="15" customHeight="1">
      <c r="A273">
        <v>20181</v>
      </c>
      <c r="B273" t="str">
        <f t="shared" si="4"/>
        <v>20181 POREZNA UPRAVA</v>
      </c>
      <c r="C273" t="s">
        <v>2418</v>
      </c>
      <c r="D273" t="s">
        <v>2415</v>
      </c>
      <c r="E273" t="s">
        <v>2416</v>
      </c>
      <c r="F273" t="s">
        <v>1760</v>
      </c>
      <c r="G273" t="s">
        <v>2420</v>
      </c>
      <c r="I273" s="106"/>
    </row>
    <row r="274" spans="1:9" ht="15" customHeight="1">
      <c r="A274">
        <v>20270</v>
      </c>
      <c r="B274" t="str">
        <f t="shared" si="4"/>
        <v>20270 OPĆINSKO DRŽAVNO ODVJETNIŠTVO U KARLOVCU</v>
      </c>
      <c r="C274" t="s">
        <v>1958</v>
      </c>
      <c r="D274" t="s">
        <v>2421</v>
      </c>
      <c r="E274" t="s">
        <v>2422</v>
      </c>
      <c r="F274" t="s">
        <v>1760</v>
      </c>
      <c r="G274" t="s">
        <v>2423</v>
      </c>
      <c r="I274" s="106"/>
    </row>
    <row r="275" spans="1:9" ht="15" customHeight="1">
      <c r="A275">
        <v>20454</v>
      </c>
      <c r="B275" t="str">
        <f t="shared" si="4"/>
        <v>20454 OPĆINSKI PREKRŠAJNI SUD U ZAGREBU</v>
      </c>
      <c r="C275" t="s">
        <v>1958</v>
      </c>
      <c r="D275" t="s">
        <v>2424</v>
      </c>
      <c r="E275" t="s">
        <v>2425</v>
      </c>
      <c r="F275" t="s">
        <v>1760</v>
      </c>
      <c r="G275" t="s">
        <v>2426</v>
      </c>
      <c r="I275" s="106"/>
    </row>
    <row r="276" spans="1:9" ht="15" customHeight="1">
      <c r="A276">
        <v>20622</v>
      </c>
      <c r="B276" t="str">
        <f t="shared" si="4"/>
        <v>20622 OPĆINSKI PREKRŠAJNI SUD U SPLITU</v>
      </c>
      <c r="C276" t="s">
        <v>1958</v>
      </c>
      <c r="D276" t="s">
        <v>2427</v>
      </c>
      <c r="E276" t="s">
        <v>2428</v>
      </c>
      <c r="F276" t="s">
        <v>1760</v>
      </c>
      <c r="G276" t="s">
        <v>2429</v>
      </c>
      <c r="I276" s="106"/>
    </row>
    <row r="277" spans="1:9" ht="15" customHeight="1">
      <c r="A277">
        <v>20639</v>
      </c>
      <c r="B277" t="str">
        <f t="shared" si="4"/>
        <v>20639 VISOKI UPRAVNI SUD REPUBLIKE HRVATSKE</v>
      </c>
      <c r="C277" t="s">
        <v>1958</v>
      </c>
      <c r="D277" t="s">
        <v>2430</v>
      </c>
      <c r="E277" t="s">
        <v>2431</v>
      </c>
      <c r="F277" t="s">
        <v>1760</v>
      </c>
      <c r="G277" t="s">
        <v>2432</v>
      </c>
      <c r="I277" s="106"/>
    </row>
    <row r="278" spans="1:9" ht="15" customHeight="1">
      <c r="A278">
        <v>20647</v>
      </c>
      <c r="B278" t="str">
        <f t="shared" si="4"/>
        <v>20647 ŽUPANIJSKO DRŽAVNO ODVJETNIŠTVO U BJELOVARU</v>
      </c>
      <c r="C278" t="s">
        <v>1958</v>
      </c>
      <c r="D278" t="s">
        <v>2433</v>
      </c>
      <c r="E278" t="s">
        <v>2434</v>
      </c>
      <c r="F278" t="s">
        <v>1760</v>
      </c>
      <c r="G278" t="s">
        <v>2435</v>
      </c>
      <c r="I278" s="106"/>
    </row>
    <row r="279" spans="1:9" ht="15" customHeight="1">
      <c r="A279">
        <v>20727</v>
      </c>
      <c r="B279" t="str">
        <f t="shared" si="4"/>
        <v>20727 KAZNIONICA U GLINI</v>
      </c>
      <c r="C279" t="s">
        <v>1958</v>
      </c>
      <c r="D279" t="s">
        <v>2436</v>
      </c>
      <c r="E279" t="s">
        <v>2437</v>
      </c>
      <c r="F279" t="s">
        <v>1760</v>
      </c>
      <c r="G279" t="s">
        <v>2438</v>
      </c>
      <c r="I279" s="106"/>
    </row>
    <row r="280" spans="1:9" ht="15" customHeight="1">
      <c r="A280">
        <v>20735</v>
      </c>
      <c r="B280" t="str">
        <f t="shared" si="4"/>
        <v>20735 TRGOVAČKI SUD U ZAGREBU</v>
      </c>
      <c r="C280" t="s">
        <v>1958</v>
      </c>
      <c r="D280" t="s">
        <v>2439</v>
      </c>
      <c r="E280" t="s">
        <v>2440</v>
      </c>
      <c r="F280" t="s">
        <v>1760</v>
      </c>
      <c r="G280" t="s">
        <v>2441</v>
      </c>
      <c r="I280" s="106"/>
    </row>
    <row r="281" spans="1:9" ht="15" customHeight="1">
      <c r="A281">
        <v>20743</v>
      </c>
      <c r="B281" t="str">
        <f t="shared" si="4"/>
        <v>20743 ŽUPANIJSKI SUD U BJELOVARU</v>
      </c>
      <c r="C281" t="s">
        <v>1958</v>
      </c>
      <c r="D281" t="s">
        <v>2442</v>
      </c>
      <c r="E281" t="s">
        <v>2443</v>
      </c>
      <c r="F281" t="s">
        <v>1760</v>
      </c>
      <c r="G281" t="s">
        <v>2444</v>
      </c>
      <c r="I281" s="106"/>
    </row>
    <row r="282" spans="1:9" ht="15" customHeight="1">
      <c r="A282">
        <v>20778</v>
      </c>
      <c r="B282" t="str">
        <f t="shared" si="4"/>
        <v>20778 ŽUPANIJSKI SUD U SLAVONSKOM BRODU</v>
      </c>
      <c r="C282" t="s">
        <v>1958</v>
      </c>
      <c r="D282" t="s">
        <v>2445</v>
      </c>
      <c r="E282" t="s">
        <v>2446</v>
      </c>
      <c r="F282" t="s">
        <v>1760</v>
      </c>
      <c r="G282" t="s">
        <v>2447</v>
      </c>
      <c r="I282" s="106"/>
    </row>
    <row r="283" spans="1:9" s="106" customFormat="1" ht="15" customHeight="1">
      <c r="A283">
        <v>20786</v>
      </c>
      <c r="B283" t="str">
        <f t="shared" si="4"/>
        <v>20786 ŽUPANIJSKI SUD U ŠIBENIKU</v>
      </c>
      <c r="C283" t="s">
        <v>1958</v>
      </c>
      <c r="D283" t="s">
        <v>2448</v>
      </c>
      <c r="E283" t="s">
        <v>2449</v>
      </c>
      <c r="F283" t="s">
        <v>1760</v>
      </c>
      <c r="G283" t="s">
        <v>2450</v>
      </c>
    </row>
    <row r="284" spans="1:9" s="106" customFormat="1" ht="15" customHeight="1">
      <c r="A284">
        <v>20809</v>
      </c>
      <c r="B284" t="str">
        <f t="shared" si="4"/>
        <v>20809 ŽUPANIJSKI SUD U VUKOVARU</v>
      </c>
      <c r="C284" t="s">
        <v>1958</v>
      </c>
      <c r="D284" t="s">
        <v>2451</v>
      </c>
      <c r="E284" t="s">
        <v>2452</v>
      </c>
      <c r="F284" t="s">
        <v>1760</v>
      </c>
      <c r="G284" t="s">
        <v>2453</v>
      </c>
    </row>
    <row r="285" spans="1:9">
      <c r="A285">
        <v>20833</v>
      </c>
      <c r="B285" t="str">
        <f t="shared" si="4"/>
        <v>20833 AGENCIJA ZA ZAŠTITU TRŽIŠNOG NATJECANJA</v>
      </c>
      <c r="C285" t="s">
        <v>1757</v>
      </c>
      <c r="D285" t="s">
        <v>2454</v>
      </c>
      <c r="E285" t="s">
        <v>2455</v>
      </c>
      <c r="F285" t="s">
        <v>1760</v>
      </c>
      <c r="G285" t="s">
        <v>2456</v>
      </c>
      <c r="I285" s="106"/>
    </row>
    <row r="286" spans="1:9" ht="15" customHeight="1">
      <c r="A286">
        <v>20892</v>
      </c>
      <c r="B286" t="str">
        <f t="shared" si="4"/>
        <v>20892 OPĆINSKI SUD U KARLOVCU</v>
      </c>
      <c r="C286" t="s">
        <v>1958</v>
      </c>
      <c r="D286" t="s">
        <v>2457</v>
      </c>
      <c r="E286" t="s">
        <v>2458</v>
      </c>
      <c r="F286" t="s">
        <v>1760</v>
      </c>
      <c r="G286" t="s">
        <v>2459</v>
      </c>
      <c r="I286" s="106"/>
    </row>
    <row r="287" spans="1:9" ht="15" customHeight="1">
      <c r="A287">
        <v>21004</v>
      </c>
      <c r="B287" t="str">
        <f t="shared" si="4"/>
        <v>21004 OPĆINSKI SUD U SPLITU</v>
      </c>
      <c r="C287" t="s">
        <v>1958</v>
      </c>
      <c r="D287" t="s">
        <v>2460</v>
      </c>
      <c r="E287" t="s">
        <v>2461</v>
      </c>
      <c r="F287" t="s">
        <v>1760</v>
      </c>
      <c r="G287" t="s">
        <v>2462</v>
      </c>
      <c r="I287" s="106"/>
    </row>
    <row r="288" spans="1:9" ht="15" customHeight="1">
      <c r="A288">
        <v>21053</v>
      </c>
      <c r="B288" t="str">
        <f t="shared" si="4"/>
        <v>21053 VELEUČILIŠTE U KARLOVCU</v>
      </c>
      <c r="C288" t="s">
        <v>1873</v>
      </c>
      <c r="D288" t="s">
        <v>2463</v>
      </c>
      <c r="E288" t="s">
        <v>305</v>
      </c>
      <c r="F288" t="s">
        <v>1760</v>
      </c>
      <c r="G288" t="s">
        <v>301</v>
      </c>
      <c r="I288" s="106"/>
    </row>
    <row r="289" spans="1:9" ht="15" customHeight="1">
      <c r="A289">
        <v>21061</v>
      </c>
      <c r="B289" t="str">
        <f t="shared" si="4"/>
        <v>21061 INSTITUT ZA HRVATSKI JEZIK I JEZIKOSLOVLJE</v>
      </c>
      <c r="C289" t="s">
        <v>1873</v>
      </c>
      <c r="D289" t="s">
        <v>2464</v>
      </c>
      <c r="E289" t="s">
        <v>308</v>
      </c>
      <c r="F289" t="s">
        <v>1760</v>
      </c>
      <c r="G289" t="s">
        <v>306</v>
      </c>
      <c r="I289" s="106"/>
    </row>
    <row r="290" spans="1:9" ht="15" customHeight="1">
      <c r="A290">
        <v>21070</v>
      </c>
      <c r="B290" t="str">
        <f t="shared" si="4"/>
        <v>21070 STAROSLAVENSKI INSTITUT</v>
      </c>
      <c r="C290" t="s">
        <v>1873</v>
      </c>
      <c r="D290" t="s">
        <v>2465</v>
      </c>
      <c r="E290" t="s">
        <v>311</v>
      </c>
      <c r="F290" t="s">
        <v>1760</v>
      </c>
      <c r="G290" t="s">
        <v>309</v>
      </c>
      <c r="I290" s="106"/>
    </row>
    <row r="291" spans="1:9" ht="15" customHeight="1">
      <c r="A291">
        <v>21609</v>
      </c>
      <c r="B291" t="str">
        <f t="shared" si="4"/>
        <v>21609 DRŽAVNI HIDROMETEOROLOŠKI ZAVOD</v>
      </c>
      <c r="C291" t="s">
        <v>2466</v>
      </c>
      <c r="D291" t="s">
        <v>2467</v>
      </c>
      <c r="E291" t="s">
        <v>2468</v>
      </c>
      <c r="F291" t="s">
        <v>1760</v>
      </c>
      <c r="G291" t="s">
        <v>2469</v>
      </c>
      <c r="I291" s="106"/>
    </row>
    <row r="292" spans="1:9" ht="15" customHeight="1">
      <c r="A292">
        <v>21789</v>
      </c>
      <c r="B292" t="str">
        <f t="shared" si="4"/>
        <v>21789 CENTAR ZA REHABILITACIJU SAMARITANAC SPLIT</v>
      </c>
      <c r="C292" t="s">
        <v>2249</v>
      </c>
      <c r="D292" t="s">
        <v>2470</v>
      </c>
      <c r="E292" t="s">
        <v>2471</v>
      </c>
      <c r="F292" t="s">
        <v>1760</v>
      </c>
      <c r="G292" t="s">
        <v>2472</v>
      </c>
      <c r="I292" s="106"/>
    </row>
    <row r="293" spans="1:9" ht="15" customHeight="1">
      <c r="A293">
        <v>21797</v>
      </c>
      <c r="B293" t="str">
        <f t="shared" si="4"/>
        <v>21797 CENTAR ZA REHABILITACIJU JOSIPOVAC</v>
      </c>
      <c r="C293" t="s">
        <v>2249</v>
      </c>
      <c r="D293" t="s">
        <v>2473</v>
      </c>
      <c r="E293" t="s">
        <v>2474</v>
      </c>
      <c r="F293" t="s">
        <v>1760</v>
      </c>
      <c r="G293" t="s">
        <v>2475</v>
      </c>
      <c r="I293" s="106"/>
    </row>
    <row r="294" spans="1:9" ht="15" customHeight="1">
      <c r="A294">
        <v>21801</v>
      </c>
      <c r="B294" t="str">
        <f t="shared" si="4"/>
        <v>21801 CENTAR ZA REHABILITACIJU FRA ANTE SEKELEZ</v>
      </c>
      <c r="C294" t="s">
        <v>2249</v>
      </c>
      <c r="D294" t="s">
        <v>2476</v>
      </c>
      <c r="E294" t="s">
        <v>2477</v>
      </c>
      <c r="F294" t="s">
        <v>1760</v>
      </c>
      <c r="G294" t="s">
        <v>2478</v>
      </c>
      <c r="I294" s="106"/>
    </row>
    <row r="295" spans="1:9" ht="15" customHeight="1">
      <c r="A295">
        <v>21810</v>
      </c>
      <c r="B295" t="str">
        <f t="shared" si="4"/>
        <v>21810 CENTAR ZA REHABILITACIJU MIR</v>
      </c>
      <c r="C295" t="s">
        <v>2249</v>
      </c>
      <c r="D295" t="s">
        <v>2479</v>
      </c>
      <c r="E295" t="s">
        <v>2480</v>
      </c>
      <c r="F295" t="s">
        <v>1760</v>
      </c>
      <c r="G295" t="s">
        <v>2481</v>
      </c>
      <c r="I295" s="106"/>
    </row>
    <row r="296" spans="1:9" ht="15" customHeight="1">
      <c r="A296">
        <v>21828</v>
      </c>
      <c r="B296" t="str">
        <f t="shared" si="4"/>
        <v>21828 HRVATSKA AKADEMIJA ZNANOSTI I UMJETNOSTI</v>
      </c>
      <c r="C296" t="s">
        <v>1757</v>
      </c>
      <c r="D296" t="s">
        <v>2482</v>
      </c>
      <c r="E296" t="s">
        <v>2483</v>
      </c>
      <c r="F296" t="s">
        <v>1760</v>
      </c>
      <c r="G296" t="s">
        <v>2484</v>
      </c>
      <c r="I296" s="106"/>
    </row>
    <row r="297" spans="1:9" ht="15" customHeight="1">
      <c r="A297">
        <v>21836</v>
      </c>
      <c r="B297" t="str">
        <f t="shared" si="4"/>
        <v>21836 NACIONALNA I SVEUČILIŠNA KNJIŽNICA U ZAGREBU</v>
      </c>
      <c r="C297" t="s">
        <v>1873</v>
      </c>
      <c r="D297" t="s">
        <v>2485</v>
      </c>
      <c r="E297" t="s">
        <v>315</v>
      </c>
      <c r="F297" t="s">
        <v>1760</v>
      </c>
      <c r="G297" t="s">
        <v>312</v>
      </c>
      <c r="I297" s="106"/>
    </row>
    <row r="298" spans="1:9" ht="15" customHeight="1">
      <c r="A298">
        <v>21852</v>
      </c>
      <c r="B298" t="str">
        <f t="shared" si="4"/>
        <v>21852 HRVATSKA AKADEMSKA ISTRAŽIVAČKA MREŽA - CARNET</v>
      </c>
      <c r="C298" t="s">
        <v>1873</v>
      </c>
      <c r="D298" t="s">
        <v>2486</v>
      </c>
      <c r="E298" t="s">
        <v>320</v>
      </c>
      <c r="F298" t="s">
        <v>1760</v>
      </c>
      <c r="G298" t="s">
        <v>318</v>
      </c>
      <c r="I298" s="106"/>
    </row>
    <row r="299" spans="1:9" ht="15" customHeight="1">
      <c r="A299">
        <v>21869</v>
      </c>
      <c r="B299" t="str">
        <f t="shared" si="4"/>
        <v>21869 LEKSIKOGRAFSKI ZAVOD MIROSLAV KRLEŽA</v>
      </c>
      <c r="C299" t="s">
        <v>1873</v>
      </c>
      <c r="D299" t="s">
        <v>2487</v>
      </c>
      <c r="E299" t="s">
        <v>323</v>
      </c>
      <c r="F299" t="s">
        <v>1760</v>
      </c>
      <c r="G299" t="s">
        <v>321</v>
      </c>
      <c r="I299" s="106"/>
    </row>
    <row r="300" spans="1:9" ht="15" customHeight="1">
      <c r="A300">
        <v>21949</v>
      </c>
      <c r="B300" t="str">
        <f t="shared" si="4"/>
        <v>21949 ŽUPANIJSKO DRŽAVNO ODVJETNIŠTVO U VUKOVARU</v>
      </c>
      <c r="C300" t="s">
        <v>1958</v>
      </c>
      <c r="D300" t="s">
        <v>2488</v>
      </c>
      <c r="E300" t="s">
        <v>2489</v>
      </c>
      <c r="F300" t="s">
        <v>1760</v>
      </c>
      <c r="G300" t="s">
        <v>2490</v>
      </c>
      <c r="I300" s="106"/>
    </row>
    <row r="301" spans="1:9" ht="15" customHeight="1">
      <c r="A301">
        <v>22058</v>
      </c>
      <c r="B301" t="str">
        <f t="shared" si="4"/>
        <v>22058 AGENCIJA ZA PRAVNI PROMET I POSREDOVANJE NEKRETNINAMA</v>
      </c>
      <c r="C301" t="s">
        <v>2237</v>
      </c>
      <c r="D301" t="s">
        <v>2491</v>
      </c>
      <c r="E301" t="s">
        <v>2492</v>
      </c>
      <c r="F301" t="s">
        <v>1760</v>
      </c>
      <c r="G301" t="s">
        <v>2493</v>
      </c>
      <c r="I301" s="106"/>
    </row>
    <row r="302" spans="1:9" ht="15" customHeight="1">
      <c r="A302">
        <v>22138</v>
      </c>
      <c r="B302" t="str">
        <f t="shared" si="4"/>
        <v>22138 JAVNA USTANOVA NACIONALNI PARK  KORNATI</v>
      </c>
      <c r="C302" t="s">
        <v>2466</v>
      </c>
      <c r="D302" t="s">
        <v>2494</v>
      </c>
      <c r="E302" t="s">
        <v>2495</v>
      </c>
      <c r="F302" t="s">
        <v>1760</v>
      </c>
      <c r="G302" t="s">
        <v>2496</v>
      </c>
      <c r="I302" s="106"/>
    </row>
    <row r="303" spans="1:9" ht="15" customHeight="1">
      <c r="A303">
        <v>22154</v>
      </c>
      <c r="B303" t="str">
        <f t="shared" si="4"/>
        <v>22154 J. U.  PARK PRIRODE KOPAČKI RIT</v>
      </c>
      <c r="C303" t="s">
        <v>2466</v>
      </c>
      <c r="D303" t="s">
        <v>2497</v>
      </c>
      <c r="E303" t="s">
        <v>2498</v>
      </c>
      <c r="F303" t="s">
        <v>1760</v>
      </c>
      <c r="G303" t="s">
        <v>2499</v>
      </c>
      <c r="I303" s="106"/>
    </row>
    <row r="304" spans="1:9" ht="15" customHeight="1">
      <c r="A304">
        <v>22162</v>
      </c>
      <c r="B304" t="str">
        <f t="shared" si="4"/>
        <v>22162 JAVNA USTANOVA NACIONALNI PARK BRIJUNI</v>
      </c>
      <c r="C304" t="s">
        <v>2466</v>
      </c>
      <c r="D304" t="s">
        <v>2500</v>
      </c>
      <c r="E304" t="s">
        <v>2501</v>
      </c>
      <c r="F304" t="s">
        <v>1760</v>
      </c>
      <c r="G304" t="s">
        <v>2502</v>
      </c>
      <c r="I304" s="106"/>
    </row>
    <row r="305" spans="1:9" ht="15" customHeight="1">
      <c r="A305">
        <v>22179</v>
      </c>
      <c r="B305" t="str">
        <f t="shared" si="4"/>
        <v>22179 Javna ustanova "Nacionalni park Mljet"</v>
      </c>
      <c r="C305" t="s">
        <v>2466</v>
      </c>
      <c r="D305" t="s">
        <v>2503</v>
      </c>
      <c r="E305" t="s">
        <v>2504</v>
      </c>
      <c r="F305" t="s">
        <v>1760</v>
      </c>
      <c r="G305" t="s">
        <v>2505</v>
      </c>
      <c r="I305" s="106"/>
    </row>
    <row r="306" spans="1:9" ht="15" customHeight="1">
      <c r="A306">
        <v>22187</v>
      </c>
      <c r="B306" t="str">
        <f t="shared" si="4"/>
        <v>22187 JAVNA USTANOVA NACIONALNI PARK RISNJAK</v>
      </c>
      <c r="C306" t="s">
        <v>2466</v>
      </c>
      <c r="D306" t="s">
        <v>2506</v>
      </c>
      <c r="E306" t="s">
        <v>2507</v>
      </c>
      <c r="F306" t="s">
        <v>1760</v>
      </c>
      <c r="G306" t="s">
        <v>2508</v>
      </c>
      <c r="I306" s="106"/>
    </row>
    <row r="307" spans="1:9" ht="15" customHeight="1">
      <c r="A307">
        <v>22195</v>
      </c>
      <c r="B307" t="str">
        <f t="shared" si="4"/>
        <v>22195 Park prirode TELAŠĆICA, javna ustanova</v>
      </c>
      <c r="C307" t="s">
        <v>2466</v>
      </c>
      <c r="D307" t="s">
        <v>2509</v>
      </c>
      <c r="E307" t="s">
        <v>2510</v>
      </c>
      <c r="F307" t="s">
        <v>1760</v>
      </c>
      <c r="G307" t="s">
        <v>2511</v>
      </c>
      <c r="I307" s="106"/>
    </row>
    <row r="308" spans="1:9" ht="15" customHeight="1">
      <c r="A308">
        <v>22200</v>
      </c>
      <c r="B308" t="str">
        <f t="shared" si="4"/>
        <v>22200 NACIONALNI PARK PAKLENICA</v>
      </c>
      <c r="C308" t="s">
        <v>2466</v>
      </c>
      <c r="D308" t="s">
        <v>2512</v>
      </c>
      <c r="E308" t="s">
        <v>2513</v>
      </c>
      <c r="F308" t="s">
        <v>1760</v>
      </c>
      <c r="G308" t="s">
        <v>2514</v>
      </c>
      <c r="I308" s="106"/>
    </row>
    <row r="309" spans="1:9" ht="15" customHeight="1">
      <c r="A309">
        <v>22218</v>
      </c>
      <c r="B309" t="str">
        <f t="shared" si="4"/>
        <v>22218 Javna ustanova Nacionalni park Plitvička jezera</v>
      </c>
      <c r="C309" t="s">
        <v>2466</v>
      </c>
      <c r="D309" t="s">
        <v>2515</v>
      </c>
      <c r="E309" t="s">
        <v>2516</v>
      </c>
      <c r="F309" t="s">
        <v>1760</v>
      </c>
      <c r="G309" t="s">
        <v>2517</v>
      </c>
      <c r="I309" s="106"/>
    </row>
    <row r="310" spans="1:9" ht="15" customHeight="1">
      <c r="A310">
        <v>22226</v>
      </c>
      <c r="B310" t="str">
        <f t="shared" si="4"/>
        <v>22226 JAVNA USTANOVA  PARK PRIRODE LONJSKO POLJE</v>
      </c>
      <c r="C310" t="s">
        <v>2466</v>
      </c>
      <c r="D310" t="s">
        <v>2518</v>
      </c>
      <c r="E310" t="s">
        <v>2519</v>
      </c>
      <c r="F310" t="s">
        <v>1760</v>
      </c>
      <c r="G310" t="s">
        <v>2520</v>
      </c>
      <c r="I310" s="106"/>
    </row>
    <row r="311" spans="1:9" ht="15" customHeight="1">
      <c r="A311">
        <v>22234</v>
      </c>
      <c r="B311" t="str">
        <f t="shared" si="4"/>
        <v>22234 J. U.  N. P.  KRKA</v>
      </c>
      <c r="C311" t="s">
        <v>2466</v>
      </c>
      <c r="D311" t="s">
        <v>2521</v>
      </c>
      <c r="E311" t="s">
        <v>2522</v>
      </c>
      <c r="F311" t="s">
        <v>1760</v>
      </c>
      <c r="G311" t="s">
        <v>2523</v>
      </c>
      <c r="I311" s="106"/>
    </row>
    <row r="312" spans="1:9" ht="15" customHeight="1">
      <c r="A312">
        <v>22242</v>
      </c>
      <c r="B312" t="str">
        <f t="shared" si="4"/>
        <v>22242 GALERIJA KLOVIĆEVI DVORI ZAGREB</v>
      </c>
      <c r="C312" t="s">
        <v>1787</v>
      </c>
      <c r="D312" t="s">
        <v>2524</v>
      </c>
      <c r="E312" t="s">
        <v>2525</v>
      </c>
      <c r="F312" t="s">
        <v>1760</v>
      </c>
      <c r="G312" t="s">
        <v>2526</v>
      </c>
      <c r="I312" s="106"/>
    </row>
    <row r="313" spans="1:9" ht="15" customHeight="1">
      <c r="A313">
        <v>22275</v>
      </c>
      <c r="B313" t="str">
        <f t="shared" si="4"/>
        <v>22275 URED ZA UDRUGE</v>
      </c>
      <c r="C313" t="s">
        <v>1768</v>
      </c>
      <c r="D313" t="s">
        <v>2527</v>
      </c>
      <c r="E313" t="s">
        <v>2528</v>
      </c>
      <c r="F313" t="s">
        <v>1760</v>
      </c>
      <c r="G313" t="s">
        <v>2529</v>
      </c>
      <c r="I313" s="106"/>
    </row>
    <row r="314" spans="1:9" ht="15" customHeight="1">
      <c r="A314">
        <v>22283</v>
      </c>
      <c r="B314" t="str">
        <f t="shared" si="4"/>
        <v>22283 DOM ZA ODRASLE OSOBE BIDRUŽICA</v>
      </c>
      <c r="C314" t="s">
        <v>2249</v>
      </c>
      <c r="D314" t="s">
        <v>2530</v>
      </c>
      <c r="E314" t="s">
        <v>2531</v>
      </c>
      <c r="F314" t="s">
        <v>1760</v>
      </c>
      <c r="G314" t="s">
        <v>2532</v>
      </c>
      <c r="I314" s="106"/>
    </row>
    <row r="315" spans="1:9" ht="15" customHeight="1">
      <c r="A315">
        <v>22322</v>
      </c>
      <c r="B315" t="str">
        <f t="shared" si="4"/>
        <v>22322 CENTAR ZA PRUŽANJE USLUGA U ZAJEDNICI ZEMUNIK</v>
      </c>
      <c r="C315" t="s">
        <v>2249</v>
      </c>
      <c r="D315" t="s">
        <v>2533</v>
      </c>
      <c r="E315" t="s">
        <v>2534</v>
      </c>
      <c r="F315" t="s">
        <v>1760</v>
      </c>
      <c r="G315" t="s">
        <v>2535</v>
      </c>
      <c r="I315" s="106"/>
    </row>
    <row r="316" spans="1:9">
      <c r="A316">
        <v>22339</v>
      </c>
      <c r="B316" t="str">
        <f t="shared" si="4"/>
        <v>22339 HRVATSKI RESTAURATORSKI ZAVOD</v>
      </c>
      <c r="C316" t="s">
        <v>1787</v>
      </c>
      <c r="D316" t="s">
        <v>2536</v>
      </c>
      <c r="E316" t="s">
        <v>2537</v>
      </c>
      <c r="F316" t="s">
        <v>1760</v>
      </c>
      <c r="G316" t="s">
        <v>2538</v>
      </c>
      <c r="I316" s="106"/>
    </row>
    <row r="317" spans="1:9" ht="15" customHeight="1">
      <c r="A317">
        <v>22347</v>
      </c>
      <c r="B317" t="str">
        <f t="shared" si="4"/>
        <v>22347 Javna ustanova Zbirka umjetnina Ante i Wiltrude Topić Mimara-Muzej Mimara</v>
      </c>
      <c r="C317" t="s">
        <v>1787</v>
      </c>
      <c r="D317" t="s">
        <v>2539</v>
      </c>
      <c r="E317" t="s">
        <v>2540</v>
      </c>
      <c r="F317" t="s">
        <v>1760</v>
      </c>
      <c r="G317" t="s">
        <v>2541</v>
      </c>
      <c r="I317" s="106"/>
    </row>
    <row r="318" spans="1:9" ht="15" customHeight="1">
      <c r="A318">
        <v>22371</v>
      </c>
      <c r="B318" t="str">
        <f t="shared" si="4"/>
        <v>22371 VELEUČILIŠTE U KRIŽEVCIMA</v>
      </c>
      <c r="C318" t="s">
        <v>1873</v>
      </c>
      <c r="D318" t="s">
        <v>2542</v>
      </c>
      <c r="E318" t="s">
        <v>327</v>
      </c>
      <c r="F318" t="s">
        <v>1760</v>
      </c>
      <c r="G318" t="s">
        <v>324</v>
      </c>
      <c r="I318" s="106"/>
    </row>
    <row r="319" spans="1:9" ht="15" customHeight="1">
      <c r="A319">
        <v>22427</v>
      </c>
      <c r="B319" t="str">
        <f t="shared" si="4"/>
        <v>22427 TEHNIČKO VELEUČILIŠTE U ZAGREBU</v>
      </c>
      <c r="C319" t="s">
        <v>1873</v>
      </c>
      <c r="D319" t="s">
        <v>2543</v>
      </c>
      <c r="E319" t="s">
        <v>330</v>
      </c>
      <c r="F319" t="s">
        <v>1760</v>
      </c>
      <c r="G319" t="s">
        <v>328</v>
      </c>
      <c r="I319" s="106"/>
    </row>
    <row r="320" spans="1:9" ht="15" customHeight="1">
      <c r="A320">
        <v>22435</v>
      </c>
      <c r="B320" t="str">
        <f t="shared" si="4"/>
        <v>22435 SVEUČILIŠTE U SPLITU, FILOZOFSKI FAKULTET</v>
      </c>
      <c r="C320" t="s">
        <v>1873</v>
      </c>
      <c r="D320" t="s">
        <v>2544</v>
      </c>
      <c r="E320" t="s">
        <v>332</v>
      </c>
      <c r="F320" t="s">
        <v>1760</v>
      </c>
      <c r="G320" t="s">
        <v>331</v>
      </c>
      <c r="I320" s="106"/>
    </row>
    <row r="321" spans="1:9" ht="15" customHeight="1">
      <c r="A321">
        <v>22451</v>
      </c>
      <c r="B321" t="str">
        <f t="shared" si="4"/>
        <v>22451 SVEUČILIŠTE U SPLITU - MEDICINSKI FAKULTET</v>
      </c>
      <c r="C321" t="s">
        <v>1873</v>
      </c>
      <c r="D321" t="s">
        <v>2545</v>
      </c>
      <c r="E321" t="s">
        <v>335</v>
      </c>
      <c r="F321" t="s">
        <v>1760</v>
      </c>
      <c r="G321" t="s">
        <v>333</v>
      </c>
      <c r="I321" s="106"/>
    </row>
    <row r="322" spans="1:9" ht="15" customHeight="1">
      <c r="A322">
        <v>22460</v>
      </c>
      <c r="B322" t="str">
        <f t="shared" si="4"/>
        <v>22460 SVEUČILIŠTE U SPLITU - POMORSKI FAKULTET</v>
      </c>
      <c r="C322" t="s">
        <v>1873</v>
      </c>
      <c r="D322" t="s">
        <v>2546</v>
      </c>
      <c r="E322" t="s">
        <v>338</v>
      </c>
      <c r="F322" t="s">
        <v>1760</v>
      </c>
      <c r="G322" t="s">
        <v>336</v>
      </c>
      <c r="I322" s="106"/>
    </row>
    <row r="323" spans="1:9" ht="15" customHeight="1">
      <c r="A323">
        <v>22478</v>
      </c>
      <c r="B323" t="str">
        <f t="shared" ref="B323:B386" si="5">A323&amp;" "&amp;G323</f>
        <v xml:space="preserve">22478 Sveučilište u Splitu, Umjetnička akademija </v>
      </c>
      <c r="C323" t="s">
        <v>1873</v>
      </c>
      <c r="D323" t="s">
        <v>2547</v>
      </c>
      <c r="E323" t="s">
        <v>341</v>
      </c>
      <c r="F323" t="s">
        <v>1760</v>
      </c>
      <c r="G323" t="s">
        <v>339</v>
      </c>
      <c r="I323" s="106"/>
    </row>
    <row r="324" spans="1:9" ht="15" customHeight="1">
      <c r="A324">
        <v>22486</v>
      </c>
      <c r="B324" t="str">
        <f t="shared" si="5"/>
        <v>22486 Sveučilište Josipa Jurja Strossmayera u Osijeku, Fakultet za odgojne i obrazovne znanosti</v>
      </c>
      <c r="C324" t="s">
        <v>1873</v>
      </c>
      <c r="D324" t="s">
        <v>2548</v>
      </c>
      <c r="E324" t="s">
        <v>344</v>
      </c>
      <c r="F324" t="s">
        <v>1760</v>
      </c>
      <c r="G324" t="s">
        <v>342</v>
      </c>
      <c r="I324" s="106"/>
    </row>
    <row r="325" spans="1:9" ht="15" customHeight="1">
      <c r="A325">
        <v>22494</v>
      </c>
      <c r="B325" t="str">
        <f t="shared" si="5"/>
        <v>22494 VELEUČILIŠTE U RIJECI</v>
      </c>
      <c r="C325" t="s">
        <v>1873</v>
      </c>
      <c r="D325" t="s">
        <v>2549</v>
      </c>
      <c r="E325" t="s">
        <v>347</v>
      </c>
      <c r="F325" t="s">
        <v>1760</v>
      </c>
      <c r="G325" t="s">
        <v>345</v>
      </c>
      <c r="I325" s="106"/>
    </row>
    <row r="326" spans="1:9" ht="15" customHeight="1">
      <c r="A326">
        <v>22525</v>
      </c>
      <c r="B326" t="str">
        <f t="shared" si="5"/>
        <v>22525 HRVATSKI GEOLOŠKI INSTITUT</v>
      </c>
      <c r="C326" t="s">
        <v>1873</v>
      </c>
      <c r="D326" t="s">
        <v>2550</v>
      </c>
      <c r="E326" t="s">
        <v>350</v>
      </c>
      <c r="F326" t="s">
        <v>1760</v>
      </c>
      <c r="G326" t="s">
        <v>348</v>
      </c>
      <c r="I326" s="106"/>
    </row>
    <row r="327" spans="1:9" ht="15" customHeight="1">
      <c r="A327">
        <v>22568</v>
      </c>
      <c r="B327" t="str">
        <f t="shared" si="5"/>
        <v>22568 SVEUČILIŠTE U RIJECI, POMORSKI FAKULTET</v>
      </c>
      <c r="C327" t="s">
        <v>1873</v>
      </c>
      <c r="D327" t="s">
        <v>2551</v>
      </c>
      <c r="E327" t="s">
        <v>353</v>
      </c>
      <c r="F327" t="s">
        <v>1760</v>
      </c>
      <c r="G327" t="s">
        <v>351</v>
      </c>
      <c r="I327" s="106"/>
    </row>
    <row r="328" spans="1:9" ht="15" customHeight="1">
      <c r="A328">
        <v>22621</v>
      </c>
      <c r="B328" t="str">
        <f t="shared" si="5"/>
        <v>22621 INSTITUT ZA RAZVOJ I MEĐUNARODNE ODNOSE</v>
      </c>
      <c r="C328" t="s">
        <v>1873</v>
      </c>
      <c r="D328" t="s">
        <v>2552</v>
      </c>
      <c r="E328" t="s">
        <v>356</v>
      </c>
      <c r="F328" t="s">
        <v>1760</v>
      </c>
      <c r="G328" t="s">
        <v>354</v>
      </c>
      <c r="I328" s="106"/>
    </row>
    <row r="329" spans="1:9" ht="15" customHeight="1">
      <c r="A329">
        <v>22824</v>
      </c>
      <c r="B329" t="str">
        <f t="shared" si="5"/>
        <v>22824 VELEUČILIŠTE U ŠIBENIKU</v>
      </c>
      <c r="C329" t="s">
        <v>1873</v>
      </c>
      <c r="D329" t="s">
        <v>2553</v>
      </c>
      <c r="E329" t="s">
        <v>360</v>
      </c>
      <c r="F329" t="s">
        <v>1760</v>
      </c>
      <c r="G329" t="s">
        <v>357</v>
      </c>
      <c r="I329" s="106"/>
    </row>
    <row r="330" spans="1:9" ht="15" customHeight="1">
      <c r="A330">
        <v>22832</v>
      </c>
      <c r="B330" t="str">
        <f t="shared" si="5"/>
        <v>22832 ZDRAVSTVENO VELEUČILIŠTE</v>
      </c>
      <c r="C330" t="s">
        <v>1873</v>
      </c>
      <c r="D330" t="s">
        <v>2554</v>
      </c>
      <c r="E330" t="s">
        <v>363</v>
      </c>
      <c r="F330" t="s">
        <v>1760</v>
      </c>
      <c r="G330" t="s">
        <v>361</v>
      </c>
      <c r="I330" s="106"/>
    </row>
    <row r="331" spans="1:9" ht="15" customHeight="1">
      <c r="A331">
        <v>22849</v>
      </c>
      <c r="B331" t="str">
        <f t="shared" si="5"/>
        <v>22849 SVEUČILIŠTE J.J. STROSSMAYERA U OSIJEKU - MEDICINSKI FAKULTET</v>
      </c>
      <c r="C331" t="s">
        <v>1873</v>
      </c>
      <c r="D331" t="s">
        <v>2555</v>
      </c>
      <c r="E331" t="s">
        <v>366</v>
      </c>
      <c r="F331" t="s">
        <v>1760</v>
      </c>
      <c r="G331" t="s">
        <v>364</v>
      </c>
      <c r="I331" s="106"/>
    </row>
    <row r="332" spans="1:9" ht="15" customHeight="1">
      <c r="A332">
        <v>22857</v>
      </c>
      <c r="B332" t="str">
        <f t="shared" si="5"/>
        <v>22857 SVEUČILIŠTE U RIJECI - FILOZOFSKI FAKULTET</v>
      </c>
      <c r="C332" t="s">
        <v>1873</v>
      </c>
      <c r="D332" t="s">
        <v>2556</v>
      </c>
      <c r="E332" t="s">
        <v>369</v>
      </c>
      <c r="F332" t="s">
        <v>1760</v>
      </c>
      <c r="G332" t="s">
        <v>367</v>
      </c>
      <c r="I332" s="106"/>
    </row>
    <row r="333" spans="1:9" ht="15" customHeight="1">
      <c r="A333">
        <v>23243</v>
      </c>
      <c r="B333" t="str">
        <f t="shared" si="5"/>
        <v>23243 J. U. PARK PRIRODE BIOKOVO</v>
      </c>
      <c r="C333" t="s">
        <v>2466</v>
      </c>
      <c r="D333" t="s">
        <v>2557</v>
      </c>
      <c r="E333" t="s">
        <v>2558</v>
      </c>
      <c r="F333" t="s">
        <v>1760</v>
      </c>
      <c r="G333" t="s">
        <v>2559</v>
      </c>
      <c r="I333" s="106"/>
    </row>
    <row r="334" spans="1:9" ht="15" customHeight="1">
      <c r="A334">
        <v>23286</v>
      </c>
      <c r="B334" t="str">
        <f t="shared" si="5"/>
        <v>23286 INSTITUT ZA JAVNE FINANCIJE</v>
      </c>
      <c r="C334" t="s">
        <v>1873</v>
      </c>
      <c r="D334" t="s">
        <v>2560</v>
      </c>
      <c r="E334" t="s">
        <v>372</v>
      </c>
      <c r="F334" t="s">
        <v>1760</v>
      </c>
      <c r="G334" t="s">
        <v>370</v>
      </c>
      <c r="I334" s="106"/>
    </row>
    <row r="335" spans="1:9" ht="15" customHeight="1">
      <c r="A335">
        <v>23368</v>
      </c>
      <c r="B335" t="str">
        <f t="shared" si="5"/>
        <v>23368 SVEUČILIŠTE U SPLITU , KATOLIČKI BOGOSLOVNI FAKULTET</v>
      </c>
      <c r="C335" t="s">
        <v>1873</v>
      </c>
      <c r="D335" t="s">
        <v>2561</v>
      </c>
      <c r="E335" t="s">
        <v>2562</v>
      </c>
      <c r="F335" t="s">
        <v>1760</v>
      </c>
      <c r="G335" t="s">
        <v>373</v>
      </c>
      <c r="I335" s="106"/>
    </row>
    <row r="336" spans="1:9" ht="15" customHeight="1">
      <c r="A336">
        <v>23405</v>
      </c>
      <c r="B336" t="str">
        <f t="shared" si="5"/>
        <v>23405 TRGOVAČKI SUD U ZADRU</v>
      </c>
      <c r="C336" t="s">
        <v>1958</v>
      </c>
      <c r="D336" t="s">
        <v>2563</v>
      </c>
      <c r="E336" t="s">
        <v>2564</v>
      </c>
      <c r="F336" t="s">
        <v>1760</v>
      </c>
      <c r="G336" t="s">
        <v>2565</v>
      </c>
      <c r="I336" s="106"/>
    </row>
    <row r="337" spans="1:9" ht="15" customHeight="1">
      <c r="A337">
        <v>23421</v>
      </c>
      <c r="B337" t="str">
        <f t="shared" si="5"/>
        <v>23421 ŽUPANIJSKI SUD U VELIKOJ GORICI</v>
      </c>
      <c r="C337" t="s">
        <v>1958</v>
      </c>
      <c r="D337" t="s">
        <v>2566</v>
      </c>
      <c r="E337" t="s">
        <v>2567</v>
      </c>
      <c r="F337" t="s">
        <v>1760</v>
      </c>
      <c r="G337" t="s">
        <v>2568</v>
      </c>
      <c r="I337" s="106"/>
    </row>
    <row r="338" spans="1:9" ht="15" customHeight="1">
      <c r="A338">
        <v>23456</v>
      </c>
      <c r="B338" t="str">
        <f t="shared" si="5"/>
        <v>23456 ŽUPANIJSKO DRŽAVNO ODVJETNIŠTVO U SLAVONSKOM BRODU</v>
      </c>
      <c r="C338" t="s">
        <v>1958</v>
      </c>
      <c r="D338" t="s">
        <v>2569</v>
      </c>
      <c r="E338" t="s">
        <v>2570</v>
      </c>
      <c r="F338" t="s">
        <v>1760</v>
      </c>
      <c r="G338" t="s">
        <v>2571</v>
      </c>
      <c r="I338" s="106"/>
    </row>
    <row r="339" spans="1:9" ht="15" customHeight="1">
      <c r="A339">
        <v>23497</v>
      </c>
      <c r="B339" t="str">
        <f t="shared" si="5"/>
        <v>23497 JAVNA USTANOVA  PARK PRIRODE MEDVEDNICA</v>
      </c>
      <c r="C339" t="s">
        <v>2466</v>
      </c>
      <c r="D339" t="s">
        <v>2572</v>
      </c>
      <c r="E339" t="s">
        <v>2573</v>
      </c>
      <c r="F339" t="s">
        <v>1760</v>
      </c>
      <c r="G339" t="s">
        <v>2574</v>
      </c>
      <c r="I339" s="106"/>
    </row>
    <row r="340" spans="1:9" ht="15" customHeight="1">
      <c r="A340">
        <v>23569</v>
      </c>
      <c r="B340" t="str">
        <f t="shared" si="5"/>
        <v>23569 DOM ZA ODRASLE OSOBE TURNIĆ</v>
      </c>
      <c r="C340" t="s">
        <v>2249</v>
      </c>
      <c r="D340" t="s">
        <v>2575</v>
      </c>
      <c r="E340" t="s">
        <v>2576</v>
      </c>
      <c r="F340" t="s">
        <v>1760</v>
      </c>
      <c r="G340" t="s">
        <v>2577</v>
      </c>
      <c r="I340" s="106"/>
    </row>
    <row r="341" spans="1:9" ht="15" customHeight="1">
      <c r="A341">
        <v>23577</v>
      </c>
      <c r="B341" t="str">
        <f t="shared" si="5"/>
        <v>23577 DRŽAVNI ARHIV U GOSPIĆU</v>
      </c>
      <c r="C341" t="s">
        <v>1787</v>
      </c>
      <c r="D341" t="s">
        <v>2578</v>
      </c>
      <c r="E341" t="s">
        <v>2579</v>
      </c>
      <c r="F341" t="s">
        <v>1760</v>
      </c>
      <c r="G341" t="s">
        <v>2580</v>
      </c>
      <c r="I341" s="106"/>
    </row>
    <row r="342" spans="1:9" ht="15" customHeight="1">
      <c r="A342">
        <v>23585</v>
      </c>
      <c r="B342" t="str">
        <f t="shared" si="5"/>
        <v>23585 HRVATSKA KNJIŽNICA ZA SLIJEPE</v>
      </c>
      <c r="C342" t="s">
        <v>1787</v>
      </c>
      <c r="D342" t="s">
        <v>2581</v>
      </c>
      <c r="E342" t="s">
        <v>2582</v>
      </c>
      <c r="F342" t="s">
        <v>1760</v>
      </c>
      <c r="G342" t="s">
        <v>2583</v>
      </c>
      <c r="I342" s="106"/>
    </row>
    <row r="343" spans="1:9" ht="15" customHeight="1">
      <c r="A343">
        <v>23593</v>
      </c>
      <c r="B343" t="str">
        <f t="shared" si="5"/>
        <v>23593 J. U. SPOMEN PODRUČJE JASENOVAC</v>
      </c>
      <c r="C343" t="s">
        <v>1787</v>
      </c>
      <c r="D343" t="s">
        <v>2584</v>
      </c>
      <c r="E343" t="s">
        <v>2585</v>
      </c>
      <c r="F343" t="s">
        <v>1760</v>
      </c>
      <c r="G343" t="s">
        <v>2586</v>
      </c>
      <c r="I343" s="106"/>
    </row>
    <row r="344" spans="1:9" ht="15" customHeight="1">
      <c r="A344">
        <v>23616</v>
      </c>
      <c r="B344" t="str">
        <f t="shared" si="5"/>
        <v>23616 IMUNOLOŠKI ZAVOD</v>
      </c>
      <c r="C344" t="s">
        <v>2587</v>
      </c>
      <c r="D344" t="s">
        <v>2588</v>
      </c>
      <c r="E344" t="s">
        <v>2589</v>
      </c>
      <c r="F344" t="s">
        <v>1760</v>
      </c>
      <c r="G344" t="s">
        <v>2590</v>
      </c>
      <c r="I344" s="106"/>
    </row>
    <row r="345" spans="1:9" ht="15" customHeight="1">
      <c r="A345">
        <v>23649</v>
      </c>
      <c r="B345" t="str">
        <f t="shared" si="5"/>
        <v>23649 DRŽAVNO ODVJETNIŠTVO URED ZA SUZBIJANJE KORUPCIJE I ORGANIZIRANOG KRIMINALITETA</v>
      </c>
      <c r="C345" t="s">
        <v>1958</v>
      </c>
      <c r="D345" t="s">
        <v>2591</v>
      </c>
      <c r="E345" t="s">
        <v>2592</v>
      </c>
      <c r="F345" t="s">
        <v>1760</v>
      </c>
      <c r="G345" t="s">
        <v>2593</v>
      </c>
      <c r="I345" s="106"/>
    </row>
    <row r="346" spans="1:9" ht="15" customHeight="1">
      <c r="A346">
        <v>23657</v>
      </c>
      <c r="B346" t="str">
        <f t="shared" si="5"/>
        <v xml:space="preserve">23657 DOM ZA ODRASLE OSOBE VILA MARIA </v>
      </c>
      <c r="C346" t="s">
        <v>2249</v>
      </c>
      <c r="D346" t="s">
        <v>2594</v>
      </c>
      <c r="E346" t="s">
        <v>2595</v>
      </c>
      <c r="F346" t="s">
        <v>1760</v>
      </c>
      <c r="G346" t="s">
        <v>2596</v>
      </c>
      <c r="I346" s="106"/>
    </row>
    <row r="347" spans="1:9" ht="15" customHeight="1">
      <c r="A347">
        <v>23665</v>
      </c>
      <c r="B347" t="str">
        <f t="shared" si="5"/>
        <v>23665 SVEUČILIŠTE U ZAGREBU  SVEUČILIŠNI RAČUNSKI CENTAR</v>
      </c>
      <c r="C347" t="s">
        <v>1873</v>
      </c>
      <c r="D347" t="s">
        <v>2597</v>
      </c>
      <c r="E347" t="s">
        <v>376</v>
      </c>
      <c r="F347" t="s">
        <v>1760</v>
      </c>
      <c r="G347" t="s">
        <v>375</v>
      </c>
      <c r="I347" s="106"/>
    </row>
    <row r="348" spans="1:9">
      <c r="A348">
        <v>23673</v>
      </c>
      <c r="B348" t="str">
        <f t="shared" si="5"/>
        <v>23673 URED ZA PROTOKOL</v>
      </c>
      <c r="C348" t="s">
        <v>1768</v>
      </c>
      <c r="D348" t="s">
        <v>2598</v>
      </c>
      <c r="E348" t="s">
        <v>2599</v>
      </c>
      <c r="F348" t="s">
        <v>1760</v>
      </c>
      <c r="G348" t="s">
        <v>2600</v>
      </c>
      <c r="I348" s="106"/>
    </row>
    <row r="349" spans="1:9" ht="15" customHeight="1">
      <c r="A349">
        <v>23690</v>
      </c>
      <c r="B349" t="str">
        <f t="shared" si="5"/>
        <v>23690 DIREKCIJA ZA KORIŠTENJE SLUŽBENIH ZRAKOPLOVA</v>
      </c>
      <c r="C349" t="s">
        <v>1768</v>
      </c>
      <c r="D349" t="s">
        <v>2601</v>
      </c>
      <c r="E349" t="s">
        <v>2602</v>
      </c>
      <c r="F349" t="s">
        <v>1760</v>
      </c>
      <c r="G349" t="s">
        <v>2603</v>
      </c>
      <c r="I349" s="106"/>
    </row>
    <row r="350" spans="1:9" ht="15" customHeight="1">
      <c r="A350">
        <v>23745</v>
      </c>
      <c r="B350" t="str">
        <f t="shared" si="5"/>
        <v>23745 URED  VLADE RH ZA UNUTARNJU REVIZIJU</v>
      </c>
      <c r="C350" t="s">
        <v>1768</v>
      </c>
      <c r="D350" t="s">
        <v>2604</v>
      </c>
      <c r="E350" t="s">
        <v>2605</v>
      </c>
      <c r="F350" t="s">
        <v>1760</v>
      </c>
      <c r="G350" t="s">
        <v>2606</v>
      </c>
      <c r="I350" s="106"/>
    </row>
    <row r="351" spans="1:9" ht="15" customHeight="1">
      <c r="A351">
        <v>23753</v>
      </c>
      <c r="B351" t="str">
        <f t="shared" si="5"/>
        <v>23753 URED PREDSJEDNIKA VLADE RH</v>
      </c>
      <c r="C351" t="s">
        <v>1768</v>
      </c>
      <c r="D351" t="s">
        <v>2607</v>
      </c>
      <c r="E351" t="s">
        <v>2608</v>
      </c>
      <c r="F351" t="s">
        <v>1760</v>
      </c>
      <c r="G351" t="s">
        <v>2609</v>
      </c>
      <c r="I351" s="106"/>
    </row>
    <row r="352" spans="1:9" ht="15" customHeight="1">
      <c r="A352">
        <v>23807</v>
      </c>
      <c r="B352" t="str">
        <f t="shared" si="5"/>
        <v>23807 ŽUPANIJSKO DRŽAVNO ODVJETNIŠTVO U VELIKOJ GORICI</v>
      </c>
      <c r="C352" t="s">
        <v>1958</v>
      </c>
      <c r="D352" t="s">
        <v>2610</v>
      </c>
      <c r="E352" t="s">
        <v>2611</v>
      </c>
      <c r="F352" t="s">
        <v>1760</v>
      </c>
      <c r="G352" t="s">
        <v>2612</v>
      </c>
      <c r="I352" s="106"/>
    </row>
    <row r="353" spans="1:9" ht="15" customHeight="1">
      <c r="A353">
        <v>23815</v>
      </c>
      <c r="B353" t="str">
        <f t="shared" si="5"/>
        <v>23815 SVEUČILIŠTE U ZADRU</v>
      </c>
      <c r="C353" t="s">
        <v>1873</v>
      </c>
      <c r="D353" t="s">
        <v>2613</v>
      </c>
      <c r="E353" t="s">
        <v>379</v>
      </c>
      <c r="F353" t="s">
        <v>1760</v>
      </c>
      <c r="G353" t="s">
        <v>230</v>
      </c>
      <c r="I353" s="106"/>
    </row>
    <row r="354" spans="1:9" ht="15" customHeight="1">
      <c r="A354">
        <v>23962</v>
      </c>
      <c r="B354" t="str">
        <f t="shared" si="5"/>
        <v>23962 AGENCIJA ZA ODGOJ I OBRAZOVANJE</v>
      </c>
      <c r="C354" t="s">
        <v>1873</v>
      </c>
      <c r="D354" t="s">
        <v>2614</v>
      </c>
      <c r="E354" t="s">
        <v>381</v>
      </c>
      <c r="F354" t="s">
        <v>1760</v>
      </c>
      <c r="G354" t="s">
        <v>380</v>
      </c>
      <c r="I354" s="106"/>
    </row>
    <row r="355" spans="1:9" ht="15" customHeight="1">
      <c r="A355">
        <v>23979</v>
      </c>
      <c r="B355" t="str">
        <f t="shared" si="5"/>
        <v>23979 STRUČNA SLUŽBA SAVJETA ZA NACIONALNE MANJINE</v>
      </c>
      <c r="C355" t="s">
        <v>1768</v>
      </c>
      <c r="D355" t="s">
        <v>2615</v>
      </c>
      <c r="E355" t="s">
        <v>2616</v>
      </c>
      <c r="F355" t="s">
        <v>1760</v>
      </c>
      <c r="G355" t="s">
        <v>2617</v>
      </c>
      <c r="I355" s="106"/>
    </row>
    <row r="356" spans="1:9" ht="15" customHeight="1">
      <c r="A356">
        <v>24027</v>
      </c>
      <c r="B356" t="str">
        <f t="shared" si="5"/>
        <v>24027 PRAVOBRANITELJ ZA DJECU</v>
      </c>
      <c r="C356" t="s">
        <v>1757</v>
      </c>
      <c r="D356" t="s">
        <v>2618</v>
      </c>
      <c r="E356" t="s">
        <v>2619</v>
      </c>
      <c r="F356" t="s">
        <v>1760</v>
      </c>
      <c r="G356" t="s">
        <v>2620</v>
      </c>
      <c r="I356" s="106"/>
    </row>
    <row r="357" spans="1:9" ht="15" customHeight="1">
      <c r="A357">
        <v>24051</v>
      </c>
      <c r="B357" t="str">
        <f t="shared" si="5"/>
        <v>24051 URED ZA RAVNOPRAVNOST SPOLOVA</v>
      </c>
      <c r="C357" t="s">
        <v>1768</v>
      </c>
      <c r="D357" t="s">
        <v>2621</v>
      </c>
      <c r="E357" t="s">
        <v>2622</v>
      </c>
      <c r="F357" t="s">
        <v>1760</v>
      </c>
      <c r="G357" t="s">
        <v>2623</v>
      </c>
      <c r="I357" s="106"/>
    </row>
    <row r="358" spans="1:9" ht="15" customHeight="1">
      <c r="A358">
        <v>24060</v>
      </c>
      <c r="B358" t="str">
        <f t="shared" si="5"/>
        <v>24060 PRAVOBRANITELJ/ICA ZA RAVNOPRAVNOST SPOLOVA</v>
      </c>
      <c r="C358" t="s">
        <v>1757</v>
      </c>
      <c r="D358" t="s">
        <v>2624</v>
      </c>
      <c r="E358" t="s">
        <v>2625</v>
      </c>
      <c r="F358" t="s">
        <v>1760</v>
      </c>
      <c r="G358" t="s">
        <v>2626</v>
      </c>
      <c r="I358" s="106"/>
    </row>
    <row r="359" spans="1:9" ht="15" customHeight="1">
      <c r="A359">
        <v>24086</v>
      </c>
      <c r="B359" t="str">
        <f t="shared" si="5"/>
        <v>24086 CENTAR ZA IZOBRAZBU</v>
      </c>
      <c r="C359" t="s">
        <v>1958</v>
      </c>
      <c r="D359" t="s">
        <v>2627</v>
      </c>
      <c r="E359" t="s">
        <v>2628</v>
      </c>
      <c r="F359" t="s">
        <v>1760</v>
      </c>
      <c r="G359" t="s">
        <v>2629</v>
      </c>
      <c r="I359" s="106"/>
    </row>
    <row r="360" spans="1:9" ht="15" customHeight="1">
      <c r="A360">
        <v>24094</v>
      </c>
      <c r="B360" t="str">
        <f t="shared" si="5"/>
        <v>24094 DRŽAVNA KOMISIJA ZA KONTROLU POSTUPAKA JAVNE NABAVE</v>
      </c>
      <c r="C360" t="s">
        <v>1757</v>
      </c>
      <c r="D360" t="s">
        <v>2630</v>
      </c>
      <c r="E360" t="s">
        <v>2631</v>
      </c>
      <c r="F360" t="s">
        <v>1760</v>
      </c>
      <c r="G360" t="s">
        <v>2632</v>
      </c>
      <c r="I360" s="106"/>
    </row>
    <row r="361" spans="1:9" ht="15" customHeight="1">
      <c r="A361">
        <v>24141</v>
      </c>
      <c r="B361" t="str">
        <f t="shared" si="5"/>
        <v>24141 SVEUČILIŠTE U DUBROVNIKU</v>
      </c>
      <c r="C361" t="s">
        <v>1873</v>
      </c>
      <c r="D361" t="s">
        <v>2633</v>
      </c>
      <c r="E361" t="s">
        <v>385</v>
      </c>
      <c r="F361" t="s">
        <v>1760</v>
      </c>
      <c r="G361" t="s">
        <v>382</v>
      </c>
      <c r="I361" s="106"/>
    </row>
    <row r="362" spans="1:9" ht="15" customHeight="1">
      <c r="A362">
        <v>24168</v>
      </c>
      <c r="B362" t="str">
        <f t="shared" si="5"/>
        <v>24168 SREDIŠNJI REGISTAR OSIGURANIKA</v>
      </c>
      <c r="C362" t="s">
        <v>2249</v>
      </c>
      <c r="D362" t="s">
        <v>2634</v>
      </c>
      <c r="E362" t="s">
        <v>2635</v>
      </c>
      <c r="F362" t="s">
        <v>1760</v>
      </c>
      <c r="G362" t="s">
        <v>2636</v>
      </c>
      <c r="I362" s="106"/>
    </row>
    <row r="363" spans="1:9" ht="15" customHeight="1">
      <c r="A363">
        <v>25860</v>
      </c>
      <c r="B363" t="str">
        <f t="shared" si="5"/>
        <v>25860 AGENCIJA ZA ZAŠTITU OSOBNIH PODATAKA</v>
      </c>
      <c r="C363" t="s">
        <v>1757</v>
      </c>
      <c r="D363" t="s">
        <v>2637</v>
      </c>
      <c r="E363" t="s">
        <v>2638</v>
      </c>
      <c r="F363" t="s">
        <v>1760</v>
      </c>
      <c r="G363" t="s">
        <v>2639</v>
      </c>
      <c r="I363" s="106"/>
    </row>
    <row r="364" spans="1:9" ht="15" customHeight="1">
      <c r="A364">
        <v>25878</v>
      </c>
      <c r="B364" t="str">
        <f t="shared" si="5"/>
        <v>25878 HRVATSKO NARODNO KAZALIŠTE U ZAGREBU</v>
      </c>
      <c r="C364" t="s">
        <v>1787</v>
      </c>
      <c r="D364" t="s">
        <v>2640</v>
      </c>
      <c r="E364" t="s">
        <v>2641</v>
      </c>
      <c r="F364" t="s">
        <v>1760</v>
      </c>
      <c r="G364" t="s">
        <v>2642</v>
      </c>
      <c r="I364" s="106"/>
    </row>
    <row r="365" spans="1:9" ht="15" customHeight="1">
      <c r="A365">
        <v>25917</v>
      </c>
      <c r="B365" t="str">
        <f t="shared" si="5"/>
        <v>25917 HRVATSKA MATICA ISELJENIKA</v>
      </c>
      <c r="C365" t="s">
        <v>2643</v>
      </c>
      <c r="D365" t="s">
        <v>2644</v>
      </c>
      <c r="E365" t="s">
        <v>2645</v>
      </c>
      <c r="F365" t="s">
        <v>1760</v>
      </c>
      <c r="G365" t="s">
        <v>2646</v>
      </c>
      <c r="I365" s="106"/>
    </row>
    <row r="366" spans="1:9" ht="15" customHeight="1">
      <c r="A366">
        <v>25925</v>
      </c>
      <c r="B366" t="str">
        <f t="shared" si="5"/>
        <v>25925 Javna ustanova Park prirode Učka</v>
      </c>
      <c r="C366" t="s">
        <v>2466</v>
      </c>
      <c r="D366" t="s">
        <v>2647</v>
      </c>
      <c r="E366" t="s">
        <v>2648</v>
      </c>
      <c r="F366" t="s">
        <v>1760</v>
      </c>
      <c r="G366" t="s">
        <v>2649</v>
      </c>
      <c r="I366" s="106"/>
    </row>
    <row r="367" spans="1:9" ht="15" customHeight="1">
      <c r="A367">
        <v>25933</v>
      </c>
      <c r="B367" t="str">
        <f t="shared" si="5"/>
        <v>25933 Javna ustanova PARK PRIRODE VELEBIT</v>
      </c>
      <c r="C367" t="s">
        <v>2466</v>
      </c>
      <c r="D367" t="s">
        <v>2650</v>
      </c>
      <c r="E367" t="s">
        <v>2651</v>
      </c>
      <c r="F367" t="s">
        <v>1760</v>
      </c>
      <c r="G367" t="s">
        <v>2652</v>
      </c>
      <c r="I367" s="106"/>
    </row>
    <row r="368" spans="1:9" ht="15" customHeight="1">
      <c r="A368">
        <v>25968</v>
      </c>
      <c r="B368" t="str">
        <f t="shared" si="5"/>
        <v>25968 KLINIČKA BOLNICA SVETI DUH</v>
      </c>
      <c r="C368" t="s">
        <v>2587</v>
      </c>
      <c r="D368" t="s">
        <v>2653</v>
      </c>
      <c r="E368" t="s">
        <v>2654</v>
      </c>
      <c r="F368" t="s">
        <v>1760</v>
      </c>
      <c r="G368" t="s">
        <v>2655</v>
      </c>
      <c r="I368" s="106"/>
    </row>
    <row r="369" spans="1:9" ht="15" customHeight="1">
      <c r="A369">
        <v>26346</v>
      </c>
      <c r="B369" t="str">
        <f t="shared" si="5"/>
        <v>26346 HRVATSKI ZAVOD ZA JAVNO ZDRAVSTVO</v>
      </c>
      <c r="C369" t="s">
        <v>2587</v>
      </c>
      <c r="D369" t="s">
        <v>2656</v>
      </c>
      <c r="E369" t="s">
        <v>2657</v>
      </c>
      <c r="F369" t="s">
        <v>1760</v>
      </c>
      <c r="G369" t="s">
        <v>2658</v>
      </c>
      <c r="I369" s="106"/>
    </row>
    <row r="370" spans="1:9" ht="15" customHeight="1">
      <c r="A370">
        <v>26354</v>
      </c>
      <c r="B370" t="str">
        <f t="shared" si="5"/>
        <v>26354 HRVATSKI ZAVOD ZA TRANSFUZIJSKU MEDICINU</v>
      </c>
      <c r="C370" t="s">
        <v>2587</v>
      </c>
      <c r="D370" t="s">
        <v>2659</v>
      </c>
      <c r="E370" t="s">
        <v>2660</v>
      </c>
      <c r="F370" t="s">
        <v>1760</v>
      </c>
      <c r="G370" t="s">
        <v>2661</v>
      </c>
      <c r="I370" s="106"/>
    </row>
    <row r="371" spans="1:9" ht="15" customHeight="1">
      <c r="A371">
        <v>26379</v>
      </c>
      <c r="B371" t="str">
        <f t="shared" si="5"/>
        <v>26379 KLINIČKI BOLNIČKI CENTAR RIJEKA</v>
      </c>
      <c r="C371" t="s">
        <v>2587</v>
      </c>
      <c r="D371" t="s">
        <v>2662</v>
      </c>
      <c r="E371" t="s">
        <v>2663</v>
      </c>
      <c r="F371" t="s">
        <v>1760</v>
      </c>
      <c r="G371" t="s">
        <v>2664</v>
      </c>
      <c r="I371" s="106"/>
    </row>
    <row r="372" spans="1:9" ht="15" customHeight="1">
      <c r="A372">
        <v>26387</v>
      </c>
      <c r="B372" t="str">
        <f t="shared" si="5"/>
        <v>26387 KLINIČKA BOLNICA MERKUR</v>
      </c>
      <c r="C372" t="s">
        <v>2587</v>
      </c>
      <c r="D372" t="s">
        <v>2665</v>
      </c>
      <c r="E372" t="s">
        <v>2666</v>
      </c>
      <c r="F372" t="s">
        <v>1760</v>
      </c>
      <c r="G372" t="s">
        <v>2667</v>
      </c>
      <c r="I372" s="106"/>
    </row>
    <row r="373" spans="1:9" ht="15" customHeight="1">
      <c r="A373">
        <v>26395</v>
      </c>
      <c r="B373" t="str">
        <f t="shared" si="5"/>
        <v>26395 KLINIČKI BOLNIČKI CENTAR SESTRE MILOSRDNICE</v>
      </c>
      <c r="C373" t="s">
        <v>2587</v>
      </c>
      <c r="D373" t="s">
        <v>2668</v>
      </c>
      <c r="E373" t="s">
        <v>2669</v>
      </c>
      <c r="F373" t="s">
        <v>1760</v>
      </c>
      <c r="G373" t="s">
        <v>2670</v>
      </c>
      <c r="I373" s="106"/>
    </row>
    <row r="374" spans="1:9" ht="15" customHeight="1">
      <c r="A374">
        <v>26400</v>
      </c>
      <c r="B374" t="str">
        <f t="shared" si="5"/>
        <v>26400 KLINIČKI BOLNIČKI CENTAR OSIJEK</v>
      </c>
      <c r="C374" t="s">
        <v>2587</v>
      </c>
      <c r="D374" t="s">
        <v>2671</v>
      </c>
      <c r="E374" t="s">
        <v>2672</v>
      </c>
      <c r="F374" t="s">
        <v>1760</v>
      </c>
      <c r="G374" t="s">
        <v>2673</v>
      </c>
      <c r="I374" s="106"/>
    </row>
    <row r="375" spans="1:9" ht="15" customHeight="1">
      <c r="A375">
        <v>26418</v>
      </c>
      <c r="B375" t="str">
        <f t="shared" si="5"/>
        <v>26418 KLINIČKI BOLNIČKI CENTAR SPLIT</v>
      </c>
      <c r="C375" t="s">
        <v>2587</v>
      </c>
      <c r="D375" t="s">
        <v>2674</v>
      </c>
      <c r="E375" t="s">
        <v>2675</v>
      </c>
      <c r="F375" t="s">
        <v>1760</v>
      </c>
      <c r="G375" t="s">
        <v>2676</v>
      </c>
      <c r="I375" s="106"/>
    </row>
    <row r="376" spans="1:9" ht="15" customHeight="1">
      <c r="A376">
        <v>26426</v>
      </c>
      <c r="B376" t="str">
        <f t="shared" si="5"/>
        <v>26426 KLINIKA ZA ORTOPEDIJU LOVRAN</v>
      </c>
      <c r="C376" t="s">
        <v>2587</v>
      </c>
      <c r="D376" t="s">
        <v>2677</v>
      </c>
      <c r="E376" t="s">
        <v>2678</v>
      </c>
      <c r="F376" t="s">
        <v>1760</v>
      </c>
      <c r="G376" t="s">
        <v>2679</v>
      </c>
      <c r="I376" s="106"/>
    </row>
    <row r="377" spans="1:9" ht="15" customHeight="1">
      <c r="A377">
        <v>26459</v>
      </c>
      <c r="B377" t="str">
        <f t="shared" si="5"/>
        <v>26459 KLINIKA ZA INFEKTIVNE BOLESTI DR. FRAN MIHALJEVIĆ</v>
      </c>
      <c r="C377" t="s">
        <v>2587</v>
      </c>
      <c r="D377" t="s">
        <v>2680</v>
      </c>
      <c r="E377" t="s">
        <v>2681</v>
      </c>
      <c r="F377" t="s">
        <v>1760</v>
      </c>
      <c r="G377" t="s">
        <v>2682</v>
      </c>
      <c r="I377" s="106"/>
    </row>
    <row r="378" spans="1:9" ht="15" customHeight="1">
      <c r="A378">
        <v>26506</v>
      </c>
      <c r="B378" t="str">
        <f t="shared" si="5"/>
        <v>26506 JAVNA USTANOVA  NACIONALNI PARK  SJEVERNI VELEBIT</v>
      </c>
      <c r="C378" t="s">
        <v>2466</v>
      </c>
      <c r="D378" t="s">
        <v>2683</v>
      </c>
      <c r="E378" t="s">
        <v>2684</v>
      </c>
      <c r="F378" t="s">
        <v>1760</v>
      </c>
      <c r="G378" t="s">
        <v>2685</v>
      </c>
      <c r="I378" s="106"/>
    </row>
    <row r="379" spans="1:9" ht="15" customHeight="1">
      <c r="A379">
        <v>26514</v>
      </c>
      <c r="B379" t="str">
        <f t="shared" si="5"/>
        <v>26514 JAVNA USTANOVA PARK PRIRODE PAPUK</v>
      </c>
      <c r="C379" t="s">
        <v>2466</v>
      </c>
      <c r="D379" t="s">
        <v>2686</v>
      </c>
      <c r="E379" t="s">
        <v>2687</v>
      </c>
      <c r="F379" t="s">
        <v>1760</v>
      </c>
      <c r="G379" t="s">
        <v>2688</v>
      </c>
      <c r="I379" s="106"/>
    </row>
    <row r="380" spans="1:9" ht="15" customHeight="1">
      <c r="A380">
        <v>26522</v>
      </c>
      <c r="B380" t="str">
        <f t="shared" si="5"/>
        <v>26522  Javna ustanova Park prirode Vransko jezero</v>
      </c>
      <c r="C380" t="s">
        <v>2466</v>
      </c>
      <c r="D380" t="s">
        <v>2689</v>
      </c>
      <c r="E380" t="s">
        <v>2690</v>
      </c>
      <c r="F380" t="s">
        <v>1760</v>
      </c>
      <c r="G380" t="s">
        <v>2691</v>
      </c>
      <c r="I380" s="106"/>
    </row>
    <row r="381" spans="1:9" ht="15" customHeight="1">
      <c r="A381">
        <v>26539</v>
      </c>
      <c r="B381" t="str">
        <f t="shared" si="5"/>
        <v>26539 Javna ustanova  "Park prirode Žumberak - Samoborsko gorje"</v>
      </c>
      <c r="C381" t="s">
        <v>2466</v>
      </c>
      <c r="D381" t="s">
        <v>2692</v>
      </c>
      <c r="E381" t="s">
        <v>2693</v>
      </c>
      <c r="F381" t="s">
        <v>1760</v>
      </c>
      <c r="G381" t="s">
        <v>2694</v>
      </c>
      <c r="I381" s="106"/>
    </row>
    <row r="382" spans="1:9" ht="15" customHeight="1">
      <c r="A382">
        <v>26547</v>
      </c>
      <c r="B382" t="str">
        <f t="shared" si="5"/>
        <v>26547 CENTAR ZA PRUŽANJE USLUGA U ZAJEDNICI METKOVIĆ</v>
      </c>
      <c r="C382" t="s">
        <v>2249</v>
      </c>
      <c r="D382" t="s">
        <v>2695</v>
      </c>
      <c r="E382" t="s">
        <v>2696</v>
      </c>
      <c r="F382" t="s">
        <v>1760</v>
      </c>
      <c r="G382" t="s">
        <v>2697</v>
      </c>
      <c r="I382" s="106"/>
    </row>
    <row r="383" spans="1:9" ht="15" customHeight="1">
      <c r="A383">
        <v>26555</v>
      </c>
      <c r="B383" t="str">
        <f t="shared" si="5"/>
        <v>26555 CENTAR ZA REHABILITACIJU MALA TEREZIJA</v>
      </c>
      <c r="C383" t="s">
        <v>2249</v>
      </c>
      <c r="D383" t="s">
        <v>2698</v>
      </c>
      <c r="E383" t="s">
        <v>2699</v>
      </c>
      <c r="F383" t="s">
        <v>1760</v>
      </c>
      <c r="G383" t="s">
        <v>2700</v>
      </c>
      <c r="I383" s="106"/>
    </row>
    <row r="384" spans="1:9" ht="15" customHeight="1">
      <c r="A384">
        <v>26571</v>
      </c>
      <c r="B384" t="str">
        <f t="shared" si="5"/>
        <v>26571 KLINIČKA BOLNICA DUBRAVA</v>
      </c>
      <c r="C384" t="s">
        <v>2587</v>
      </c>
      <c r="D384" t="s">
        <v>2701</v>
      </c>
      <c r="E384" t="s">
        <v>2702</v>
      </c>
      <c r="F384" t="s">
        <v>1760</v>
      </c>
      <c r="G384" t="s">
        <v>2703</v>
      </c>
      <c r="I384" s="106"/>
    </row>
    <row r="385" spans="1:9" ht="15" customHeight="1">
      <c r="A385">
        <v>26635</v>
      </c>
      <c r="B385" t="str">
        <f t="shared" si="5"/>
        <v>26635 OPĆA BOLNICA GOSPIĆ</v>
      </c>
      <c r="C385" t="s">
        <v>2587</v>
      </c>
      <c r="D385" t="s">
        <v>2704</v>
      </c>
      <c r="E385" t="s">
        <v>2705</v>
      </c>
      <c r="F385" t="s">
        <v>1760</v>
      </c>
      <c r="G385" t="s">
        <v>2706</v>
      </c>
      <c r="I385" s="106"/>
    </row>
    <row r="386" spans="1:9" ht="15" customHeight="1">
      <c r="A386">
        <v>27280</v>
      </c>
      <c r="B386" t="str">
        <f t="shared" si="5"/>
        <v>27280 OPĆA BOLNICA I BOLNICA BRANITELJA DOMOVINSKG RATA OGULIN</v>
      </c>
      <c r="C386" t="s">
        <v>2587</v>
      </c>
      <c r="D386" t="s">
        <v>2707</v>
      </c>
      <c r="E386" t="s">
        <v>2708</v>
      </c>
      <c r="F386" t="s">
        <v>1760</v>
      </c>
      <c r="G386" t="s">
        <v>2709</v>
      </c>
      <c r="I386" s="106"/>
    </row>
    <row r="387" spans="1:9" ht="15" customHeight="1">
      <c r="A387">
        <v>27298</v>
      </c>
      <c r="B387" t="str">
        <f t="shared" ref="B387:B450" si="6">A387&amp;" "&amp;G387</f>
        <v>27298 OPĆA BOLNICA KARLOVAC</v>
      </c>
      <c r="C387" t="s">
        <v>2587</v>
      </c>
      <c r="D387" t="s">
        <v>2710</v>
      </c>
      <c r="E387" t="s">
        <v>2711</v>
      </c>
      <c r="F387" t="s">
        <v>1760</v>
      </c>
      <c r="G387" t="s">
        <v>2712</v>
      </c>
      <c r="I387" s="106"/>
    </row>
    <row r="388" spans="1:9" ht="15" customHeight="1">
      <c r="A388">
        <v>27773</v>
      </c>
      <c r="B388" t="str">
        <f t="shared" si="6"/>
        <v>27773 OPĆA BOLNICA DR. TOMISLAV BARDEK KOPRIVNICA</v>
      </c>
      <c r="C388" t="s">
        <v>2587</v>
      </c>
      <c r="D388" t="s">
        <v>2713</v>
      </c>
      <c r="E388" t="s">
        <v>2714</v>
      </c>
      <c r="F388" t="s">
        <v>1760</v>
      </c>
      <c r="G388" t="s">
        <v>2715</v>
      </c>
      <c r="I388" s="106"/>
    </row>
    <row r="389" spans="1:9" ht="15" customHeight="1">
      <c r="A389">
        <v>29244</v>
      </c>
      <c r="B389" t="str">
        <f t="shared" si="6"/>
        <v>29244 OPĆA BOLNICA DR. IVO PEDIŠIĆ SISAK</v>
      </c>
      <c r="C389" t="s">
        <v>2587</v>
      </c>
      <c r="D389" t="s">
        <v>2716</v>
      </c>
      <c r="E389" t="s">
        <v>2717</v>
      </c>
      <c r="F389" t="s">
        <v>1760</v>
      </c>
      <c r="G389" t="s">
        <v>2718</v>
      </c>
      <c r="I389" s="106"/>
    </row>
    <row r="390" spans="1:9" ht="15" customHeight="1">
      <c r="A390">
        <v>31528</v>
      </c>
      <c r="B390" t="str">
        <f t="shared" si="6"/>
        <v>31528 OPĆA BOLNICA DUBROVNIK</v>
      </c>
      <c r="C390" t="s">
        <v>2587</v>
      </c>
      <c r="D390" t="s">
        <v>2719</v>
      </c>
      <c r="E390" t="s">
        <v>2720</v>
      </c>
      <c r="F390" t="s">
        <v>1760</v>
      </c>
      <c r="G390" t="s">
        <v>2721</v>
      </c>
      <c r="I390" s="106"/>
    </row>
    <row r="391" spans="1:9" ht="15" customHeight="1">
      <c r="A391">
        <v>32328</v>
      </c>
      <c r="B391" t="str">
        <f t="shared" si="6"/>
        <v>32328 OPĆA BOLNICA VARAŽDIN</v>
      </c>
      <c r="C391" t="s">
        <v>2587</v>
      </c>
      <c r="D391" t="s">
        <v>2722</v>
      </c>
      <c r="E391" t="s">
        <v>2723</v>
      </c>
      <c r="F391" t="s">
        <v>1760</v>
      </c>
      <c r="G391" t="s">
        <v>2724</v>
      </c>
      <c r="I391" s="106"/>
    </row>
    <row r="392" spans="1:9" ht="15" customHeight="1">
      <c r="A392">
        <v>32336</v>
      </c>
      <c r="B392" t="str">
        <f t="shared" si="6"/>
        <v>32336 OPĆA BOLNICA DR. JOSIP BENČEVIĆ, SLAVONSKI BROD</v>
      </c>
      <c r="C392" t="s">
        <v>2587</v>
      </c>
      <c r="D392" t="s">
        <v>2725</v>
      </c>
      <c r="E392" t="s">
        <v>2726</v>
      </c>
      <c r="F392" t="s">
        <v>1760</v>
      </c>
      <c r="G392" t="s">
        <v>2727</v>
      </c>
      <c r="I392" s="106"/>
    </row>
    <row r="393" spans="1:9" ht="15" customHeight="1">
      <c r="A393">
        <v>32352</v>
      </c>
      <c r="B393" t="str">
        <f t="shared" si="6"/>
        <v>32352 OPĆA BOLNICA NOVA GRADIŠKA</v>
      </c>
      <c r="C393" t="s">
        <v>2587</v>
      </c>
      <c r="D393" t="s">
        <v>2728</v>
      </c>
      <c r="E393" t="s">
        <v>2729</v>
      </c>
      <c r="F393" t="s">
        <v>1760</v>
      </c>
      <c r="G393" t="s">
        <v>2730</v>
      </c>
      <c r="I393" s="106"/>
    </row>
    <row r="394" spans="1:9" ht="15" customHeight="1">
      <c r="A394">
        <v>32432</v>
      </c>
      <c r="B394" t="str">
        <f t="shared" si="6"/>
        <v>32432 ŽUPANIJSKA BOLNICA ČAKOVEC</v>
      </c>
      <c r="C394" t="s">
        <v>2587</v>
      </c>
      <c r="D394" t="s">
        <v>2731</v>
      </c>
      <c r="E394" t="s">
        <v>2732</v>
      </c>
      <c r="F394" t="s">
        <v>1760</v>
      </c>
      <c r="G394" t="s">
        <v>2733</v>
      </c>
      <c r="I394" s="106"/>
    </row>
    <row r="395" spans="1:9" ht="15" customHeight="1">
      <c r="A395">
        <v>32457</v>
      </c>
      <c r="B395" t="str">
        <f t="shared" si="6"/>
        <v>32457 OPĆA ŽUPANIJSKA BOLNICA POŽEGA</v>
      </c>
      <c r="C395" t="s">
        <v>2587</v>
      </c>
      <c r="D395" t="s">
        <v>2734</v>
      </c>
      <c r="E395" t="s">
        <v>2735</v>
      </c>
      <c r="F395" t="s">
        <v>1760</v>
      </c>
      <c r="G395" t="s">
        <v>2736</v>
      </c>
      <c r="I395" s="106"/>
    </row>
    <row r="396" spans="1:9" ht="15" customHeight="1">
      <c r="A396">
        <v>32481</v>
      </c>
      <c r="B396" t="str">
        <f t="shared" si="6"/>
        <v>32481 OPĆA ŽUPANIJSKA BOLNICA PAKRAC I BOLNICA HRVATSKIH VETERANA</v>
      </c>
      <c r="C396" t="s">
        <v>2587</v>
      </c>
      <c r="D396" t="s">
        <v>2737</v>
      </c>
      <c r="E396" t="s">
        <v>2738</v>
      </c>
      <c r="F396" t="s">
        <v>1760</v>
      </c>
      <c r="G396" t="s">
        <v>2739</v>
      </c>
      <c r="I396" s="106"/>
    </row>
    <row r="397" spans="1:9" ht="15" customHeight="1">
      <c r="A397">
        <v>33185</v>
      </c>
      <c r="B397" t="str">
        <f t="shared" si="6"/>
        <v>33185 OPĆA BOLNICA VIROVITICA</v>
      </c>
      <c r="C397" t="s">
        <v>2587</v>
      </c>
      <c r="D397" t="s">
        <v>2740</v>
      </c>
      <c r="E397" t="s">
        <v>2741</v>
      </c>
      <c r="F397" t="s">
        <v>1760</v>
      </c>
      <c r="G397" t="s">
        <v>2742</v>
      </c>
      <c r="I397" s="106"/>
    </row>
    <row r="398" spans="1:9" ht="15" customHeight="1">
      <c r="A398">
        <v>33634</v>
      </c>
      <c r="B398" t="str">
        <f t="shared" si="6"/>
        <v>33634 CENTAR ZA PROFESIONALNU REHABILITACIJU OSIJEK</v>
      </c>
      <c r="C398" t="s">
        <v>2249</v>
      </c>
      <c r="D398" t="s">
        <v>2743</v>
      </c>
      <c r="E398" t="s">
        <v>2744</v>
      </c>
      <c r="F398" t="s">
        <v>1760</v>
      </c>
      <c r="G398" t="s">
        <v>2745</v>
      </c>
      <c r="I398" s="106"/>
    </row>
    <row r="399" spans="1:9" ht="15" customHeight="1">
      <c r="A399">
        <v>33739</v>
      </c>
      <c r="B399" t="str">
        <f t="shared" si="6"/>
        <v>33739 OPĆA ŽUPANIJSKA BOLNICA NAŠICE</v>
      </c>
      <c r="C399" t="s">
        <v>2587</v>
      </c>
      <c r="D399" t="s">
        <v>2746</v>
      </c>
      <c r="E399" t="s">
        <v>2747</v>
      </c>
      <c r="F399" t="s">
        <v>1760</v>
      </c>
      <c r="G399" t="s">
        <v>2748</v>
      </c>
      <c r="I399" s="106"/>
    </row>
    <row r="400" spans="1:9" ht="15" customHeight="1">
      <c r="A400">
        <v>33933</v>
      </c>
      <c r="B400" t="str">
        <f t="shared" si="6"/>
        <v>33933 Opća bolnica "Dr Anđelko Višić" Bjelovar</v>
      </c>
      <c r="C400" t="s">
        <v>2587</v>
      </c>
      <c r="D400" t="s">
        <v>2749</v>
      </c>
      <c r="E400" t="s">
        <v>2750</v>
      </c>
      <c r="F400" t="s">
        <v>1760</v>
      </c>
      <c r="G400" t="s">
        <v>2751</v>
      </c>
      <c r="I400" s="106"/>
    </row>
    <row r="401" spans="1:9" ht="15" customHeight="1">
      <c r="A401">
        <v>34024</v>
      </c>
      <c r="B401" t="str">
        <f t="shared" si="6"/>
        <v>34024 OPĆA BOLNICA ZADAR</v>
      </c>
      <c r="C401" t="s">
        <v>2587</v>
      </c>
      <c r="D401" t="s">
        <v>2752</v>
      </c>
      <c r="E401" t="s">
        <v>2753</v>
      </c>
      <c r="F401" t="s">
        <v>1760</v>
      </c>
      <c r="G401" t="s">
        <v>2754</v>
      </c>
      <c r="I401" s="106"/>
    </row>
    <row r="402" spans="1:9" ht="15" customHeight="1">
      <c r="A402">
        <v>34717</v>
      </c>
      <c r="B402" t="str">
        <f t="shared" si="6"/>
        <v>34717 OPĆA ŽUPANIJSKA BOLNICA VINKOVCI</v>
      </c>
      <c r="C402" t="s">
        <v>2587</v>
      </c>
      <c r="D402" t="s">
        <v>2755</v>
      </c>
      <c r="E402" t="s">
        <v>2756</v>
      </c>
      <c r="F402" t="s">
        <v>1760</v>
      </c>
      <c r="G402" t="s">
        <v>2757</v>
      </c>
      <c r="I402" s="106"/>
    </row>
    <row r="403" spans="1:9" ht="15" customHeight="1">
      <c r="A403">
        <v>37068</v>
      </c>
      <c r="B403" t="str">
        <f t="shared" si="6"/>
        <v xml:space="preserve">37068 Opća bolnica Pula - Ospedale Generale di Pola </v>
      </c>
      <c r="C403" t="s">
        <v>2587</v>
      </c>
      <c r="D403" t="s">
        <v>2758</v>
      </c>
      <c r="E403" t="s">
        <v>2759</v>
      </c>
      <c r="F403" t="s">
        <v>1760</v>
      </c>
      <c r="G403" t="s">
        <v>2760</v>
      </c>
      <c r="I403" s="106"/>
    </row>
    <row r="404" spans="1:9" ht="15" customHeight="1">
      <c r="A404">
        <v>37839</v>
      </c>
      <c r="B404" t="str">
        <f t="shared" si="6"/>
        <v>37839 OPĆA BOLNICA ZABOK I BOLNICA HRVATSKIH VETERANA</v>
      </c>
      <c r="C404" t="s">
        <v>2587</v>
      </c>
      <c r="D404" t="s">
        <v>2761</v>
      </c>
      <c r="E404" t="s">
        <v>2762</v>
      </c>
      <c r="F404" t="s">
        <v>1760</v>
      </c>
      <c r="G404" t="s">
        <v>2763</v>
      </c>
      <c r="I404" s="106"/>
    </row>
    <row r="405" spans="1:9" ht="15" customHeight="1">
      <c r="A405">
        <v>37847</v>
      </c>
      <c r="B405" t="str">
        <f t="shared" si="6"/>
        <v>37847 OPĆA BOLNICA ŠIBENSKO-KNINSKE ŽUPANIJE</v>
      </c>
      <c r="C405" t="s">
        <v>2587</v>
      </c>
      <c r="D405" t="s">
        <v>2764</v>
      </c>
      <c r="E405" t="s">
        <v>2765</v>
      </c>
      <c r="F405" t="s">
        <v>1760</v>
      </c>
      <c r="G405" t="s">
        <v>2766</v>
      </c>
      <c r="I405" s="106"/>
    </row>
    <row r="406" spans="1:9" ht="15" customHeight="1">
      <c r="A406">
        <v>38028</v>
      </c>
      <c r="B406" t="str">
        <f t="shared" si="6"/>
        <v>38028 Nacionalna memorijalna bolnica "Dr. Juraj Njavro" Vukovar</v>
      </c>
      <c r="C406" t="s">
        <v>2587</v>
      </c>
      <c r="D406" t="s">
        <v>2767</v>
      </c>
      <c r="E406" t="s">
        <v>2768</v>
      </c>
      <c r="F406" t="s">
        <v>1760</v>
      </c>
      <c r="G406" t="s">
        <v>2769</v>
      </c>
      <c r="I406" s="106"/>
    </row>
    <row r="407" spans="1:9" ht="15" customHeight="1">
      <c r="A407">
        <v>38069</v>
      </c>
      <c r="B407" t="str">
        <f t="shared" si="6"/>
        <v>38069 KLINIČKI BOLNIČKI CENTAR ZAGREB</v>
      </c>
      <c r="C407" t="s">
        <v>2587</v>
      </c>
      <c r="D407" t="s">
        <v>2770</v>
      </c>
      <c r="E407" t="s">
        <v>2771</v>
      </c>
      <c r="F407" t="s">
        <v>1760</v>
      </c>
      <c r="G407" t="s">
        <v>2772</v>
      </c>
      <c r="I407" s="106"/>
    </row>
    <row r="408" spans="1:9" ht="15" customHeight="1">
      <c r="A408">
        <v>38438</v>
      </c>
      <c r="B408" t="str">
        <f t="shared" si="6"/>
        <v>38438 VELEUČILIŠTE MARKO MARULIĆ</v>
      </c>
      <c r="C408" t="s">
        <v>1873</v>
      </c>
      <c r="D408" t="s">
        <v>2773</v>
      </c>
      <c r="E408" t="s">
        <v>389</v>
      </c>
      <c r="F408" t="s">
        <v>1760</v>
      </c>
      <c r="G408" t="s">
        <v>386</v>
      </c>
      <c r="I408" s="106"/>
    </row>
    <row r="409" spans="1:9" ht="15" customHeight="1">
      <c r="A409">
        <v>38446</v>
      </c>
      <c r="B409" t="str">
        <f t="shared" si="6"/>
        <v>38446 VELEUČILIŠTE LAVOSLAV RUŽIČKA U VUKOVARU</v>
      </c>
      <c r="C409" t="s">
        <v>1873</v>
      </c>
      <c r="D409" t="s">
        <v>2774</v>
      </c>
      <c r="E409" t="s">
        <v>393</v>
      </c>
      <c r="F409" t="s">
        <v>1760</v>
      </c>
      <c r="G409" t="s">
        <v>390</v>
      </c>
      <c r="I409" s="106"/>
    </row>
    <row r="410" spans="1:9" ht="15" customHeight="1">
      <c r="A410">
        <v>38454</v>
      </c>
      <c r="B410" t="str">
        <f t="shared" si="6"/>
        <v>38454 SVEUČILIŠTE U RIJECI, AKADEMIJA PRIMIJENJENIH UMJETNOSTI</v>
      </c>
      <c r="C410" t="s">
        <v>1873</v>
      </c>
      <c r="D410" t="s">
        <v>2775</v>
      </c>
      <c r="E410" t="s">
        <v>396</v>
      </c>
      <c r="F410" t="s">
        <v>1760</v>
      </c>
      <c r="G410" t="s">
        <v>394</v>
      </c>
      <c r="I410" s="106"/>
    </row>
    <row r="411" spans="1:9" ht="15" customHeight="1">
      <c r="A411">
        <v>38479</v>
      </c>
      <c r="B411" t="str">
        <f t="shared" si="6"/>
        <v>38479 SVEUČILIŠTE JOSIPA JURJA STROSSMAYERA U OSIJEKU, KATOLIČKI BOGOSLOVNI FAKULTET U ĐAKOVU</v>
      </c>
      <c r="C411" t="s">
        <v>1873</v>
      </c>
      <c r="D411" t="s">
        <v>2776</v>
      </c>
      <c r="E411" t="s">
        <v>400</v>
      </c>
      <c r="F411" t="s">
        <v>1760</v>
      </c>
      <c r="G411" t="s">
        <v>397</v>
      </c>
      <c r="I411" s="106"/>
    </row>
    <row r="412" spans="1:9" ht="15" customHeight="1">
      <c r="A412">
        <v>38487</v>
      </c>
      <c r="B412" t="str">
        <f t="shared" si="6"/>
        <v>38487 AGENCIJA ZA ZNANOST I VISOKO OBRAZOVANJE</v>
      </c>
      <c r="C412" t="s">
        <v>1873</v>
      </c>
      <c r="D412" t="s">
        <v>2777</v>
      </c>
      <c r="E412" t="s">
        <v>403</v>
      </c>
      <c r="F412" t="s">
        <v>1760</v>
      </c>
      <c r="G412" t="s">
        <v>401</v>
      </c>
      <c r="I412" s="106"/>
    </row>
    <row r="413" spans="1:9" ht="15" customHeight="1">
      <c r="A413">
        <v>38495</v>
      </c>
      <c r="B413" t="str">
        <f t="shared" si="6"/>
        <v>38495 HRVATSKI ZAVOD ZA NORME</v>
      </c>
      <c r="C413" t="s">
        <v>2230</v>
      </c>
      <c r="D413" t="s">
        <v>2778</v>
      </c>
      <c r="E413" t="s">
        <v>2779</v>
      </c>
      <c r="F413" t="s">
        <v>1760</v>
      </c>
      <c r="G413" t="s">
        <v>2780</v>
      </c>
      <c r="I413" s="106"/>
    </row>
    <row r="414" spans="1:9" ht="15" customHeight="1">
      <c r="A414">
        <v>38500</v>
      </c>
      <c r="B414" t="str">
        <f t="shared" si="6"/>
        <v>38500 HRVATSKA AKREDITACIJSKA AGENCIJA</v>
      </c>
      <c r="C414" t="s">
        <v>2230</v>
      </c>
      <c r="D414" t="s">
        <v>2781</v>
      </c>
      <c r="E414" t="s">
        <v>2782</v>
      </c>
      <c r="F414" t="s">
        <v>1760</v>
      </c>
      <c r="G414" t="s">
        <v>2783</v>
      </c>
      <c r="I414" s="106"/>
    </row>
    <row r="415" spans="1:9" ht="15" customHeight="1">
      <c r="A415">
        <v>38655</v>
      </c>
      <c r="B415" t="str">
        <f t="shared" si="6"/>
        <v>38655 DOM ZDRAVLJA MINISTARSTVA UNUTARNJIH POSLOVA REPUBLIKE HRVATSKE</v>
      </c>
      <c r="C415" t="s">
        <v>2587</v>
      </c>
      <c r="D415" t="s">
        <v>2784</v>
      </c>
      <c r="E415" t="s">
        <v>2785</v>
      </c>
      <c r="F415" t="s">
        <v>1760</v>
      </c>
      <c r="G415" t="s">
        <v>2786</v>
      </c>
      <c r="I415" s="106"/>
    </row>
    <row r="416" spans="1:9" ht="15" customHeight="1">
      <c r="A416">
        <v>40623</v>
      </c>
      <c r="B416" t="str">
        <f t="shared" si="6"/>
        <v>40623 HRVATSKI MEMORIJALNO-DOKUMENTACIJSKI CENTAR DOMOVINSKOGA RATA</v>
      </c>
      <c r="C416" t="s">
        <v>1787</v>
      </c>
      <c r="D416" t="s">
        <v>2787</v>
      </c>
      <c r="E416" t="s">
        <v>2788</v>
      </c>
      <c r="F416" t="s">
        <v>1760</v>
      </c>
      <c r="G416" t="s">
        <v>2789</v>
      </c>
      <c r="I416" s="106"/>
    </row>
    <row r="417" spans="1:9" ht="15" customHeight="1">
      <c r="A417">
        <v>40631</v>
      </c>
      <c r="B417" t="str">
        <f t="shared" si="6"/>
        <v>40631 ARHEOLOŠKI MUZEJ NARONA</v>
      </c>
      <c r="C417" t="s">
        <v>1787</v>
      </c>
      <c r="D417" t="s">
        <v>2790</v>
      </c>
      <c r="E417" t="s">
        <v>2791</v>
      </c>
      <c r="F417" t="s">
        <v>1760</v>
      </c>
      <c r="G417" t="s">
        <v>2792</v>
      </c>
      <c r="I417" s="106"/>
    </row>
    <row r="418" spans="1:9" ht="15" customHeight="1">
      <c r="A418">
        <v>40682</v>
      </c>
      <c r="B418" t="str">
        <f t="shared" si="6"/>
        <v>40682 HRVATSKI ŠPORTSKI MUZEJ</v>
      </c>
      <c r="C418" t="s">
        <v>1787</v>
      </c>
      <c r="D418" t="s">
        <v>2793</v>
      </c>
      <c r="E418" t="s">
        <v>2794</v>
      </c>
      <c r="F418" t="s">
        <v>1760</v>
      </c>
      <c r="G418" t="s">
        <v>2795</v>
      </c>
      <c r="I418" s="106"/>
    </row>
    <row r="419" spans="1:9" ht="15" customHeight="1">
      <c r="A419">
        <v>40883</v>
      </c>
      <c r="B419" t="str">
        <f t="shared" si="6"/>
        <v>40883 NACIONALNI CENTAR ZA VANJSKO VREDNOVANJE OBRAZOVANJA</v>
      </c>
      <c r="C419" t="s">
        <v>1873</v>
      </c>
      <c r="D419" t="s">
        <v>2796</v>
      </c>
      <c r="E419" t="s">
        <v>407</v>
      </c>
      <c r="F419" t="s">
        <v>1760</v>
      </c>
      <c r="G419" t="s">
        <v>404</v>
      </c>
      <c r="I419" s="106"/>
    </row>
    <row r="420" spans="1:9" ht="15" customHeight="1">
      <c r="A420">
        <v>40947</v>
      </c>
      <c r="B420" t="str">
        <f t="shared" si="6"/>
        <v>40947 SVEUČILIŠTE U RIJECI, UČITELJSKI FAKULTET</v>
      </c>
      <c r="C420" t="s">
        <v>1873</v>
      </c>
      <c r="D420" t="s">
        <v>2797</v>
      </c>
      <c r="E420" t="s">
        <v>410</v>
      </c>
      <c r="F420" t="s">
        <v>1760</v>
      </c>
      <c r="G420" t="s">
        <v>408</v>
      </c>
      <c r="I420" s="106"/>
    </row>
    <row r="421" spans="1:9" ht="15" customHeight="1">
      <c r="A421">
        <v>41185</v>
      </c>
      <c r="B421" t="str">
        <f t="shared" si="6"/>
        <v>41185 VELEUČILIŠTE NIKOLA TESLA U GOSPIĆU</v>
      </c>
      <c r="C421" t="s">
        <v>1873</v>
      </c>
      <c r="D421" t="s">
        <v>2798</v>
      </c>
      <c r="E421" t="s">
        <v>414</v>
      </c>
      <c r="F421" t="s">
        <v>1760</v>
      </c>
      <c r="G421" t="s">
        <v>411</v>
      </c>
      <c r="I421" s="106"/>
    </row>
    <row r="422" spans="1:9" ht="15" customHeight="1">
      <c r="A422">
        <v>41546</v>
      </c>
      <c r="B422" t="str">
        <f t="shared" si="6"/>
        <v>41546 AGENCIJA ZA OBALNI LINIJSKI POMORSKI PROMET</v>
      </c>
      <c r="C422" t="s">
        <v>2226</v>
      </c>
      <c r="D422" t="s">
        <v>2799</v>
      </c>
      <c r="E422" t="s">
        <v>2800</v>
      </c>
      <c r="F422" t="s">
        <v>1760</v>
      </c>
      <c r="G422" t="s">
        <v>2801</v>
      </c>
      <c r="I422" s="106"/>
    </row>
    <row r="423" spans="1:9" ht="15" customHeight="1">
      <c r="A423">
        <v>42024</v>
      </c>
      <c r="B423" t="str">
        <f t="shared" si="6"/>
        <v>42024 SVEUČILIŠTE JURJA DOBRILE U PULI</v>
      </c>
      <c r="C423" t="s">
        <v>1873</v>
      </c>
      <c r="D423" t="s">
        <v>2802</v>
      </c>
      <c r="E423" t="s">
        <v>419</v>
      </c>
      <c r="F423" t="s">
        <v>1760</v>
      </c>
      <c r="G423" t="s">
        <v>415</v>
      </c>
      <c r="I423" s="106"/>
    </row>
    <row r="424" spans="1:9" ht="15" customHeight="1">
      <c r="A424">
        <v>42112</v>
      </c>
      <c r="B424" t="str">
        <f t="shared" si="6"/>
        <v>42112 MUZEJ ANTIČKOG STAKLA U ZADRU</v>
      </c>
      <c r="C424" t="s">
        <v>1787</v>
      </c>
      <c r="D424" t="s">
        <v>2803</v>
      </c>
      <c r="E424" t="s">
        <v>2804</v>
      </c>
      <c r="F424" t="s">
        <v>1760</v>
      </c>
      <c r="G424" t="s">
        <v>2805</v>
      </c>
      <c r="I424" s="106"/>
    </row>
    <row r="425" spans="1:9" ht="15" customHeight="1">
      <c r="A425">
        <v>42434</v>
      </c>
      <c r="B425" t="str">
        <f t="shared" si="6"/>
        <v>42434 DRŽAVNO IZBORNO POVJERENSTVO REPUBLIKE HRVATSKE</v>
      </c>
      <c r="C425" t="s">
        <v>1757</v>
      </c>
      <c r="D425" t="s">
        <v>2806</v>
      </c>
      <c r="E425" t="s">
        <v>2807</v>
      </c>
      <c r="F425" t="s">
        <v>1760</v>
      </c>
      <c r="G425" t="s">
        <v>2808</v>
      </c>
      <c r="I425" s="106"/>
    </row>
    <row r="426" spans="1:9" ht="15" customHeight="1">
      <c r="A426">
        <v>42598</v>
      </c>
      <c r="B426" t="str">
        <f t="shared" si="6"/>
        <v>42598 Javna ustanova  "Park prirode Lastovsko otočje"</v>
      </c>
      <c r="C426" t="s">
        <v>2466</v>
      </c>
      <c r="D426" t="s">
        <v>2809</v>
      </c>
      <c r="E426" t="s">
        <v>2810</v>
      </c>
      <c r="F426" t="s">
        <v>1760</v>
      </c>
      <c r="G426" t="s">
        <v>2811</v>
      </c>
      <c r="I426" s="106"/>
    </row>
    <row r="427" spans="1:9" ht="15" customHeight="1">
      <c r="A427">
        <v>42910</v>
      </c>
      <c r="B427" t="str">
        <f t="shared" si="6"/>
        <v>42910 OPĆINSKI GRAĐANSKI SUD U ZAGREBU</v>
      </c>
      <c r="C427" t="s">
        <v>1958</v>
      </c>
      <c r="D427" t="s">
        <v>2812</v>
      </c>
      <c r="E427" t="s">
        <v>2813</v>
      </c>
      <c r="F427" t="s">
        <v>1760</v>
      </c>
      <c r="G427" t="s">
        <v>2814</v>
      </c>
      <c r="I427" s="106"/>
    </row>
    <row r="428" spans="1:9" ht="15" customHeight="1">
      <c r="A428">
        <v>42928</v>
      </c>
      <c r="B428" t="str">
        <f t="shared" si="6"/>
        <v>42928 OPĆINSKI KAZNENI SUD U ZAGREBU</v>
      </c>
      <c r="C428" t="s">
        <v>1958</v>
      </c>
      <c r="D428" t="s">
        <v>2815</v>
      </c>
      <c r="E428" t="s">
        <v>2816</v>
      </c>
      <c r="F428" t="s">
        <v>1760</v>
      </c>
      <c r="G428" t="s">
        <v>2817</v>
      </c>
      <c r="I428" s="106"/>
    </row>
    <row r="429" spans="1:9" ht="15" customHeight="1">
      <c r="A429">
        <v>42993</v>
      </c>
      <c r="B429" t="str">
        <f t="shared" si="6"/>
        <v>42993 VELEUČILIŠTE U VIROVITICI</v>
      </c>
      <c r="C429" t="s">
        <v>1873</v>
      </c>
      <c r="D429" t="s">
        <v>2818</v>
      </c>
      <c r="E429" t="s">
        <v>423</v>
      </c>
      <c r="F429" t="s">
        <v>1760</v>
      </c>
      <c r="G429" t="s">
        <v>420</v>
      </c>
      <c r="I429" s="106"/>
    </row>
    <row r="430" spans="1:9" ht="15" customHeight="1">
      <c r="A430">
        <v>43214</v>
      </c>
      <c r="B430" t="str">
        <f t="shared" si="6"/>
        <v>43214 MINISTARSTVO TURIZMA I SPORTA</v>
      </c>
      <c r="C430" t="s">
        <v>1757</v>
      </c>
      <c r="D430" t="s">
        <v>2819</v>
      </c>
      <c r="E430" t="s">
        <v>2820</v>
      </c>
      <c r="F430" t="s">
        <v>1760</v>
      </c>
      <c r="G430" t="s">
        <v>2821</v>
      </c>
      <c r="I430" s="106"/>
    </row>
    <row r="431" spans="1:9" ht="15" customHeight="1">
      <c r="A431">
        <v>43255</v>
      </c>
      <c r="B431" t="str">
        <f t="shared" si="6"/>
        <v>43255 SREDIŠNJA AGENCIJA ZA FINANCIRANJE I UGOVARANJE PROGRAMA I PROJEKATA EUROPSKE UNIJE</v>
      </c>
      <c r="C431" t="s">
        <v>2822</v>
      </c>
      <c r="D431" t="s">
        <v>2823</v>
      </c>
      <c r="E431" t="s">
        <v>2824</v>
      </c>
      <c r="F431" t="s">
        <v>1760</v>
      </c>
      <c r="G431" t="s">
        <v>2825</v>
      </c>
      <c r="I431" s="106"/>
    </row>
    <row r="432" spans="1:9" ht="15" customHeight="1">
      <c r="A432">
        <v>43327</v>
      </c>
      <c r="B432" t="str">
        <f t="shared" si="6"/>
        <v>43327 DOM ZA STARIJE   OSOBE "MAJKA MARIJA PETKOVIĆ"</v>
      </c>
      <c r="C432" t="s">
        <v>2249</v>
      </c>
      <c r="D432" t="s">
        <v>2826</v>
      </c>
      <c r="E432" t="s">
        <v>2827</v>
      </c>
      <c r="F432" t="s">
        <v>1760</v>
      </c>
      <c r="G432" t="s">
        <v>2828</v>
      </c>
      <c r="I432" s="106"/>
    </row>
    <row r="433" spans="1:9" ht="15" customHeight="1">
      <c r="A433">
        <v>43335</v>
      </c>
      <c r="B433" t="str">
        <f t="shared" si="6"/>
        <v>43335 AGENCIJA ZA MOBILNOST I PROGRAME EUROPSKE UNIJE</v>
      </c>
      <c r="C433" t="s">
        <v>1873</v>
      </c>
      <c r="D433" t="s">
        <v>2829</v>
      </c>
      <c r="E433" t="s">
        <v>425</v>
      </c>
      <c r="F433" t="s">
        <v>1760</v>
      </c>
      <c r="G433" t="s">
        <v>424</v>
      </c>
      <c r="I433" s="106"/>
    </row>
    <row r="434" spans="1:9" ht="15" customHeight="1">
      <c r="A434">
        <v>43564</v>
      </c>
      <c r="B434" t="str">
        <f t="shared" si="6"/>
        <v>43564 PRAVOBRANITELJ ZA OSOBE S INVALIDITETOM</v>
      </c>
      <c r="C434" t="s">
        <v>1757</v>
      </c>
      <c r="D434" t="s">
        <v>2830</v>
      </c>
      <c r="E434" t="s">
        <v>2831</v>
      </c>
      <c r="F434" t="s">
        <v>1760</v>
      </c>
      <c r="G434" t="s">
        <v>2832</v>
      </c>
      <c r="I434" s="106"/>
    </row>
    <row r="435" spans="1:9" ht="15" customHeight="1">
      <c r="A435">
        <v>43636</v>
      </c>
      <c r="B435" t="str">
        <f t="shared" si="6"/>
        <v>43636 DRžAVNI ARHIV U VUKOVARU</v>
      </c>
      <c r="C435" t="s">
        <v>1787</v>
      </c>
      <c r="D435" t="s">
        <v>2833</v>
      </c>
      <c r="E435" t="s">
        <v>2834</v>
      </c>
      <c r="F435" t="s">
        <v>1760</v>
      </c>
      <c r="G435" t="s">
        <v>2835</v>
      </c>
      <c r="I435" s="106"/>
    </row>
    <row r="436" spans="1:9" ht="15" customHeight="1">
      <c r="A436">
        <v>43644</v>
      </c>
      <c r="B436" t="str">
        <f t="shared" si="6"/>
        <v>43644 DRŽAVNI ARHIV ZA MEĐIMURJE</v>
      </c>
      <c r="C436" t="s">
        <v>1787</v>
      </c>
      <c r="D436" t="s">
        <v>2836</v>
      </c>
      <c r="E436" t="s">
        <v>2837</v>
      </c>
      <c r="F436" t="s">
        <v>1760</v>
      </c>
      <c r="G436" t="s">
        <v>2838</v>
      </c>
      <c r="I436" s="106"/>
    </row>
    <row r="437" spans="1:9" ht="15" customHeight="1">
      <c r="A437">
        <v>43732</v>
      </c>
      <c r="B437" t="str">
        <f t="shared" si="6"/>
        <v>43732 AGENCIJA ZA REVIZIJU SUSTAVA PROVEDBE PROGRAMA EUROPSKE UNIJE</v>
      </c>
      <c r="C437" t="s">
        <v>2418</v>
      </c>
      <c r="D437" t="s">
        <v>2839</v>
      </c>
      <c r="E437" t="s">
        <v>2840</v>
      </c>
      <c r="F437" t="s">
        <v>1760</v>
      </c>
      <c r="G437" t="s">
        <v>2841</v>
      </c>
      <c r="I437" s="106"/>
    </row>
    <row r="438" spans="1:9" ht="15" customHeight="1">
      <c r="A438">
        <v>43749</v>
      </c>
      <c r="B438" t="str">
        <f t="shared" si="6"/>
        <v>43749 MEĐIMURSKO VELEUČILIŠTE U ČAKOVCU</v>
      </c>
      <c r="C438" t="s">
        <v>1873</v>
      </c>
      <c r="D438" t="s">
        <v>2842</v>
      </c>
      <c r="E438" t="s">
        <v>429</v>
      </c>
      <c r="F438" t="s">
        <v>1760</v>
      </c>
      <c r="G438" t="s">
        <v>426</v>
      </c>
      <c r="I438" s="106"/>
    </row>
    <row r="439" spans="1:9" ht="15" customHeight="1">
      <c r="A439">
        <v>43773</v>
      </c>
      <c r="B439" t="str">
        <f t="shared" si="6"/>
        <v>43773 SVEUČILIŠTE U SPLITU, KINEZIOLOŠKI FAKULTET</v>
      </c>
      <c r="C439" t="s">
        <v>1873</v>
      </c>
      <c r="D439" t="s">
        <v>2843</v>
      </c>
      <c r="E439" t="s">
        <v>432</v>
      </c>
      <c r="F439" t="s">
        <v>1760</v>
      </c>
      <c r="G439" t="s">
        <v>430</v>
      </c>
      <c r="I439" s="106"/>
    </row>
    <row r="440" spans="1:9" ht="15" customHeight="1">
      <c r="A440">
        <v>43804</v>
      </c>
      <c r="B440" t="str">
        <f t="shared" si="6"/>
        <v>43804 OPĆA I VETERANSKA BOLNICA HRVATSKI PONOS KNIN</v>
      </c>
      <c r="C440" t="s">
        <v>2587</v>
      </c>
      <c r="D440" t="s">
        <v>2844</v>
      </c>
      <c r="E440" t="s">
        <v>2845</v>
      </c>
      <c r="F440" t="s">
        <v>1760</v>
      </c>
      <c r="G440" t="s">
        <v>2846</v>
      </c>
      <c r="I440" s="106"/>
    </row>
    <row r="441" spans="1:9" ht="15" customHeight="1">
      <c r="A441">
        <v>43907</v>
      </c>
      <c r="B441" t="str">
        <f t="shared" si="6"/>
        <v>43907 HRVATSKI MUZEJ TURIZMA</v>
      </c>
      <c r="C441" t="s">
        <v>1787</v>
      </c>
      <c r="D441" t="s">
        <v>2847</v>
      </c>
      <c r="E441" t="s">
        <v>2848</v>
      </c>
      <c r="F441" t="s">
        <v>1760</v>
      </c>
      <c r="G441" t="s">
        <v>2849</v>
      </c>
      <c r="I441" s="106"/>
    </row>
    <row r="442" spans="1:9" ht="15" customHeight="1">
      <c r="A442">
        <v>43915</v>
      </c>
      <c r="B442" t="str">
        <f t="shared" si="6"/>
        <v>43915 DRŽAVNI ARHIV U ŠIBENIKU</v>
      </c>
      <c r="C442" t="s">
        <v>1787</v>
      </c>
      <c r="D442" t="s">
        <v>2850</v>
      </c>
      <c r="E442" t="s">
        <v>2851</v>
      </c>
      <c r="F442" t="s">
        <v>1760</v>
      </c>
      <c r="G442" t="s">
        <v>2852</v>
      </c>
      <c r="I442" s="106"/>
    </row>
    <row r="443" spans="1:9" ht="15" customHeight="1">
      <c r="A443">
        <v>44493</v>
      </c>
      <c r="B443" t="str">
        <f t="shared" si="6"/>
        <v>44493 DRŽAVNI ARHIV U VIROVITICI</v>
      </c>
      <c r="C443" t="s">
        <v>1787</v>
      </c>
      <c r="D443" t="s">
        <v>2853</v>
      </c>
      <c r="E443" t="s">
        <v>2854</v>
      </c>
      <c r="F443" t="s">
        <v>1760</v>
      </c>
      <c r="G443" t="s">
        <v>2855</v>
      </c>
      <c r="I443" s="106"/>
    </row>
    <row r="444" spans="1:9" s="106" customFormat="1" ht="15" customHeight="1">
      <c r="A444">
        <v>44508</v>
      </c>
      <c r="B444" t="str">
        <f t="shared" si="6"/>
        <v>44508 AGENCIJA ZA OSIGURANJE RADNIČKIH TRAŽBINA</v>
      </c>
      <c r="C444" t="s">
        <v>2249</v>
      </c>
      <c r="D444" t="s">
        <v>2856</v>
      </c>
      <c r="E444" t="s">
        <v>2857</v>
      </c>
      <c r="F444" t="s">
        <v>1760</v>
      </c>
      <c r="G444" t="s">
        <v>2858</v>
      </c>
    </row>
    <row r="445" spans="1:9" ht="15" customHeight="1">
      <c r="A445">
        <v>44565</v>
      </c>
      <c r="B445" t="str">
        <f t="shared" si="6"/>
        <v>44565 HRVATSKA AGENCIJA ZA POLJOPRIVREDU I HRANU</v>
      </c>
      <c r="C445" t="s">
        <v>1941</v>
      </c>
      <c r="D445" t="s">
        <v>2859</v>
      </c>
      <c r="E445" t="s">
        <v>2860</v>
      </c>
      <c r="F445" t="s">
        <v>1760</v>
      </c>
      <c r="G445" t="s">
        <v>2861</v>
      </c>
      <c r="I445" s="106"/>
    </row>
    <row r="446" spans="1:9" ht="15" customHeight="1">
      <c r="A446">
        <v>44573</v>
      </c>
      <c r="B446" t="str">
        <f t="shared" si="6"/>
        <v>44573 HRVATSKI ZAVOD ZA HITNU MEDICINU</v>
      </c>
      <c r="C446" t="s">
        <v>2587</v>
      </c>
      <c r="D446" t="s">
        <v>2862</v>
      </c>
      <c r="E446" t="s">
        <v>2863</v>
      </c>
      <c r="F446" t="s">
        <v>1760</v>
      </c>
      <c r="G446" t="s">
        <v>2864</v>
      </c>
      <c r="I446" s="106"/>
    </row>
    <row r="447" spans="1:9" ht="15" customHeight="1">
      <c r="A447">
        <v>44926</v>
      </c>
      <c r="B447" t="str">
        <f t="shared" si="6"/>
        <v>44926 HRVATSKI AUDIOVIZUALNI CENTAR</v>
      </c>
      <c r="C447" t="s">
        <v>1787</v>
      </c>
      <c r="D447" t="s">
        <v>2865</v>
      </c>
      <c r="E447" t="s">
        <v>2866</v>
      </c>
      <c r="F447" t="s">
        <v>1760</v>
      </c>
      <c r="G447" t="s">
        <v>2867</v>
      </c>
      <c r="I447" s="106"/>
    </row>
    <row r="448" spans="1:9" ht="15" customHeight="1">
      <c r="A448">
        <v>45189</v>
      </c>
      <c r="B448" t="str">
        <f t="shared" si="6"/>
        <v>45189 MEĐUNARODNI CENTAR ZA PODVODNU ARHEOLOGIJU</v>
      </c>
      <c r="C448" t="s">
        <v>1787</v>
      </c>
      <c r="D448" t="s">
        <v>2868</v>
      </c>
      <c r="E448" t="s">
        <v>2869</v>
      </c>
      <c r="F448" t="s">
        <v>1760</v>
      </c>
      <c r="G448" t="s">
        <v>2870</v>
      </c>
      <c r="I448" s="106"/>
    </row>
    <row r="449" spans="1:9" ht="15" customHeight="1">
      <c r="A449">
        <v>45228</v>
      </c>
      <c r="B449" t="str">
        <f t="shared" si="6"/>
        <v>45228 AGENCIJA ZA SIGURNOST ŽELJEZNIČKOG PROMETA</v>
      </c>
      <c r="C449" t="s">
        <v>2226</v>
      </c>
      <c r="D449" t="s">
        <v>2871</v>
      </c>
      <c r="E449" t="s">
        <v>2872</v>
      </c>
      <c r="F449" t="s">
        <v>1760</v>
      </c>
      <c r="G449" t="s">
        <v>2873</v>
      </c>
      <c r="I449" s="106"/>
    </row>
    <row r="450" spans="1:9" ht="15" customHeight="1">
      <c r="A450">
        <v>45902</v>
      </c>
      <c r="B450" t="str">
        <f t="shared" si="6"/>
        <v>45902 HRVATSKA REGULATORNA AGENCIJA ZA MREŽNE DJELATNOSTI</v>
      </c>
      <c r="C450" t="s">
        <v>2226</v>
      </c>
      <c r="D450" t="s">
        <v>2874</v>
      </c>
      <c r="E450" t="s">
        <v>2875</v>
      </c>
      <c r="F450" t="s">
        <v>1760</v>
      </c>
      <c r="G450" t="s">
        <v>2876</v>
      </c>
      <c r="I450" s="106"/>
    </row>
    <row r="451" spans="1:9" ht="15" customHeight="1">
      <c r="A451">
        <v>45927</v>
      </c>
      <c r="B451" t="str">
        <f t="shared" ref="B451:B514" si="7">A451&amp;" "&amp;G451</f>
        <v>45927 AGENCIJA ZA PLAĆANJA U POLJOPRIVREDI, RIBARSTVU I RURALNOM RAZVOJU</v>
      </c>
      <c r="C451" t="s">
        <v>1941</v>
      </c>
      <c r="D451" t="s">
        <v>2877</v>
      </c>
      <c r="E451" t="s">
        <v>2878</v>
      </c>
      <c r="F451" t="s">
        <v>1760</v>
      </c>
      <c r="G451" t="s">
        <v>2879</v>
      </c>
      <c r="I451" s="106"/>
    </row>
    <row r="452" spans="1:9" ht="15" customHeight="1">
      <c r="A452">
        <v>45978</v>
      </c>
      <c r="B452" t="str">
        <f t="shared" si="7"/>
        <v>45978 PRAVOSUDNA AKADEMIJA</v>
      </c>
      <c r="C452" t="s">
        <v>1958</v>
      </c>
      <c r="D452" t="s">
        <v>2880</v>
      </c>
      <c r="E452" t="s">
        <v>2881</v>
      </c>
      <c r="F452" t="s">
        <v>1760</v>
      </c>
      <c r="G452" t="s">
        <v>2882</v>
      </c>
      <c r="I452" s="106"/>
    </row>
    <row r="453" spans="1:9" ht="15" customHeight="1">
      <c r="A453">
        <v>45986</v>
      </c>
      <c r="B453" t="str">
        <f t="shared" si="7"/>
        <v>45986 CENTAR ZA REHABILITACIJU KOMAREVO</v>
      </c>
      <c r="C453" t="s">
        <v>2249</v>
      </c>
      <c r="D453" t="s">
        <v>2883</v>
      </c>
      <c r="E453" t="s">
        <v>2884</v>
      </c>
      <c r="F453" t="s">
        <v>1760</v>
      </c>
      <c r="G453" t="s">
        <v>2885</v>
      </c>
      <c r="I453" s="106"/>
    </row>
    <row r="454" spans="1:9" ht="15" customHeight="1">
      <c r="A454">
        <v>46028</v>
      </c>
      <c r="B454" t="str">
        <f t="shared" si="7"/>
        <v>46028 URED PREDSJEDNICE REPUBLIKE HRVATSKE PO PRESTANKU OBNAŠANJA DUŽNOSTI</v>
      </c>
      <c r="C454" t="s">
        <v>1757</v>
      </c>
      <c r="D454" t="s">
        <v>2886</v>
      </c>
      <c r="E454" t="s">
        <v>2887</v>
      </c>
      <c r="F454" t="s">
        <v>1760</v>
      </c>
      <c r="G454" t="s">
        <v>2888</v>
      </c>
      <c r="I454" s="106"/>
    </row>
    <row r="455" spans="1:9" ht="15" customHeight="1">
      <c r="A455">
        <v>46052</v>
      </c>
      <c r="B455" t="str">
        <f t="shared" si="7"/>
        <v>46052 DOM ZA STARIJE OSOBE OKLAJ</v>
      </c>
      <c r="C455" t="s">
        <v>2249</v>
      </c>
      <c r="D455" t="s">
        <v>2889</v>
      </c>
      <c r="E455" t="s">
        <v>2890</v>
      </c>
      <c r="F455" t="s">
        <v>1760</v>
      </c>
      <c r="G455" t="s">
        <v>2891</v>
      </c>
      <c r="I455" s="106"/>
    </row>
    <row r="456" spans="1:9" ht="15" customHeight="1">
      <c r="A456">
        <v>46173</v>
      </c>
      <c r="B456" t="str">
        <f t="shared" si="7"/>
        <v>46173 AGENCIJA ZA STRUKOVNO OBRAZOVANJE I OBRAZOVANJE ODRASLIH</v>
      </c>
      <c r="C456" t="s">
        <v>1873</v>
      </c>
      <c r="D456" t="s">
        <v>2892</v>
      </c>
      <c r="E456" t="s">
        <v>435</v>
      </c>
      <c r="F456" t="s">
        <v>1760</v>
      </c>
      <c r="G456" t="s">
        <v>433</v>
      </c>
      <c r="I456" s="106"/>
    </row>
    <row r="457" spans="1:9" ht="15" customHeight="1">
      <c r="A457">
        <v>46237</v>
      </c>
      <c r="B457" t="str">
        <f t="shared" si="7"/>
        <v>46237 HRVATSKA AGENCIJA ZA MALO GOSPODARSTVO, INOVACIJE I INVESTICIJE</v>
      </c>
      <c r="C457" t="s">
        <v>2230</v>
      </c>
      <c r="D457" t="s">
        <v>2893</v>
      </c>
      <c r="E457" t="s">
        <v>2894</v>
      </c>
      <c r="F457" t="s">
        <v>1760</v>
      </c>
      <c r="G457" t="s">
        <v>2895</v>
      </c>
      <c r="I457" s="106"/>
    </row>
    <row r="458" spans="1:9" ht="15" customHeight="1">
      <c r="A458">
        <v>46366</v>
      </c>
      <c r="B458" t="str">
        <f t="shared" si="7"/>
        <v>46366 FOND ZA OBNOVU I RAZVOJ GRADA VUKOVARA</v>
      </c>
      <c r="C458" t="s">
        <v>2822</v>
      </c>
      <c r="D458" t="s">
        <v>2896</v>
      </c>
      <c r="E458" t="s">
        <v>2897</v>
      </c>
      <c r="F458" t="s">
        <v>1760</v>
      </c>
      <c r="G458" t="s">
        <v>2898</v>
      </c>
      <c r="I458" s="106"/>
    </row>
    <row r="459" spans="1:9" ht="15" customHeight="1">
      <c r="A459">
        <v>46420</v>
      </c>
      <c r="B459" t="str">
        <f t="shared" si="7"/>
        <v>46420 DRŽAVNA ŠKOLA ZA JAVNU UPRAVU</v>
      </c>
      <c r="C459" t="s">
        <v>1958</v>
      </c>
      <c r="D459" t="s">
        <v>2899</v>
      </c>
      <c r="E459" t="s">
        <v>2900</v>
      </c>
      <c r="F459" t="s">
        <v>1760</v>
      </c>
      <c r="G459" t="s">
        <v>2901</v>
      </c>
      <c r="I459" s="106"/>
    </row>
    <row r="460" spans="1:9" ht="15" customHeight="1">
      <c r="A460">
        <v>46614</v>
      </c>
      <c r="B460" t="str">
        <f t="shared" si="7"/>
        <v>46614 ODGOJNI ZAVOD U POŽEGI</v>
      </c>
      <c r="C460" t="s">
        <v>1958</v>
      </c>
      <c r="D460" t="s">
        <v>2902</v>
      </c>
      <c r="E460" t="s">
        <v>2903</v>
      </c>
      <c r="F460" t="s">
        <v>1760</v>
      </c>
      <c r="G460" t="s">
        <v>2904</v>
      </c>
      <c r="I460" s="106"/>
    </row>
    <row r="461" spans="1:9" ht="15" customHeight="1">
      <c r="A461">
        <v>46841</v>
      </c>
      <c r="B461" t="str">
        <f t="shared" si="7"/>
        <v>46841 OPĆINSKI RADNI SUD U ZAGREBU</v>
      </c>
      <c r="C461" t="s">
        <v>1958</v>
      </c>
      <c r="D461" t="s">
        <v>2905</v>
      </c>
      <c r="E461" t="s">
        <v>2906</v>
      </c>
      <c r="F461" t="s">
        <v>1760</v>
      </c>
      <c r="G461" t="s">
        <v>2907</v>
      </c>
      <c r="I461" s="106"/>
    </row>
    <row r="462" spans="1:9" ht="15" customHeight="1">
      <c r="A462">
        <v>47037</v>
      </c>
      <c r="B462" t="str">
        <f t="shared" si="7"/>
        <v>47037 MINISTARSTVO HRVATSKIH BRANITELJA</v>
      </c>
      <c r="C462" t="s">
        <v>1757</v>
      </c>
      <c r="D462" t="s">
        <v>2908</v>
      </c>
      <c r="E462" t="s">
        <v>2909</v>
      </c>
      <c r="F462" t="s">
        <v>1760</v>
      </c>
      <c r="G462" t="s">
        <v>2910</v>
      </c>
      <c r="I462" s="106"/>
    </row>
    <row r="463" spans="1:9" ht="15" customHeight="1">
      <c r="A463">
        <v>47053</v>
      </c>
      <c r="B463" t="str">
        <f t="shared" si="7"/>
        <v>47053 MINISTARSTVO GOSPODARSTVA</v>
      </c>
      <c r="C463" t="s">
        <v>1757</v>
      </c>
      <c r="D463" t="s">
        <v>2911</v>
      </c>
      <c r="E463" t="s">
        <v>2912</v>
      </c>
      <c r="F463" t="s">
        <v>1760</v>
      </c>
      <c r="G463" t="s">
        <v>2913</v>
      </c>
      <c r="H463" s="109"/>
      <c r="I463" s="106"/>
    </row>
    <row r="464" spans="1:9" ht="15" customHeight="1">
      <c r="A464">
        <v>47061</v>
      </c>
      <c r="B464" t="str">
        <f t="shared" si="7"/>
        <v>47061 MINISTARSTVO PROSTORNOGA UREĐENJA, GRADITELJSTVA I DRŽAVNE IMOVINE</v>
      </c>
      <c r="C464" t="s">
        <v>1757</v>
      </c>
      <c r="D464" t="s">
        <v>2914</v>
      </c>
      <c r="E464" t="s">
        <v>2915</v>
      </c>
      <c r="F464" t="s">
        <v>1760</v>
      </c>
      <c r="G464" t="s">
        <v>2916</v>
      </c>
      <c r="I464" s="106"/>
    </row>
    <row r="465" spans="1:9" ht="15" customHeight="1">
      <c r="A465">
        <v>47096</v>
      </c>
      <c r="B465" t="str">
        <f t="shared" si="7"/>
        <v>47096 MINISTARSTVO RADA, MIROVINSKOGA SUSTAVA, OBITELJI I SOCIJALNE POLITIKE</v>
      </c>
      <c r="C465" t="s">
        <v>1757</v>
      </c>
      <c r="D465" t="s">
        <v>2917</v>
      </c>
      <c r="E465" t="s">
        <v>2918</v>
      </c>
      <c r="F465" t="s">
        <v>1760</v>
      </c>
      <c r="G465" t="s">
        <v>2919</v>
      </c>
      <c r="I465" s="106"/>
    </row>
    <row r="466" spans="1:9" ht="15" customHeight="1">
      <c r="A466">
        <v>47107</v>
      </c>
      <c r="B466" t="str">
        <f t="shared" si="7"/>
        <v>47107 MINISTARSTVO ZDRAVSTVA</v>
      </c>
      <c r="C466" t="s">
        <v>1757</v>
      </c>
      <c r="D466" t="s">
        <v>2920</v>
      </c>
      <c r="E466" t="s">
        <v>2921</v>
      </c>
      <c r="F466" t="s">
        <v>1760</v>
      </c>
      <c r="G466" t="s">
        <v>2922</v>
      </c>
      <c r="I466" s="106"/>
    </row>
    <row r="467" spans="1:9" ht="15" customHeight="1">
      <c r="A467">
        <v>47123</v>
      </c>
      <c r="B467" t="str">
        <f t="shared" si="7"/>
        <v>47123 MINISTARSTVO REGIONALNOGA RAZVOJA I FONDOVA EUROPSKE UNIJE</v>
      </c>
      <c r="C467" t="s">
        <v>1757</v>
      </c>
      <c r="D467" t="s">
        <v>2923</v>
      </c>
      <c r="E467" t="s">
        <v>2924</v>
      </c>
      <c r="F467" t="s">
        <v>1760</v>
      </c>
      <c r="G467" t="s">
        <v>2925</v>
      </c>
      <c r="I467" s="106"/>
    </row>
    <row r="468" spans="1:9" ht="15" customHeight="1">
      <c r="A468">
        <v>47131</v>
      </c>
      <c r="B468" t="str">
        <f t="shared" si="7"/>
        <v>47131 MINISTARSTVO GOSPODARSTVA  - RAVNATELJSTVO ZA ROBNE ZALIHE</v>
      </c>
      <c r="C468" t="s">
        <v>2230</v>
      </c>
      <c r="D468" t="s">
        <v>2911</v>
      </c>
      <c r="E468" t="s">
        <v>2912</v>
      </c>
      <c r="F468" t="s">
        <v>1760</v>
      </c>
      <c r="G468" t="s">
        <v>2926</v>
      </c>
      <c r="I468" s="106"/>
    </row>
    <row r="469" spans="1:9" ht="15" customHeight="1">
      <c r="A469">
        <v>47140</v>
      </c>
      <c r="B469" t="str">
        <f t="shared" si="7"/>
        <v>47140 UPRAVNI SUD U OSIJEKU</v>
      </c>
      <c r="C469" t="s">
        <v>1958</v>
      </c>
      <c r="D469" t="s">
        <v>2927</v>
      </c>
      <c r="E469" t="s">
        <v>2928</v>
      </c>
      <c r="F469" t="s">
        <v>1760</v>
      </c>
      <c r="G469" t="s">
        <v>2929</v>
      </c>
      <c r="I469" s="106"/>
    </row>
    <row r="470" spans="1:9" ht="15" customHeight="1">
      <c r="A470">
        <v>47158</v>
      </c>
      <c r="B470" t="str">
        <f t="shared" si="7"/>
        <v>47158 UPRAVNI SUD U RIJECI</v>
      </c>
      <c r="C470" t="s">
        <v>1958</v>
      </c>
      <c r="D470" t="s">
        <v>2930</v>
      </c>
      <c r="E470" t="s">
        <v>2931</v>
      </c>
      <c r="F470" t="s">
        <v>1760</v>
      </c>
      <c r="G470" t="s">
        <v>2932</v>
      </c>
      <c r="I470" s="106"/>
    </row>
    <row r="471" spans="1:9" ht="15" customHeight="1">
      <c r="A471">
        <v>47199</v>
      </c>
      <c r="B471" t="str">
        <f t="shared" si="7"/>
        <v>47199 UPRAVNI SUD U ZAGREBU</v>
      </c>
      <c r="C471" t="s">
        <v>1958</v>
      </c>
      <c r="D471" t="s">
        <v>2933</v>
      </c>
      <c r="E471" t="s">
        <v>2934</v>
      </c>
      <c r="F471" t="s">
        <v>1760</v>
      </c>
      <c r="G471" t="s">
        <v>2935</v>
      </c>
      <c r="I471" s="106"/>
    </row>
    <row r="472" spans="1:9" ht="15" customHeight="1">
      <c r="A472">
        <v>47203</v>
      </c>
      <c r="B472" t="str">
        <f t="shared" si="7"/>
        <v>47203 UPRAVNI SUD U SPLITU</v>
      </c>
      <c r="C472" t="s">
        <v>1958</v>
      </c>
      <c r="D472" t="s">
        <v>2936</v>
      </c>
      <c r="E472" t="s">
        <v>2937</v>
      </c>
      <c r="F472" t="s">
        <v>1760</v>
      </c>
      <c r="G472" t="s">
        <v>2938</v>
      </c>
      <c r="I472" s="106"/>
    </row>
    <row r="473" spans="1:9" ht="15" customHeight="1">
      <c r="A473">
        <v>47287</v>
      </c>
      <c r="B473" t="str">
        <f t="shared" si="7"/>
        <v>47287 DRŽAVNO ODVJETNIČKO VIJEĆE</v>
      </c>
      <c r="C473" t="s">
        <v>1958</v>
      </c>
      <c r="D473" t="s">
        <v>2939</v>
      </c>
      <c r="E473" t="s">
        <v>2940</v>
      </c>
      <c r="F473" t="s">
        <v>1760</v>
      </c>
      <c r="G473" t="s">
        <v>2941</v>
      </c>
      <c r="I473" s="106"/>
    </row>
    <row r="474" spans="1:9" ht="15" customHeight="1">
      <c r="A474">
        <v>47295</v>
      </c>
      <c r="B474" t="str">
        <f t="shared" si="7"/>
        <v>47295 DRŽAVNO SUDBENO VIJEĆE</v>
      </c>
      <c r="C474" t="s">
        <v>1958</v>
      </c>
      <c r="D474" t="s">
        <v>2942</v>
      </c>
      <c r="E474" t="s">
        <v>2943</v>
      </c>
      <c r="F474" t="s">
        <v>1760</v>
      </c>
      <c r="G474" t="s">
        <v>2944</v>
      </c>
      <c r="I474" s="106"/>
    </row>
    <row r="475" spans="1:9" ht="15" customHeight="1">
      <c r="A475">
        <v>47334</v>
      </c>
      <c r="B475" t="str">
        <f t="shared" si="7"/>
        <v>47334 SREDIŠNJI DRŽAVNI URED ZA SREDIŠNJU JAVNU NABAVU</v>
      </c>
      <c r="C475" t="s">
        <v>1757</v>
      </c>
      <c r="D475" t="s">
        <v>2945</v>
      </c>
      <c r="E475" t="s">
        <v>2946</v>
      </c>
      <c r="F475" t="s">
        <v>1760</v>
      </c>
      <c r="G475" t="s">
        <v>2947</v>
      </c>
      <c r="I475" s="106"/>
    </row>
    <row r="476" spans="1:9" ht="15" customHeight="1">
      <c r="A476">
        <v>47406</v>
      </c>
      <c r="B476" t="str">
        <f t="shared" si="7"/>
        <v>47406 URED ZASTUPNIKA REPUBLIKE HRVATSKE PRED EUROPSKIM SUDOM ZA LJUDSKA PRAVA</v>
      </c>
      <c r="C476" t="s">
        <v>1768</v>
      </c>
      <c r="D476" t="s">
        <v>2948</v>
      </c>
      <c r="E476" t="s">
        <v>2949</v>
      </c>
      <c r="F476" t="s">
        <v>1760</v>
      </c>
      <c r="G476" t="s">
        <v>2950</v>
      </c>
      <c r="I476" s="106"/>
    </row>
    <row r="477" spans="1:9" ht="15" customHeight="1">
      <c r="A477">
        <v>47422</v>
      </c>
      <c r="B477" t="str">
        <f t="shared" si="7"/>
        <v>47422 URED ZA LJUDSKA PRAVA I PRAVA NACIONALNIH MANJINA</v>
      </c>
      <c r="C477" t="s">
        <v>1768</v>
      </c>
      <c r="D477" t="s">
        <v>2951</v>
      </c>
      <c r="E477" t="s">
        <v>2952</v>
      </c>
      <c r="F477" t="s">
        <v>1760</v>
      </c>
      <c r="G477" t="s">
        <v>2953</v>
      </c>
      <c r="I477" s="106"/>
    </row>
    <row r="478" spans="1:9" ht="15" customHeight="1">
      <c r="A478">
        <v>47439</v>
      </c>
      <c r="B478" t="str">
        <f t="shared" si="7"/>
        <v>47439 SREDIŠNJI DRŽAVNI URED ZA HRVATE IZVAN REPUBLIKE HRVATSKE</v>
      </c>
      <c r="C478" t="s">
        <v>1757</v>
      </c>
      <c r="D478" t="s">
        <v>2954</v>
      </c>
      <c r="E478" t="s">
        <v>2955</v>
      </c>
      <c r="F478" t="s">
        <v>1760</v>
      </c>
      <c r="G478" t="s">
        <v>2956</v>
      </c>
      <c r="I478" s="106"/>
    </row>
    <row r="479" spans="1:9" ht="15" customHeight="1">
      <c r="A479">
        <v>47668</v>
      </c>
      <c r="B479" t="str">
        <f t="shared" si="7"/>
        <v>47668 CENTAR ZA DIJAGNOSTIKU U ZAGREBU</v>
      </c>
      <c r="C479" t="s">
        <v>1958</v>
      </c>
      <c r="D479" t="s">
        <v>2957</v>
      </c>
      <c r="E479" t="s">
        <v>2958</v>
      </c>
      <c r="F479" t="s">
        <v>1760</v>
      </c>
      <c r="G479" t="s">
        <v>2959</v>
      </c>
      <c r="I479" s="106"/>
    </row>
    <row r="480" spans="1:9" ht="15" customHeight="1">
      <c r="A480">
        <v>47852</v>
      </c>
      <c r="B480" t="str">
        <f t="shared" si="7"/>
        <v>47852 POVJERENSTVO ZA ODLUČIVANJE O SUKOBU INTERESA</v>
      </c>
      <c r="C480" t="s">
        <v>1757</v>
      </c>
      <c r="D480" t="s">
        <v>2960</v>
      </c>
      <c r="E480" t="s">
        <v>2961</v>
      </c>
      <c r="F480" t="s">
        <v>1760</v>
      </c>
      <c r="G480" t="s">
        <v>2962</v>
      </c>
      <c r="I480" s="106"/>
    </row>
    <row r="481" spans="1:9" ht="15" customHeight="1">
      <c r="A481">
        <v>47893</v>
      </c>
      <c r="B481" t="str">
        <f t="shared" si="7"/>
        <v>47893 KLINIKA ZA DJEČJE BOLESTI ZAGREB</v>
      </c>
      <c r="C481" t="s">
        <v>2587</v>
      </c>
      <c r="D481" t="s">
        <v>2963</v>
      </c>
      <c r="E481" t="s">
        <v>2964</v>
      </c>
      <c r="F481" t="s">
        <v>1760</v>
      </c>
      <c r="G481" t="s">
        <v>2965</v>
      </c>
      <c r="I481" s="106"/>
    </row>
    <row r="482" spans="1:9" ht="15" customHeight="1">
      <c r="A482">
        <v>47908</v>
      </c>
      <c r="B482" t="str">
        <f t="shared" si="7"/>
        <v>47908 MUZEJ VUČEDOLSKE KULTURE</v>
      </c>
      <c r="C482" t="s">
        <v>1787</v>
      </c>
      <c r="D482" t="s">
        <v>2966</v>
      </c>
      <c r="E482" t="s">
        <v>2967</v>
      </c>
      <c r="F482" t="s">
        <v>1760</v>
      </c>
      <c r="G482" t="s">
        <v>2968</v>
      </c>
      <c r="I482" s="106"/>
    </row>
    <row r="483" spans="1:9" ht="15" customHeight="1">
      <c r="A483">
        <v>48023</v>
      </c>
      <c r="B483" t="str">
        <f t="shared" si="7"/>
        <v xml:space="preserve">48023 SVEUČILIŠTE U RIJECI, FAKULTET ZDRAVSTVENIH STUDIJA </v>
      </c>
      <c r="C483" t="s">
        <v>1873</v>
      </c>
      <c r="D483" t="s">
        <v>438</v>
      </c>
      <c r="E483" t="s">
        <v>439</v>
      </c>
      <c r="F483" t="s">
        <v>1760</v>
      </c>
      <c r="G483" t="s">
        <v>436</v>
      </c>
      <c r="I483" s="106"/>
    </row>
    <row r="484" spans="1:9" ht="15" customHeight="1">
      <c r="A484">
        <v>48031</v>
      </c>
      <c r="B484" t="str">
        <f t="shared" si="7"/>
        <v>48031 AGENCIJA ZA ISTRAŽIVANJE NESREĆA U ZRAČNOM, POMORSKOM I ŽELJEZNIČKOM PROMETU</v>
      </c>
      <c r="C484" t="s">
        <v>2226</v>
      </c>
      <c r="D484" t="s">
        <v>2969</v>
      </c>
      <c r="E484" t="s">
        <v>2970</v>
      </c>
      <c r="F484" t="s">
        <v>1760</v>
      </c>
      <c r="G484" t="s">
        <v>2971</v>
      </c>
      <c r="I484" s="106"/>
    </row>
    <row r="485" spans="1:9" ht="15" customHeight="1">
      <c r="A485">
        <v>48066</v>
      </c>
      <c r="B485" t="str">
        <f t="shared" si="7"/>
        <v>48066 URED KOMISIJE ZA ODNOSE S VJERSKIM ZAJEDNICAMA</v>
      </c>
      <c r="C485" t="s">
        <v>1768</v>
      </c>
      <c r="D485" t="s">
        <v>2972</v>
      </c>
      <c r="E485" t="s">
        <v>2973</v>
      </c>
      <c r="F485" t="s">
        <v>1760</v>
      </c>
      <c r="G485" t="s">
        <v>2974</v>
      </c>
      <c r="I485" s="106"/>
    </row>
    <row r="486" spans="1:9" ht="15" customHeight="1">
      <c r="A486">
        <v>48103</v>
      </c>
      <c r="B486" t="str">
        <f t="shared" si="7"/>
        <v>48103 DRŽAVNA ERGELA ĐAKOVO I LIPIK</v>
      </c>
      <c r="C486" t="s">
        <v>1941</v>
      </c>
      <c r="D486" t="s">
        <v>2975</v>
      </c>
      <c r="E486" t="s">
        <v>2976</v>
      </c>
      <c r="F486" t="s">
        <v>1760</v>
      </c>
      <c r="G486" t="s">
        <v>2977</v>
      </c>
      <c r="I486" s="106"/>
    </row>
    <row r="487" spans="1:9" ht="15" customHeight="1">
      <c r="A487">
        <v>48226</v>
      </c>
      <c r="B487" t="str">
        <f t="shared" si="7"/>
        <v>48226 POVJERENIK ZA INFORMIRANJE</v>
      </c>
      <c r="C487" t="s">
        <v>1757</v>
      </c>
      <c r="D487" t="s">
        <v>2978</v>
      </c>
      <c r="E487" t="s">
        <v>2979</v>
      </c>
      <c r="F487" t="s">
        <v>1760</v>
      </c>
      <c r="G487" t="s">
        <v>2980</v>
      </c>
      <c r="I487" s="106"/>
    </row>
    <row r="488" spans="1:9" ht="15" customHeight="1">
      <c r="A488">
        <v>48242</v>
      </c>
      <c r="B488" t="str">
        <f t="shared" si="7"/>
        <v>48242 ZAVOD ZA VJEŠTAČENJE, PROFESIONALNU REHABILITACIJU I ZAPOŠLJAVANJE OSOBA S INVALIDITETOM</v>
      </c>
      <c r="C488" t="s">
        <v>2249</v>
      </c>
      <c r="D488" t="s">
        <v>2981</v>
      </c>
      <c r="E488" t="s">
        <v>2982</v>
      </c>
      <c r="F488" t="s">
        <v>1760</v>
      </c>
      <c r="G488" t="s">
        <v>2983</v>
      </c>
      <c r="I488" s="106"/>
    </row>
    <row r="489" spans="1:9" ht="15" customHeight="1">
      <c r="A489">
        <v>48267</v>
      </c>
      <c r="B489" t="str">
        <f t="shared" si="7"/>
        <v>48267 SVEUČILIŠTE SJEVER</v>
      </c>
      <c r="C489" t="s">
        <v>1873</v>
      </c>
      <c r="D489" t="s">
        <v>2984</v>
      </c>
      <c r="E489" t="s">
        <v>443</v>
      </c>
      <c r="F489" t="s">
        <v>1760</v>
      </c>
      <c r="G489" t="s">
        <v>440</v>
      </c>
      <c r="I489" s="106"/>
    </row>
    <row r="490" spans="1:9" ht="15" customHeight="1">
      <c r="A490">
        <v>48314</v>
      </c>
      <c r="B490" t="str">
        <f t="shared" si="7"/>
        <v>48314 JAVNA USTANOVA MEMORIJALNI CENTAR DOMOVINSKOG RATA VUKOVAR</v>
      </c>
      <c r="C490" t="s">
        <v>2985</v>
      </c>
      <c r="D490" t="s">
        <v>2986</v>
      </c>
      <c r="E490" t="s">
        <v>2987</v>
      </c>
      <c r="F490" t="s">
        <v>1760</v>
      </c>
      <c r="G490" t="s">
        <v>2988</v>
      </c>
      <c r="I490" s="106"/>
    </row>
    <row r="491" spans="1:9" ht="15" customHeight="1">
      <c r="A491">
        <v>48402</v>
      </c>
      <c r="B491" t="str">
        <f t="shared" si="7"/>
        <v>48402 CENTAR ZA POSEBNO SKRBNIŠTVO</v>
      </c>
      <c r="C491" t="s">
        <v>2249</v>
      </c>
      <c r="D491" t="s">
        <v>2989</v>
      </c>
      <c r="E491" t="s">
        <v>2990</v>
      </c>
      <c r="F491" t="s">
        <v>1760</v>
      </c>
      <c r="G491" t="s">
        <v>2991</v>
      </c>
      <c r="I491" s="106"/>
    </row>
    <row r="492" spans="1:9" ht="15" customHeight="1">
      <c r="A492">
        <v>48710</v>
      </c>
      <c r="B492" t="str">
        <f t="shared" si="7"/>
        <v>48710 DOM HRVATSKIH VETERANA</v>
      </c>
      <c r="C492" t="s">
        <v>2985</v>
      </c>
      <c r="D492" t="s">
        <v>2992</v>
      </c>
      <c r="E492" t="s">
        <v>2993</v>
      </c>
      <c r="F492" t="s">
        <v>1760</v>
      </c>
      <c r="G492" t="s">
        <v>2994</v>
      </c>
      <c r="I492" s="106"/>
    </row>
    <row r="493" spans="1:9" ht="15" customHeight="1">
      <c r="A493">
        <v>48752</v>
      </c>
      <c r="B493" t="str">
        <f t="shared" si="7"/>
        <v>48752 TRGOVAČKI SUD U PAZINU</v>
      </c>
      <c r="C493" t="s">
        <v>1958</v>
      </c>
      <c r="D493" t="s">
        <v>2995</v>
      </c>
      <c r="E493" t="s">
        <v>2996</v>
      </c>
      <c r="F493" t="s">
        <v>1760</v>
      </c>
      <c r="G493" t="s">
        <v>2997</v>
      </c>
      <c r="I493" s="106"/>
    </row>
    <row r="494" spans="1:9" ht="15" customHeight="1">
      <c r="A494">
        <v>48769</v>
      </c>
      <c r="B494" t="str">
        <f t="shared" si="7"/>
        <v>48769 OPĆINSKI SUD U NOVOM ZAGREBU</v>
      </c>
      <c r="C494" t="s">
        <v>1958</v>
      </c>
      <c r="D494" t="s">
        <v>2998</v>
      </c>
      <c r="E494" t="s">
        <v>2999</v>
      </c>
      <c r="F494" t="s">
        <v>1760</v>
      </c>
      <c r="G494" t="s">
        <v>3000</v>
      </c>
      <c r="I494" s="106"/>
    </row>
    <row r="495" spans="1:9" ht="15" customHeight="1">
      <c r="A495">
        <v>48785</v>
      </c>
      <c r="B495" t="str">
        <f t="shared" si="7"/>
        <v>48785 OPĆINSKO DRŽAVNO ODVJETNIŠTVO U NOVOM ZAGREBU</v>
      </c>
      <c r="C495" t="s">
        <v>1958</v>
      </c>
      <c r="D495" t="s">
        <v>3001</v>
      </c>
      <c r="E495" t="s">
        <v>3002</v>
      </c>
      <c r="F495" t="s">
        <v>1760</v>
      </c>
      <c r="G495" t="s">
        <v>3003</v>
      </c>
      <c r="I495" s="106"/>
    </row>
    <row r="496" spans="1:9" ht="15" customHeight="1">
      <c r="A496">
        <v>48865</v>
      </c>
      <c r="B496" t="str">
        <f t="shared" si="7"/>
        <v>48865 CENTAR ZA PROFESIONALNU REHABILITACIJU ZAGREB</v>
      </c>
      <c r="C496" t="s">
        <v>2249</v>
      </c>
      <c r="D496" t="s">
        <v>3004</v>
      </c>
      <c r="E496" t="s">
        <v>3005</v>
      </c>
      <c r="F496" t="s">
        <v>1760</v>
      </c>
      <c r="G496" t="s">
        <v>3006</v>
      </c>
      <c r="I496" s="106"/>
    </row>
    <row r="497" spans="1:9" ht="15" customHeight="1">
      <c r="A497">
        <v>49059</v>
      </c>
      <c r="B497" t="str">
        <f t="shared" si="7"/>
        <v>49059 CENTAR ZA PROFESIONALNU REHABILITACIJU RIJEKA</v>
      </c>
      <c r="C497" t="s">
        <v>2249</v>
      </c>
      <c r="D497" t="s">
        <v>3007</v>
      </c>
      <c r="E497" t="s">
        <v>3008</v>
      </c>
      <c r="F497" t="s">
        <v>1760</v>
      </c>
      <c r="G497" t="s">
        <v>3009</v>
      </c>
      <c r="I497" s="106"/>
    </row>
    <row r="498" spans="1:9" ht="15" customHeight="1">
      <c r="A498">
        <v>49075</v>
      </c>
      <c r="B498" t="str">
        <f t="shared" si="7"/>
        <v>49075 AGENCIJA ZA ELEKTRONIČKE MEDIJE</v>
      </c>
      <c r="C498" t="s">
        <v>1787</v>
      </c>
      <c r="D498" t="s">
        <v>3010</v>
      </c>
      <c r="E498" t="s">
        <v>3011</v>
      </c>
      <c r="F498" t="s">
        <v>1760</v>
      </c>
      <c r="G498" t="s">
        <v>3012</v>
      </c>
      <c r="I498" s="106"/>
    </row>
    <row r="499" spans="1:9" ht="15" customHeight="1">
      <c r="A499">
        <v>49083</v>
      </c>
      <c r="B499" t="str">
        <f t="shared" si="7"/>
        <v>49083 HRVATSKA AGENCIJA ZA CIVILNO ZRAKOPLOVSTVO</v>
      </c>
      <c r="C499" t="s">
        <v>2226</v>
      </c>
      <c r="D499" t="s">
        <v>3013</v>
      </c>
      <c r="E499" t="s">
        <v>3014</v>
      </c>
      <c r="F499" t="s">
        <v>1760</v>
      </c>
      <c r="G499" t="s">
        <v>3015</v>
      </c>
      <c r="I499" s="106"/>
    </row>
    <row r="500" spans="1:9" ht="15" customHeight="1">
      <c r="A500">
        <v>49091</v>
      </c>
      <c r="B500" t="str">
        <f t="shared" si="7"/>
        <v>49091 HRVATSKA ENERGETSKA REGULATORNA AGENCIJA</v>
      </c>
      <c r="C500" t="s">
        <v>2230</v>
      </c>
      <c r="D500" t="s">
        <v>3016</v>
      </c>
      <c r="E500" t="s">
        <v>3017</v>
      </c>
      <c r="F500" t="s">
        <v>1760</v>
      </c>
      <c r="G500" t="s">
        <v>3018</v>
      </c>
      <c r="I500" s="106"/>
    </row>
    <row r="501" spans="1:9" ht="15" customHeight="1">
      <c r="A501">
        <v>49286</v>
      </c>
      <c r="B501" t="str">
        <f t="shared" si="7"/>
        <v>49286 ODBOR ZA STANDARDE FINANCIJSKOG IZVJEŠTAVANJA</v>
      </c>
      <c r="C501" t="s">
        <v>2418</v>
      </c>
      <c r="D501" t="s">
        <v>3019</v>
      </c>
      <c r="E501" t="s">
        <v>3020</v>
      </c>
      <c r="F501" t="s">
        <v>1760</v>
      </c>
      <c r="G501" t="s">
        <v>3021</v>
      </c>
      <c r="I501" s="106"/>
    </row>
    <row r="502" spans="1:9" ht="15" customHeight="1">
      <c r="A502">
        <v>49649</v>
      </c>
      <c r="B502" t="str">
        <f t="shared" si="7"/>
        <v>49649 AGENCIJA ZA UGLJIKOVODIKE</v>
      </c>
      <c r="C502" t="s">
        <v>2230</v>
      </c>
      <c r="D502" t="s">
        <v>3022</v>
      </c>
      <c r="E502" t="s">
        <v>3023</v>
      </c>
      <c r="F502" t="s">
        <v>1760</v>
      </c>
      <c r="G502" t="s">
        <v>3024</v>
      </c>
      <c r="I502" s="106"/>
    </row>
    <row r="503" spans="1:9" ht="15" customHeight="1">
      <c r="A503">
        <v>49729</v>
      </c>
      <c r="B503" t="str">
        <f t="shared" si="7"/>
        <v>49729 CENTAR ZA PROFESIONALNU REHABILITACIJU SPLIT</v>
      </c>
      <c r="C503" t="s">
        <v>2249</v>
      </c>
      <c r="D503" t="s">
        <v>3025</v>
      </c>
      <c r="E503" t="s">
        <v>3026</v>
      </c>
      <c r="F503" t="s">
        <v>1760</v>
      </c>
      <c r="G503" t="s">
        <v>3027</v>
      </c>
      <c r="I503" s="106"/>
    </row>
    <row r="504" spans="1:9" ht="15" customHeight="1">
      <c r="A504">
        <v>49796</v>
      </c>
      <c r="B504" t="str">
        <f t="shared" si="7"/>
        <v>49796 SVEUČILIŠTE J.J. STROSMAYERA U OSIJEKU - FAKULTET ZA DENTALNU MEDICINU I ZDRAVSTVO</v>
      </c>
      <c r="C504" t="s">
        <v>1873</v>
      </c>
      <c r="D504" t="s">
        <v>3028</v>
      </c>
      <c r="E504" t="s">
        <v>446</v>
      </c>
      <c r="F504" t="s">
        <v>1760</v>
      </c>
      <c r="G504" t="s">
        <v>444</v>
      </c>
      <c r="I504" s="106"/>
    </row>
    <row r="505" spans="1:9" ht="15" customHeight="1">
      <c r="A505">
        <v>50090</v>
      </c>
      <c r="B505" t="str">
        <f t="shared" si="7"/>
        <v>50090 ARHEOLOŠKI MUZEJ OSIJEK</v>
      </c>
      <c r="C505" t="s">
        <v>1787</v>
      </c>
      <c r="D505" t="s">
        <v>3029</v>
      </c>
      <c r="E505" t="s">
        <v>3030</v>
      </c>
      <c r="F505" t="s">
        <v>1760</v>
      </c>
      <c r="G505" t="s">
        <v>3031</v>
      </c>
      <c r="I505" s="106"/>
    </row>
    <row r="506" spans="1:9" ht="15" customHeight="1">
      <c r="A506">
        <v>50215</v>
      </c>
      <c r="B506" t="str">
        <f t="shared" si="7"/>
        <v>50215 SVEUČILIŠTE JOSIPA JURJA STROSSMAYERA U OSIJEKU - AKADEMIJA ZA UMJETNOST I KULTURU U OSIJEKU</v>
      </c>
      <c r="C506" t="s">
        <v>1873</v>
      </c>
      <c r="D506" t="s">
        <v>3032</v>
      </c>
      <c r="E506" t="s">
        <v>449</v>
      </c>
      <c r="F506" t="s">
        <v>1760</v>
      </c>
      <c r="G506" t="s">
        <v>447</v>
      </c>
      <c r="I506" s="106"/>
    </row>
    <row r="507" spans="1:9" ht="15" customHeight="1">
      <c r="A507">
        <v>50395</v>
      </c>
      <c r="B507" t="str">
        <f t="shared" si="7"/>
        <v>50395 KAZNIONICA U POŽEGI</v>
      </c>
      <c r="C507" t="s">
        <v>1958</v>
      </c>
      <c r="D507" t="s">
        <v>3033</v>
      </c>
      <c r="E507" t="s">
        <v>3034</v>
      </c>
      <c r="F507" t="s">
        <v>1760</v>
      </c>
      <c r="G507" t="s">
        <v>3035</v>
      </c>
      <c r="I507" s="106"/>
    </row>
    <row r="508" spans="1:9" ht="15" customHeight="1">
      <c r="A508">
        <v>50400</v>
      </c>
      <c r="B508" t="str">
        <f t="shared" si="7"/>
        <v>50400 ZATVOR U POŽEGI</v>
      </c>
      <c r="C508" t="s">
        <v>1958</v>
      </c>
      <c r="D508" t="s">
        <v>3036</v>
      </c>
      <c r="E508" t="s">
        <v>3037</v>
      </c>
      <c r="F508" t="s">
        <v>1760</v>
      </c>
      <c r="G508" t="s">
        <v>3038</v>
      </c>
      <c r="I508" s="106"/>
    </row>
    <row r="509" spans="1:9" ht="15" customHeight="1">
      <c r="A509">
        <v>50483</v>
      </c>
      <c r="B509" t="str">
        <f t="shared" si="7"/>
        <v>50483 OPĆINSKO DRŽAVNO ODVJETNIŠTVO U METKOVIĆU</v>
      </c>
      <c r="C509" t="s">
        <v>1958</v>
      </c>
      <c r="D509" t="s">
        <v>3039</v>
      </c>
      <c r="E509" t="s">
        <v>3040</v>
      </c>
      <c r="F509" t="s">
        <v>1760</v>
      </c>
      <c r="G509" t="s">
        <v>3041</v>
      </c>
      <c r="I509" s="106"/>
    </row>
    <row r="510" spans="1:9" ht="15" customHeight="1">
      <c r="A510">
        <v>50491</v>
      </c>
      <c r="B510" t="str">
        <f t="shared" si="7"/>
        <v>50491 OPĆINSKO DRŽAVNO ODVJETNIŠTVO U PAZINU</v>
      </c>
      <c r="C510" t="s">
        <v>1958</v>
      </c>
      <c r="D510" t="s">
        <v>3042</v>
      </c>
      <c r="E510" t="s">
        <v>3043</v>
      </c>
      <c r="F510" t="s">
        <v>1760</v>
      </c>
      <c r="G510" t="s">
        <v>3044</v>
      </c>
      <c r="I510" s="106"/>
    </row>
    <row r="511" spans="1:9" ht="15" customHeight="1">
      <c r="A511">
        <v>50506</v>
      </c>
      <c r="B511" t="str">
        <f t="shared" si="7"/>
        <v>50506 OPĆINSKO DRŽAVNO ODVJETNIŠTVO U VINKOVCIMA</v>
      </c>
      <c r="C511" t="s">
        <v>1958</v>
      </c>
      <c r="D511" t="s">
        <v>3045</v>
      </c>
      <c r="E511" t="s">
        <v>3046</v>
      </c>
      <c r="F511" t="s">
        <v>1760</v>
      </c>
      <c r="G511" t="s">
        <v>3047</v>
      </c>
      <c r="I511" s="106"/>
    </row>
    <row r="512" spans="1:9" ht="15" customHeight="1">
      <c r="A512">
        <v>50514</v>
      </c>
      <c r="B512" t="str">
        <f t="shared" si="7"/>
        <v>50514 OPĆINSKI SUD U CRIKVENICI</v>
      </c>
      <c r="C512" t="s">
        <v>1958</v>
      </c>
      <c r="D512" t="s">
        <v>3048</v>
      </c>
      <c r="E512" t="s">
        <v>3049</v>
      </c>
      <c r="F512" t="s">
        <v>1760</v>
      </c>
      <c r="G512" t="s">
        <v>3050</v>
      </c>
      <c r="I512" s="106"/>
    </row>
    <row r="513" spans="1:9" ht="15" customHeight="1">
      <c r="A513">
        <v>50522</v>
      </c>
      <c r="B513" t="str">
        <f t="shared" si="7"/>
        <v>50522 OPĆINSKI SUD U ĐAKOVU</v>
      </c>
      <c r="C513" t="s">
        <v>1958</v>
      </c>
      <c r="D513" t="s">
        <v>3051</v>
      </c>
      <c r="E513" t="s">
        <v>3052</v>
      </c>
      <c r="F513" t="s">
        <v>1760</v>
      </c>
      <c r="G513" t="s">
        <v>3053</v>
      </c>
      <c r="I513" s="106"/>
    </row>
    <row r="514" spans="1:9" ht="15" customHeight="1">
      <c r="A514">
        <v>50539</v>
      </c>
      <c r="B514" t="str">
        <f t="shared" si="7"/>
        <v>50539 OPĆINSKI SUD U KUTINI</v>
      </c>
      <c r="C514" t="s">
        <v>1958</v>
      </c>
      <c r="D514" t="s">
        <v>3054</v>
      </c>
      <c r="E514" t="s">
        <v>3055</v>
      </c>
      <c r="F514" t="s">
        <v>1760</v>
      </c>
      <c r="G514" t="s">
        <v>3056</v>
      </c>
      <c r="I514" s="106"/>
    </row>
    <row r="515" spans="1:9" ht="15" customHeight="1">
      <c r="A515">
        <v>50547</v>
      </c>
      <c r="B515" t="str">
        <f t="shared" ref="B515:B560" si="8">A515&amp;" "&amp;G515</f>
        <v>50547 OPĆINSKI SUD U MAKARSKOJ</v>
      </c>
      <c r="C515" t="s">
        <v>1958</v>
      </c>
      <c r="D515" t="s">
        <v>3057</v>
      </c>
      <c r="E515" t="s">
        <v>3058</v>
      </c>
      <c r="F515" t="s">
        <v>1760</v>
      </c>
      <c r="G515" t="s">
        <v>3059</v>
      </c>
      <c r="I515" s="106"/>
    </row>
    <row r="516" spans="1:9" ht="15" customHeight="1">
      <c r="A516">
        <v>50555</v>
      </c>
      <c r="B516" t="str">
        <f t="shared" si="8"/>
        <v>50555 OPĆINSKI SUD U METKOVIĆU</v>
      </c>
      <c r="C516" t="s">
        <v>1958</v>
      </c>
      <c r="D516" t="s">
        <v>3060</v>
      </c>
      <c r="E516" t="s">
        <v>3061</v>
      </c>
      <c r="F516" t="s">
        <v>1760</v>
      </c>
      <c r="G516" t="s">
        <v>3062</v>
      </c>
      <c r="I516" s="106"/>
    </row>
    <row r="517" spans="1:9" ht="15" customHeight="1">
      <c r="A517">
        <v>50563</v>
      </c>
      <c r="B517" t="str">
        <f t="shared" si="8"/>
        <v>50563 OPĆINSKI SUD U PAZINU</v>
      </c>
      <c r="C517" t="s">
        <v>1958</v>
      </c>
      <c r="D517" t="s">
        <v>3063</v>
      </c>
      <c r="E517" t="s">
        <v>3064</v>
      </c>
      <c r="F517" t="s">
        <v>1760</v>
      </c>
      <c r="G517" t="s">
        <v>3065</v>
      </c>
      <c r="I517" s="106"/>
    </row>
    <row r="518" spans="1:9" ht="15" customHeight="1">
      <c r="A518">
        <v>50571</v>
      </c>
      <c r="B518" t="str">
        <f t="shared" si="8"/>
        <v>50571 OPĆINSKI SUD U SESVETAMA</v>
      </c>
      <c r="C518" t="s">
        <v>1958</v>
      </c>
      <c r="D518" t="s">
        <v>3066</v>
      </c>
      <c r="E518" t="s">
        <v>3067</v>
      </c>
      <c r="F518" t="s">
        <v>1760</v>
      </c>
      <c r="G518" t="s">
        <v>3068</v>
      </c>
      <c r="I518" s="106"/>
    </row>
    <row r="519" spans="1:9" ht="15" customHeight="1">
      <c r="A519">
        <v>50580</v>
      </c>
      <c r="B519" t="str">
        <f t="shared" si="8"/>
        <v>50580 OPĆINSKI SUD U VINKOVCIMA</v>
      </c>
      <c r="C519" t="s">
        <v>1958</v>
      </c>
      <c r="D519" t="s">
        <v>3069</v>
      </c>
      <c r="E519" t="s">
        <v>3070</v>
      </c>
      <c r="F519" t="s">
        <v>1760</v>
      </c>
      <c r="G519" t="s">
        <v>3071</v>
      </c>
      <c r="I519" s="106"/>
    </row>
    <row r="520" spans="1:9" ht="15" customHeight="1">
      <c r="A520">
        <v>50598</v>
      </c>
      <c r="B520" t="str">
        <f t="shared" si="8"/>
        <v>50598 TRGOVAČKI SUD U DUBROVNIKU</v>
      </c>
      <c r="C520" t="s">
        <v>1958</v>
      </c>
      <c r="D520" t="s">
        <v>3072</v>
      </c>
      <c r="E520" t="s">
        <v>3073</v>
      </c>
      <c r="F520" t="s">
        <v>1760</v>
      </c>
      <c r="G520" t="s">
        <v>3074</v>
      </c>
      <c r="I520" s="106"/>
    </row>
    <row r="521" spans="1:9" ht="15" customHeight="1">
      <c r="A521">
        <v>50709</v>
      </c>
      <c r="B521" t="str">
        <f t="shared" si="8"/>
        <v>50709 DRŽAVNI INSPEKTORAT</v>
      </c>
      <c r="C521" t="s">
        <v>1757</v>
      </c>
      <c r="D521" t="s">
        <v>3075</v>
      </c>
      <c r="E521" t="s">
        <v>3076</v>
      </c>
      <c r="F521" t="s">
        <v>1760</v>
      </c>
      <c r="G521" t="s">
        <v>3077</v>
      </c>
      <c r="I521" s="106"/>
    </row>
    <row r="522" spans="1:9" ht="15" customHeight="1">
      <c r="A522">
        <v>50848</v>
      </c>
      <c r="B522" t="str">
        <f t="shared" si="8"/>
        <v>50848 VELEUČILIŠTE HRVATSKO ZAGORJE KRAPINA</v>
      </c>
      <c r="C522" t="s">
        <v>1873</v>
      </c>
      <c r="D522" t="s">
        <v>3078</v>
      </c>
      <c r="E522" t="s">
        <v>453</v>
      </c>
      <c r="F522" t="s">
        <v>1760</v>
      </c>
      <c r="G522" t="s">
        <v>450</v>
      </c>
      <c r="I522" s="106"/>
    </row>
    <row r="523" spans="1:9" ht="15" customHeight="1">
      <c r="A523">
        <v>50928</v>
      </c>
      <c r="B523" t="str">
        <f t="shared" si="8"/>
        <v>50928 VISOKI KAZNENI SUD REPUBLIKE HRVATSKE</v>
      </c>
      <c r="C523" t="s">
        <v>1958</v>
      </c>
      <c r="D523" t="s">
        <v>3079</v>
      </c>
      <c r="E523" t="s">
        <v>3080</v>
      </c>
      <c r="F523" t="s">
        <v>1760</v>
      </c>
      <c r="G523" t="s">
        <v>3081</v>
      </c>
      <c r="I523" s="106"/>
    </row>
    <row r="524" spans="1:9" ht="15" customHeight="1">
      <c r="A524">
        <v>50985</v>
      </c>
      <c r="B524" t="str">
        <f t="shared" si="8"/>
        <v>50985 HRVATSKA VATROGASNA ZAJEDNICA</v>
      </c>
      <c r="C524" t="s">
        <v>1757</v>
      </c>
      <c r="D524" t="s">
        <v>3082</v>
      </c>
      <c r="E524" t="s">
        <v>3083</v>
      </c>
      <c r="F524" t="s">
        <v>1760</v>
      </c>
      <c r="G524" t="s">
        <v>3084</v>
      </c>
      <c r="I524" s="106"/>
    </row>
    <row r="525" spans="1:9" ht="15" customHeight="1">
      <c r="A525">
        <v>51191</v>
      </c>
      <c r="B525" t="str">
        <f t="shared" si="8"/>
        <v>51191 Sveučilište u Zagrebu Fakultet hrvatskih studija</v>
      </c>
      <c r="C525" t="s">
        <v>1873</v>
      </c>
      <c r="D525" t="s">
        <v>3085</v>
      </c>
      <c r="E525" t="s">
        <v>456</v>
      </c>
      <c r="F525" t="s">
        <v>1760</v>
      </c>
      <c r="G525" t="s">
        <v>454</v>
      </c>
      <c r="I525" s="106"/>
    </row>
    <row r="526" spans="1:9" ht="15" customHeight="1">
      <c r="A526">
        <v>51255</v>
      </c>
      <c r="B526" t="str">
        <f t="shared" si="8"/>
        <v>51255 JAVNA USTANOVA LUČKA UPRAVA SISAK</v>
      </c>
      <c r="C526" t="s">
        <v>2226</v>
      </c>
      <c r="D526" t="s">
        <v>3086</v>
      </c>
      <c r="E526" t="s">
        <v>3087</v>
      </c>
      <c r="F526" t="s">
        <v>1760</v>
      </c>
      <c r="G526" t="s">
        <v>3088</v>
      </c>
      <c r="I526" s="106"/>
    </row>
    <row r="527" spans="1:9" ht="15" customHeight="1">
      <c r="A527">
        <v>51263</v>
      </c>
      <c r="B527" t="str">
        <f t="shared" si="8"/>
        <v>51263 JAVNA USTANOVALUČKA UPRAVA SLAVONSKI BROD</v>
      </c>
      <c r="C527" t="s">
        <v>2226</v>
      </c>
      <c r="D527" t="s">
        <v>3089</v>
      </c>
      <c r="E527" t="s">
        <v>3090</v>
      </c>
      <c r="F527" t="s">
        <v>1760</v>
      </c>
      <c r="G527" t="s">
        <v>3091</v>
      </c>
      <c r="I527" s="106"/>
    </row>
    <row r="528" spans="1:9" ht="15" customHeight="1">
      <c r="A528">
        <v>51271</v>
      </c>
      <c r="B528" t="str">
        <f t="shared" si="8"/>
        <v>51271 LUČKA UPRAVA ZADAR</v>
      </c>
      <c r="C528" t="s">
        <v>2226</v>
      </c>
      <c r="D528" t="s">
        <v>3092</v>
      </c>
      <c r="E528" t="s">
        <v>3093</v>
      </c>
      <c r="F528" t="s">
        <v>1760</v>
      </c>
      <c r="G528" t="s">
        <v>3094</v>
      </c>
      <c r="I528" s="106"/>
    </row>
    <row r="529" spans="1:9" ht="15" customHeight="1">
      <c r="A529">
        <v>51280</v>
      </c>
      <c r="B529" t="str">
        <f t="shared" si="8"/>
        <v>51280 LUČKA UPRAVA VUKOVAR</v>
      </c>
      <c r="C529" t="s">
        <v>2226</v>
      </c>
      <c r="D529" t="s">
        <v>3095</v>
      </c>
      <c r="E529" t="s">
        <v>3096</v>
      </c>
      <c r="F529" t="s">
        <v>1760</v>
      </c>
      <c r="G529" t="s">
        <v>3097</v>
      </c>
      <c r="I529" s="106"/>
    </row>
    <row r="530" spans="1:9" ht="15" customHeight="1">
      <c r="A530">
        <v>51298</v>
      </c>
      <c r="B530" t="str">
        <f t="shared" si="8"/>
        <v>51298 LUČKA UPRAVA PLOČE</v>
      </c>
      <c r="C530" t="s">
        <v>2226</v>
      </c>
      <c r="D530" t="s">
        <v>3098</v>
      </c>
      <c r="E530" t="s">
        <v>3099</v>
      </c>
      <c r="F530" t="s">
        <v>1760</v>
      </c>
      <c r="G530" t="s">
        <v>3100</v>
      </c>
      <c r="I530" s="106"/>
    </row>
    <row r="531" spans="1:9" ht="15" customHeight="1">
      <c r="A531">
        <v>51302</v>
      </c>
      <c r="B531" t="str">
        <f t="shared" si="8"/>
        <v>51302 LUČKA UPRAVA RIJEKA</v>
      </c>
      <c r="C531" t="s">
        <v>2226</v>
      </c>
      <c r="D531" t="s">
        <v>3101</v>
      </c>
      <c r="E531" t="s">
        <v>3102</v>
      </c>
      <c r="F531" t="s">
        <v>1760</v>
      </c>
      <c r="G531" t="s">
        <v>3103</v>
      </c>
      <c r="I531" s="106"/>
    </row>
    <row r="532" spans="1:9" ht="15" customHeight="1">
      <c r="A532">
        <v>51319</v>
      </c>
      <c r="B532" t="str">
        <f t="shared" si="8"/>
        <v>51319 LUČKA UPRAVA OSIJEK</v>
      </c>
      <c r="C532" t="s">
        <v>2226</v>
      </c>
      <c r="D532" t="s">
        <v>3104</v>
      </c>
      <c r="E532" t="s">
        <v>3105</v>
      </c>
      <c r="F532" t="s">
        <v>1760</v>
      </c>
      <c r="G532" t="s">
        <v>3106</v>
      </c>
      <c r="I532" s="106"/>
    </row>
    <row r="533" spans="1:9" ht="15" customHeight="1">
      <c r="A533">
        <v>51327</v>
      </c>
      <c r="B533" t="str">
        <f t="shared" si="8"/>
        <v>51327 LUČKA UPRAVA SPLIT</v>
      </c>
      <c r="C533" t="s">
        <v>2226</v>
      </c>
      <c r="D533" t="s">
        <v>3107</v>
      </c>
      <c r="E533" t="s">
        <v>3108</v>
      </c>
      <c r="F533" t="s">
        <v>1760</v>
      </c>
      <c r="G533" t="s">
        <v>3109</v>
      </c>
      <c r="I533" s="106"/>
    </row>
    <row r="534" spans="1:9" ht="15" customHeight="1">
      <c r="A534">
        <v>51335</v>
      </c>
      <c r="B534" t="str">
        <f t="shared" si="8"/>
        <v>51335 LUČKA UPRAVA ŠIBENIK</v>
      </c>
      <c r="C534" t="s">
        <v>2226</v>
      </c>
      <c r="D534" t="s">
        <v>3110</v>
      </c>
      <c r="E534" t="s">
        <v>3111</v>
      </c>
      <c r="F534" t="s">
        <v>1760</v>
      </c>
      <c r="G534" t="s">
        <v>3112</v>
      </c>
      <c r="I534" s="106"/>
    </row>
    <row r="535" spans="1:9" ht="15" customHeight="1">
      <c r="A535">
        <v>51343</v>
      </c>
      <c r="B535" t="str">
        <f t="shared" si="8"/>
        <v>51343 LUČKA UPRAVA DUBROVNIK</v>
      </c>
      <c r="C535" t="s">
        <v>2226</v>
      </c>
      <c r="D535" t="s">
        <v>3113</v>
      </c>
      <c r="E535" t="s">
        <v>3114</v>
      </c>
      <c r="F535" t="s">
        <v>1760</v>
      </c>
      <c r="G535" t="s">
        <v>3115</v>
      </c>
      <c r="I535" s="106"/>
    </row>
    <row r="536" spans="1:9" ht="15" customHeight="1">
      <c r="A536">
        <v>51360</v>
      </c>
      <c r="B536" t="str">
        <f t="shared" si="8"/>
        <v>51360 SVEUČILIŠTE U SLAVONSKOM BRODU</v>
      </c>
      <c r="C536" t="s">
        <v>1873</v>
      </c>
      <c r="D536" t="s">
        <v>3116</v>
      </c>
      <c r="E536" t="s">
        <v>460</v>
      </c>
      <c r="F536" t="s">
        <v>1760</v>
      </c>
      <c r="G536" t="s">
        <v>457</v>
      </c>
      <c r="I536" s="106"/>
    </row>
    <row r="537" spans="1:9" ht="15" customHeight="1">
      <c r="A537">
        <v>51441</v>
      </c>
      <c r="B537" t="str">
        <f t="shared" si="8"/>
        <v xml:space="preserve">51441 MINISTARSTVO PRAVOSUĐA, UPRAVE I DIGITALNE TRANSFORMACIJE </v>
      </c>
      <c r="C537" t="s">
        <v>1757</v>
      </c>
      <c r="D537" t="s">
        <v>3117</v>
      </c>
      <c r="E537" t="s">
        <v>3118</v>
      </c>
      <c r="F537" t="s">
        <v>1760</v>
      </c>
      <c r="G537" t="s">
        <v>3119</v>
      </c>
      <c r="I537" s="106"/>
    </row>
    <row r="538" spans="1:9" ht="15" customHeight="1">
      <c r="A538">
        <v>51450</v>
      </c>
      <c r="B538" t="str">
        <f t="shared" si="8"/>
        <v>51450 SVEUČILIŠTE JOSIPA JURJA STROSSMAYERA U OSIJEKU - KINEZIOLOŠKI FAKULTET OSIJEK</v>
      </c>
      <c r="C538" t="s">
        <v>1873</v>
      </c>
      <c r="D538" t="s">
        <v>3120</v>
      </c>
      <c r="E538" t="s">
        <v>463</v>
      </c>
      <c r="F538" t="s">
        <v>1760</v>
      </c>
      <c r="G538" t="s">
        <v>461</v>
      </c>
      <c r="I538" s="106"/>
    </row>
    <row r="539" spans="1:9" ht="15" customHeight="1">
      <c r="A539">
        <v>51853</v>
      </c>
      <c r="B539" t="str">
        <f t="shared" si="8"/>
        <v>51853 DRŽAVNA VATROGASNA ŠKOLA</v>
      </c>
      <c r="C539" t="s">
        <v>3121</v>
      </c>
      <c r="D539" t="s">
        <v>3122</v>
      </c>
      <c r="E539" t="s">
        <v>3123</v>
      </c>
      <c r="F539" t="s">
        <v>1760</v>
      </c>
      <c r="G539" t="s">
        <v>3124</v>
      </c>
      <c r="I539" s="106"/>
    </row>
    <row r="540" spans="1:9" ht="15" customHeight="1">
      <c r="A540">
        <v>52209</v>
      </c>
      <c r="B540" t="str">
        <f t="shared" si="8"/>
        <v>52209 HRVATSKA ZAKLADA ZA ZNANOST</v>
      </c>
      <c r="C540" t="s">
        <v>1873</v>
      </c>
      <c r="D540" t="s">
        <v>3125</v>
      </c>
      <c r="E540" t="s">
        <v>3126</v>
      </c>
      <c r="F540" t="s">
        <v>1760</v>
      </c>
      <c r="G540" t="s">
        <v>464</v>
      </c>
      <c r="I540" s="106"/>
    </row>
    <row r="541" spans="1:9" ht="15" customHeight="1">
      <c r="A541">
        <v>52305</v>
      </c>
      <c r="B541" t="str">
        <f t="shared" si="8"/>
        <v>52305 CENTAR ZA PRUŽANJEUSLUGA U ZAJEDNICI MOCIRE</v>
      </c>
      <c r="C541" t="s">
        <v>2249</v>
      </c>
      <c r="D541" t="s">
        <v>3127</v>
      </c>
      <c r="E541" t="s">
        <v>3128</v>
      </c>
      <c r="F541" t="s">
        <v>1760</v>
      </c>
      <c r="G541" t="s">
        <v>3129</v>
      </c>
      <c r="I541" s="106"/>
    </row>
    <row r="542" spans="1:9" ht="15" customHeight="1">
      <c r="A542">
        <v>52313</v>
      </c>
      <c r="B542" t="str">
        <f t="shared" si="8"/>
        <v>52313 VETERANSKI CENTAR</v>
      </c>
      <c r="C542" t="s">
        <v>2985</v>
      </c>
      <c r="D542" t="s">
        <v>3130</v>
      </c>
      <c r="E542" t="s">
        <v>3131</v>
      </c>
      <c r="F542" t="s">
        <v>1760</v>
      </c>
      <c r="G542" t="s">
        <v>3132</v>
      </c>
      <c r="I542" s="106"/>
    </row>
    <row r="543" spans="1:9" ht="15" customHeight="1">
      <c r="A543">
        <v>52321</v>
      </c>
      <c r="B543" t="str">
        <f t="shared" si="8"/>
        <v>52321 POVJERENSTVO ZA FISKALNU POLITIKU</v>
      </c>
      <c r="C543" t="s">
        <v>1757</v>
      </c>
      <c r="D543" t="s">
        <v>3133</v>
      </c>
      <c r="E543" t="s">
        <v>3134</v>
      </c>
      <c r="F543" t="s">
        <v>1760</v>
      </c>
      <c r="G543" t="s">
        <v>3135</v>
      </c>
      <c r="I543" s="106"/>
    </row>
    <row r="544" spans="1:9" ht="15" customHeight="1">
      <c r="A544">
        <v>52356</v>
      </c>
      <c r="B544" t="str">
        <f t="shared" si="8"/>
        <v>52356 OPĆINSKO GRAĐANSKO DRŽAVNO ODVJETNIŠTVO U ZAGREBU</v>
      </c>
      <c r="C544" t="s">
        <v>1958</v>
      </c>
      <c r="D544" t="s">
        <v>3136</v>
      </c>
      <c r="E544" t="s">
        <v>3137</v>
      </c>
      <c r="F544" t="s">
        <v>1760</v>
      </c>
      <c r="G544" t="s">
        <v>3138</v>
      </c>
      <c r="I544" s="106"/>
    </row>
    <row r="545" spans="1:9" s="106" customFormat="1" ht="15" customHeight="1">
      <c r="A545">
        <v>52469</v>
      </c>
      <c r="B545" t="str">
        <f t="shared" si="8"/>
        <v>52469 Institut za vode Josip Juraj Strossmayer</v>
      </c>
      <c r="C545" t="s">
        <v>2466</v>
      </c>
      <c r="D545" t="s">
        <v>3139</v>
      </c>
      <c r="E545" t="s">
        <v>3140</v>
      </c>
      <c r="F545" t="s">
        <v>1760</v>
      </c>
      <c r="G545" t="s">
        <v>3141</v>
      </c>
    </row>
    <row r="546" spans="1:9" ht="15" customHeight="1">
      <c r="A546">
        <v>52565</v>
      </c>
      <c r="B546" t="str">
        <f t="shared" si="8"/>
        <v>52565 SVEUČILIŠTE JOSIPA JURJA STROSSMAYERA U OSIJEKU, FAKULTET TURIZMA I RURALNOG RAZVOJA U POŽEGI</v>
      </c>
      <c r="C546" t="s">
        <v>1873</v>
      </c>
      <c r="D546" t="s">
        <v>3142</v>
      </c>
      <c r="E546" t="s">
        <v>468</v>
      </c>
      <c r="F546" t="s">
        <v>1760</v>
      </c>
      <c r="G546" t="s">
        <v>466</v>
      </c>
      <c r="I546" s="106"/>
    </row>
    <row r="547" spans="1:9" ht="15" customHeight="1">
      <c r="A547">
        <v>52645</v>
      </c>
      <c r="B547" t="str">
        <f t="shared" si="8"/>
        <v>52645 Hrvatski zavod za socijalni rad</v>
      </c>
      <c r="C547" t="s">
        <v>2249</v>
      </c>
      <c r="D547" t="s">
        <v>3143</v>
      </c>
      <c r="E547" t="s">
        <v>3144</v>
      </c>
      <c r="F547" t="s">
        <v>1760</v>
      </c>
      <c r="G547" t="s">
        <v>3145</v>
      </c>
      <c r="I547" s="106"/>
    </row>
    <row r="548" spans="1:9" ht="15" customHeight="1">
      <c r="A548">
        <v>52653</v>
      </c>
      <c r="B548" t="str">
        <f t="shared" si="8"/>
        <v>52653 Obiteljski centar</v>
      </c>
      <c r="C548" t="s">
        <v>2249</v>
      </c>
      <c r="D548" t="s">
        <v>3146</v>
      </c>
      <c r="E548" t="s">
        <v>3147</v>
      </c>
      <c r="F548" t="s">
        <v>1760</v>
      </c>
      <c r="G548" t="s">
        <v>3148</v>
      </c>
      <c r="I548" s="106"/>
    </row>
    <row r="549" spans="1:9" ht="15" customHeight="1">
      <c r="A549">
        <v>53919</v>
      </c>
      <c r="B549" t="str">
        <f t="shared" si="8"/>
        <v>53919 Sveučilište u Osijeku, Fakultet primijenjene matematike i informatike</v>
      </c>
      <c r="C549" t="s">
        <v>1873</v>
      </c>
      <c r="D549" t="s">
        <v>3149</v>
      </c>
      <c r="E549" t="s">
        <v>3150</v>
      </c>
      <c r="F549" t="s">
        <v>1760</v>
      </c>
      <c r="G549" t="s">
        <v>469</v>
      </c>
      <c r="I549" s="106"/>
    </row>
    <row r="550" spans="1:9" ht="15" customHeight="1">
      <c r="A550">
        <v>53951</v>
      </c>
      <c r="B550" t="str">
        <f t="shared" si="8"/>
        <v>53951 SVEUČILIŠTE OBRANE I SIGURNOSTI Dr. FRANJO TUĐMAN</v>
      </c>
      <c r="C550" t="s">
        <v>3151</v>
      </c>
      <c r="D550" t="s">
        <v>3152</v>
      </c>
      <c r="E550" t="s">
        <v>3153</v>
      </c>
      <c r="F550" t="s">
        <v>1760</v>
      </c>
      <c r="G550" t="s">
        <v>3154</v>
      </c>
      <c r="I550" s="106"/>
    </row>
    <row r="551" spans="1:9" ht="15" customHeight="1">
      <c r="A551">
        <v>53960</v>
      </c>
      <c r="B551" t="str">
        <f t="shared" si="8"/>
        <v>53960 Centar za mirno rješavanje sporova</v>
      </c>
      <c r="C551" t="s">
        <v>1958</v>
      </c>
      <c r="D551" t="s">
        <v>3155</v>
      </c>
      <c r="E551" t="s">
        <v>3156</v>
      </c>
      <c r="F551" t="s">
        <v>1760</v>
      </c>
      <c r="G551" t="s">
        <v>3157</v>
      </c>
      <c r="I551" s="106"/>
    </row>
    <row r="552" spans="1:9" ht="15" customHeight="1">
      <c r="A552">
        <v>53978</v>
      </c>
      <c r="B552" t="str">
        <f t="shared" si="8"/>
        <v>53978 Centar za pružanje usluga u zajednici Međimurje</v>
      </c>
      <c r="C552" t="s">
        <v>2249</v>
      </c>
      <c r="D552" t="s">
        <v>3158</v>
      </c>
      <c r="E552" t="s">
        <v>3159</v>
      </c>
      <c r="F552" t="s">
        <v>1760</v>
      </c>
      <c r="G552" t="s">
        <v>3160</v>
      </c>
      <c r="I552" s="106"/>
    </row>
    <row r="553" spans="1:9" ht="15" customHeight="1">
      <c r="A553">
        <v>54108</v>
      </c>
      <c r="B553" t="str">
        <f t="shared" si="8"/>
        <v>54108 CENTAR ZA PRUŽANJE USLUGA U ZAJEDNICI DELNICE</v>
      </c>
      <c r="C553" t="s">
        <v>2249</v>
      </c>
      <c r="D553" t="s">
        <v>3161</v>
      </c>
      <c r="E553" t="s">
        <v>3162</v>
      </c>
      <c r="F553" t="s">
        <v>1760</v>
      </c>
      <c r="G553" t="s">
        <v>3163</v>
      </c>
      <c r="I553" s="106"/>
    </row>
    <row r="554" spans="1:9" ht="15" customHeight="1">
      <c r="A554">
        <v>54149</v>
      </c>
      <c r="B554" t="str">
        <f t="shared" si="8"/>
        <v>54149 Akademija socijalne skrbi</v>
      </c>
      <c r="C554" t="s">
        <v>2249</v>
      </c>
      <c r="D554" t="s">
        <v>3164</v>
      </c>
      <c r="E554" t="s">
        <v>3165</v>
      </c>
      <c r="F554" t="s">
        <v>1760</v>
      </c>
      <c r="G554" t="s">
        <v>3166</v>
      </c>
      <c r="I554" s="106"/>
    </row>
    <row r="555" spans="1:9" ht="15" customHeight="1">
      <c r="A555">
        <v>54173</v>
      </c>
      <c r="B555" t="str">
        <f t="shared" si="8"/>
        <v>54173 MINISTARSTVO ZAŠTITE OKOLIŠA I ZELENE TRANZICIJE</v>
      </c>
      <c r="C555" t="s">
        <v>1757</v>
      </c>
      <c r="D555" t="s">
        <v>3167</v>
      </c>
      <c r="E555" t="s">
        <v>3168</v>
      </c>
      <c r="F555" t="s">
        <v>1760</v>
      </c>
      <c r="G555" t="s">
        <v>3169</v>
      </c>
      <c r="I555" s="106"/>
    </row>
    <row r="556" spans="1:9" ht="15" customHeight="1">
      <c r="A556">
        <v>54181</v>
      </c>
      <c r="B556" t="str">
        <f t="shared" si="8"/>
        <v>54181 MINISTARSTVO DEMOGRAFIJE I USELJENIŠTVA</v>
      </c>
      <c r="C556" t="s">
        <v>1757</v>
      </c>
      <c r="D556" t="s">
        <v>3170</v>
      </c>
      <c r="E556" t="s">
        <v>3171</v>
      </c>
      <c r="F556" t="s">
        <v>1760</v>
      </c>
      <c r="G556" t="s">
        <v>3172</v>
      </c>
      <c r="I556" s="106"/>
    </row>
    <row r="557" spans="1:9" ht="15" customHeight="1">
      <c r="A557">
        <v>54237</v>
      </c>
      <c r="B557" t="str">
        <f t="shared" si="8"/>
        <v>54237 Državni arhiv u Požegi</v>
      </c>
      <c r="C557" t="s">
        <v>1787</v>
      </c>
      <c r="D557" t="s">
        <v>3173</v>
      </c>
      <c r="E557" t="s">
        <v>3174</v>
      </c>
      <c r="F557" t="s">
        <v>1760</v>
      </c>
      <c r="G557" t="s">
        <v>3175</v>
      </c>
      <c r="I557" s="106"/>
    </row>
    <row r="558" spans="1:9" ht="15" customHeight="1">
      <c r="A558">
        <v>54358</v>
      </c>
      <c r="B558" t="str">
        <f t="shared" si="8"/>
        <v>54358 BRANITELJSKI CENTAR</v>
      </c>
      <c r="C558" t="s">
        <v>2985</v>
      </c>
      <c r="D558" t="s">
        <v>3176</v>
      </c>
      <c r="E558" t="s">
        <v>3177</v>
      </c>
      <c r="F558" t="s">
        <v>1760</v>
      </c>
      <c r="G558" t="s">
        <v>3178</v>
      </c>
      <c r="I558" s="106"/>
    </row>
    <row r="559" spans="1:9" ht="15" customHeight="1">
      <c r="A559">
        <v>54399</v>
      </c>
      <c r="B559" t="str">
        <f t="shared" si="8"/>
        <v>54399 URED ZA ODNOSE S JAVNOŠĆU</v>
      </c>
      <c r="C559" t="s">
        <v>1768</v>
      </c>
      <c r="D559" t="s">
        <v>3179</v>
      </c>
      <c r="E559" t="s">
        <v>3180</v>
      </c>
      <c r="F559" t="s">
        <v>1760</v>
      </c>
      <c r="G559" t="s">
        <v>3181</v>
      </c>
      <c r="I559" s="106"/>
    </row>
    <row r="560" spans="1:9" ht="15" customHeight="1">
      <c r="A560">
        <v>54411</v>
      </c>
      <c r="B560" t="str">
        <f t="shared" si="8"/>
        <v>54411  Centar za pružanje usluga u zajednici Dubrovnik</v>
      </c>
      <c r="C560" t="s">
        <v>2249</v>
      </c>
      <c r="D560" t="s">
        <v>3182</v>
      </c>
      <c r="E560" t="s">
        <v>3183</v>
      </c>
      <c r="F560" t="s">
        <v>1760</v>
      </c>
      <c r="G560" t="s">
        <v>3184</v>
      </c>
      <c r="I560" s="106"/>
    </row>
    <row r="561" spans="9:9" ht="15" customHeight="1">
      <c r="I561" s="106"/>
    </row>
    <row r="562" spans="9:9" ht="15" customHeight="1">
      <c r="I562" s="106"/>
    </row>
    <row r="563" spans="9:9" ht="15" customHeight="1">
      <c r="I563" s="106"/>
    </row>
    <row r="564" spans="9:9" ht="15" customHeight="1">
      <c r="I564" s="106"/>
    </row>
    <row r="565" spans="9:9" ht="15" customHeight="1">
      <c r="I565" s="106"/>
    </row>
    <row r="566" spans="9:9" ht="15" customHeight="1">
      <c r="I566" s="106"/>
    </row>
    <row r="567" spans="9:9" ht="15" customHeight="1">
      <c r="I567" s="106"/>
    </row>
    <row r="568" spans="9:9" ht="15" customHeight="1">
      <c r="I568" s="106"/>
    </row>
    <row r="569" spans="9:9" ht="15" customHeight="1">
      <c r="I569" s="106"/>
    </row>
    <row r="570" spans="9:9" ht="15" customHeight="1">
      <c r="I570" s="106"/>
    </row>
    <row r="571" spans="9:9" ht="15" customHeight="1">
      <c r="I571" s="106"/>
    </row>
    <row r="572" spans="9:9" ht="15" customHeight="1">
      <c r="I572" s="106"/>
    </row>
    <row r="573" spans="9:9" ht="15" customHeight="1">
      <c r="I573" s="106"/>
    </row>
    <row r="574" spans="9:9" ht="15" customHeight="1">
      <c r="I574" s="106"/>
    </row>
    <row r="575" spans="9:9" ht="15" customHeight="1">
      <c r="I575" s="106"/>
    </row>
    <row r="576" spans="9:9" ht="15" customHeight="1">
      <c r="I576" s="106"/>
    </row>
    <row r="577" spans="9:9" ht="15" customHeight="1">
      <c r="I577" s="106"/>
    </row>
    <row r="578" spans="9:9" ht="15" customHeight="1">
      <c r="I578" s="106"/>
    </row>
    <row r="579" spans="9:9" ht="15" customHeight="1">
      <c r="I579" s="106"/>
    </row>
    <row r="580" spans="9:9" ht="15" customHeight="1">
      <c r="I580" s="106"/>
    </row>
    <row r="581" spans="9:9" ht="15" customHeight="1">
      <c r="I581" s="106"/>
    </row>
    <row r="582" spans="9:9" ht="15" customHeight="1">
      <c r="I582" s="106"/>
    </row>
    <row r="583" spans="9:9" ht="15" customHeight="1">
      <c r="I583" s="106"/>
    </row>
    <row r="584" spans="9:9" ht="15" customHeight="1">
      <c r="I584" s="106"/>
    </row>
    <row r="585" spans="9:9" ht="15" customHeight="1">
      <c r="I585" s="106"/>
    </row>
    <row r="586" spans="9:9" ht="15" customHeight="1">
      <c r="I586" s="106"/>
    </row>
    <row r="587" spans="9:9" ht="15" customHeight="1">
      <c r="I587" s="106"/>
    </row>
    <row r="588" spans="9:9" ht="15" customHeight="1">
      <c r="I588" s="106"/>
    </row>
    <row r="589" spans="9:9" ht="15" customHeight="1">
      <c r="I589" s="106"/>
    </row>
    <row r="590" spans="9:9" ht="15" customHeight="1">
      <c r="I590" s="106"/>
    </row>
    <row r="591" spans="9:9" ht="15" customHeight="1">
      <c r="I591" s="106"/>
    </row>
    <row r="592" spans="9:9" ht="15" customHeight="1">
      <c r="I592" s="106"/>
    </row>
    <row r="593" spans="9:9" ht="15" customHeight="1">
      <c r="I593" s="106"/>
    </row>
    <row r="594" spans="9:9" ht="15" customHeight="1">
      <c r="I594" s="106"/>
    </row>
    <row r="595" spans="9:9" ht="15" customHeight="1">
      <c r="I595" s="106"/>
    </row>
    <row r="596" spans="9:9" ht="15" customHeight="1">
      <c r="I596" s="106"/>
    </row>
    <row r="597" spans="9:9" ht="15" customHeight="1">
      <c r="I597" s="106"/>
    </row>
    <row r="598" spans="9:9" ht="15" customHeight="1">
      <c r="I598" s="106"/>
    </row>
    <row r="599" spans="9:9" ht="15" customHeight="1">
      <c r="I599" s="106"/>
    </row>
    <row r="600" spans="9:9" ht="15" customHeight="1">
      <c r="I600" s="106"/>
    </row>
    <row r="601" spans="9:9" ht="15" customHeight="1">
      <c r="I601" s="106"/>
    </row>
    <row r="602" spans="9:9" ht="15" customHeight="1">
      <c r="I602" s="106"/>
    </row>
    <row r="603" spans="9:9" ht="15" customHeight="1">
      <c r="I603" s="106"/>
    </row>
    <row r="604" spans="9:9" ht="15" customHeight="1">
      <c r="I604" s="106"/>
    </row>
    <row r="605" spans="9:9" ht="15" customHeight="1">
      <c r="I605" s="106"/>
    </row>
    <row r="606" spans="9:9" ht="15" customHeight="1">
      <c r="I606" s="106"/>
    </row>
    <row r="607" spans="9:9" ht="15" customHeight="1">
      <c r="I607" s="106"/>
    </row>
    <row r="608" spans="9:9" ht="15" customHeight="1">
      <c r="I608" s="106"/>
    </row>
    <row r="609" spans="9:9" ht="15" customHeight="1">
      <c r="I609" s="106"/>
    </row>
    <row r="610" spans="9:9" ht="15" customHeight="1">
      <c r="I610" s="106"/>
    </row>
    <row r="611" spans="9:9" ht="15" customHeight="1">
      <c r="I611" s="106"/>
    </row>
    <row r="612" spans="9:9" ht="15" customHeight="1">
      <c r="I612" s="106"/>
    </row>
    <row r="613" spans="9:9" ht="15" customHeight="1">
      <c r="I613" s="106"/>
    </row>
    <row r="614" spans="9:9" ht="15" customHeight="1">
      <c r="I614" s="106"/>
    </row>
    <row r="615" spans="9:9" ht="15" customHeight="1">
      <c r="I615" s="106"/>
    </row>
    <row r="616" spans="9:9" ht="29.25" customHeight="1"/>
    <row r="687" spans="1:7" s="106" customFormat="1" ht="15" customHeight="1">
      <c r="A687"/>
      <c r="B687"/>
      <c r="C687"/>
      <c r="D687"/>
      <c r="E687"/>
      <c r="F687"/>
      <c r="G687"/>
    </row>
    <row r="688" spans="1:7" s="106" customFormat="1" ht="15" customHeight="1">
      <c r="A688"/>
      <c r="B688"/>
      <c r="C688"/>
      <c r="D688"/>
      <c r="E688"/>
      <c r="F688"/>
      <c r="G688"/>
    </row>
    <row r="689" spans="1:7" s="106" customFormat="1" ht="15" customHeight="1">
      <c r="A689"/>
      <c r="B689"/>
      <c r="C689"/>
      <c r="D689"/>
      <c r="E689"/>
      <c r="F689"/>
      <c r="G689"/>
    </row>
    <row r="690" spans="1:7" s="106" customFormat="1" ht="15" customHeight="1">
      <c r="A690"/>
      <c r="B690"/>
      <c r="C690"/>
      <c r="D690"/>
      <c r="E690"/>
      <c r="F690"/>
      <c r="G690"/>
    </row>
    <row r="691" spans="1:7" s="106" customFormat="1" ht="15" customHeight="1">
      <c r="A691"/>
      <c r="B691"/>
      <c r="C691"/>
      <c r="D691"/>
      <c r="E691"/>
      <c r="F691"/>
      <c r="G691"/>
    </row>
    <row r="692" spans="1:7" s="106" customFormat="1" ht="15" customHeight="1">
      <c r="A692"/>
      <c r="B692"/>
      <c r="C692"/>
      <c r="D692"/>
      <c r="E692"/>
      <c r="F692"/>
      <c r="G692"/>
    </row>
    <row r="693" spans="1:7" s="106" customFormat="1" ht="15" customHeight="1">
      <c r="A693"/>
      <c r="B693"/>
      <c r="C693"/>
      <c r="D693"/>
      <c r="E693"/>
      <c r="F693"/>
      <c r="G693"/>
    </row>
    <row r="694" spans="1:7" s="106" customFormat="1" ht="15" customHeight="1">
      <c r="A694"/>
      <c r="B694"/>
      <c r="C694"/>
      <c r="D694"/>
      <c r="E694"/>
      <c r="F694"/>
      <c r="G694"/>
    </row>
    <row r="695" spans="1:7" s="106" customFormat="1" ht="15" customHeight="1">
      <c r="A695"/>
      <c r="B695"/>
      <c r="C695"/>
      <c r="D695"/>
      <c r="E695"/>
      <c r="F695"/>
      <c r="G695"/>
    </row>
    <row r="696" spans="1:7" s="106" customFormat="1" ht="15" customHeight="1">
      <c r="A696"/>
      <c r="B696"/>
      <c r="C696"/>
      <c r="D696"/>
      <c r="E696"/>
      <c r="F696"/>
      <c r="G696"/>
    </row>
    <row r="697" spans="1:7" s="106" customFormat="1" ht="15" customHeight="1">
      <c r="A697"/>
      <c r="B697"/>
      <c r="C697"/>
      <c r="D697"/>
      <c r="E697"/>
      <c r="F697"/>
      <c r="G697"/>
    </row>
    <row r="698" spans="1:7" s="106" customFormat="1" ht="15" customHeight="1">
      <c r="A698"/>
      <c r="B698"/>
      <c r="C698"/>
      <c r="D698"/>
      <c r="E698"/>
      <c r="F698"/>
      <c r="G698"/>
    </row>
    <row r="699" spans="1:7" s="106" customFormat="1" ht="15" customHeight="1">
      <c r="A699"/>
      <c r="B699"/>
      <c r="C699"/>
      <c r="D699"/>
      <c r="E699"/>
      <c r="F699"/>
      <c r="G699"/>
    </row>
    <row r="701" spans="1:7" s="106" customFormat="1" ht="15" customHeight="1">
      <c r="A701"/>
      <c r="B701"/>
      <c r="C701"/>
      <c r="D701"/>
      <c r="E701"/>
      <c r="F701"/>
      <c r="G701"/>
    </row>
    <row r="702" spans="1:7" s="106" customFormat="1" ht="15" customHeight="1">
      <c r="A702"/>
      <c r="B702"/>
      <c r="C702"/>
      <c r="D702"/>
      <c r="E702"/>
      <c r="F702"/>
      <c r="G702"/>
    </row>
    <row r="703" spans="1:7" s="106" customFormat="1" ht="15" customHeight="1">
      <c r="A703"/>
      <c r="B703"/>
      <c r="C703"/>
      <c r="D703"/>
      <c r="E703"/>
      <c r="F703"/>
      <c r="G703"/>
    </row>
    <row r="704" spans="1:7" s="106" customFormat="1" ht="15" customHeight="1">
      <c r="A704"/>
      <c r="B704"/>
      <c r="C704"/>
      <c r="D704"/>
      <c r="E704"/>
      <c r="F704"/>
      <c r="G704"/>
    </row>
    <row r="705" spans="1:7" s="106" customFormat="1" ht="15" customHeight="1">
      <c r="A705"/>
      <c r="B705"/>
      <c r="C705"/>
      <c r="D705"/>
      <c r="E705"/>
      <c r="F705"/>
      <c r="G705"/>
    </row>
    <row r="706" spans="1:7" s="106" customFormat="1" ht="15" customHeight="1">
      <c r="A706"/>
      <c r="B706"/>
      <c r="C706"/>
      <c r="D706"/>
      <c r="E706"/>
      <c r="F706"/>
      <c r="G706"/>
    </row>
    <row r="707" spans="1:7" s="106" customFormat="1" ht="15" customHeight="1">
      <c r="A707"/>
      <c r="B707"/>
      <c r="C707"/>
      <c r="D707"/>
      <c r="E707"/>
      <c r="F707"/>
      <c r="G707"/>
    </row>
    <row r="708" spans="1:7" s="106" customFormat="1" ht="15" customHeight="1">
      <c r="A708"/>
      <c r="B708"/>
      <c r="C708"/>
      <c r="D708"/>
      <c r="E708"/>
      <c r="F708"/>
      <c r="G708"/>
    </row>
    <row r="709" spans="1:7" s="106" customFormat="1" ht="15" customHeight="1">
      <c r="A709"/>
      <c r="B709"/>
      <c r="C709"/>
      <c r="D709"/>
      <c r="E709"/>
      <c r="F709"/>
      <c r="G709"/>
    </row>
    <row r="710" spans="1:7" s="106" customFormat="1" ht="15" customHeight="1">
      <c r="A710"/>
      <c r="B710"/>
      <c r="C710"/>
      <c r="D710"/>
      <c r="E710"/>
      <c r="F710"/>
      <c r="G710"/>
    </row>
    <row r="711" spans="1:7" s="106" customFormat="1" ht="15" customHeight="1">
      <c r="A711"/>
      <c r="B711"/>
      <c r="C711"/>
      <c r="D711"/>
      <c r="E711"/>
      <c r="F711"/>
      <c r="G711"/>
    </row>
    <row r="712" spans="1:7" s="106" customFormat="1" ht="15" customHeight="1">
      <c r="A712"/>
      <c r="B712"/>
      <c r="C712"/>
      <c r="D712"/>
      <c r="E712"/>
      <c r="F712"/>
      <c r="G712"/>
    </row>
  </sheetData>
  <sheetProtection selectLockedCells="1" selectUnlockedCells="1"/>
  <sortState ref="A2:F560">
    <sortCondition ref="A2:A560"/>
  </sortState>
  <pageMargins left="0.31496062992125984" right="0.19685039370078741" top="0.35433070866141736" bottom="0.31496062992125984" header="0.15748031496062992" footer="0.15748031496062992"/>
  <pageSetup paperSize="9" scale="79" fitToHeight="0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B506"/>
  <sheetViews>
    <sheetView showGridLines="0" zoomScale="90" zoomScaleNormal="90" workbookViewId="0">
      <pane ySplit="2" topLeftCell="A6" activePane="bottomLeft" state="frozen"/>
      <selection pane="bottomLeft" activeCell="L41" sqref="L41"/>
    </sheetView>
  </sheetViews>
  <sheetFormatPr defaultColWidth="8.42578125" defaultRowHeight="15" zeroHeight="1"/>
  <cols>
    <col min="1" max="1" width="7.85546875" bestFit="1" customWidth="1"/>
    <col min="2" max="2" width="11.28515625" customWidth="1"/>
    <col min="3" max="3" width="10.42578125" customWidth="1"/>
    <col min="4" max="4" width="11.7109375" customWidth="1"/>
    <col min="5" max="5" width="37.5703125" customWidth="1"/>
    <col min="6" max="6" width="15.140625" customWidth="1"/>
    <col min="7" max="7" width="13.140625" customWidth="1"/>
    <col min="8" max="8" width="52.5703125" customWidth="1"/>
    <col min="9" max="9" width="16.42578125" style="5" customWidth="1"/>
    <col min="10" max="10" width="17" style="5" customWidth="1"/>
    <col min="11" max="11" width="16.42578125" style="5" customWidth="1"/>
    <col min="12" max="12" width="37.140625" style="98" customWidth="1"/>
    <col min="13" max="13" width="44.85546875" hidden="1" customWidth="1"/>
    <col min="14" max="15" width="4.42578125" hidden="1" customWidth="1"/>
    <col min="16" max="16" width="16.140625" hidden="1" customWidth="1"/>
    <col min="17" max="17" width="60.5703125" hidden="1" customWidth="1"/>
    <col min="18" max="19" width="9.140625" hidden="1" customWidth="1"/>
    <col min="20" max="20" width="13.5703125" hidden="1" customWidth="1"/>
    <col min="21" max="21" width="13" hidden="1" customWidth="1"/>
    <col min="22" max="22" width="37.42578125" hidden="1" customWidth="1"/>
    <col min="23" max="23" width="10.28515625" hidden="1" customWidth="1"/>
    <col min="24" max="24" width="55.28515625" hidden="1" customWidth="1"/>
    <col min="25" max="26" width="8.140625" hidden="1" customWidth="1"/>
    <col min="27" max="28" width="8.42578125" hidden="1" customWidth="1"/>
    <col min="29" max="30" width="8.42578125" customWidth="1"/>
  </cols>
  <sheetData>
    <row r="1" spans="1:27" ht="37.5" customHeight="1">
      <c r="A1" s="319" t="s">
        <v>470</v>
      </c>
      <c r="B1" s="319"/>
      <c r="C1" s="319"/>
      <c r="D1" s="319"/>
      <c r="E1" s="319"/>
      <c r="F1" s="76" t="str">
        <f>IF(OR('OPĆI DIO'!C1="odaberite -",'OPĆI DIO'!C1=""),"Molimo odaberite proračunskog korisnika na radnom listu Opći podaci!","")</f>
        <v/>
      </c>
      <c r="G1" s="76"/>
      <c r="K1" s="119" t="s">
        <v>48</v>
      </c>
    </row>
    <row r="2" spans="1:27" ht="36" customHeight="1">
      <c r="A2" s="12" t="s">
        <v>471</v>
      </c>
      <c r="B2" s="12" t="s">
        <v>472</v>
      </c>
      <c r="C2" s="272" t="s">
        <v>473</v>
      </c>
      <c r="D2" s="12" t="s">
        <v>474</v>
      </c>
      <c r="E2" s="12" t="s">
        <v>475</v>
      </c>
      <c r="F2" s="12" t="s">
        <v>476</v>
      </c>
      <c r="G2" s="41" t="s">
        <v>477</v>
      </c>
      <c r="H2" s="12" t="s">
        <v>478</v>
      </c>
      <c r="I2" s="77" t="s">
        <v>54</v>
      </c>
      <c r="J2" s="77" t="s">
        <v>55</v>
      </c>
      <c r="K2" s="77" t="s">
        <v>56</v>
      </c>
      <c r="L2" s="239" t="s">
        <v>479</v>
      </c>
      <c r="M2" s="110" t="s">
        <v>480</v>
      </c>
      <c r="N2" s="38" t="s">
        <v>481</v>
      </c>
      <c r="O2" s="38" t="s">
        <v>482</v>
      </c>
    </row>
    <row r="3" spans="1:27">
      <c r="A3" s="36" t="str">
        <f>IF(F3="","",VLOOKUP('OPĆI DIO'!$C$1,'OPĆI DIO'!$N$4:$W$137,10,FALSE))</f>
        <v>08006</v>
      </c>
      <c r="B3" s="36" t="str">
        <f>IF(F3="","",VLOOKUP('OPĆI DIO'!$C$1,'OPĆI DIO'!$N$4:$W$137,9,FALSE))</f>
        <v>Sveučilišta i veleučilišta u Republici Hrvatskoj</v>
      </c>
      <c r="C3" s="197">
        <f>IFERROR(VLOOKUP(G3,$T$6:$AA$500,8,FALSE),"")</f>
        <v>11</v>
      </c>
      <c r="D3" s="197">
        <f>IFERROR(VLOOKUP(G3,$T$6:$AA$500,4,FALSE),"")</f>
        <v>11</v>
      </c>
      <c r="E3" s="35" t="str">
        <f>IFERROR(VLOOKUP(G3,$T$6:$AA$500,5,FALSE),"")</f>
        <v>Opći prihodi i primici</v>
      </c>
      <c r="F3" s="265">
        <f>IFERROR(VLOOKUP(G3,$T$6:$AA$500,2,FALSE),"")</f>
        <v>67111</v>
      </c>
      <c r="G3" s="198" t="s">
        <v>3185</v>
      </c>
      <c r="H3" s="199" t="str">
        <f>IFERROR(VLOOKUP(G3,$T$6:$AA$500,3,FALSE),"")</f>
        <v xml:space="preserve">Prihodi iz nadležnog proračuna za financiranje rashoda poslovanja </v>
      </c>
      <c r="I3" s="73">
        <v>4972865</v>
      </c>
      <c r="J3" s="73">
        <v>5076558</v>
      </c>
      <c r="K3" s="73">
        <v>5076588</v>
      </c>
      <c r="L3" s="240"/>
      <c r="M3" t="str">
        <f>IF(F3="","",'OPĆI DIO'!$C$1)</f>
        <v>2186 SVEUČILIŠTE U RIJECI, EKONOMSKI FAKULTET</v>
      </c>
      <c r="N3" t="str">
        <f>LEFT(F3,2)</f>
        <v>67</v>
      </c>
      <c r="O3" t="str">
        <f>LEFT(F3,3)</f>
        <v>671</v>
      </c>
      <c r="P3" t="s">
        <v>483</v>
      </c>
    </row>
    <row r="4" spans="1:27">
      <c r="A4" s="36" t="str">
        <f>IF(F4="","",VLOOKUP('OPĆI DIO'!$C$1,'OPĆI DIO'!$N$4:$W$137,10,FALSE))</f>
        <v>08006</v>
      </c>
      <c r="B4" s="36" t="str">
        <f>IF(F4="","",VLOOKUP('OPĆI DIO'!$C$1,'OPĆI DIO'!$N$4:$W$137,9,FALSE))</f>
        <v>Sveučilišta i veleučilišta u Republici Hrvatskoj</v>
      </c>
      <c r="C4" s="197">
        <f t="shared" ref="C4:C67" si="0">IFERROR(VLOOKUP(G4,$T$6:$AA$500,8,FALSE),"")</f>
        <v>11</v>
      </c>
      <c r="D4" s="197">
        <f t="shared" ref="D4:D67" si="1">IFERROR(VLOOKUP(G4,$T$6:$AA$500,4,FALSE),"")</f>
        <v>11</v>
      </c>
      <c r="E4" s="35" t="str">
        <f t="shared" ref="E4:E67" si="2">IFERROR(VLOOKUP(G4,$T$6:$AA$500,5,FALSE),"")</f>
        <v>Opći prihodi i primici</v>
      </c>
      <c r="F4" s="265">
        <f t="shared" ref="F4:F67" si="3">IFERROR(VLOOKUP(G4,$T$6:$AA$500,2,FALSE),"")</f>
        <v>67111</v>
      </c>
      <c r="G4" s="198" t="s">
        <v>3185</v>
      </c>
      <c r="H4" s="199" t="str">
        <f t="shared" ref="H4:H67" si="4">IFERROR(VLOOKUP(G4,$T$6:$AA$500,3,FALSE),"")</f>
        <v xml:space="preserve">Prihodi iz nadležnog proračuna za financiranje rashoda poslovanja </v>
      </c>
      <c r="I4" s="73">
        <v>282674</v>
      </c>
      <c r="J4" s="73">
        <v>296808</v>
      </c>
      <c r="K4" s="73">
        <v>311648</v>
      </c>
      <c r="L4" s="240"/>
      <c r="M4" t="str">
        <f>IF(F4="","",'OPĆI DIO'!$C$1)</f>
        <v>2186 SVEUČILIŠTE U RIJECI, EKONOMSKI FAKULTET</v>
      </c>
      <c r="N4" t="str">
        <f t="shared" ref="N4:N67" si="5">LEFT(F4,2)</f>
        <v>67</v>
      </c>
      <c r="O4" t="str">
        <f t="shared" ref="O4:O67" si="6">LEFT(F4,3)</f>
        <v>671</v>
      </c>
    </row>
    <row r="5" spans="1:27">
      <c r="A5" s="36" t="str">
        <f>IF(F5="","",VLOOKUP('OPĆI DIO'!$C$1,'OPĆI DIO'!$N$4:$W$137,10,FALSE))</f>
        <v>08006</v>
      </c>
      <c r="B5" s="36" t="str">
        <f>IF(F5="","",VLOOKUP('OPĆI DIO'!$C$1,'OPĆI DIO'!$N$4:$W$137,9,FALSE))</f>
        <v>Sveučilišta i veleučilišta u Republici Hrvatskoj</v>
      </c>
      <c r="C5" s="197">
        <f t="shared" si="0"/>
        <v>11</v>
      </c>
      <c r="D5" s="197">
        <f t="shared" si="1"/>
        <v>11</v>
      </c>
      <c r="E5" s="35" t="str">
        <f t="shared" si="2"/>
        <v>Opći prihodi i primici</v>
      </c>
      <c r="F5" s="265">
        <f t="shared" si="3"/>
        <v>67111</v>
      </c>
      <c r="G5" s="198" t="s">
        <v>3185</v>
      </c>
      <c r="H5" s="199" t="str">
        <f t="shared" si="4"/>
        <v xml:space="preserve">Prihodi iz nadležnog proračuna za financiranje rashoda poslovanja </v>
      </c>
      <c r="I5" s="73">
        <v>70668</v>
      </c>
      <c r="J5" s="73">
        <v>74201</v>
      </c>
      <c r="K5" s="73">
        <v>77912</v>
      </c>
      <c r="L5" s="240"/>
      <c r="M5" t="str">
        <f>IF(F5="","",'OPĆI DIO'!$C$1)</f>
        <v>2186 SVEUČILIŠTE U RIJECI, EKONOMSKI FAKULTET</v>
      </c>
      <c r="N5" t="str">
        <f t="shared" si="5"/>
        <v>67</v>
      </c>
      <c r="O5" t="str">
        <f t="shared" si="6"/>
        <v>671</v>
      </c>
      <c r="P5" t="s">
        <v>474</v>
      </c>
      <c r="Q5" t="s">
        <v>475</v>
      </c>
      <c r="T5" t="s">
        <v>484</v>
      </c>
      <c r="U5" s="13" t="s">
        <v>485</v>
      </c>
      <c r="V5" s="12" t="s">
        <v>486</v>
      </c>
      <c r="W5" s="12" t="s">
        <v>487</v>
      </c>
      <c r="X5" s="12" t="s">
        <v>475</v>
      </c>
      <c r="Y5" s="42" t="s">
        <v>488</v>
      </c>
      <c r="Z5" s="42" t="s">
        <v>489</v>
      </c>
      <c r="AA5" s="264" t="s">
        <v>490</v>
      </c>
    </row>
    <row r="6" spans="1:27">
      <c r="A6" s="36" t="str">
        <f>IF(F6="","",VLOOKUP('OPĆI DIO'!$C$1,'OPĆI DIO'!$N$4:$W$137,10,FALSE))</f>
        <v>08006</v>
      </c>
      <c r="B6" s="36" t="str">
        <f>IF(F6="","",VLOOKUP('OPĆI DIO'!$C$1,'OPĆI DIO'!$N$4:$W$137,9,FALSE))</f>
        <v>Sveučilišta i veleučilišta u Republici Hrvatskoj</v>
      </c>
      <c r="C6" s="197">
        <f t="shared" si="0"/>
        <v>581</v>
      </c>
      <c r="D6" s="197">
        <f t="shared" si="1"/>
        <v>581</v>
      </c>
      <c r="E6" s="35" t="str">
        <f t="shared" si="2"/>
        <v>Mehanizam za oporavak i otpornost – bespovratna sredstva – raspoloživ predujam ili unaprijed naplaćen prihod</v>
      </c>
      <c r="F6" s="265">
        <f t="shared" si="3"/>
        <v>67111</v>
      </c>
      <c r="G6" s="198" t="s">
        <v>3186</v>
      </c>
      <c r="H6" s="199" t="str">
        <f t="shared" si="4"/>
        <v xml:space="preserve">Prihodi iz nadležnog proračuna za financiranje rashoda poslovanja  </v>
      </c>
      <c r="I6" s="73">
        <v>430425</v>
      </c>
      <c r="J6" s="73">
        <v>0</v>
      </c>
      <c r="K6" s="73">
        <v>0</v>
      </c>
      <c r="L6" s="240"/>
      <c r="M6" t="str">
        <f>IF(F6="","",'OPĆI DIO'!$C$1)</f>
        <v>2186 SVEUČILIŠTE U RIJECI, EKONOMSKI FAKULTET</v>
      </c>
      <c r="N6" t="str">
        <f>LEFT(F6,2)</f>
        <v>67</v>
      </c>
      <c r="O6" t="str">
        <f t="shared" si="6"/>
        <v>671</v>
      </c>
      <c r="P6">
        <v>11</v>
      </c>
      <c r="Q6" t="s">
        <v>491</v>
      </c>
      <c r="R6">
        <v>11</v>
      </c>
      <c r="T6" t="str">
        <f>U6&amp;"-"&amp;W6</f>
        <v>67111-11</v>
      </c>
      <c r="U6" s="252">
        <v>67111</v>
      </c>
      <c r="V6" s="252" t="s">
        <v>492</v>
      </c>
      <c r="W6" s="252">
        <v>11</v>
      </c>
      <c r="X6" s="252" t="s">
        <v>491</v>
      </c>
      <c r="Y6" t="str">
        <f>LEFT(U6,3)</f>
        <v>671</v>
      </c>
      <c r="Z6" t="str">
        <f>LEFT(U6,2)</f>
        <v>67</v>
      </c>
      <c r="AA6">
        <v>11</v>
      </c>
    </row>
    <row r="7" spans="1:27">
      <c r="A7" s="36" t="str">
        <f>IF(F7="","",VLOOKUP('OPĆI DIO'!$C$1,'OPĆI DIO'!$N$4:$W$137,10,FALSE))</f>
        <v>08006</v>
      </c>
      <c r="B7" s="36" t="str">
        <f>IF(F7="","",VLOOKUP('OPĆI DIO'!$C$1,'OPĆI DIO'!$N$4:$W$137,9,FALSE))</f>
        <v>Sveučilišta i veleučilišta u Republici Hrvatskoj</v>
      </c>
      <c r="C7" s="197">
        <f t="shared" si="0"/>
        <v>31</v>
      </c>
      <c r="D7" s="197">
        <f t="shared" si="1"/>
        <v>31</v>
      </c>
      <c r="E7" s="35" t="str">
        <f t="shared" si="2"/>
        <v>Vlastiti prihodi</v>
      </c>
      <c r="F7" s="265">
        <f t="shared" si="3"/>
        <v>64131</v>
      </c>
      <c r="G7" s="198" t="s">
        <v>3187</v>
      </c>
      <c r="H7" s="199" t="str">
        <f t="shared" si="4"/>
        <v>Kamate na oročena sredstva</v>
      </c>
      <c r="I7" s="73">
        <v>8000</v>
      </c>
      <c r="J7" s="73">
        <v>8500</v>
      </c>
      <c r="K7" s="73">
        <v>8600</v>
      </c>
      <c r="L7" s="240"/>
      <c r="M7" t="str">
        <f>IF(F7="","",'OPĆI DIO'!$C$1)</f>
        <v>2186 SVEUČILIŠTE U RIJECI, EKONOMSKI FAKULTET</v>
      </c>
      <c r="N7" t="str">
        <f t="shared" si="5"/>
        <v>64</v>
      </c>
      <c r="O7" t="str">
        <f t="shared" si="6"/>
        <v>641</v>
      </c>
      <c r="P7">
        <v>12</v>
      </c>
      <c r="Q7" t="s">
        <v>493</v>
      </c>
      <c r="R7">
        <v>12</v>
      </c>
      <c r="T7" t="str">
        <f t="shared" ref="T7:T64" si="7">U7&amp;"-"&amp;W7</f>
        <v>67111-12</v>
      </c>
      <c r="U7" s="252">
        <v>67111</v>
      </c>
      <c r="V7" s="252" t="s">
        <v>494</v>
      </c>
      <c r="W7" s="252">
        <v>12</v>
      </c>
      <c r="X7" s="252" t="s">
        <v>493</v>
      </c>
      <c r="Y7" t="str">
        <f t="shared" ref="Y7:Y138" si="8">LEFT(U7,3)</f>
        <v>671</v>
      </c>
      <c r="Z7" t="str">
        <f t="shared" ref="Z7:Z138" si="9">LEFT(U7,2)</f>
        <v>67</v>
      </c>
      <c r="AA7">
        <v>12</v>
      </c>
    </row>
    <row r="8" spans="1:27">
      <c r="A8" s="36" t="str">
        <f>IF(F8="","",VLOOKUP('OPĆI DIO'!$C$1,'OPĆI DIO'!$N$4:$W$137,10,FALSE))</f>
        <v>08006</v>
      </c>
      <c r="B8" s="36" t="str">
        <f>IF(F8="","",VLOOKUP('OPĆI DIO'!$C$1,'OPĆI DIO'!$N$4:$W$137,9,FALSE))</f>
        <v>Sveučilišta i veleučilišta u Republici Hrvatskoj</v>
      </c>
      <c r="C8" s="197">
        <f t="shared" si="0"/>
        <v>31</v>
      </c>
      <c r="D8" s="197">
        <f t="shared" si="1"/>
        <v>31</v>
      </c>
      <c r="E8" s="35" t="str">
        <f t="shared" si="2"/>
        <v>Vlastiti prihodi</v>
      </c>
      <c r="F8" s="265">
        <f t="shared" si="3"/>
        <v>66151</v>
      </c>
      <c r="G8" s="198" t="s">
        <v>3188</v>
      </c>
      <c r="H8" s="199" t="str">
        <f t="shared" si="4"/>
        <v>Prihodi od pruženih usluga</v>
      </c>
      <c r="I8" s="73">
        <v>60000</v>
      </c>
      <c r="J8" s="73">
        <v>65000</v>
      </c>
      <c r="K8" s="73">
        <v>65000</v>
      </c>
      <c r="L8" s="240"/>
      <c r="M8" t="str">
        <f>IF(F8="","",'OPĆI DIO'!$C$1)</f>
        <v>2186 SVEUČILIŠTE U RIJECI, EKONOMSKI FAKULTET</v>
      </c>
      <c r="N8" t="str">
        <f t="shared" si="5"/>
        <v>66</v>
      </c>
      <c r="O8" t="str">
        <f t="shared" si="6"/>
        <v>661</v>
      </c>
      <c r="P8">
        <v>31</v>
      </c>
      <c r="Q8" t="s">
        <v>495</v>
      </c>
      <c r="R8">
        <v>31</v>
      </c>
      <c r="T8" t="str">
        <f t="shared" si="7"/>
        <v>67111-531</v>
      </c>
      <c r="U8" s="252">
        <v>67111</v>
      </c>
      <c r="V8" s="252" t="s">
        <v>494</v>
      </c>
      <c r="W8" s="252">
        <v>531</v>
      </c>
      <c r="X8" s="252" t="s">
        <v>496</v>
      </c>
      <c r="Y8" t="str">
        <f t="shared" si="8"/>
        <v>671</v>
      </c>
      <c r="Z8" t="str">
        <f t="shared" si="9"/>
        <v>67</v>
      </c>
      <c r="AA8">
        <v>531</v>
      </c>
    </row>
    <row r="9" spans="1:27">
      <c r="A9" s="36" t="str">
        <f>IF(F9="","",VLOOKUP('OPĆI DIO'!$C$1,'OPĆI DIO'!$N$4:$W$137,10,FALSE))</f>
        <v>08006</v>
      </c>
      <c r="B9" s="36" t="str">
        <f>IF(F9="","",VLOOKUP('OPĆI DIO'!$C$1,'OPĆI DIO'!$N$4:$W$137,9,FALSE))</f>
        <v>Sveučilišta i veleučilišta u Republici Hrvatskoj</v>
      </c>
      <c r="C9" s="197">
        <f t="shared" si="0"/>
        <v>43</v>
      </c>
      <c r="D9" s="197">
        <f t="shared" si="1"/>
        <v>43</v>
      </c>
      <c r="E9" s="35" t="str">
        <f t="shared" si="2"/>
        <v>Ostali prihodi za posebne namjene</v>
      </c>
      <c r="F9" s="265">
        <f t="shared" si="3"/>
        <v>65264</v>
      </c>
      <c r="G9" s="198" t="s">
        <v>3189</v>
      </c>
      <c r="H9" s="199" t="str">
        <f t="shared" si="4"/>
        <v>Sufinanciranje cijene usluge, participacije i slično</v>
      </c>
      <c r="I9" s="73">
        <v>1400000</v>
      </c>
      <c r="J9" s="73">
        <v>1450000</v>
      </c>
      <c r="K9" s="73">
        <v>1450000</v>
      </c>
      <c r="L9" s="240"/>
      <c r="M9" t="str">
        <f>IF(F9="","",'OPĆI DIO'!$C$1)</f>
        <v>2186 SVEUČILIŠTE U RIJECI, EKONOMSKI FAKULTET</v>
      </c>
      <c r="N9" t="str">
        <f t="shared" si="5"/>
        <v>65</v>
      </c>
      <c r="O9" t="str">
        <f t="shared" si="6"/>
        <v>652</v>
      </c>
      <c r="P9">
        <v>41</v>
      </c>
      <c r="Q9" t="s">
        <v>497</v>
      </c>
      <c r="R9">
        <v>41</v>
      </c>
      <c r="T9" t="str">
        <f t="shared" si="7"/>
        <v>67111-532</v>
      </c>
      <c r="U9" s="252">
        <v>67111</v>
      </c>
      <c r="V9" s="252" t="s">
        <v>494</v>
      </c>
      <c r="W9" s="252">
        <v>532</v>
      </c>
      <c r="X9" s="252" t="s">
        <v>498</v>
      </c>
      <c r="Y9" t="str">
        <f t="shared" si="8"/>
        <v>671</v>
      </c>
      <c r="Z9" t="str">
        <f t="shared" si="9"/>
        <v>67</v>
      </c>
      <c r="AA9">
        <v>532</v>
      </c>
    </row>
    <row r="10" spans="1:27">
      <c r="A10" s="36" t="str">
        <f>IF(F10="","",VLOOKUP('OPĆI DIO'!$C$1,'OPĆI DIO'!$N$4:$W$137,10,FALSE))</f>
        <v>08006</v>
      </c>
      <c r="B10" s="36" t="str">
        <f>IF(F10="","",VLOOKUP('OPĆI DIO'!$C$1,'OPĆI DIO'!$N$4:$W$137,9,FALSE))</f>
        <v>Sveučilišta i veleučilišta u Republici Hrvatskoj</v>
      </c>
      <c r="C10" s="197">
        <f t="shared" si="0"/>
        <v>5043</v>
      </c>
      <c r="D10" s="197">
        <f t="shared" si="1"/>
        <v>5043</v>
      </c>
      <c r="E10" s="35" t="str">
        <f t="shared" si="2"/>
        <v>5043 Pomoći iz državnog proračuna kroz ostale prihode za posebne namjene</v>
      </c>
      <c r="F10" s="265">
        <f t="shared" si="3"/>
        <v>63911</v>
      </c>
      <c r="G10" s="198" t="s">
        <v>3190</v>
      </c>
      <c r="H10" s="199" t="str">
        <f t="shared" si="4"/>
        <v>Tekući prijenosi između proračunskih korisnika istog proračuna</v>
      </c>
      <c r="I10" s="73">
        <v>2600</v>
      </c>
      <c r="J10" s="73">
        <v>2600</v>
      </c>
      <c r="K10" s="73">
        <v>2600</v>
      </c>
      <c r="L10" s="240" t="s">
        <v>3193</v>
      </c>
      <c r="M10" t="str">
        <f>IF(F10="","",'OPĆI DIO'!$C$1)</f>
        <v>2186 SVEUČILIŠTE U RIJECI, EKONOMSKI FAKULTET</v>
      </c>
      <c r="N10" t="str">
        <f t="shared" si="5"/>
        <v>63</v>
      </c>
      <c r="O10" t="str">
        <f t="shared" si="6"/>
        <v>639</v>
      </c>
      <c r="P10">
        <v>43</v>
      </c>
      <c r="Q10" t="s">
        <v>499</v>
      </c>
      <c r="R10">
        <v>43</v>
      </c>
      <c r="T10" t="str">
        <f t="shared" si="7"/>
        <v>67111-54</v>
      </c>
      <c r="U10" s="252">
        <v>67111</v>
      </c>
      <c r="V10" s="252" t="s">
        <v>494</v>
      </c>
      <c r="W10" s="252">
        <v>54</v>
      </c>
      <c r="X10" s="252" t="s">
        <v>500</v>
      </c>
      <c r="Y10" t="str">
        <f t="shared" si="8"/>
        <v>671</v>
      </c>
      <c r="Z10" t="str">
        <f t="shared" si="9"/>
        <v>67</v>
      </c>
      <c r="AA10">
        <v>54</v>
      </c>
    </row>
    <row r="11" spans="1:27">
      <c r="A11" s="36" t="str">
        <f>IF(F11="","",VLOOKUP('OPĆI DIO'!$C$1,'OPĆI DIO'!$N$4:$W$137,10,FALSE))</f>
        <v>08006</v>
      </c>
      <c r="B11" s="36" t="str">
        <f>IF(F11="","",VLOOKUP('OPĆI DIO'!$C$1,'OPĆI DIO'!$N$4:$W$137,9,FALSE))</f>
        <v>Sveučilišta i veleučilišta u Republici Hrvatskoj</v>
      </c>
      <c r="C11" s="197">
        <f t="shared" si="0"/>
        <v>61</v>
      </c>
      <c r="D11" s="197">
        <f t="shared" si="1"/>
        <v>61</v>
      </c>
      <c r="E11" s="35" t="str">
        <f t="shared" si="2"/>
        <v>Donacije</v>
      </c>
      <c r="F11" s="265">
        <f t="shared" si="3"/>
        <v>66313</v>
      </c>
      <c r="G11" s="198" t="s">
        <v>3191</v>
      </c>
      <c r="H11" s="199" t="str">
        <f t="shared" si="4"/>
        <v>Tekuće donacije od trgovačkih društava</v>
      </c>
      <c r="I11" s="73">
        <v>40000</v>
      </c>
      <c r="J11" s="73">
        <v>40000</v>
      </c>
      <c r="K11" s="73"/>
      <c r="L11" s="240"/>
      <c r="M11" t="str">
        <f>IF(F11="","",'OPĆI DIO'!$C$1)</f>
        <v>2186 SVEUČILIŠTE U RIJECI, EKONOMSKI FAKULTET</v>
      </c>
      <c r="N11" t="str">
        <f t="shared" si="5"/>
        <v>66</v>
      </c>
      <c r="O11" t="str">
        <f t="shared" si="6"/>
        <v>663</v>
      </c>
      <c r="P11" s="113">
        <v>50</v>
      </c>
      <c r="Q11" s="113" t="s">
        <v>501</v>
      </c>
      <c r="R11" s="113">
        <v>50</v>
      </c>
      <c r="T11" t="str">
        <f t="shared" si="7"/>
        <v>67111-561</v>
      </c>
      <c r="U11" s="252">
        <v>67111</v>
      </c>
      <c r="V11" s="252" t="s">
        <v>494</v>
      </c>
      <c r="W11" s="252">
        <v>561</v>
      </c>
      <c r="X11" s="252" t="s">
        <v>502</v>
      </c>
      <c r="Y11" t="str">
        <f t="shared" si="8"/>
        <v>671</v>
      </c>
      <c r="Z11" t="str">
        <f t="shared" si="9"/>
        <v>67</v>
      </c>
      <c r="AA11">
        <v>561</v>
      </c>
    </row>
    <row r="12" spans="1:27">
      <c r="A12" s="36" t="str">
        <f>IF(F12="","",VLOOKUP('OPĆI DIO'!$C$1,'OPĆI DIO'!$N$4:$W$137,10,FALSE))</f>
        <v>08006</v>
      </c>
      <c r="B12" s="36" t="str">
        <f>IF(F12="","",VLOOKUP('OPĆI DIO'!$C$1,'OPĆI DIO'!$N$4:$W$137,9,FALSE))</f>
        <v>Sveučilišta i veleučilišta u Republici Hrvatskoj</v>
      </c>
      <c r="C12" s="197">
        <f t="shared" si="0"/>
        <v>51000</v>
      </c>
      <c r="D12" s="197">
        <f t="shared" si="1"/>
        <v>51000</v>
      </c>
      <c r="E12" s="35" t="str">
        <f t="shared" si="2"/>
        <v>51000 Programi Unije – raspoloživ predujam</v>
      </c>
      <c r="F12" s="265">
        <f t="shared" si="3"/>
        <v>63231</v>
      </c>
      <c r="G12" s="198" t="s">
        <v>3192</v>
      </c>
      <c r="H12" s="199" t="str">
        <f t="shared" si="4"/>
        <v xml:space="preserve">Tekuće pomoći od institucija i tijela EU   </v>
      </c>
      <c r="I12" s="73">
        <v>50000</v>
      </c>
      <c r="J12" s="73">
        <v>50000</v>
      </c>
      <c r="K12" s="73">
        <v>50000</v>
      </c>
      <c r="L12" s="240"/>
      <c r="M12" t="str">
        <f>IF(F12="","",'OPĆI DIO'!$C$1)</f>
        <v>2186 SVEUČILIŠTE U RIJECI, EKONOMSKI FAKULTET</v>
      </c>
      <c r="N12" t="str">
        <f t="shared" si="5"/>
        <v>63</v>
      </c>
      <c r="O12" t="str">
        <f t="shared" si="6"/>
        <v>632</v>
      </c>
      <c r="P12" s="113">
        <v>50</v>
      </c>
      <c r="Q12" s="113" t="s">
        <v>503</v>
      </c>
      <c r="R12" s="113">
        <v>50</v>
      </c>
      <c r="T12" t="str">
        <f t="shared" si="7"/>
        <v>67111-562</v>
      </c>
      <c r="U12" s="252">
        <v>67111</v>
      </c>
      <c r="V12" s="252" t="s">
        <v>494</v>
      </c>
      <c r="W12" s="252">
        <v>562</v>
      </c>
      <c r="X12" s="252" t="s">
        <v>504</v>
      </c>
      <c r="Y12" t="str">
        <f t="shared" si="8"/>
        <v>671</v>
      </c>
      <c r="Z12" t="str">
        <f t="shared" si="9"/>
        <v>67</v>
      </c>
      <c r="AA12">
        <v>562</v>
      </c>
    </row>
    <row r="13" spans="1:27">
      <c r="A13" s="36" t="str">
        <f>IF(F13="","",VLOOKUP('OPĆI DIO'!$C$1,'OPĆI DIO'!$N$4:$W$137,10,FALSE))</f>
        <v>08006</v>
      </c>
      <c r="B13" s="36" t="str">
        <f>IF(F13="","",VLOOKUP('OPĆI DIO'!$C$1,'OPĆI DIO'!$N$4:$W$137,9,FALSE))</f>
        <v>Sveučilišta i veleučilišta u Republici Hrvatskoj</v>
      </c>
      <c r="C13" s="197">
        <f t="shared" si="0"/>
        <v>51000</v>
      </c>
      <c r="D13" s="197">
        <f t="shared" si="1"/>
        <v>51000</v>
      </c>
      <c r="E13" s="35" t="str">
        <f t="shared" si="2"/>
        <v>51000 Programi Unije – raspoloživ predujam</v>
      </c>
      <c r="F13" s="265">
        <f t="shared" si="3"/>
        <v>63231</v>
      </c>
      <c r="G13" s="198" t="s">
        <v>3192</v>
      </c>
      <c r="H13" s="199" t="str">
        <f t="shared" si="4"/>
        <v xml:space="preserve">Tekuće pomoći od institucija i tijela EU   </v>
      </c>
      <c r="I13" s="73">
        <v>730646</v>
      </c>
      <c r="J13" s="73">
        <v>348983</v>
      </c>
      <c r="K13" s="73"/>
      <c r="L13" s="240"/>
      <c r="M13" t="str">
        <f>IF(F13="","",'OPĆI DIO'!$C$1)</f>
        <v>2186 SVEUČILIŠTE U RIJECI, EKONOMSKI FAKULTET</v>
      </c>
      <c r="N13" t="str">
        <f t="shared" si="5"/>
        <v>63</v>
      </c>
      <c r="O13" t="str">
        <f t="shared" si="6"/>
        <v>632</v>
      </c>
      <c r="P13" s="113">
        <v>50</v>
      </c>
      <c r="Q13" s="113" t="s">
        <v>505</v>
      </c>
      <c r="R13" s="113">
        <v>50</v>
      </c>
      <c r="T13" t="str">
        <f t="shared" si="7"/>
        <v>67111-563</v>
      </c>
      <c r="U13" s="252">
        <v>67111</v>
      </c>
      <c r="V13" s="252" t="s">
        <v>494</v>
      </c>
      <c r="W13" s="252">
        <v>563</v>
      </c>
      <c r="X13" s="252" t="s">
        <v>506</v>
      </c>
      <c r="Y13" t="str">
        <f t="shared" si="8"/>
        <v>671</v>
      </c>
      <c r="Z13" t="str">
        <f t="shared" si="9"/>
        <v>67</v>
      </c>
      <c r="AA13">
        <v>563</v>
      </c>
    </row>
    <row r="14" spans="1:27">
      <c r="A14" s="36" t="str">
        <f>IF(F14="","",VLOOKUP('OPĆI DIO'!$C$1,'OPĆI DIO'!$N$4:$W$137,10,FALSE))</f>
        <v/>
      </c>
      <c r="B14" s="36" t="str">
        <f>IF(F14="","",VLOOKUP('OPĆI DIO'!$C$1,'OPĆI DIO'!$N$4:$W$137,9,FALSE))</f>
        <v/>
      </c>
      <c r="C14" s="197" t="str">
        <f t="shared" si="0"/>
        <v/>
      </c>
      <c r="D14" s="197" t="str">
        <f t="shared" si="1"/>
        <v/>
      </c>
      <c r="E14" s="35" t="str">
        <f t="shared" si="2"/>
        <v/>
      </c>
      <c r="F14" s="265" t="str">
        <f t="shared" si="3"/>
        <v/>
      </c>
      <c r="G14" s="43"/>
      <c r="H14" s="199" t="str">
        <f t="shared" si="4"/>
        <v/>
      </c>
      <c r="I14" s="73"/>
      <c r="J14" s="73"/>
      <c r="K14" s="73"/>
      <c r="L14" s="240"/>
      <c r="M14" t="str">
        <f>IF(F14="","",'OPĆI DIO'!$C$1)</f>
        <v/>
      </c>
      <c r="N14" t="str">
        <f t="shared" si="5"/>
        <v/>
      </c>
      <c r="O14" t="str">
        <f t="shared" si="6"/>
        <v/>
      </c>
      <c r="P14" s="113">
        <v>50</v>
      </c>
      <c r="Q14" s="113" t="s">
        <v>507</v>
      </c>
      <c r="R14" s="113">
        <v>50</v>
      </c>
      <c r="T14" t="str">
        <f t="shared" si="7"/>
        <v>67111-564</v>
      </c>
      <c r="U14" s="252">
        <v>67111</v>
      </c>
      <c r="V14" s="252" t="s">
        <v>494</v>
      </c>
      <c r="W14" s="252">
        <v>564</v>
      </c>
      <c r="X14" s="252" t="s">
        <v>508</v>
      </c>
      <c r="Y14" t="str">
        <f t="shared" si="8"/>
        <v>671</v>
      </c>
      <c r="Z14" t="str">
        <f t="shared" si="9"/>
        <v>67</v>
      </c>
      <c r="AA14">
        <v>564</v>
      </c>
    </row>
    <row r="15" spans="1:27">
      <c r="A15" s="36" t="str">
        <f>IF(F15="","",VLOOKUP('OPĆI DIO'!$C$1,'OPĆI DIO'!$N$4:$W$137,10,FALSE))</f>
        <v/>
      </c>
      <c r="B15" s="36" t="str">
        <f>IF(F15="","",VLOOKUP('OPĆI DIO'!$C$1,'OPĆI DIO'!$N$4:$W$137,9,FALSE))</f>
        <v/>
      </c>
      <c r="C15" s="197" t="str">
        <f t="shared" si="0"/>
        <v/>
      </c>
      <c r="D15" s="197" t="str">
        <f t="shared" si="1"/>
        <v/>
      </c>
      <c r="E15" s="35" t="str">
        <f t="shared" si="2"/>
        <v/>
      </c>
      <c r="F15" s="265" t="str">
        <f t="shared" si="3"/>
        <v/>
      </c>
      <c r="G15" s="43"/>
      <c r="H15" s="199" t="str">
        <f t="shared" si="4"/>
        <v/>
      </c>
      <c r="I15" s="73"/>
      <c r="J15" s="73"/>
      <c r="K15" s="73"/>
      <c r="L15" s="240"/>
      <c r="M15" t="str">
        <f>IF(F15="","",'OPĆI DIO'!$C$1)</f>
        <v/>
      </c>
      <c r="N15" t="str">
        <f t="shared" si="5"/>
        <v/>
      </c>
      <c r="O15" t="str">
        <f t="shared" si="6"/>
        <v/>
      </c>
      <c r="P15" s="113">
        <v>50</v>
      </c>
      <c r="Q15" s="113" t="s">
        <v>509</v>
      </c>
      <c r="R15" s="113">
        <v>50</v>
      </c>
      <c r="T15" t="str">
        <f t="shared" si="7"/>
        <v>67111-565</v>
      </c>
      <c r="U15" s="252">
        <v>67111</v>
      </c>
      <c r="V15" s="252" t="s">
        <v>494</v>
      </c>
      <c r="W15" s="252">
        <v>565</v>
      </c>
      <c r="X15" s="252" t="s">
        <v>510</v>
      </c>
      <c r="Y15" t="str">
        <f t="shared" si="8"/>
        <v>671</v>
      </c>
      <c r="Z15" t="str">
        <f t="shared" si="9"/>
        <v>67</v>
      </c>
      <c r="AA15">
        <v>565</v>
      </c>
    </row>
    <row r="16" spans="1:27">
      <c r="A16" s="36" t="str">
        <f>IF(F16="","",VLOOKUP('OPĆI DIO'!$C$1,'OPĆI DIO'!$N$4:$W$137,10,FALSE))</f>
        <v/>
      </c>
      <c r="B16" s="36" t="str">
        <f>IF(F16="","",VLOOKUP('OPĆI DIO'!$C$1,'OPĆI DIO'!$N$4:$W$137,9,FALSE))</f>
        <v/>
      </c>
      <c r="C16" s="197" t="str">
        <f t="shared" si="0"/>
        <v/>
      </c>
      <c r="D16" s="197" t="str">
        <f t="shared" si="1"/>
        <v/>
      </c>
      <c r="E16" s="35" t="str">
        <f t="shared" si="2"/>
        <v/>
      </c>
      <c r="F16" s="265" t="str">
        <f t="shared" si="3"/>
        <v/>
      </c>
      <c r="G16" s="198"/>
      <c r="H16" s="199" t="str">
        <f t="shared" si="4"/>
        <v/>
      </c>
      <c r="I16" s="73"/>
      <c r="J16" s="73"/>
      <c r="K16" s="73"/>
      <c r="L16" s="240"/>
      <c r="M16" t="str">
        <f>IF(F16="","",'OPĆI DIO'!$C$1)</f>
        <v/>
      </c>
      <c r="N16" t="str">
        <f t="shared" si="5"/>
        <v/>
      </c>
      <c r="O16" t="str">
        <f t="shared" si="6"/>
        <v/>
      </c>
      <c r="P16" s="113">
        <v>50</v>
      </c>
      <c r="Q16" s="113" t="s">
        <v>511</v>
      </c>
      <c r="R16" s="113">
        <v>50</v>
      </c>
      <c r="T16" t="str">
        <f t="shared" si="7"/>
        <v>67111-566</v>
      </c>
      <c r="U16" s="252">
        <v>67111</v>
      </c>
      <c r="V16" s="252" t="s">
        <v>494</v>
      </c>
      <c r="W16" s="252">
        <v>566</v>
      </c>
      <c r="X16" s="252" t="s">
        <v>512</v>
      </c>
      <c r="Y16" t="str">
        <f t="shared" si="8"/>
        <v>671</v>
      </c>
      <c r="Z16" t="str">
        <f t="shared" si="9"/>
        <v>67</v>
      </c>
      <c r="AA16">
        <v>566</v>
      </c>
    </row>
    <row r="17" spans="1:27">
      <c r="A17" s="36" t="str">
        <f>IF(F17="","",VLOOKUP('OPĆI DIO'!$C$1,'OPĆI DIO'!$N$4:$W$137,10,FALSE))</f>
        <v/>
      </c>
      <c r="B17" s="36" t="str">
        <f>IF(F17="","",VLOOKUP('OPĆI DIO'!$C$1,'OPĆI DIO'!$N$4:$W$137,9,FALSE))</f>
        <v/>
      </c>
      <c r="C17" s="197" t="str">
        <f t="shared" si="0"/>
        <v/>
      </c>
      <c r="D17" s="197" t="str">
        <f t="shared" si="1"/>
        <v/>
      </c>
      <c r="E17" s="35" t="str">
        <f t="shared" si="2"/>
        <v/>
      </c>
      <c r="F17" s="265" t="str">
        <f t="shared" si="3"/>
        <v/>
      </c>
      <c r="G17" s="198"/>
      <c r="H17" s="199" t="str">
        <f t="shared" si="4"/>
        <v/>
      </c>
      <c r="I17" s="73"/>
      <c r="J17" s="73"/>
      <c r="K17" s="73"/>
      <c r="L17" s="240"/>
      <c r="M17" t="str">
        <f>IF(F17="","",'OPĆI DIO'!$C$1)</f>
        <v/>
      </c>
      <c r="N17" t="str">
        <f t="shared" si="5"/>
        <v/>
      </c>
      <c r="O17" t="str">
        <f t="shared" si="6"/>
        <v/>
      </c>
      <c r="P17" s="113">
        <v>50</v>
      </c>
      <c r="Q17" s="113" t="s">
        <v>513</v>
      </c>
      <c r="R17" s="113">
        <v>50</v>
      </c>
      <c r="T17" t="str">
        <f t="shared" si="7"/>
        <v>67111-567</v>
      </c>
      <c r="U17" s="252">
        <v>67111</v>
      </c>
      <c r="V17" s="252" t="s">
        <v>494</v>
      </c>
      <c r="W17" s="252">
        <v>567</v>
      </c>
      <c r="X17" s="252" t="s">
        <v>514</v>
      </c>
      <c r="Y17" t="str">
        <f t="shared" si="8"/>
        <v>671</v>
      </c>
      <c r="Z17" t="str">
        <f t="shared" si="9"/>
        <v>67</v>
      </c>
      <c r="AA17">
        <v>567</v>
      </c>
    </row>
    <row r="18" spans="1:27">
      <c r="A18" s="36" t="str">
        <f>IF(F18="","",VLOOKUP('OPĆI DIO'!$C$1,'OPĆI DIO'!$N$4:$W$137,10,FALSE))</f>
        <v/>
      </c>
      <c r="B18" s="36" t="str">
        <f>IF(F18="","",VLOOKUP('OPĆI DIO'!$C$1,'OPĆI DIO'!$N$4:$W$137,9,FALSE))</f>
        <v/>
      </c>
      <c r="C18" s="197" t="str">
        <f t="shared" si="0"/>
        <v/>
      </c>
      <c r="D18" s="197" t="str">
        <f t="shared" si="1"/>
        <v/>
      </c>
      <c r="E18" s="35" t="str">
        <f t="shared" si="2"/>
        <v/>
      </c>
      <c r="F18" s="265" t="str">
        <f t="shared" si="3"/>
        <v/>
      </c>
      <c r="G18" s="198"/>
      <c r="H18" s="199" t="str">
        <f t="shared" si="4"/>
        <v/>
      </c>
      <c r="I18" s="73"/>
      <c r="J18" s="73"/>
      <c r="K18" s="73"/>
      <c r="L18" s="240"/>
      <c r="M18" t="str">
        <f>IF(F18="","",'OPĆI DIO'!$C$1)</f>
        <v/>
      </c>
      <c r="N18" t="str">
        <f t="shared" si="5"/>
        <v/>
      </c>
      <c r="O18" t="str">
        <f t="shared" si="6"/>
        <v/>
      </c>
      <c r="P18" s="248">
        <v>51</v>
      </c>
      <c r="Q18" s="248" t="s">
        <v>515</v>
      </c>
      <c r="R18" s="248">
        <v>51</v>
      </c>
      <c r="T18" t="str">
        <f t="shared" si="7"/>
        <v>67111-575</v>
      </c>
      <c r="U18" s="252">
        <v>67111</v>
      </c>
      <c r="V18" s="252" t="s">
        <v>494</v>
      </c>
      <c r="W18" s="252">
        <v>575</v>
      </c>
      <c r="X18" s="252" t="s">
        <v>516</v>
      </c>
      <c r="Y18" t="str">
        <f t="shared" si="8"/>
        <v>671</v>
      </c>
      <c r="Z18" t="str">
        <f t="shared" si="9"/>
        <v>67</v>
      </c>
      <c r="AA18">
        <v>575</v>
      </c>
    </row>
    <row r="19" spans="1:27">
      <c r="A19" s="36" t="str">
        <f>IF(F19="","",VLOOKUP('OPĆI DIO'!$C$1,'OPĆI DIO'!$N$4:$W$137,10,FALSE))</f>
        <v/>
      </c>
      <c r="B19" s="36" t="str">
        <f>IF(F19="","",VLOOKUP('OPĆI DIO'!$C$1,'OPĆI DIO'!$N$4:$W$137,9,FALSE))</f>
        <v/>
      </c>
      <c r="C19" s="197" t="str">
        <f t="shared" si="0"/>
        <v/>
      </c>
      <c r="D19" s="197" t="str">
        <f t="shared" si="1"/>
        <v/>
      </c>
      <c r="E19" s="35" t="str">
        <f t="shared" si="2"/>
        <v/>
      </c>
      <c r="F19" s="265" t="str">
        <f t="shared" si="3"/>
        <v/>
      </c>
      <c r="G19" s="198"/>
      <c r="H19" s="199" t="str">
        <f t="shared" si="4"/>
        <v/>
      </c>
      <c r="I19" s="73"/>
      <c r="J19" s="73"/>
      <c r="K19" s="73"/>
      <c r="L19" s="240"/>
      <c r="M19" t="str">
        <f>IF(F19="","",'OPĆI DIO'!$C$1)</f>
        <v/>
      </c>
      <c r="N19" t="str">
        <f t="shared" si="5"/>
        <v/>
      </c>
      <c r="O19" t="str">
        <f t="shared" si="6"/>
        <v/>
      </c>
      <c r="P19" s="249">
        <v>11</v>
      </c>
      <c r="Q19" s="249" t="s">
        <v>517</v>
      </c>
      <c r="R19" s="249">
        <v>11</v>
      </c>
      <c r="T19" t="str">
        <f t="shared" si="7"/>
        <v>67111-577</v>
      </c>
      <c r="U19" s="252">
        <v>67111</v>
      </c>
      <c r="V19" s="252" t="s">
        <v>494</v>
      </c>
      <c r="W19" s="252">
        <v>577</v>
      </c>
      <c r="X19" s="252" t="s">
        <v>518</v>
      </c>
      <c r="Y19" t="str">
        <f t="shared" si="8"/>
        <v>671</v>
      </c>
      <c r="Z19" t="str">
        <f t="shared" si="9"/>
        <v>67</v>
      </c>
      <c r="AA19">
        <v>577</v>
      </c>
    </row>
    <row r="20" spans="1:27">
      <c r="A20" s="36" t="str">
        <f>IF(F20="","",VLOOKUP('OPĆI DIO'!$C$1,'OPĆI DIO'!$N$4:$W$137,10,FALSE))</f>
        <v/>
      </c>
      <c r="B20" s="36" t="str">
        <f>IF(F20="","",VLOOKUP('OPĆI DIO'!$C$1,'OPĆI DIO'!$N$4:$W$137,9,FALSE))</f>
        <v/>
      </c>
      <c r="C20" s="197" t="str">
        <f t="shared" si="0"/>
        <v/>
      </c>
      <c r="D20" s="197" t="str">
        <f t="shared" si="1"/>
        <v/>
      </c>
      <c r="E20" s="35" t="str">
        <f t="shared" si="2"/>
        <v/>
      </c>
      <c r="F20" s="265" t="str">
        <f t="shared" si="3"/>
        <v/>
      </c>
      <c r="G20" s="198"/>
      <c r="H20" s="199" t="str">
        <f t="shared" si="4"/>
        <v/>
      </c>
      <c r="I20" s="73"/>
      <c r="J20" s="73"/>
      <c r="K20" s="73"/>
      <c r="L20" s="240"/>
      <c r="M20" t="str">
        <f>IF(F20="","",'OPĆI DIO'!$C$1)</f>
        <v/>
      </c>
      <c r="N20" t="str">
        <f t="shared" si="5"/>
        <v/>
      </c>
      <c r="O20" t="str">
        <f t="shared" si="6"/>
        <v/>
      </c>
      <c r="P20" s="248">
        <v>31</v>
      </c>
      <c r="Q20" s="248" t="s">
        <v>519</v>
      </c>
      <c r="R20" s="248">
        <v>31</v>
      </c>
      <c r="T20" t="str">
        <f t="shared" si="7"/>
        <v>67111-578</v>
      </c>
      <c r="U20" s="252">
        <v>67111</v>
      </c>
      <c r="V20" s="252" t="s">
        <v>494</v>
      </c>
      <c r="W20" s="252">
        <v>578</v>
      </c>
      <c r="X20" s="252" t="s">
        <v>520</v>
      </c>
      <c r="Y20" t="str">
        <f t="shared" si="8"/>
        <v>671</v>
      </c>
      <c r="Z20" t="str">
        <f t="shared" si="9"/>
        <v>67</v>
      </c>
      <c r="AA20">
        <v>578</v>
      </c>
    </row>
    <row r="21" spans="1:27">
      <c r="A21" s="36" t="str">
        <f>IF(F21="","",VLOOKUP('OPĆI DIO'!$C$1,'OPĆI DIO'!$N$4:$W$137,10,FALSE))</f>
        <v/>
      </c>
      <c r="B21" s="36" t="str">
        <f>IF(F21="","",VLOOKUP('OPĆI DIO'!$C$1,'OPĆI DIO'!$N$4:$W$137,9,FALSE))</f>
        <v/>
      </c>
      <c r="C21" s="197" t="str">
        <f t="shared" si="0"/>
        <v/>
      </c>
      <c r="D21" s="197" t="str">
        <f t="shared" si="1"/>
        <v/>
      </c>
      <c r="E21" s="35" t="str">
        <f t="shared" si="2"/>
        <v/>
      </c>
      <c r="F21" s="265" t="str">
        <f t="shared" si="3"/>
        <v/>
      </c>
      <c r="G21" s="198"/>
      <c r="H21" s="199" t="str">
        <f t="shared" si="4"/>
        <v/>
      </c>
      <c r="I21" s="73"/>
      <c r="J21" s="73"/>
      <c r="K21" s="73"/>
      <c r="L21" s="240"/>
      <c r="M21" t="str">
        <f>IF(F21="","",'OPĆI DIO'!$C$1)</f>
        <v/>
      </c>
      <c r="N21" t="str">
        <f t="shared" si="5"/>
        <v/>
      </c>
      <c r="O21" t="str">
        <f t="shared" si="6"/>
        <v/>
      </c>
      <c r="P21" s="248">
        <v>43</v>
      </c>
      <c r="Q21" s="248" t="s">
        <v>521</v>
      </c>
      <c r="R21" s="248">
        <v>43</v>
      </c>
      <c r="T21" t="str">
        <f t="shared" si="7"/>
        <v>67111-579</v>
      </c>
      <c r="U21" s="252">
        <v>67111</v>
      </c>
      <c r="V21" s="252" t="s">
        <v>494</v>
      </c>
      <c r="W21" s="252">
        <v>579</v>
      </c>
      <c r="X21" s="252" t="s">
        <v>522</v>
      </c>
      <c r="Y21" t="str">
        <f t="shared" si="8"/>
        <v>671</v>
      </c>
      <c r="Z21" t="str">
        <f t="shared" si="9"/>
        <v>67</v>
      </c>
      <c r="AA21">
        <v>579</v>
      </c>
    </row>
    <row r="22" spans="1:27">
      <c r="A22" s="36" t="str">
        <f>IF(F22="","",VLOOKUP('OPĆI DIO'!$C$1,'OPĆI DIO'!$N$4:$W$137,10,FALSE))</f>
        <v/>
      </c>
      <c r="B22" s="36" t="str">
        <f>IF(F22="","",VLOOKUP('OPĆI DIO'!$C$1,'OPĆI DIO'!$N$4:$W$137,9,FALSE))</f>
        <v/>
      </c>
      <c r="C22" s="197" t="str">
        <f t="shared" si="0"/>
        <v/>
      </c>
      <c r="D22" s="197" t="str">
        <f t="shared" si="1"/>
        <v/>
      </c>
      <c r="E22" s="35" t="str">
        <f t="shared" si="2"/>
        <v/>
      </c>
      <c r="F22" s="265" t="str">
        <f t="shared" si="3"/>
        <v/>
      </c>
      <c r="G22" s="198"/>
      <c r="H22" s="199" t="str">
        <f t="shared" si="4"/>
        <v/>
      </c>
      <c r="I22" s="73"/>
      <c r="J22" s="73"/>
      <c r="K22" s="73"/>
      <c r="L22" s="240"/>
      <c r="M22" t="str">
        <f>IF(F22="","",'OPĆI DIO'!$C$1)</f>
        <v/>
      </c>
      <c r="N22" t="str">
        <f t="shared" si="5"/>
        <v/>
      </c>
      <c r="O22" t="str">
        <f t="shared" si="6"/>
        <v/>
      </c>
      <c r="P22" s="248">
        <v>81</v>
      </c>
      <c r="Q22" s="248" t="s">
        <v>523</v>
      </c>
      <c r="R22" s="248">
        <v>81</v>
      </c>
      <c r="T22" t="str">
        <f t="shared" si="7"/>
        <v>67111-581</v>
      </c>
      <c r="U22" s="252">
        <v>67111</v>
      </c>
      <c r="V22" s="252" t="s">
        <v>494</v>
      </c>
      <c r="W22" s="252">
        <v>581</v>
      </c>
      <c r="X22" s="252" t="s">
        <v>524</v>
      </c>
      <c r="Y22" t="str">
        <f t="shared" si="8"/>
        <v>671</v>
      </c>
      <c r="Z22" t="str">
        <f t="shared" si="9"/>
        <v>67</v>
      </c>
      <c r="AA22">
        <v>581</v>
      </c>
    </row>
    <row r="23" spans="1:27" ht="15.75" thickBot="1">
      <c r="A23" s="36" t="str">
        <f>IF(F23="","",VLOOKUP('OPĆI DIO'!$C$1,'OPĆI DIO'!$N$4:$W$137,10,FALSE))</f>
        <v/>
      </c>
      <c r="B23" s="36" t="str">
        <f>IF(F23="","",VLOOKUP('OPĆI DIO'!$C$1,'OPĆI DIO'!$N$4:$W$137,9,FALSE))</f>
        <v/>
      </c>
      <c r="C23" s="197" t="str">
        <f t="shared" si="0"/>
        <v/>
      </c>
      <c r="D23" s="197" t="str">
        <f t="shared" si="1"/>
        <v/>
      </c>
      <c r="E23" s="35" t="str">
        <f t="shared" si="2"/>
        <v/>
      </c>
      <c r="F23" s="265" t="str">
        <f t="shared" si="3"/>
        <v/>
      </c>
      <c r="G23" s="198"/>
      <c r="H23" s="199" t="str">
        <f t="shared" si="4"/>
        <v/>
      </c>
      <c r="I23" s="73"/>
      <c r="J23" s="73"/>
      <c r="K23" s="73"/>
      <c r="L23" s="240"/>
      <c r="M23" t="str">
        <f>IF(F23="","",'OPĆI DIO'!$C$1)</f>
        <v/>
      </c>
      <c r="N23" t="str">
        <f t="shared" si="5"/>
        <v/>
      </c>
      <c r="O23" t="str">
        <f t="shared" si="6"/>
        <v/>
      </c>
      <c r="P23">
        <v>52</v>
      </c>
      <c r="Q23" t="s">
        <v>525</v>
      </c>
      <c r="R23">
        <v>52</v>
      </c>
      <c r="T23" t="str">
        <f t="shared" si="7"/>
        <v>67111-815</v>
      </c>
      <c r="U23" s="254">
        <v>67111</v>
      </c>
      <c r="V23" s="254" t="s">
        <v>494</v>
      </c>
      <c r="W23" s="254">
        <v>815</v>
      </c>
      <c r="X23" s="254" t="s">
        <v>526</v>
      </c>
      <c r="Y23" t="str">
        <f t="shared" si="8"/>
        <v>671</v>
      </c>
      <c r="Z23" t="str">
        <f t="shared" si="9"/>
        <v>67</v>
      </c>
      <c r="AA23">
        <v>815</v>
      </c>
    </row>
    <row r="24" spans="1:27">
      <c r="A24" s="36" t="str">
        <f>IF(F24="","",VLOOKUP('OPĆI DIO'!$C$1,'OPĆI DIO'!$N$4:$W$137,10,FALSE))</f>
        <v/>
      </c>
      <c r="B24" s="36" t="str">
        <f>IF(F24="","",VLOOKUP('OPĆI DIO'!$C$1,'OPĆI DIO'!$N$4:$W$137,9,FALSE))</f>
        <v/>
      </c>
      <c r="C24" s="197" t="str">
        <f t="shared" si="0"/>
        <v/>
      </c>
      <c r="D24" s="197" t="str">
        <f t="shared" si="1"/>
        <v/>
      </c>
      <c r="E24" s="35" t="str">
        <f t="shared" si="2"/>
        <v/>
      </c>
      <c r="F24" s="265" t="str">
        <f t="shared" si="3"/>
        <v/>
      </c>
      <c r="G24" s="198"/>
      <c r="H24" s="199" t="str">
        <f t="shared" si="4"/>
        <v/>
      </c>
      <c r="I24" s="73"/>
      <c r="J24" s="73"/>
      <c r="K24" s="73"/>
      <c r="L24" s="240"/>
      <c r="M24" t="str">
        <f>IF(F24="","",'OPĆI DIO'!$C$1)</f>
        <v/>
      </c>
      <c r="N24" t="str">
        <f t="shared" si="5"/>
        <v/>
      </c>
      <c r="O24" t="str">
        <f t="shared" si="6"/>
        <v/>
      </c>
      <c r="P24">
        <v>531</v>
      </c>
      <c r="Q24" t="s">
        <v>496</v>
      </c>
      <c r="R24">
        <v>53</v>
      </c>
      <c r="T24" s="275" t="str">
        <f t="shared" si="7"/>
        <v>67121-11</v>
      </c>
      <c r="U24" s="255">
        <v>67121</v>
      </c>
      <c r="V24" s="255" t="s">
        <v>527</v>
      </c>
      <c r="W24" s="255">
        <v>11</v>
      </c>
      <c r="X24" s="255" t="s">
        <v>491</v>
      </c>
      <c r="Y24" t="str">
        <f t="shared" si="8"/>
        <v>671</v>
      </c>
      <c r="Z24" t="str">
        <f t="shared" si="9"/>
        <v>67</v>
      </c>
      <c r="AA24">
        <v>11</v>
      </c>
    </row>
    <row r="25" spans="1:27">
      <c r="A25" s="36" t="str">
        <f>IF(F25="","",VLOOKUP('OPĆI DIO'!$C$1,'OPĆI DIO'!$N$4:$W$137,10,FALSE))</f>
        <v/>
      </c>
      <c r="B25" s="36" t="str">
        <f>IF(F25="","",VLOOKUP('OPĆI DIO'!$C$1,'OPĆI DIO'!$N$4:$W$137,9,FALSE))</f>
        <v/>
      </c>
      <c r="C25" s="197" t="str">
        <f t="shared" si="0"/>
        <v/>
      </c>
      <c r="D25" s="197" t="str">
        <f t="shared" si="1"/>
        <v/>
      </c>
      <c r="E25" s="35" t="str">
        <f t="shared" si="2"/>
        <v/>
      </c>
      <c r="F25" s="265" t="str">
        <f t="shared" si="3"/>
        <v/>
      </c>
      <c r="G25" s="198"/>
      <c r="H25" s="199" t="str">
        <f t="shared" si="4"/>
        <v/>
      </c>
      <c r="I25" s="73"/>
      <c r="J25" s="73"/>
      <c r="K25" s="73"/>
      <c r="L25" s="240"/>
      <c r="M25" t="str">
        <f>IF(F25="","",'OPĆI DIO'!$C$1)</f>
        <v/>
      </c>
      <c r="N25" t="str">
        <f t="shared" si="5"/>
        <v/>
      </c>
      <c r="O25" t="str">
        <f t="shared" si="6"/>
        <v/>
      </c>
      <c r="P25">
        <v>532</v>
      </c>
      <c r="Q25" t="s">
        <v>498</v>
      </c>
      <c r="R25">
        <v>53</v>
      </c>
      <c r="T25" s="275" t="str">
        <f t="shared" si="7"/>
        <v>67121-12</v>
      </c>
      <c r="U25" s="253">
        <v>67121</v>
      </c>
      <c r="V25" s="253" t="s">
        <v>527</v>
      </c>
      <c r="W25" s="253">
        <v>12</v>
      </c>
      <c r="X25" s="253" t="s">
        <v>493</v>
      </c>
      <c r="Y25" t="str">
        <f t="shared" si="8"/>
        <v>671</v>
      </c>
      <c r="Z25" t="str">
        <f t="shared" si="9"/>
        <v>67</v>
      </c>
      <c r="AA25">
        <v>12</v>
      </c>
    </row>
    <row r="26" spans="1:27">
      <c r="A26" s="36" t="str">
        <f>IF(F26="","",VLOOKUP('OPĆI DIO'!$C$1,'OPĆI DIO'!$N$4:$W$137,10,FALSE))</f>
        <v/>
      </c>
      <c r="B26" s="36" t="str">
        <f>IF(F26="","",VLOOKUP('OPĆI DIO'!$C$1,'OPĆI DIO'!$N$4:$W$137,9,FALSE))</f>
        <v/>
      </c>
      <c r="C26" s="197" t="str">
        <f t="shared" si="0"/>
        <v/>
      </c>
      <c r="D26" s="197" t="str">
        <f t="shared" si="1"/>
        <v/>
      </c>
      <c r="E26" s="35" t="str">
        <f t="shared" si="2"/>
        <v/>
      </c>
      <c r="F26" s="265" t="str">
        <f t="shared" si="3"/>
        <v/>
      </c>
      <c r="G26" s="198"/>
      <c r="H26" s="199" t="str">
        <f t="shared" si="4"/>
        <v/>
      </c>
      <c r="I26" s="73"/>
      <c r="J26" s="73"/>
      <c r="K26" s="73"/>
      <c r="L26" s="240"/>
      <c r="M26" t="str">
        <f>IF(F26="","",'OPĆI DIO'!$C$1)</f>
        <v/>
      </c>
      <c r="N26" t="str">
        <f t="shared" si="5"/>
        <v/>
      </c>
      <c r="O26" t="str">
        <f t="shared" si="6"/>
        <v/>
      </c>
      <c r="P26">
        <v>533</v>
      </c>
      <c r="Q26" t="s">
        <v>528</v>
      </c>
      <c r="R26">
        <v>53</v>
      </c>
      <c r="T26" s="275" t="str">
        <f t="shared" si="7"/>
        <v>67121-531</v>
      </c>
      <c r="U26" s="253">
        <v>67121</v>
      </c>
      <c r="V26" s="253" t="s">
        <v>527</v>
      </c>
      <c r="W26" s="253">
        <v>531</v>
      </c>
      <c r="X26" s="253" t="s">
        <v>496</v>
      </c>
      <c r="Y26" t="str">
        <f t="shared" si="8"/>
        <v>671</v>
      </c>
      <c r="Z26" t="str">
        <f t="shared" si="9"/>
        <v>67</v>
      </c>
      <c r="AA26">
        <v>531</v>
      </c>
    </row>
    <row r="27" spans="1:27">
      <c r="A27" s="36" t="str">
        <f>IF(F27="","",VLOOKUP('OPĆI DIO'!$C$1,'OPĆI DIO'!$N$4:$W$137,10,FALSE))</f>
        <v/>
      </c>
      <c r="B27" s="36" t="str">
        <f>IF(F27="","",VLOOKUP('OPĆI DIO'!$C$1,'OPĆI DIO'!$N$4:$W$137,9,FALSE))</f>
        <v/>
      </c>
      <c r="C27" s="197" t="str">
        <f t="shared" si="0"/>
        <v/>
      </c>
      <c r="D27" s="197" t="str">
        <f t="shared" si="1"/>
        <v/>
      </c>
      <c r="E27" s="35" t="str">
        <f t="shared" si="2"/>
        <v/>
      </c>
      <c r="F27" s="265" t="str">
        <f t="shared" si="3"/>
        <v/>
      </c>
      <c r="G27" s="198"/>
      <c r="H27" s="199" t="str">
        <f t="shared" si="4"/>
        <v/>
      </c>
      <c r="I27" s="73"/>
      <c r="J27" s="73"/>
      <c r="K27" s="73"/>
      <c r="L27" s="240"/>
      <c r="M27" t="str">
        <f>IF(F27="","",'OPĆI DIO'!$C$1)</f>
        <v/>
      </c>
      <c r="N27" t="str">
        <f t="shared" si="5"/>
        <v/>
      </c>
      <c r="O27" t="str">
        <f t="shared" si="6"/>
        <v/>
      </c>
      <c r="P27">
        <v>54</v>
      </c>
      <c r="Q27" t="s">
        <v>500</v>
      </c>
      <c r="R27">
        <v>54</v>
      </c>
      <c r="T27" s="275" t="str">
        <f t="shared" si="7"/>
        <v>67121-532</v>
      </c>
      <c r="U27" s="253">
        <v>67121</v>
      </c>
      <c r="V27" s="253" t="s">
        <v>527</v>
      </c>
      <c r="W27" s="253">
        <v>532</v>
      </c>
      <c r="X27" s="253" t="s">
        <v>498</v>
      </c>
      <c r="Y27" t="str">
        <f t="shared" si="8"/>
        <v>671</v>
      </c>
      <c r="Z27" t="str">
        <f t="shared" si="9"/>
        <v>67</v>
      </c>
      <c r="AA27">
        <v>532</v>
      </c>
    </row>
    <row r="28" spans="1:27">
      <c r="A28" s="36" t="str">
        <f>IF(F28="","",VLOOKUP('OPĆI DIO'!$C$1,'OPĆI DIO'!$N$4:$W$137,10,FALSE))</f>
        <v/>
      </c>
      <c r="B28" s="36" t="str">
        <f>IF(F28="","",VLOOKUP('OPĆI DIO'!$C$1,'OPĆI DIO'!$N$4:$W$137,9,FALSE))</f>
        <v/>
      </c>
      <c r="C28" s="197" t="str">
        <f t="shared" si="0"/>
        <v/>
      </c>
      <c r="D28" s="197" t="str">
        <f t="shared" si="1"/>
        <v/>
      </c>
      <c r="E28" s="35" t="str">
        <f t="shared" si="2"/>
        <v/>
      </c>
      <c r="F28" s="265" t="str">
        <f t="shared" si="3"/>
        <v/>
      </c>
      <c r="G28" s="198"/>
      <c r="H28" s="199" t="str">
        <f t="shared" si="4"/>
        <v/>
      </c>
      <c r="I28" s="73"/>
      <c r="J28" s="73"/>
      <c r="K28" s="73"/>
      <c r="L28" s="240"/>
      <c r="N28" t="str">
        <f t="shared" si="5"/>
        <v/>
      </c>
      <c r="O28" t="str">
        <f t="shared" si="6"/>
        <v/>
      </c>
      <c r="P28">
        <v>561</v>
      </c>
      <c r="Q28" t="s">
        <v>502</v>
      </c>
      <c r="R28">
        <v>561</v>
      </c>
      <c r="T28" s="275" t="str">
        <f t="shared" si="7"/>
        <v>67121-54</v>
      </c>
      <c r="U28" s="253">
        <v>67121</v>
      </c>
      <c r="V28" s="253" t="s">
        <v>527</v>
      </c>
      <c r="W28" s="253">
        <v>54</v>
      </c>
      <c r="X28" s="253" t="s">
        <v>500</v>
      </c>
      <c r="Y28" t="str">
        <f t="shared" si="8"/>
        <v>671</v>
      </c>
      <c r="Z28" t="str">
        <f t="shared" si="9"/>
        <v>67</v>
      </c>
      <c r="AA28">
        <v>54</v>
      </c>
    </row>
    <row r="29" spans="1:27">
      <c r="A29" s="36" t="str">
        <f>IF(F29="","",VLOOKUP('OPĆI DIO'!$C$1,'OPĆI DIO'!$N$4:$W$137,10,FALSE))</f>
        <v/>
      </c>
      <c r="B29" s="36" t="str">
        <f>IF(F29="","",VLOOKUP('OPĆI DIO'!$C$1,'OPĆI DIO'!$N$4:$W$137,9,FALSE))</f>
        <v/>
      </c>
      <c r="C29" s="197" t="str">
        <f t="shared" si="0"/>
        <v/>
      </c>
      <c r="D29" s="197" t="str">
        <f t="shared" si="1"/>
        <v/>
      </c>
      <c r="E29" s="35" t="str">
        <f t="shared" si="2"/>
        <v/>
      </c>
      <c r="F29" s="265" t="str">
        <f t="shared" si="3"/>
        <v/>
      </c>
      <c r="G29" s="198"/>
      <c r="H29" s="199" t="str">
        <f t="shared" si="4"/>
        <v/>
      </c>
      <c r="I29" s="73"/>
      <c r="J29" s="73"/>
      <c r="K29" s="73"/>
      <c r="L29" s="240"/>
      <c r="M29" t="str">
        <f>IF(F29="","",'OPĆI DIO'!$C$1)</f>
        <v/>
      </c>
      <c r="N29" t="str">
        <f t="shared" si="5"/>
        <v/>
      </c>
      <c r="O29" t="str">
        <f t="shared" si="6"/>
        <v/>
      </c>
      <c r="P29">
        <v>562</v>
      </c>
      <c r="Q29" t="s">
        <v>529</v>
      </c>
      <c r="R29">
        <v>562</v>
      </c>
      <c r="T29" s="275" t="str">
        <f t="shared" si="7"/>
        <v>67121-531</v>
      </c>
      <c r="U29" s="253">
        <v>67121</v>
      </c>
      <c r="V29" s="253" t="s">
        <v>527</v>
      </c>
      <c r="W29" s="253">
        <v>531</v>
      </c>
      <c r="X29" s="253" t="s">
        <v>496</v>
      </c>
      <c r="Y29" t="str">
        <f t="shared" si="8"/>
        <v>671</v>
      </c>
      <c r="Z29" t="str">
        <f t="shared" si="9"/>
        <v>67</v>
      </c>
      <c r="AA29">
        <v>531</v>
      </c>
    </row>
    <row r="30" spans="1:27">
      <c r="A30" s="36" t="str">
        <f>IF(F30="","",VLOOKUP('OPĆI DIO'!$C$1,'OPĆI DIO'!$N$4:$W$137,10,FALSE))</f>
        <v/>
      </c>
      <c r="B30" s="36" t="str">
        <f>IF(F30="","",VLOOKUP('OPĆI DIO'!$C$1,'OPĆI DIO'!$N$4:$W$137,9,FALSE))</f>
        <v/>
      </c>
      <c r="C30" s="197" t="str">
        <f t="shared" si="0"/>
        <v/>
      </c>
      <c r="D30" s="197" t="str">
        <f t="shared" si="1"/>
        <v/>
      </c>
      <c r="E30" s="35" t="str">
        <f t="shared" si="2"/>
        <v/>
      </c>
      <c r="F30" s="265" t="str">
        <f t="shared" si="3"/>
        <v/>
      </c>
      <c r="G30" s="198"/>
      <c r="H30" s="199" t="str">
        <f t="shared" si="4"/>
        <v/>
      </c>
      <c r="I30" s="73"/>
      <c r="J30" s="73"/>
      <c r="K30" s="73"/>
      <c r="L30" s="240"/>
      <c r="M30" t="str">
        <f>IF(F30="","",'OPĆI DIO'!$C$1)</f>
        <v/>
      </c>
      <c r="N30" t="str">
        <f t="shared" si="5"/>
        <v/>
      </c>
      <c r="O30" t="str">
        <f t="shared" si="6"/>
        <v/>
      </c>
      <c r="P30">
        <v>563</v>
      </c>
      <c r="Q30" t="s">
        <v>530</v>
      </c>
      <c r="R30">
        <v>563</v>
      </c>
      <c r="T30" s="275" t="str">
        <f t="shared" si="7"/>
        <v>67121-532</v>
      </c>
      <c r="U30" s="253">
        <v>67121</v>
      </c>
      <c r="V30" s="253" t="s">
        <v>527</v>
      </c>
      <c r="W30" s="253">
        <v>532</v>
      </c>
      <c r="X30" s="253" t="s">
        <v>498</v>
      </c>
      <c r="Y30" t="str">
        <f t="shared" si="8"/>
        <v>671</v>
      </c>
      <c r="Z30" t="str">
        <f t="shared" si="9"/>
        <v>67</v>
      </c>
      <c r="AA30">
        <v>532</v>
      </c>
    </row>
    <row r="31" spans="1:27">
      <c r="A31" s="36" t="str">
        <f>IF(F31="","",VLOOKUP('OPĆI DIO'!$C$1,'OPĆI DIO'!$N$4:$W$137,10,FALSE))</f>
        <v/>
      </c>
      <c r="B31" s="36" t="str">
        <f>IF(F31="","",VLOOKUP('OPĆI DIO'!$C$1,'OPĆI DIO'!$N$4:$W$137,9,FALSE))</f>
        <v/>
      </c>
      <c r="C31" s="197" t="str">
        <f t="shared" si="0"/>
        <v/>
      </c>
      <c r="D31" s="197" t="str">
        <f t="shared" si="1"/>
        <v/>
      </c>
      <c r="E31" s="35" t="str">
        <f t="shared" si="2"/>
        <v/>
      </c>
      <c r="F31" s="265" t="str">
        <f t="shared" si="3"/>
        <v/>
      </c>
      <c r="G31" s="198"/>
      <c r="H31" s="199" t="str">
        <f t="shared" si="4"/>
        <v/>
      </c>
      <c r="I31" s="73"/>
      <c r="J31" s="73"/>
      <c r="K31" s="73"/>
      <c r="L31" s="240"/>
      <c r="M31" t="str">
        <f>IF(F31="","",'OPĆI DIO'!$C$1)</f>
        <v/>
      </c>
      <c r="N31" t="str">
        <f t="shared" si="5"/>
        <v/>
      </c>
      <c r="O31" t="str">
        <f t="shared" si="6"/>
        <v/>
      </c>
      <c r="P31">
        <v>564</v>
      </c>
      <c r="Q31" t="s">
        <v>531</v>
      </c>
      <c r="R31">
        <v>564</v>
      </c>
      <c r="T31" s="275" t="str">
        <f t="shared" si="7"/>
        <v>67121-561</v>
      </c>
      <c r="U31" s="253">
        <v>67121</v>
      </c>
      <c r="V31" s="253" t="s">
        <v>527</v>
      </c>
      <c r="W31" s="253">
        <v>561</v>
      </c>
      <c r="X31" s="253" t="s">
        <v>502</v>
      </c>
      <c r="Y31" t="str">
        <f t="shared" si="8"/>
        <v>671</v>
      </c>
      <c r="Z31" t="str">
        <f t="shared" si="9"/>
        <v>67</v>
      </c>
      <c r="AA31">
        <v>561</v>
      </c>
    </row>
    <row r="32" spans="1:27">
      <c r="A32" s="36" t="str">
        <f>IF(F32="","",VLOOKUP('OPĆI DIO'!$C$1,'OPĆI DIO'!$N$4:$W$137,10,FALSE))</f>
        <v/>
      </c>
      <c r="B32" s="36" t="str">
        <f>IF(F32="","",VLOOKUP('OPĆI DIO'!$C$1,'OPĆI DIO'!$N$4:$W$137,9,FALSE))</f>
        <v/>
      </c>
      <c r="C32" s="197" t="str">
        <f t="shared" si="0"/>
        <v/>
      </c>
      <c r="D32" s="197" t="str">
        <f t="shared" si="1"/>
        <v/>
      </c>
      <c r="E32" s="35" t="str">
        <f t="shared" si="2"/>
        <v/>
      </c>
      <c r="F32" s="265" t="str">
        <f t="shared" si="3"/>
        <v/>
      </c>
      <c r="G32" s="198"/>
      <c r="H32" s="199" t="str">
        <f t="shared" si="4"/>
        <v/>
      </c>
      <c r="I32" s="73"/>
      <c r="J32" s="73"/>
      <c r="K32" s="73"/>
      <c r="L32" s="240"/>
      <c r="M32" t="str">
        <f>IF(F32="","",'OPĆI DIO'!$C$1)</f>
        <v/>
      </c>
      <c r="N32" t="str">
        <f t="shared" si="5"/>
        <v/>
      </c>
      <c r="O32" t="str">
        <f t="shared" si="6"/>
        <v/>
      </c>
      <c r="P32">
        <v>565</v>
      </c>
      <c r="Q32" t="s">
        <v>532</v>
      </c>
      <c r="R32">
        <v>565</v>
      </c>
      <c r="T32" s="275" t="str">
        <f t="shared" si="7"/>
        <v>67121-562</v>
      </c>
      <c r="U32" s="253">
        <v>67121</v>
      </c>
      <c r="V32" s="253" t="s">
        <v>527</v>
      </c>
      <c r="W32" s="253">
        <v>562</v>
      </c>
      <c r="X32" s="253" t="s">
        <v>504</v>
      </c>
      <c r="Y32" t="str">
        <f t="shared" si="8"/>
        <v>671</v>
      </c>
      <c r="Z32" t="str">
        <f t="shared" si="9"/>
        <v>67</v>
      </c>
      <c r="AA32">
        <v>562</v>
      </c>
    </row>
    <row r="33" spans="1:27">
      <c r="A33" s="36" t="str">
        <f>IF(F33="","",VLOOKUP('OPĆI DIO'!$C$1,'OPĆI DIO'!$N$4:$W$137,10,FALSE))</f>
        <v/>
      </c>
      <c r="B33" s="36" t="str">
        <f>IF(F33="","",VLOOKUP('OPĆI DIO'!$C$1,'OPĆI DIO'!$N$4:$W$137,9,FALSE))</f>
        <v/>
      </c>
      <c r="C33" s="197" t="str">
        <f t="shared" si="0"/>
        <v/>
      </c>
      <c r="D33" s="197" t="str">
        <f t="shared" si="1"/>
        <v/>
      </c>
      <c r="E33" s="35" t="str">
        <f t="shared" si="2"/>
        <v/>
      </c>
      <c r="F33" s="265" t="str">
        <f t="shared" si="3"/>
        <v/>
      </c>
      <c r="G33" s="198"/>
      <c r="H33" s="199" t="str">
        <f t="shared" si="4"/>
        <v/>
      </c>
      <c r="I33" s="73"/>
      <c r="J33" s="73"/>
      <c r="K33" s="73"/>
      <c r="L33" s="240"/>
      <c r="M33" t="str">
        <f>IF(F33="","",'OPĆI DIO'!$C$1)</f>
        <v/>
      </c>
      <c r="N33" t="str">
        <f t="shared" si="5"/>
        <v/>
      </c>
      <c r="O33" t="str">
        <f t="shared" si="6"/>
        <v/>
      </c>
      <c r="P33">
        <v>566</v>
      </c>
      <c r="Q33" t="s">
        <v>533</v>
      </c>
      <c r="R33">
        <v>566</v>
      </c>
      <c r="T33" s="275" t="str">
        <f t="shared" si="7"/>
        <v>67121-563</v>
      </c>
      <c r="U33" s="253">
        <v>67121</v>
      </c>
      <c r="V33" s="253" t="s">
        <v>527</v>
      </c>
      <c r="W33" s="253">
        <v>563</v>
      </c>
      <c r="X33" s="253" t="s">
        <v>506</v>
      </c>
      <c r="Y33" t="str">
        <f t="shared" si="8"/>
        <v>671</v>
      </c>
      <c r="Z33" t="str">
        <f t="shared" si="9"/>
        <v>67</v>
      </c>
      <c r="AA33">
        <v>563</v>
      </c>
    </row>
    <row r="34" spans="1:27">
      <c r="A34" s="36" t="str">
        <f>IF(F34="","",VLOOKUP('OPĆI DIO'!$C$1,'OPĆI DIO'!$N$4:$W$137,10,FALSE))</f>
        <v/>
      </c>
      <c r="B34" s="36" t="str">
        <f>IF(F34="","",VLOOKUP('OPĆI DIO'!$C$1,'OPĆI DIO'!$N$4:$W$137,9,FALSE))</f>
        <v/>
      </c>
      <c r="C34" s="197" t="str">
        <f t="shared" si="0"/>
        <v/>
      </c>
      <c r="D34" s="197" t="str">
        <f t="shared" si="1"/>
        <v/>
      </c>
      <c r="E34" s="35" t="str">
        <f t="shared" si="2"/>
        <v/>
      </c>
      <c r="F34" s="265" t="str">
        <f t="shared" si="3"/>
        <v/>
      </c>
      <c r="G34" s="198"/>
      <c r="H34" s="199" t="str">
        <f t="shared" si="4"/>
        <v/>
      </c>
      <c r="I34" s="73"/>
      <c r="J34" s="73"/>
      <c r="K34" s="73"/>
      <c r="L34" s="240"/>
      <c r="M34" t="str">
        <f>IF(F34="","",'OPĆI DIO'!$C$1)</f>
        <v/>
      </c>
      <c r="N34" t="str">
        <f t="shared" si="5"/>
        <v/>
      </c>
      <c r="O34" t="str">
        <f t="shared" si="6"/>
        <v/>
      </c>
      <c r="P34">
        <v>567</v>
      </c>
      <c r="Q34" t="s">
        <v>534</v>
      </c>
      <c r="R34">
        <v>567</v>
      </c>
      <c r="T34" s="275" t="str">
        <f t="shared" si="7"/>
        <v>67121-564</v>
      </c>
      <c r="U34" s="253">
        <v>67121</v>
      </c>
      <c r="V34" s="253" t="s">
        <v>527</v>
      </c>
      <c r="W34" s="253">
        <v>564</v>
      </c>
      <c r="X34" s="253" t="s">
        <v>508</v>
      </c>
      <c r="Y34" t="str">
        <f t="shared" si="8"/>
        <v>671</v>
      </c>
      <c r="Z34" t="str">
        <f t="shared" si="9"/>
        <v>67</v>
      </c>
      <c r="AA34">
        <v>564</v>
      </c>
    </row>
    <row r="35" spans="1:27">
      <c r="A35" s="36" t="str">
        <f>IF(F35="","",VLOOKUP('OPĆI DIO'!$C$1,'OPĆI DIO'!$N$4:$W$137,10,FALSE))</f>
        <v/>
      </c>
      <c r="B35" s="36" t="str">
        <f>IF(F35="","",VLOOKUP('OPĆI DIO'!$C$1,'OPĆI DIO'!$N$4:$W$137,9,FALSE))</f>
        <v/>
      </c>
      <c r="C35" s="197" t="str">
        <f t="shared" si="0"/>
        <v/>
      </c>
      <c r="D35" s="197" t="str">
        <f t="shared" si="1"/>
        <v/>
      </c>
      <c r="E35" s="35" t="str">
        <f t="shared" si="2"/>
        <v/>
      </c>
      <c r="F35" s="265" t="str">
        <f t="shared" si="3"/>
        <v/>
      </c>
      <c r="G35" s="198"/>
      <c r="H35" s="199" t="str">
        <f t="shared" si="4"/>
        <v/>
      </c>
      <c r="I35" s="73"/>
      <c r="J35" s="73"/>
      <c r="K35" s="73"/>
      <c r="L35" s="240"/>
      <c r="M35" t="str">
        <f>IF(F35="","",'OPĆI DIO'!$C$1)</f>
        <v/>
      </c>
      <c r="N35" t="str">
        <f t="shared" si="5"/>
        <v/>
      </c>
      <c r="O35" t="str">
        <f t="shared" si="6"/>
        <v/>
      </c>
      <c r="P35">
        <v>575</v>
      </c>
      <c r="Q35" t="s">
        <v>535</v>
      </c>
      <c r="R35">
        <v>575</v>
      </c>
      <c r="T35" s="275" t="str">
        <f t="shared" si="7"/>
        <v>67121-565</v>
      </c>
      <c r="U35" s="253">
        <v>67121</v>
      </c>
      <c r="V35" s="253" t="s">
        <v>527</v>
      </c>
      <c r="W35" s="253">
        <v>565</v>
      </c>
      <c r="X35" s="253" t="s">
        <v>510</v>
      </c>
      <c r="Y35" t="str">
        <f t="shared" si="8"/>
        <v>671</v>
      </c>
      <c r="Z35" t="str">
        <f t="shared" si="9"/>
        <v>67</v>
      </c>
      <c r="AA35">
        <v>565</v>
      </c>
    </row>
    <row r="36" spans="1:27">
      <c r="A36" s="36" t="str">
        <f>IF(F36="","",VLOOKUP('OPĆI DIO'!$C$1,'OPĆI DIO'!$N$4:$W$137,10,FALSE))</f>
        <v/>
      </c>
      <c r="B36" s="36" t="str">
        <f>IF(F36="","",VLOOKUP('OPĆI DIO'!$C$1,'OPĆI DIO'!$N$4:$W$137,9,FALSE))</f>
        <v/>
      </c>
      <c r="C36" s="197" t="str">
        <f t="shared" si="0"/>
        <v/>
      </c>
      <c r="D36" s="197" t="str">
        <f t="shared" si="1"/>
        <v/>
      </c>
      <c r="E36" s="35" t="str">
        <f t="shared" si="2"/>
        <v/>
      </c>
      <c r="F36" s="265" t="str">
        <f t="shared" si="3"/>
        <v/>
      </c>
      <c r="G36" s="198"/>
      <c r="H36" s="199" t="str">
        <f t="shared" si="4"/>
        <v/>
      </c>
      <c r="I36" s="73"/>
      <c r="J36" s="73"/>
      <c r="K36" s="73"/>
      <c r="L36" s="240"/>
      <c r="M36" t="str">
        <f>IF(F36="","",'OPĆI DIO'!$C$1)</f>
        <v/>
      </c>
      <c r="N36" t="str">
        <f t="shared" si="5"/>
        <v/>
      </c>
      <c r="O36" t="str">
        <f t="shared" si="6"/>
        <v/>
      </c>
      <c r="P36">
        <v>577</v>
      </c>
      <c r="Q36" t="s">
        <v>536</v>
      </c>
      <c r="R36">
        <v>577</v>
      </c>
      <c r="T36" s="275" t="str">
        <f t="shared" si="7"/>
        <v>67121-566</v>
      </c>
      <c r="U36" s="253">
        <v>67121</v>
      </c>
      <c r="V36" s="253" t="s">
        <v>527</v>
      </c>
      <c r="W36" s="253">
        <v>566</v>
      </c>
      <c r="X36" s="253" t="s">
        <v>512</v>
      </c>
      <c r="Y36" t="str">
        <f t="shared" si="8"/>
        <v>671</v>
      </c>
      <c r="Z36" t="str">
        <f t="shared" si="9"/>
        <v>67</v>
      </c>
      <c r="AA36">
        <v>566</v>
      </c>
    </row>
    <row r="37" spans="1:27">
      <c r="A37" s="36" t="str">
        <f>IF(F37="","",VLOOKUP('OPĆI DIO'!$C$1,'OPĆI DIO'!$N$4:$W$137,10,FALSE))</f>
        <v/>
      </c>
      <c r="B37" s="36" t="str">
        <f>IF(F37="","",VLOOKUP('OPĆI DIO'!$C$1,'OPĆI DIO'!$N$4:$W$137,9,FALSE))</f>
        <v/>
      </c>
      <c r="C37" s="197" t="str">
        <f t="shared" si="0"/>
        <v/>
      </c>
      <c r="D37" s="197" t="str">
        <f t="shared" si="1"/>
        <v/>
      </c>
      <c r="E37" s="35" t="str">
        <f t="shared" si="2"/>
        <v/>
      </c>
      <c r="F37" s="265" t="str">
        <f t="shared" si="3"/>
        <v/>
      </c>
      <c r="G37" s="198"/>
      <c r="H37" s="199" t="str">
        <f t="shared" si="4"/>
        <v/>
      </c>
      <c r="I37" s="73"/>
      <c r="J37" s="73"/>
      <c r="K37" s="73"/>
      <c r="L37" s="240"/>
      <c r="M37" t="str">
        <f>IF(F37="","",'OPĆI DIO'!$C$1)</f>
        <v/>
      </c>
      <c r="N37" t="str">
        <f t="shared" si="5"/>
        <v/>
      </c>
      <c r="O37" t="str">
        <f t="shared" si="6"/>
        <v/>
      </c>
      <c r="P37">
        <v>578</v>
      </c>
      <c r="Q37" t="s">
        <v>537</v>
      </c>
      <c r="R37">
        <v>578</v>
      </c>
      <c r="T37" s="275" t="str">
        <f t="shared" si="7"/>
        <v>67121-567</v>
      </c>
      <c r="U37" s="253">
        <v>67121</v>
      </c>
      <c r="V37" s="253" t="s">
        <v>527</v>
      </c>
      <c r="W37" s="253">
        <v>567</v>
      </c>
      <c r="X37" s="253" t="s">
        <v>514</v>
      </c>
      <c r="Y37" t="str">
        <f t="shared" si="8"/>
        <v>671</v>
      </c>
      <c r="Z37" t="str">
        <f t="shared" si="9"/>
        <v>67</v>
      </c>
      <c r="AA37">
        <v>567</v>
      </c>
    </row>
    <row r="38" spans="1:27">
      <c r="A38" s="36" t="str">
        <f>IF(F38="","",VLOOKUP('OPĆI DIO'!$C$1,'OPĆI DIO'!$N$4:$W$137,10,FALSE))</f>
        <v/>
      </c>
      <c r="B38" s="36" t="str">
        <f>IF(F38="","",VLOOKUP('OPĆI DIO'!$C$1,'OPĆI DIO'!$N$4:$W$137,9,FALSE))</f>
        <v/>
      </c>
      <c r="C38" s="197" t="str">
        <f t="shared" si="0"/>
        <v/>
      </c>
      <c r="D38" s="197" t="str">
        <f t="shared" si="1"/>
        <v/>
      </c>
      <c r="E38" s="35" t="str">
        <f t="shared" si="2"/>
        <v/>
      </c>
      <c r="F38" s="265" t="str">
        <f t="shared" si="3"/>
        <v/>
      </c>
      <c r="G38" s="198"/>
      <c r="H38" s="199" t="str">
        <f t="shared" si="4"/>
        <v/>
      </c>
      <c r="I38" s="73"/>
      <c r="J38" s="73"/>
      <c r="K38" s="73"/>
      <c r="L38" s="240"/>
      <c r="M38" t="str">
        <f>IF(F38="","",'OPĆI DIO'!$C$1)</f>
        <v/>
      </c>
      <c r="N38" t="str">
        <f t="shared" si="5"/>
        <v/>
      </c>
      <c r="O38" t="str">
        <f t="shared" si="6"/>
        <v/>
      </c>
      <c r="P38">
        <v>579</v>
      </c>
      <c r="Q38" t="s">
        <v>538</v>
      </c>
      <c r="R38">
        <v>579</v>
      </c>
      <c r="T38" s="275" t="str">
        <f t="shared" si="7"/>
        <v>67121-575</v>
      </c>
      <c r="U38" s="253">
        <v>67121</v>
      </c>
      <c r="V38" s="253" t="s">
        <v>527</v>
      </c>
      <c r="W38" s="253">
        <v>575</v>
      </c>
      <c r="X38" s="253" t="s">
        <v>516</v>
      </c>
      <c r="Y38" t="str">
        <f t="shared" si="8"/>
        <v>671</v>
      </c>
      <c r="Z38" t="str">
        <f t="shared" si="9"/>
        <v>67</v>
      </c>
      <c r="AA38">
        <v>575</v>
      </c>
    </row>
    <row r="39" spans="1:27">
      <c r="A39" s="36" t="str">
        <f>IF(F39="","",VLOOKUP('OPĆI DIO'!$C$1,'OPĆI DIO'!$N$4:$W$137,10,FALSE))</f>
        <v/>
      </c>
      <c r="B39" s="36" t="str">
        <f>IF(F39="","",VLOOKUP('OPĆI DIO'!$C$1,'OPĆI DIO'!$N$4:$W$137,9,FALSE))</f>
        <v/>
      </c>
      <c r="C39" s="197" t="str">
        <f t="shared" si="0"/>
        <v/>
      </c>
      <c r="D39" s="197" t="str">
        <f t="shared" si="1"/>
        <v/>
      </c>
      <c r="E39" s="35" t="str">
        <f t="shared" si="2"/>
        <v/>
      </c>
      <c r="F39" s="265" t="str">
        <f t="shared" si="3"/>
        <v/>
      </c>
      <c r="G39" s="198"/>
      <c r="H39" s="199" t="str">
        <f t="shared" si="4"/>
        <v/>
      </c>
      <c r="I39" s="73"/>
      <c r="J39" s="73"/>
      <c r="K39" s="73"/>
      <c r="L39" s="240"/>
      <c r="M39" t="str">
        <f>IF(F39="","",'OPĆI DIO'!$C$1)</f>
        <v/>
      </c>
      <c r="N39" t="str">
        <f t="shared" si="5"/>
        <v/>
      </c>
      <c r="O39" t="str">
        <f t="shared" si="6"/>
        <v/>
      </c>
      <c r="P39">
        <v>581</v>
      </c>
      <c r="Q39" t="s">
        <v>524</v>
      </c>
      <c r="R39">
        <v>581</v>
      </c>
      <c r="T39" s="275" t="str">
        <f t="shared" si="7"/>
        <v>67121-577</v>
      </c>
      <c r="U39" s="253">
        <v>67121</v>
      </c>
      <c r="V39" s="253" t="s">
        <v>527</v>
      </c>
      <c r="W39" s="253">
        <v>577</v>
      </c>
      <c r="X39" s="253" t="s">
        <v>518</v>
      </c>
      <c r="Y39" t="str">
        <f t="shared" si="8"/>
        <v>671</v>
      </c>
      <c r="Z39" t="str">
        <f t="shared" si="9"/>
        <v>67</v>
      </c>
      <c r="AA39">
        <v>577</v>
      </c>
    </row>
    <row r="40" spans="1:27">
      <c r="A40" s="36" t="str">
        <f>IF(F40="","",VLOOKUP('OPĆI DIO'!$C$1,'OPĆI DIO'!$N$4:$W$137,10,FALSE))</f>
        <v/>
      </c>
      <c r="B40" s="36" t="str">
        <f>IF(F40="","",VLOOKUP('OPĆI DIO'!$C$1,'OPĆI DIO'!$N$4:$W$137,9,FALSE))</f>
        <v/>
      </c>
      <c r="C40" s="197" t="str">
        <f t="shared" si="0"/>
        <v/>
      </c>
      <c r="D40" s="197" t="str">
        <f t="shared" si="1"/>
        <v/>
      </c>
      <c r="E40" s="35" t="str">
        <f t="shared" si="2"/>
        <v/>
      </c>
      <c r="F40" s="265" t="str">
        <f t="shared" si="3"/>
        <v/>
      </c>
      <c r="G40" s="198"/>
      <c r="H40" s="199" t="str">
        <f t="shared" si="4"/>
        <v/>
      </c>
      <c r="I40" s="73"/>
      <c r="J40" s="73"/>
      <c r="K40" s="73"/>
      <c r="L40" s="240"/>
      <c r="M40" t="str">
        <f>IF(F40="","",'OPĆI DIO'!$C$1)</f>
        <v/>
      </c>
      <c r="N40" t="str">
        <f t="shared" si="5"/>
        <v/>
      </c>
      <c r="O40" t="str">
        <f t="shared" si="6"/>
        <v/>
      </c>
      <c r="P40">
        <v>61</v>
      </c>
      <c r="Q40" t="s">
        <v>539</v>
      </c>
      <c r="R40">
        <v>61</v>
      </c>
      <c r="T40" s="275" t="str">
        <f t="shared" si="7"/>
        <v>67121-578</v>
      </c>
      <c r="U40" s="253">
        <v>67121</v>
      </c>
      <c r="V40" s="253" t="s">
        <v>527</v>
      </c>
      <c r="W40" s="253">
        <v>578</v>
      </c>
      <c r="X40" s="253" t="s">
        <v>520</v>
      </c>
      <c r="Y40" t="str">
        <f t="shared" si="8"/>
        <v>671</v>
      </c>
      <c r="Z40" t="str">
        <f t="shared" si="9"/>
        <v>67</v>
      </c>
      <c r="AA40">
        <v>578</v>
      </c>
    </row>
    <row r="41" spans="1:27">
      <c r="A41" s="36" t="str">
        <f>IF(F41="","",VLOOKUP('OPĆI DIO'!$C$1,'OPĆI DIO'!$N$4:$W$137,10,FALSE))</f>
        <v/>
      </c>
      <c r="B41" s="36" t="str">
        <f>IF(F41="","",VLOOKUP('OPĆI DIO'!$C$1,'OPĆI DIO'!$N$4:$W$137,9,FALSE))</f>
        <v/>
      </c>
      <c r="C41" s="197" t="str">
        <f t="shared" si="0"/>
        <v/>
      </c>
      <c r="D41" s="197" t="str">
        <f t="shared" si="1"/>
        <v/>
      </c>
      <c r="E41" s="35" t="str">
        <f t="shared" si="2"/>
        <v/>
      </c>
      <c r="F41" s="265" t="str">
        <f t="shared" si="3"/>
        <v/>
      </c>
      <c r="G41" s="198"/>
      <c r="H41" s="199" t="str">
        <f t="shared" si="4"/>
        <v/>
      </c>
      <c r="I41" s="73"/>
      <c r="J41" s="73"/>
      <c r="K41" s="73"/>
      <c r="L41" s="240"/>
      <c r="M41" t="str">
        <f>IF(F41="","",'OPĆI DIO'!$C$1)</f>
        <v/>
      </c>
      <c r="N41" t="str">
        <f t="shared" si="5"/>
        <v/>
      </c>
      <c r="O41" t="str">
        <f t="shared" si="6"/>
        <v/>
      </c>
      <c r="P41">
        <v>71</v>
      </c>
      <c r="Q41" t="s">
        <v>540</v>
      </c>
      <c r="R41">
        <v>71</v>
      </c>
      <c r="T41" s="275" t="str">
        <f t="shared" si="7"/>
        <v>67121-579</v>
      </c>
      <c r="U41" s="253">
        <v>67121</v>
      </c>
      <c r="V41" s="253" t="s">
        <v>527</v>
      </c>
      <c r="W41" s="253">
        <v>579</v>
      </c>
      <c r="X41" s="253" t="s">
        <v>522</v>
      </c>
      <c r="Y41" t="str">
        <f t="shared" si="8"/>
        <v>671</v>
      </c>
      <c r="Z41" t="str">
        <f t="shared" si="9"/>
        <v>67</v>
      </c>
      <c r="AA41">
        <v>579</v>
      </c>
    </row>
    <row r="42" spans="1:27">
      <c r="A42" s="36" t="str">
        <f>IF(F42="","",VLOOKUP('OPĆI DIO'!$C$1,'OPĆI DIO'!$N$4:$W$137,10,FALSE))</f>
        <v/>
      </c>
      <c r="B42" s="36" t="str">
        <f>IF(F42="","",VLOOKUP('OPĆI DIO'!$C$1,'OPĆI DIO'!$N$4:$W$137,9,FALSE))</f>
        <v/>
      </c>
      <c r="C42" s="197" t="str">
        <f t="shared" si="0"/>
        <v/>
      </c>
      <c r="D42" s="197" t="str">
        <f t="shared" si="1"/>
        <v/>
      </c>
      <c r="E42" s="35" t="str">
        <f t="shared" si="2"/>
        <v/>
      </c>
      <c r="F42" s="265" t="str">
        <f t="shared" si="3"/>
        <v/>
      </c>
      <c r="G42" s="198"/>
      <c r="H42" s="199" t="str">
        <f t="shared" si="4"/>
        <v/>
      </c>
      <c r="I42" s="73"/>
      <c r="J42" s="73"/>
      <c r="K42" s="73"/>
      <c r="L42" s="240"/>
      <c r="M42" t="str">
        <f>IF(F42="","",'OPĆI DIO'!$C$1)</f>
        <v/>
      </c>
      <c r="N42" t="str">
        <f t="shared" si="5"/>
        <v/>
      </c>
      <c r="O42" t="str">
        <f t="shared" si="6"/>
        <v/>
      </c>
      <c r="P42">
        <v>810</v>
      </c>
      <c r="Q42" t="s">
        <v>541</v>
      </c>
      <c r="R42">
        <v>810</v>
      </c>
      <c r="T42" s="275" t="str">
        <f t="shared" si="7"/>
        <v>67121-581</v>
      </c>
      <c r="U42" s="253">
        <v>67121</v>
      </c>
      <c r="V42" s="253" t="s">
        <v>527</v>
      </c>
      <c r="W42" s="253">
        <v>581</v>
      </c>
      <c r="X42" s="253" t="s">
        <v>524</v>
      </c>
      <c r="Y42" t="str">
        <f t="shared" si="8"/>
        <v>671</v>
      </c>
      <c r="Z42" t="str">
        <f t="shared" si="9"/>
        <v>67</v>
      </c>
      <c r="AA42">
        <v>581</v>
      </c>
    </row>
    <row r="43" spans="1:27" ht="15.75" thickBot="1">
      <c r="A43" s="36" t="str">
        <f>IF(F43="","",VLOOKUP('OPĆI DIO'!$C$1,'OPĆI DIO'!$N$4:$W$137,10,FALSE))</f>
        <v/>
      </c>
      <c r="B43" s="36" t="str">
        <f>IF(F43="","",VLOOKUP('OPĆI DIO'!$C$1,'OPĆI DIO'!$N$4:$W$137,9,FALSE))</f>
        <v/>
      </c>
      <c r="C43" s="197" t="str">
        <f t="shared" si="0"/>
        <v/>
      </c>
      <c r="D43" s="197" t="str">
        <f t="shared" si="1"/>
        <v/>
      </c>
      <c r="E43" s="35" t="str">
        <f t="shared" si="2"/>
        <v/>
      </c>
      <c r="F43" s="265" t="str">
        <f t="shared" si="3"/>
        <v/>
      </c>
      <c r="G43" s="198"/>
      <c r="H43" s="199" t="str">
        <f t="shared" si="4"/>
        <v/>
      </c>
      <c r="I43" s="73"/>
      <c r="J43" s="73"/>
      <c r="K43" s="73"/>
      <c r="L43" s="240"/>
      <c r="M43" t="str">
        <f>IF(F43="","",'OPĆI DIO'!$C$1)</f>
        <v/>
      </c>
      <c r="N43" t="str">
        <f t="shared" si="5"/>
        <v/>
      </c>
      <c r="O43" t="str">
        <f t="shared" si="6"/>
        <v/>
      </c>
      <c r="P43">
        <v>815</v>
      </c>
      <c r="Q43" t="s">
        <v>526</v>
      </c>
      <c r="R43">
        <v>815</v>
      </c>
      <c r="T43" t="str">
        <f t="shared" si="7"/>
        <v>67121-815</v>
      </c>
      <c r="U43" s="256">
        <v>67121</v>
      </c>
      <c r="V43" s="256" t="s">
        <v>527</v>
      </c>
      <c r="W43" s="256">
        <v>815</v>
      </c>
      <c r="X43" s="256" t="s">
        <v>526</v>
      </c>
      <c r="Y43" t="str">
        <f t="shared" si="8"/>
        <v>671</v>
      </c>
      <c r="Z43" t="str">
        <f t="shared" si="9"/>
        <v>67</v>
      </c>
      <c r="AA43">
        <v>815</v>
      </c>
    </row>
    <row r="44" spans="1:27">
      <c r="A44" s="36" t="str">
        <f>IF(F44="","",VLOOKUP('OPĆI DIO'!$C$1,'OPĆI DIO'!$N$4:$W$137,10,FALSE))</f>
        <v/>
      </c>
      <c r="B44" s="36" t="str">
        <f>IF(F44="","",VLOOKUP('OPĆI DIO'!$C$1,'OPĆI DIO'!$N$4:$W$137,9,FALSE))</f>
        <v/>
      </c>
      <c r="C44" s="197" t="str">
        <f t="shared" si="0"/>
        <v/>
      </c>
      <c r="D44" s="197" t="str">
        <f t="shared" si="1"/>
        <v/>
      </c>
      <c r="E44" s="35" t="str">
        <f t="shared" si="2"/>
        <v/>
      </c>
      <c r="F44" s="265" t="str">
        <f t="shared" si="3"/>
        <v/>
      </c>
      <c r="G44" s="198"/>
      <c r="H44" s="199" t="str">
        <f t="shared" si="4"/>
        <v/>
      </c>
      <c r="I44" s="73"/>
      <c r="J44" s="73"/>
      <c r="K44" s="73"/>
      <c r="L44" s="240"/>
      <c r="M44" t="str">
        <f>IF(F44="","",'OPĆI DIO'!$C$1)</f>
        <v/>
      </c>
      <c r="N44" t="str">
        <f t="shared" si="5"/>
        <v/>
      </c>
      <c r="O44" t="str">
        <f t="shared" si="6"/>
        <v/>
      </c>
      <c r="T44" s="275" t="str">
        <f t="shared" si="7"/>
        <v>66141-31</v>
      </c>
      <c r="U44" s="250">
        <v>66141</v>
      </c>
      <c r="V44" s="250" t="s">
        <v>542</v>
      </c>
      <c r="W44" s="250">
        <v>31</v>
      </c>
      <c r="X44" s="250" t="s">
        <v>495</v>
      </c>
      <c r="Y44" t="str">
        <f t="shared" si="8"/>
        <v>661</v>
      </c>
      <c r="Z44" t="str">
        <f t="shared" si="9"/>
        <v>66</v>
      </c>
      <c r="AA44">
        <v>31</v>
      </c>
    </row>
    <row r="45" spans="1:27">
      <c r="A45" s="36" t="str">
        <f>IF(F45="","",VLOOKUP('OPĆI DIO'!$C$1,'OPĆI DIO'!$N$4:$W$137,10,FALSE))</f>
        <v/>
      </c>
      <c r="B45" s="36" t="str">
        <f>IF(F45="","",VLOOKUP('OPĆI DIO'!$C$1,'OPĆI DIO'!$N$4:$W$137,9,FALSE))</f>
        <v/>
      </c>
      <c r="C45" s="197" t="str">
        <f t="shared" si="0"/>
        <v/>
      </c>
      <c r="D45" s="197" t="str">
        <f t="shared" si="1"/>
        <v/>
      </c>
      <c r="E45" s="35" t="str">
        <f t="shared" si="2"/>
        <v/>
      </c>
      <c r="F45" s="265" t="str">
        <f t="shared" si="3"/>
        <v/>
      </c>
      <c r="G45" s="198"/>
      <c r="H45" s="199" t="str">
        <f t="shared" si="4"/>
        <v/>
      </c>
      <c r="I45" s="73"/>
      <c r="J45" s="73"/>
      <c r="K45" s="73"/>
      <c r="L45" s="240"/>
      <c r="M45" t="str">
        <f>IF(F45="","",'OPĆI DIO'!$C$1)</f>
        <v/>
      </c>
      <c r="N45" t="str">
        <f t="shared" si="5"/>
        <v/>
      </c>
      <c r="O45" t="str">
        <f t="shared" si="6"/>
        <v/>
      </c>
      <c r="T45" s="275" t="str">
        <f t="shared" si="7"/>
        <v>66142-31</v>
      </c>
      <c r="U45" s="4">
        <v>66142</v>
      </c>
      <c r="V45" s="4" t="s">
        <v>543</v>
      </c>
      <c r="W45" s="4">
        <v>31</v>
      </c>
      <c r="X45" s="4" t="s">
        <v>495</v>
      </c>
      <c r="Y45" t="str">
        <f t="shared" si="8"/>
        <v>661</v>
      </c>
      <c r="Z45" t="str">
        <f t="shared" si="9"/>
        <v>66</v>
      </c>
      <c r="AA45">
        <v>31</v>
      </c>
    </row>
    <row r="46" spans="1:27" ht="15.75" thickBot="1">
      <c r="A46" s="36" t="str">
        <f>IF(F46="","",VLOOKUP('OPĆI DIO'!$C$1,'OPĆI DIO'!$N$4:$W$137,10,FALSE))</f>
        <v/>
      </c>
      <c r="B46" s="36" t="str">
        <f>IF(F46="","",VLOOKUP('OPĆI DIO'!$C$1,'OPĆI DIO'!$N$4:$W$137,9,FALSE))</f>
        <v/>
      </c>
      <c r="C46" s="197" t="str">
        <f t="shared" si="0"/>
        <v/>
      </c>
      <c r="D46" s="197" t="str">
        <f t="shared" si="1"/>
        <v/>
      </c>
      <c r="E46" s="35" t="str">
        <f t="shared" si="2"/>
        <v/>
      </c>
      <c r="F46" s="265" t="str">
        <f t="shared" si="3"/>
        <v/>
      </c>
      <c r="G46" s="198"/>
      <c r="H46" s="199" t="str">
        <f t="shared" si="4"/>
        <v/>
      </c>
      <c r="I46" s="73"/>
      <c r="J46" s="73"/>
      <c r="K46" s="73"/>
      <c r="L46" s="240"/>
      <c r="M46" t="str">
        <f>IF(F46="","",'OPĆI DIO'!$C$1)</f>
        <v/>
      </c>
      <c r="N46" t="str">
        <f t="shared" si="5"/>
        <v/>
      </c>
      <c r="O46" t="str">
        <f t="shared" si="6"/>
        <v/>
      </c>
      <c r="T46" s="275" t="str">
        <f t="shared" si="7"/>
        <v>66151-31</v>
      </c>
      <c r="U46" s="251">
        <v>66151</v>
      </c>
      <c r="V46" s="251" t="s">
        <v>544</v>
      </c>
      <c r="W46" s="251">
        <v>31</v>
      </c>
      <c r="X46" s="251" t="s">
        <v>495</v>
      </c>
      <c r="Y46" t="str">
        <f t="shared" si="8"/>
        <v>661</v>
      </c>
      <c r="Z46" t="str">
        <f t="shared" si="9"/>
        <v>66</v>
      </c>
      <c r="AA46">
        <v>31</v>
      </c>
    </row>
    <row r="47" spans="1:27">
      <c r="A47" s="36" t="str">
        <f>IF(F47="","",VLOOKUP('OPĆI DIO'!$C$1,'OPĆI DIO'!$N$4:$W$137,10,FALSE))</f>
        <v/>
      </c>
      <c r="B47" s="36" t="str">
        <f>IF(F47="","",VLOOKUP('OPĆI DIO'!$C$1,'OPĆI DIO'!$N$4:$W$137,9,FALSE))</f>
        <v/>
      </c>
      <c r="C47" s="197" t="str">
        <f t="shared" si="0"/>
        <v/>
      </c>
      <c r="D47" s="197" t="str">
        <f t="shared" si="1"/>
        <v/>
      </c>
      <c r="E47" s="35" t="str">
        <f t="shared" si="2"/>
        <v/>
      </c>
      <c r="F47" s="265" t="str">
        <f t="shared" si="3"/>
        <v/>
      </c>
      <c r="G47" s="198"/>
      <c r="H47" s="199" t="str">
        <f t="shared" si="4"/>
        <v/>
      </c>
      <c r="I47" s="73"/>
      <c r="J47" s="73"/>
      <c r="K47" s="73"/>
      <c r="L47" s="240"/>
      <c r="M47" t="str">
        <f>IF(F47="","",'OPĆI DIO'!$C$1)</f>
        <v/>
      </c>
      <c r="N47" t="str">
        <f t="shared" si="5"/>
        <v/>
      </c>
      <c r="O47" t="str">
        <f t="shared" si="6"/>
        <v/>
      </c>
      <c r="T47" s="275" t="str">
        <f t="shared" si="7"/>
        <v>66311-61</v>
      </c>
      <c r="U47" s="250">
        <v>66311</v>
      </c>
      <c r="V47" s="250" t="s">
        <v>545</v>
      </c>
      <c r="W47" s="250">
        <v>61</v>
      </c>
      <c r="X47" s="250" t="s">
        <v>539</v>
      </c>
      <c r="Y47" t="str">
        <f t="shared" si="8"/>
        <v>663</v>
      </c>
      <c r="Z47" t="str">
        <f t="shared" si="9"/>
        <v>66</v>
      </c>
      <c r="AA47">
        <v>61</v>
      </c>
    </row>
    <row r="48" spans="1:27">
      <c r="A48" s="36" t="str">
        <f>IF(F48="","",VLOOKUP('OPĆI DIO'!$C$1,'OPĆI DIO'!$N$4:$W$137,10,FALSE))</f>
        <v/>
      </c>
      <c r="B48" s="36" t="str">
        <f>IF(F48="","",VLOOKUP('OPĆI DIO'!$C$1,'OPĆI DIO'!$N$4:$W$137,9,FALSE))</f>
        <v/>
      </c>
      <c r="C48" s="197" t="str">
        <f t="shared" si="0"/>
        <v/>
      </c>
      <c r="D48" s="197" t="str">
        <f t="shared" si="1"/>
        <v/>
      </c>
      <c r="E48" s="35" t="str">
        <f t="shared" si="2"/>
        <v/>
      </c>
      <c r="F48" s="265" t="str">
        <f t="shared" si="3"/>
        <v/>
      </c>
      <c r="G48" s="198"/>
      <c r="H48" s="199" t="str">
        <f t="shared" si="4"/>
        <v/>
      </c>
      <c r="I48" s="73"/>
      <c r="J48" s="73"/>
      <c r="K48" s="73"/>
      <c r="L48" s="240"/>
      <c r="M48" t="str">
        <f>IF(F48="","",'OPĆI DIO'!$C$1)</f>
        <v/>
      </c>
      <c r="N48" t="str">
        <f t="shared" si="5"/>
        <v/>
      </c>
      <c r="O48" t="str">
        <f t="shared" si="6"/>
        <v/>
      </c>
      <c r="T48" s="275" t="str">
        <f t="shared" si="7"/>
        <v>66312-561</v>
      </c>
      <c r="U48" s="252">
        <v>66312</v>
      </c>
      <c r="V48" s="252" t="s">
        <v>546</v>
      </c>
      <c r="W48" s="252">
        <v>561</v>
      </c>
      <c r="X48" s="252" t="s">
        <v>502</v>
      </c>
      <c r="Y48" t="str">
        <f t="shared" si="8"/>
        <v>663</v>
      </c>
      <c r="Z48" t="str">
        <f t="shared" si="9"/>
        <v>66</v>
      </c>
      <c r="AA48">
        <v>561</v>
      </c>
    </row>
    <row r="49" spans="1:27">
      <c r="A49" s="36" t="str">
        <f>IF(F49="","",VLOOKUP('OPĆI DIO'!$C$1,'OPĆI DIO'!$N$4:$W$137,10,FALSE))</f>
        <v/>
      </c>
      <c r="B49" s="36" t="str">
        <f>IF(F49="","",VLOOKUP('OPĆI DIO'!$C$1,'OPĆI DIO'!$N$4:$W$137,9,FALSE))</f>
        <v/>
      </c>
      <c r="C49" s="197" t="str">
        <f t="shared" si="0"/>
        <v/>
      </c>
      <c r="D49" s="197" t="str">
        <f t="shared" si="1"/>
        <v/>
      </c>
      <c r="E49" s="35" t="str">
        <f t="shared" si="2"/>
        <v/>
      </c>
      <c r="F49" s="265" t="str">
        <f t="shared" si="3"/>
        <v/>
      </c>
      <c r="G49" s="198"/>
      <c r="H49" s="199" t="str">
        <f t="shared" si="4"/>
        <v/>
      </c>
      <c r="I49" s="73"/>
      <c r="J49" s="73"/>
      <c r="K49" s="73"/>
      <c r="L49" s="240"/>
      <c r="M49" t="str">
        <f>IF(F49="","",'OPĆI DIO'!$C$1)</f>
        <v/>
      </c>
      <c r="N49" t="str">
        <f t="shared" si="5"/>
        <v/>
      </c>
      <c r="O49" t="str">
        <f t="shared" si="6"/>
        <v/>
      </c>
      <c r="T49" s="275" t="str">
        <f t="shared" si="7"/>
        <v>66312-562</v>
      </c>
      <c r="U49" s="252">
        <v>66312</v>
      </c>
      <c r="V49" s="252" t="s">
        <v>546</v>
      </c>
      <c r="W49" s="252">
        <v>562</v>
      </c>
      <c r="X49" s="252" t="s">
        <v>504</v>
      </c>
      <c r="Y49" t="str">
        <f t="shared" si="8"/>
        <v>663</v>
      </c>
      <c r="Z49" t="str">
        <f t="shared" si="9"/>
        <v>66</v>
      </c>
      <c r="AA49">
        <v>562</v>
      </c>
    </row>
    <row r="50" spans="1:27">
      <c r="A50" s="36" t="str">
        <f>IF(F50="","",VLOOKUP('OPĆI DIO'!$C$1,'OPĆI DIO'!$N$4:$W$137,10,FALSE))</f>
        <v/>
      </c>
      <c r="B50" s="36" t="str">
        <f>IF(F50="","",VLOOKUP('OPĆI DIO'!$C$1,'OPĆI DIO'!$N$4:$W$137,9,FALSE))</f>
        <v/>
      </c>
      <c r="C50" s="197" t="str">
        <f t="shared" si="0"/>
        <v/>
      </c>
      <c r="D50" s="197" t="str">
        <f t="shared" si="1"/>
        <v/>
      </c>
      <c r="E50" s="35" t="str">
        <f t="shared" si="2"/>
        <v/>
      </c>
      <c r="F50" s="265" t="str">
        <f t="shared" si="3"/>
        <v/>
      </c>
      <c r="G50" s="198"/>
      <c r="H50" s="199" t="str">
        <f t="shared" si="4"/>
        <v/>
      </c>
      <c r="I50" s="73"/>
      <c r="J50" s="73"/>
      <c r="K50" s="73"/>
      <c r="L50" s="240"/>
      <c r="M50" t="str">
        <f>IF(F50="","",'OPĆI DIO'!$C$1)</f>
        <v/>
      </c>
      <c r="N50" t="str">
        <f t="shared" si="5"/>
        <v/>
      </c>
      <c r="O50" t="str">
        <f t="shared" si="6"/>
        <v/>
      </c>
      <c r="T50" s="275" t="str">
        <f t="shared" si="7"/>
        <v>66312-563</v>
      </c>
      <c r="U50" s="252">
        <v>66312</v>
      </c>
      <c r="V50" s="252" t="s">
        <v>546</v>
      </c>
      <c r="W50" s="252">
        <v>563</v>
      </c>
      <c r="X50" s="252" t="s">
        <v>506</v>
      </c>
      <c r="Y50" t="str">
        <f t="shared" si="8"/>
        <v>663</v>
      </c>
      <c r="Z50" t="str">
        <f t="shared" si="9"/>
        <v>66</v>
      </c>
      <c r="AA50">
        <v>563</v>
      </c>
    </row>
    <row r="51" spans="1:27">
      <c r="A51" s="36" t="str">
        <f>IF(F51="","",VLOOKUP('OPĆI DIO'!$C$1,'OPĆI DIO'!$N$4:$W$137,10,FALSE))</f>
        <v/>
      </c>
      <c r="B51" s="36" t="str">
        <f>IF(F51="","",VLOOKUP('OPĆI DIO'!$C$1,'OPĆI DIO'!$N$4:$W$137,9,FALSE))</f>
        <v/>
      </c>
      <c r="C51" s="197" t="str">
        <f t="shared" si="0"/>
        <v/>
      </c>
      <c r="D51" s="197" t="str">
        <f t="shared" si="1"/>
        <v/>
      </c>
      <c r="E51" s="35" t="str">
        <f t="shared" si="2"/>
        <v/>
      </c>
      <c r="F51" s="265" t="str">
        <f t="shared" si="3"/>
        <v/>
      </c>
      <c r="G51" s="198"/>
      <c r="H51" s="199" t="str">
        <f t="shared" si="4"/>
        <v/>
      </c>
      <c r="I51" s="73"/>
      <c r="J51" s="73"/>
      <c r="K51" s="73"/>
      <c r="L51" s="240"/>
      <c r="M51" t="str">
        <f>IF(F51="","",'OPĆI DIO'!$C$1)</f>
        <v/>
      </c>
      <c r="N51" t="str">
        <f t="shared" si="5"/>
        <v/>
      </c>
      <c r="O51" t="str">
        <f t="shared" si="6"/>
        <v/>
      </c>
      <c r="T51" s="275" t="str">
        <f t="shared" si="7"/>
        <v>66312-564</v>
      </c>
      <c r="U51" s="252">
        <v>66312</v>
      </c>
      <c r="V51" s="252" t="s">
        <v>546</v>
      </c>
      <c r="W51" s="252">
        <v>564</v>
      </c>
      <c r="X51" s="252" t="s">
        <v>508</v>
      </c>
      <c r="Y51" t="str">
        <f t="shared" si="8"/>
        <v>663</v>
      </c>
      <c r="Z51" t="str">
        <f t="shared" si="9"/>
        <v>66</v>
      </c>
      <c r="AA51">
        <v>564</v>
      </c>
    </row>
    <row r="52" spans="1:27">
      <c r="A52" s="36" t="str">
        <f>IF(F52="","",VLOOKUP('OPĆI DIO'!$C$1,'OPĆI DIO'!$N$4:$W$137,10,FALSE))</f>
        <v/>
      </c>
      <c r="B52" s="36" t="str">
        <f>IF(F52="","",VLOOKUP('OPĆI DIO'!$C$1,'OPĆI DIO'!$N$4:$W$137,9,FALSE))</f>
        <v/>
      </c>
      <c r="C52" s="197" t="str">
        <f t="shared" si="0"/>
        <v/>
      </c>
      <c r="D52" s="197" t="str">
        <f t="shared" si="1"/>
        <v/>
      </c>
      <c r="E52" s="35" t="str">
        <f t="shared" si="2"/>
        <v/>
      </c>
      <c r="F52" s="265" t="str">
        <f t="shared" si="3"/>
        <v/>
      </c>
      <c r="G52" s="198"/>
      <c r="H52" s="199" t="str">
        <f t="shared" si="4"/>
        <v/>
      </c>
      <c r="I52" s="73"/>
      <c r="J52" s="73"/>
      <c r="K52" s="73"/>
      <c r="L52" s="240"/>
      <c r="M52" t="str">
        <f>IF(F52="","",'OPĆI DIO'!$C$1)</f>
        <v/>
      </c>
      <c r="N52" t="str">
        <f t="shared" si="5"/>
        <v/>
      </c>
      <c r="O52" t="str">
        <f t="shared" si="6"/>
        <v/>
      </c>
      <c r="T52" s="275" t="str">
        <f t="shared" si="7"/>
        <v>66312-565</v>
      </c>
      <c r="U52" s="252">
        <v>66312</v>
      </c>
      <c r="V52" s="252" t="s">
        <v>546</v>
      </c>
      <c r="W52" s="252">
        <v>565</v>
      </c>
      <c r="X52" s="252" t="s">
        <v>510</v>
      </c>
      <c r="Y52" t="str">
        <f t="shared" si="8"/>
        <v>663</v>
      </c>
      <c r="Z52" t="str">
        <f t="shared" si="9"/>
        <v>66</v>
      </c>
      <c r="AA52">
        <v>565</v>
      </c>
    </row>
    <row r="53" spans="1:27">
      <c r="A53" s="36" t="str">
        <f>IF(F53="","",VLOOKUP('OPĆI DIO'!$C$1,'OPĆI DIO'!$N$4:$W$137,10,FALSE))</f>
        <v/>
      </c>
      <c r="B53" s="36" t="str">
        <f>IF(F53="","",VLOOKUP('OPĆI DIO'!$C$1,'OPĆI DIO'!$N$4:$W$137,9,FALSE))</f>
        <v/>
      </c>
      <c r="C53" s="197" t="str">
        <f t="shared" si="0"/>
        <v/>
      </c>
      <c r="D53" s="197" t="str">
        <f t="shared" si="1"/>
        <v/>
      </c>
      <c r="E53" s="35" t="str">
        <f t="shared" si="2"/>
        <v/>
      </c>
      <c r="F53" s="265" t="str">
        <f t="shared" si="3"/>
        <v/>
      </c>
      <c r="G53" s="198"/>
      <c r="H53" s="199" t="str">
        <f t="shared" si="4"/>
        <v/>
      </c>
      <c r="I53" s="73"/>
      <c r="J53" s="73"/>
      <c r="K53" s="73"/>
      <c r="L53" s="240"/>
      <c r="M53" t="str">
        <f>IF(F53="","",'OPĆI DIO'!$C$1)</f>
        <v/>
      </c>
      <c r="N53" t="str">
        <f t="shared" si="5"/>
        <v/>
      </c>
      <c r="O53" t="str">
        <f t="shared" si="6"/>
        <v/>
      </c>
      <c r="T53" s="275" t="str">
        <f t="shared" si="7"/>
        <v>66312-566</v>
      </c>
      <c r="U53" s="252">
        <v>66312</v>
      </c>
      <c r="V53" s="252" t="s">
        <v>546</v>
      </c>
      <c r="W53" s="252">
        <v>566</v>
      </c>
      <c r="X53" s="252" t="s">
        <v>512</v>
      </c>
      <c r="Y53" t="str">
        <f t="shared" si="8"/>
        <v>663</v>
      </c>
      <c r="Z53" t="str">
        <f t="shared" si="9"/>
        <v>66</v>
      </c>
      <c r="AA53">
        <v>566</v>
      </c>
    </row>
    <row r="54" spans="1:27">
      <c r="A54" s="36" t="str">
        <f>IF(F54="","",VLOOKUP('OPĆI DIO'!$C$1,'OPĆI DIO'!$N$4:$W$137,10,FALSE))</f>
        <v/>
      </c>
      <c r="B54" s="36" t="str">
        <f>IF(F54="","",VLOOKUP('OPĆI DIO'!$C$1,'OPĆI DIO'!$N$4:$W$137,9,FALSE))</f>
        <v/>
      </c>
      <c r="C54" s="197" t="str">
        <f t="shared" si="0"/>
        <v/>
      </c>
      <c r="D54" s="197" t="str">
        <f t="shared" si="1"/>
        <v/>
      </c>
      <c r="E54" s="35" t="str">
        <f t="shared" si="2"/>
        <v/>
      </c>
      <c r="F54" s="265" t="str">
        <f t="shared" si="3"/>
        <v/>
      </c>
      <c r="G54" s="198"/>
      <c r="H54" s="199" t="str">
        <f t="shared" si="4"/>
        <v/>
      </c>
      <c r="I54" s="73"/>
      <c r="J54" s="73"/>
      <c r="K54" s="73"/>
      <c r="L54" s="240"/>
      <c r="M54" t="str">
        <f>IF(F54="","",'OPĆI DIO'!$C$1)</f>
        <v/>
      </c>
      <c r="N54" t="str">
        <f t="shared" si="5"/>
        <v/>
      </c>
      <c r="O54" t="str">
        <f t="shared" si="6"/>
        <v/>
      </c>
      <c r="T54" s="275" t="str">
        <f t="shared" si="7"/>
        <v>66312-567</v>
      </c>
      <c r="U54" s="252">
        <v>66312</v>
      </c>
      <c r="V54" s="252" t="s">
        <v>546</v>
      </c>
      <c r="W54" s="252">
        <v>567</v>
      </c>
      <c r="X54" s="252" t="s">
        <v>514</v>
      </c>
      <c r="Y54" t="str">
        <f t="shared" si="8"/>
        <v>663</v>
      </c>
      <c r="Z54" t="str">
        <f t="shared" si="9"/>
        <v>66</v>
      </c>
      <c r="AA54">
        <v>567</v>
      </c>
    </row>
    <row r="55" spans="1:27">
      <c r="A55" s="36" t="str">
        <f>IF(F55="","",VLOOKUP('OPĆI DIO'!$C$1,'OPĆI DIO'!$N$4:$W$137,10,FALSE))</f>
        <v/>
      </c>
      <c r="B55" s="36" t="str">
        <f>IF(F55="","",VLOOKUP('OPĆI DIO'!$C$1,'OPĆI DIO'!$N$4:$W$137,9,FALSE))</f>
        <v/>
      </c>
      <c r="C55" s="197" t="str">
        <f t="shared" si="0"/>
        <v/>
      </c>
      <c r="D55" s="197" t="str">
        <f t="shared" si="1"/>
        <v/>
      </c>
      <c r="E55" s="35" t="str">
        <f t="shared" si="2"/>
        <v/>
      </c>
      <c r="F55" s="265" t="str">
        <f t="shared" si="3"/>
        <v/>
      </c>
      <c r="G55" s="198"/>
      <c r="H55" s="199" t="str">
        <f t="shared" si="4"/>
        <v/>
      </c>
      <c r="I55" s="73"/>
      <c r="J55" s="73"/>
      <c r="K55" s="73"/>
      <c r="L55" s="240"/>
      <c r="M55" t="str">
        <f>IF(F55="","",'OPĆI DIO'!$C$1)</f>
        <v/>
      </c>
      <c r="N55" t="str">
        <f t="shared" si="5"/>
        <v/>
      </c>
      <c r="O55" t="str">
        <f t="shared" si="6"/>
        <v/>
      </c>
      <c r="T55" s="275" t="str">
        <f t="shared" si="7"/>
        <v>66312-575</v>
      </c>
      <c r="U55" s="252">
        <v>66312</v>
      </c>
      <c r="V55" s="252" t="s">
        <v>546</v>
      </c>
      <c r="W55" s="252">
        <v>575</v>
      </c>
      <c r="X55" s="252" t="s">
        <v>516</v>
      </c>
      <c r="Y55" t="str">
        <f t="shared" si="8"/>
        <v>663</v>
      </c>
      <c r="Z55" t="str">
        <f t="shared" si="9"/>
        <v>66</v>
      </c>
      <c r="AA55">
        <v>575</v>
      </c>
    </row>
    <row r="56" spans="1:27">
      <c r="A56" s="36" t="str">
        <f>IF(F56="","",VLOOKUP('OPĆI DIO'!$C$1,'OPĆI DIO'!$N$4:$W$137,10,FALSE))</f>
        <v/>
      </c>
      <c r="B56" s="36" t="str">
        <f>IF(F56="","",VLOOKUP('OPĆI DIO'!$C$1,'OPĆI DIO'!$N$4:$W$137,9,FALSE))</f>
        <v/>
      </c>
      <c r="C56" s="197" t="str">
        <f t="shared" si="0"/>
        <v/>
      </c>
      <c r="D56" s="197" t="str">
        <f t="shared" si="1"/>
        <v/>
      </c>
      <c r="E56" s="35" t="str">
        <f t="shared" si="2"/>
        <v/>
      </c>
      <c r="F56" s="265" t="str">
        <f t="shared" si="3"/>
        <v/>
      </c>
      <c r="G56" s="198"/>
      <c r="H56" s="199" t="str">
        <f t="shared" si="4"/>
        <v/>
      </c>
      <c r="I56" s="73"/>
      <c r="J56" s="73"/>
      <c r="K56" s="73"/>
      <c r="L56" s="240"/>
      <c r="M56" t="str">
        <f>IF(F56="","",'OPĆI DIO'!$C$1)</f>
        <v/>
      </c>
      <c r="N56" t="str">
        <f t="shared" si="5"/>
        <v/>
      </c>
      <c r="O56" t="str">
        <f t="shared" si="6"/>
        <v/>
      </c>
      <c r="T56" s="275" t="str">
        <f t="shared" si="7"/>
        <v>66312-577</v>
      </c>
      <c r="U56" s="252">
        <v>66312</v>
      </c>
      <c r="V56" s="252" t="s">
        <v>546</v>
      </c>
      <c r="W56" s="252">
        <v>577</v>
      </c>
      <c r="X56" s="252" t="s">
        <v>518</v>
      </c>
      <c r="Y56" t="str">
        <f t="shared" si="8"/>
        <v>663</v>
      </c>
      <c r="Z56" t="str">
        <f t="shared" si="9"/>
        <v>66</v>
      </c>
      <c r="AA56">
        <v>577</v>
      </c>
    </row>
    <row r="57" spans="1:27">
      <c r="A57" s="36" t="str">
        <f>IF(F57="","",VLOOKUP('OPĆI DIO'!$C$1,'OPĆI DIO'!$N$4:$W$137,10,FALSE))</f>
        <v/>
      </c>
      <c r="B57" s="36" t="str">
        <f>IF(F57="","",VLOOKUP('OPĆI DIO'!$C$1,'OPĆI DIO'!$N$4:$W$137,9,FALSE))</f>
        <v/>
      </c>
      <c r="C57" s="197" t="str">
        <f t="shared" si="0"/>
        <v/>
      </c>
      <c r="D57" s="197" t="str">
        <f t="shared" si="1"/>
        <v/>
      </c>
      <c r="E57" s="35" t="str">
        <f t="shared" si="2"/>
        <v/>
      </c>
      <c r="F57" s="265" t="str">
        <f t="shared" si="3"/>
        <v/>
      </c>
      <c r="G57" s="198"/>
      <c r="H57" s="199" t="str">
        <f t="shared" si="4"/>
        <v/>
      </c>
      <c r="I57" s="73"/>
      <c r="J57" s="73"/>
      <c r="K57" s="73"/>
      <c r="L57" s="240"/>
      <c r="M57" t="str">
        <f>IF(F57="","",'OPĆI DIO'!$C$1)</f>
        <v/>
      </c>
      <c r="N57" t="str">
        <f t="shared" si="5"/>
        <v/>
      </c>
      <c r="O57" t="str">
        <f t="shared" si="6"/>
        <v/>
      </c>
      <c r="T57" s="275" t="str">
        <f t="shared" si="7"/>
        <v>66312-578</v>
      </c>
      <c r="U57" s="252">
        <v>66312</v>
      </c>
      <c r="V57" s="252" t="s">
        <v>546</v>
      </c>
      <c r="W57" s="252">
        <v>578</v>
      </c>
      <c r="X57" s="252" t="s">
        <v>520</v>
      </c>
      <c r="Y57" t="str">
        <f t="shared" si="8"/>
        <v>663</v>
      </c>
      <c r="Z57" t="str">
        <f t="shared" si="9"/>
        <v>66</v>
      </c>
      <c r="AA57">
        <v>578</v>
      </c>
    </row>
    <row r="58" spans="1:27">
      <c r="A58" s="36" t="str">
        <f>IF(F58="","",VLOOKUP('OPĆI DIO'!$C$1,'OPĆI DIO'!$N$4:$W$137,10,FALSE))</f>
        <v/>
      </c>
      <c r="B58" s="36" t="str">
        <f>IF(F58="","",VLOOKUP('OPĆI DIO'!$C$1,'OPĆI DIO'!$N$4:$W$137,9,FALSE))</f>
        <v/>
      </c>
      <c r="C58" s="197" t="str">
        <f t="shared" si="0"/>
        <v/>
      </c>
      <c r="D58" s="197" t="str">
        <f t="shared" si="1"/>
        <v/>
      </c>
      <c r="E58" s="35" t="str">
        <f t="shared" si="2"/>
        <v/>
      </c>
      <c r="F58" s="265" t="str">
        <f t="shared" si="3"/>
        <v/>
      </c>
      <c r="G58" s="198"/>
      <c r="H58" s="199" t="str">
        <f t="shared" si="4"/>
        <v/>
      </c>
      <c r="I58" s="73"/>
      <c r="J58" s="73"/>
      <c r="K58" s="73"/>
      <c r="L58" s="240"/>
      <c r="M58" t="str">
        <f>IF(F58="","",'OPĆI DIO'!$C$1)</f>
        <v/>
      </c>
      <c r="N58" t="str">
        <f t="shared" si="5"/>
        <v/>
      </c>
      <c r="O58" t="str">
        <f t="shared" si="6"/>
        <v/>
      </c>
      <c r="T58" s="275" t="str">
        <f t="shared" si="7"/>
        <v>66312-579</v>
      </c>
      <c r="U58" s="252">
        <v>66312</v>
      </c>
      <c r="V58" s="252" t="s">
        <v>546</v>
      </c>
      <c r="W58" s="252">
        <v>579</v>
      </c>
      <c r="X58" s="252" t="s">
        <v>522</v>
      </c>
      <c r="Y58" t="str">
        <f t="shared" si="8"/>
        <v>663</v>
      </c>
      <c r="Z58" t="str">
        <f t="shared" si="9"/>
        <v>66</v>
      </c>
      <c r="AA58">
        <v>579</v>
      </c>
    </row>
    <row r="59" spans="1:27">
      <c r="A59" s="36" t="str">
        <f>IF(F59="","",VLOOKUP('OPĆI DIO'!$C$1,'OPĆI DIO'!$N$4:$W$137,10,FALSE))</f>
        <v/>
      </c>
      <c r="B59" s="36" t="str">
        <f>IF(F59="","",VLOOKUP('OPĆI DIO'!$C$1,'OPĆI DIO'!$N$4:$W$137,9,FALSE))</f>
        <v/>
      </c>
      <c r="C59" s="197" t="str">
        <f t="shared" si="0"/>
        <v/>
      </c>
      <c r="D59" s="197" t="str">
        <f t="shared" si="1"/>
        <v/>
      </c>
      <c r="E59" s="35" t="str">
        <f t="shared" si="2"/>
        <v/>
      </c>
      <c r="F59" s="265" t="str">
        <f t="shared" si="3"/>
        <v/>
      </c>
      <c r="G59" s="198"/>
      <c r="H59" s="199" t="str">
        <f t="shared" si="4"/>
        <v/>
      </c>
      <c r="I59" s="73"/>
      <c r="J59" s="73"/>
      <c r="K59" s="73"/>
      <c r="L59" s="240"/>
      <c r="M59" t="str">
        <f>IF(F59="","",'OPĆI DIO'!$C$1)</f>
        <v/>
      </c>
      <c r="N59" t="str">
        <f t="shared" si="5"/>
        <v/>
      </c>
      <c r="O59" t="str">
        <f t="shared" si="6"/>
        <v/>
      </c>
      <c r="T59" s="275" t="str">
        <f t="shared" si="7"/>
        <v>66312-581</v>
      </c>
      <c r="U59" s="252">
        <v>66312</v>
      </c>
      <c r="V59" s="252" t="s">
        <v>546</v>
      </c>
      <c r="W59" s="252">
        <v>581</v>
      </c>
      <c r="X59" s="252" t="s">
        <v>524</v>
      </c>
      <c r="Y59" t="str">
        <f t="shared" si="8"/>
        <v>663</v>
      </c>
      <c r="Z59" t="str">
        <f t="shared" si="9"/>
        <v>66</v>
      </c>
      <c r="AA59">
        <v>581</v>
      </c>
    </row>
    <row r="60" spans="1:27">
      <c r="A60" s="36" t="str">
        <f>IF(F60="","",VLOOKUP('OPĆI DIO'!$C$1,'OPĆI DIO'!$N$4:$W$137,10,FALSE))</f>
        <v/>
      </c>
      <c r="B60" s="36" t="str">
        <f>IF(F60="","",VLOOKUP('OPĆI DIO'!$C$1,'OPĆI DIO'!$N$4:$W$137,9,FALSE))</f>
        <v/>
      </c>
      <c r="C60" s="197" t="str">
        <f t="shared" si="0"/>
        <v/>
      </c>
      <c r="D60" s="197" t="str">
        <f t="shared" si="1"/>
        <v/>
      </c>
      <c r="E60" s="35" t="str">
        <f t="shared" si="2"/>
        <v/>
      </c>
      <c r="F60" s="265" t="str">
        <f t="shared" si="3"/>
        <v/>
      </c>
      <c r="G60" s="198"/>
      <c r="H60" s="199" t="str">
        <f t="shared" si="4"/>
        <v/>
      </c>
      <c r="I60" s="73"/>
      <c r="J60" s="73"/>
      <c r="K60" s="73"/>
      <c r="L60" s="240"/>
      <c r="M60" t="str">
        <f>IF(F60="","",'OPĆI DIO'!$C$1)</f>
        <v/>
      </c>
      <c r="N60" t="str">
        <f t="shared" si="5"/>
        <v/>
      </c>
      <c r="O60" t="str">
        <f t="shared" si="6"/>
        <v/>
      </c>
      <c r="T60" s="275" t="str">
        <f t="shared" si="7"/>
        <v>66312-61</v>
      </c>
      <c r="U60" s="252">
        <v>66312</v>
      </c>
      <c r="V60" s="252" t="s">
        <v>546</v>
      </c>
      <c r="W60" s="252">
        <v>61</v>
      </c>
      <c r="X60" s="252" t="s">
        <v>539</v>
      </c>
      <c r="Y60" t="str">
        <f t="shared" si="8"/>
        <v>663</v>
      </c>
      <c r="Z60" t="str">
        <f t="shared" si="9"/>
        <v>66</v>
      </c>
      <c r="AA60">
        <v>61</v>
      </c>
    </row>
    <row r="61" spans="1:27">
      <c r="A61" s="36" t="str">
        <f>IF(F61="","",VLOOKUP('OPĆI DIO'!$C$1,'OPĆI DIO'!$N$4:$W$137,10,FALSE))</f>
        <v/>
      </c>
      <c r="B61" s="36" t="str">
        <f>IF(F61="","",VLOOKUP('OPĆI DIO'!$C$1,'OPĆI DIO'!$N$4:$W$137,9,FALSE))</f>
        <v/>
      </c>
      <c r="C61" s="197" t="str">
        <f t="shared" si="0"/>
        <v/>
      </c>
      <c r="D61" s="197" t="str">
        <f t="shared" si="1"/>
        <v/>
      </c>
      <c r="E61" s="35" t="str">
        <f t="shared" si="2"/>
        <v/>
      </c>
      <c r="F61" s="265" t="str">
        <f t="shared" si="3"/>
        <v/>
      </c>
      <c r="G61" s="198"/>
      <c r="H61" s="199" t="str">
        <f t="shared" si="4"/>
        <v/>
      </c>
      <c r="I61" s="73"/>
      <c r="J61" s="73"/>
      <c r="K61" s="73"/>
      <c r="L61" s="240"/>
      <c r="M61" t="str">
        <f>IF(F61="","",'OPĆI DIO'!$C$1)</f>
        <v/>
      </c>
      <c r="N61" t="str">
        <f t="shared" si="5"/>
        <v/>
      </c>
      <c r="O61" t="str">
        <f t="shared" si="6"/>
        <v/>
      </c>
      <c r="T61" s="275" t="str">
        <f t="shared" si="7"/>
        <v>66313-561</v>
      </c>
      <c r="U61" s="4">
        <v>66313</v>
      </c>
      <c r="V61" s="4" t="s">
        <v>547</v>
      </c>
      <c r="W61" s="4">
        <v>561</v>
      </c>
      <c r="X61" s="4" t="s">
        <v>502</v>
      </c>
      <c r="Y61" t="str">
        <f t="shared" si="8"/>
        <v>663</v>
      </c>
      <c r="Z61" t="str">
        <f t="shared" si="9"/>
        <v>66</v>
      </c>
      <c r="AA61">
        <v>561</v>
      </c>
    </row>
    <row r="62" spans="1:27">
      <c r="A62" s="36" t="str">
        <f>IF(F62="","",VLOOKUP('OPĆI DIO'!$C$1,'OPĆI DIO'!$N$4:$W$137,10,FALSE))</f>
        <v/>
      </c>
      <c r="B62" s="36" t="str">
        <f>IF(F62="","",VLOOKUP('OPĆI DIO'!$C$1,'OPĆI DIO'!$N$4:$W$137,9,FALSE))</f>
        <v/>
      </c>
      <c r="C62" s="197" t="str">
        <f t="shared" si="0"/>
        <v/>
      </c>
      <c r="D62" s="197" t="str">
        <f t="shared" si="1"/>
        <v/>
      </c>
      <c r="E62" s="35" t="str">
        <f t="shared" si="2"/>
        <v/>
      </c>
      <c r="F62" s="265" t="str">
        <f t="shared" si="3"/>
        <v/>
      </c>
      <c r="G62" s="198"/>
      <c r="H62" s="199" t="str">
        <f t="shared" si="4"/>
        <v/>
      </c>
      <c r="I62" s="73"/>
      <c r="J62" s="73"/>
      <c r="K62" s="73"/>
      <c r="L62" s="240"/>
      <c r="M62" t="str">
        <f>IF(F62="","",'OPĆI DIO'!$C$1)</f>
        <v/>
      </c>
      <c r="N62" t="str">
        <f t="shared" si="5"/>
        <v/>
      </c>
      <c r="O62" t="str">
        <f t="shared" si="6"/>
        <v/>
      </c>
      <c r="T62" s="275" t="str">
        <f t="shared" si="7"/>
        <v>66313-562</v>
      </c>
      <c r="U62" s="4">
        <v>66313</v>
      </c>
      <c r="V62" s="4" t="s">
        <v>547</v>
      </c>
      <c r="W62" s="4">
        <v>562</v>
      </c>
      <c r="X62" s="4" t="s">
        <v>504</v>
      </c>
      <c r="Y62" t="str">
        <f t="shared" si="8"/>
        <v>663</v>
      </c>
      <c r="Z62" t="str">
        <f t="shared" si="9"/>
        <v>66</v>
      </c>
      <c r="AA62">
        <v>562</v>
      </c>
    </row>
    <row r="63" spans="1:27">
      <c r="A63" s="36" t="str">
        <f>IF(F63="","",VLOOKUP('OPĆI DIO'!$C$1,'OPĆI DIO'!$N$4:$W$137,10,FALSE))</f>
        <v/>
      </c>
      <c r="B63" s="36" t="str">
        <f>IF(F63="","",VLOOKUP('OPĆI DIO'!$C$1,'OPĆI DIO'!$N$4:$W$137,9,FALSE))</f>
        <v/>
      </c>
      <c r="C63" s="197" t="str">
        <f t="shared" si="0"/>
        <v/>
      </c>
      <c r="D63" s="197" t="str">
        <f t="shared" si="1"/>
        <v/>
      </c>
      <c r="E63" s="35" t="str">
        <f t="shared" si="2"/>
        <v/>
      </c>
      <c r="F63" s="265" t="str">
        <f t="shared" si="3"/>
        <v/>
      </c>
      <c r="G63" s="198"/>
      <c r="H63" s="199" t="str">
        <f t="shared" si="4"/>
        <v/>
      </c>
      <c r="I63" s="73"/>
      <c r="J63" s="73"/>
      <c r="K63" s="73"/>
      <c r="L63" s="240"/>
      <c r="M63" t="str">
        <f>IF(F63="","",'OPĆI DIO'!$C$1)</f>
        <v/>
      </c>
      <c r="N63" t="str">
        <f t="shared" si="5"/>
        <v/>
      </c>
      <c r="O63" t="str">
        <f t="shared" si="6"/>
        <v/>
      </c>
      <c r="T63" s="275" t="str">
        <f t="shared" si="7"/>
        <v>66313-563</v>
      </c>
      <c r="U63" s="4">
        <v>66313</v>
      </c>
      <c r="V63" s="4" t="s">
        <v>547</v>
      </c>
      <c r="W63" s="4">
        <v>563</v>
      </c>
      <c r="X63" s="4" t="s">
        <v>506</v>
      </c>
      <c r="Y63" t="str">
        <f t="shared" si="8"/>
        <v>663</v>
      </c>
      <c r="Z63" t="str">
        <f t="shared" si="9"/>
        <v>66</v>
      </c>
      <c r="AA63">
        <v>563</v>
      </c>
    </row>
    <row r="64" spans="1:27">
      <c r="A64" s="36" t="str">
        <f>IF(F64="","",VLOOKUP('OPĆI DIO'!$C$1,'OPĆI DIO'!$N$4:$W$137,10,FALSE))</f>
        <v/>
      </c>
      <c r="B64" s="36" t="str">
        <f>IF(F64="","",VLOOKUP('OPĆI DIO'!$C$1,'OPĆI DIO'!$N$4:$W$137,9,FALSE))</f>
        <v/>
      </c>
      <c r="C64" s="197" t="str">
        <f t="shared" si="0"/>
        <v/>
      </c>
      <c r="D64" s="197" t="str">
        <f t="shared" si="1"/>
        <v/>
      </c>
      <c r="E64" s="35" t="str">
        <f t="shared" si="2"/>
        <v/>
      </c>
      <c r="F64" s="265" t="str">
        <f t="shared" si="3"/>
        <v/>
      </c>
      <c r="G64" s="198"/>
      <c r="H64" s="199" t="str">
        <f t="shared" si="4"/>
        <v/>
      </c>
      <c r="I64" s="73"/>
      <c r="J64" s="73"/>
      <c r="K64" s="73"/>
      <c r="L64" s="240"/>
      <c r="M64" t="str">
        <f>IF(F64="","",'OPĆI DIO'!$C$1)</f>
        <v/>
      </c>
      <c r="N64" t="str">
        <f t="shared" si="5"/>
        <v/>
      </c>
      <c r="O64" t="str">
        <f t="shared" si="6"/>
        <v/>
      </c>
      <c r="T64" s="275" t="str">
        <f t="shared" si="7"/>
        <v>66313-564</v>
      </c>
      <c r="U64" s="4">
        <v>66313</v>
      </c>
      <c r="V64" s="4" t="s">
        <v>547</v>
      </c>
      <c r="W64" s="4">
        <v>564</v>
      </c>
      <c r="X64" s="4" t="s">
        <v>508</v>
      </c>
      <c r="Y64" t="str">
        <f t="shared" si="8"/>
        <v>663</v>
      </c>
      <c r="Z64" t="str">
        <f t="shared" si="9"/>
        <v>66</v>
      </c>
      <c r="AA64">
        <v>564</v>
      </c>
    </row>
    <row r="65" spans="1:27">
      <c r="A65" s="36" t="str">
        <f>IF(F65="","",VLOOKUP('OPĆI DIO'!$C$1,'OPĆI DIO'!$N$4:$W$137,10,FALSE))</f>
        <v/>
      </c>
      <c r="B65" s="36" t="str">
        <f>IF(F65="","",VLOOKUP('OPĆI DIO'!$C$1,'OPĆI DIO'!$N$4:$W$137,9,FALSE))</f>
        <v/>
      </c>
      <c r="C65" s="197" t="str">
        <f t="shared" si="0"/>
        <v/>
      </c>
      <c r="D65" s="197" t="str">
        <f t="shared" si="1"/>
        <v/>
      </c>
      <c r="E65" s="35" t="str">
        <f t="shared" si="2"/>
        <v/>
      </c>
      <c r="F65" s="265" t="str">
        <f t="shared" si="3"/>
        <v/>
      </c>
      <c r="G65" s="198"/>
      <c r="H65" s="199" t="str">
        <f t="shared" si="4"/>
        <v/>
      </c>
      <c r="I65" s="73"/>
      <c r="J65" s="73"/>
      <c r="K65" s="73"/>
      <c r="L65" s="240"/>
      <c r="M65" t="str">
        <f>IF(F65="","",'OPĆI DIO'!$C$1)</f>
        <v/>
      </c>
      <c r="N65" t="str">
        <f t="shared" si="5"/>
        <v/>
      </c>
      <c r="O65" t="str">
        <f t="shared" si="6"/>
        <v/>
      </c>
      <c r="S65" t="s">
        <v>548</v>
      </c>
      <c r="T65" s="275" t="str">
        <f t="shared" ref="T65:T128" si="10">U65&amp;"-"&amp;W65</f>
        <v>66313-565</v>
      </c>
      <c r="U65" s="4">
        <v>66313</v>
      </c>
      <c r="V65" s="4" t="s">
        <v>547</v>
      </c>
      <c r="W65" s="4">
        <v>565</v>
      </c>
      <c r="X65" s="4" t="s">
        <v>510</v>
      </c>
      <c r="Y65" t="str">
        <f t="shared" si="8"/>
        <v>663</v>
      </c>
      <c r="Z65" t="str">
        <f t="shared" si="9"/>
        <v>66</v>
      </c>
      <c r="AA65">
        <v>565</v>
      </c>
    </row>
    <row r="66" spans="1:27">
      <c r="A66" s="36" t="str">
        <f>IF(F66="","",VLOOKUP('OPĆI DIO'!$C$1,'OPĆI DIO'!$N$4:$W$137,10,FALSE))</f>
        <v/>
      </c>
      <c r="B66" s="36" t="str">
        <f>IF(F66="","",VLOOKUP('OPĆI DIO'!$C$1,'OPĆI DIO'!$N$4:$W$137,9,FALSE))</f>
        <v/>
      </c>
      <c r="C66" s="197" t="str">
        <f t="shared" si="0"/>
        <v/>
      </c>
      <c r="D66" s="197" t="str">
        <f t="shared" si="1"/>
        <v/>
      </c>
      <c r="E66" s="35" t="str">
        <f t="shared" si="2"/>
        <v/>
      </c>
      <c r="F66" s="265" t="str">
        <f t="shared" si="3"/>
        <v/>
      </c>
      <c r="G66" s="198"/>
      <c r="H66" s="199" t="str">
        <f t="shared" si="4"/>
        <v/>
      </c>
      <c r="I66" s="73"/>
      <c r="J66" s="73"/>
      <c r="K66" s="73"/>
      <c r="L66" s="240"/>
      <c r="M66" t="str">
        <f>IF(F66="","",'OPĆI DIO'!$C$1)</f>
        <v/>
      </c>
      <c r="N66" t="str">
        <f t="shared" si="5"/>
        <v/>
      </c>
      <c r="O66" t="str">
        <f t="shared" si="6"/>
        <v/>
      </c>
      <c r="S66" t="s">
        <v>548</v>
      </c>
      <c r="T66" s="275" t="str">
        <f t="shared" si="10"/>
        <v>66313-566</v>
      </c>
      <c r="U66" s="4">
        <v>66313</v>
      </c>
      <c r="V66" s="4" t="s">
        <v>547</v>
      </c>
      <c r="W66" s="4">
        <v>566</v>
      </c>
      <c r="X66" s="4" t="s">
        <v>512</v>
      </c>
      <c r="Y66" t="str">
        <f t="shared" si="8"/>
        <v>663</v>
      </c>
      <c r="Z66" t="str">
        <f t="shared" si="9"/>
        <v>66</v>
      </c>
      <c r="AA66">
        <v>566</v>
      </c>
    </row>
    <row r="67" spans="1:27">
      <c r="A67" s="36" t="str">
        <f>IF(F67="","",VLOOKUP('OPĆI DIO'!$C$1,'OPĆI DIO'!$N$4:$W$137,10,FALSE))</f>
        <v/>
      </c>
      <c r="B67" s="36" t="str">
        <f>IF(F67="","",VLOOKUP('OPĆI DIO'!$C$1,'OPĆI DIO'!$N$4:$W$137,9,FALSE))</f>
        <v/>
      </c>
      <c r="C67" s="197" t="str">
        <f t="shared" si="0"/>
        <v/>
      </c>
      <c r="D67" s="197" t="str">
        <f t="shared" si="1"/>
        <v/>
      </c>
      <c r="E67" s="35" t="str">
        <f t="shared" si="2"/>
        <v/>
      </c>
      <c r="F67" s="265" t="str">
        <f t="shared" si="3"/>
        <v/>
      </c>
      <c r="G67" s="198"/>
      <c r="H67" s="199" t="str">
        <f t="shared" si="4"/>
        <v/>
      </c>
      <c r="I67" s="73"/>
      <c r="J67" s="73"/>
      <c r="K67" s="73"/>
      <c r="L67" s="240"/>
      <c r="M67" t="str">
        <f>IF(F67="","",'OPĆI DIO'!$C$1)</f>
        <v/>
      </c>
      <c r="N67" t="str">
        <f t="shared" si="5"/>
        <v/>
      </c>
      <c r="O67" t="str">
        <f t="shared" si="6"/>
        <v/>
      </c>
      <c r="S67" t="s">
        <v>548</v>
      </c>
      <c r="T67" s="275" t="str">
        <f t="shared" si="10"/>
        <v>66313-567</v>
      </c>
      <c r="U67" s="4">
        <v>66313</v>
      </c>
      <c r="V67" s="4" t="s">
        <v>547</v>
      </c>
      <c r="W67" s="4">
        <v>567</v>
      </c>
      <c r="X67" s="4" t="s">
        <v>514</v>
      </c>
      <c r="Y67" t="str">
        <f t="shared" si="8"/>
        <v>663</v>
      </c>
      <c r="Z67" t="str">
        <f t="shared" si="9"/>
        <v>66</v>
      </c>
      <c r="AA67">
        <v>567</v>
      </c>
    </row>
    <row r="68" spans="1:27">
      <c r="A68" s="36" t="str">
        <f>IF(F68="","",VLOOKUP('OPĆI DIO'!$C$1,'OPĆI DIO'!$N$4:$W$137,10,FALSE))</f>
        <v/>
      </c>
      <c r="B68" s="36" t="str">
        <f>IF(F68="","",VLOOKUP('OPĆI DIO'!$C$1,'OPĆI DIO'!$N$4:$W$137,9,FALSE))</f>
        <v/>
      </c>
      <c r="C68" s="197" t="str">
        <f t="shared" ref="C68:C131" si="11">IFERROR(VLOOKUP(G68,$T$6:$AA$500,8,FALSE),"")</f>
        <v/>
      </c>
      <c r="D68" s="197" t="str">
        <f t="shared" ref="D68:D131" si="12">IFERROR(VLOOKUP(G68,$T$6:$AA$500,4,FALSE),"")</f>
        <v/>
      </c>
      <c r="E68" s="35" t="str">
        <f t="shared" ref="E68:E71" si="13">IFERROR(VLOOKUP(G68,$T$6:$AA$500,5,FALSE),"")</f>
        <v/>
      </c>
      <c r="F68" s="265" t="str">
        <f t="shared" ref="F68:F131" si="14">IFERROR(VLOOKUP(G68,$T$6:$AA$500,2,FALSE),"")</f>
        <v/>
      </c>
      <c r="G68" s="198"/>
      <c r="H68" s="199" t="str">
        <f t="shared" ref="H68:H131" si="15">IFERROR(VLOOKUP(G68,$T$6:$AA$500,3,FALSE),"")</f>
        <v/>
      </c>
      <c r="I68" s="73"/>
      <c r="J68" s="73"/>
      <c r="K68" s="73"/>
      <c r="L68" s="240"/>
      <c r="M68" t="str">
        <f>IF(F68="","",'OPĆI DIO'!$C$1)</f>
        <v/>
      </c>
      <c r="N68" t="str">
        <f t="shared" ref="N68:N135" si="16">LEFT(F68,2)</f>
        <v/>
      </c>
      <c r="O68" t="str">
        <f t="shared" ref="O68:O135" si="17">LEFT(F68,3)</f>
        <v/>
      </c>
      <c r="S68" t="s">
        <v>548</v>
      </c>
      <c r="T68" s="275" t="str">
        <f t="shared" si="10"/>
        <v>66313-575</v>
      </c>
      <c r="U68" s="4">
        <v>66313</v>
      </c>
      <c r="V68" s="4" t="s">
        <v>547</v>
      </c>
      <c r="W68" s="4">
        <v>575</v>
      </c>
      <c r="X68" s="4" t="s">
        <v>516</v>
      </c>
      <c r="Y68" t="str">
        <f t="shared" si="8"/>
        <v>663</v>
      </c>
      <c r="Z68" t="str">
        <f t="shared" si="9"/>
        <v>66</v>
      </c>
      <c r="AA68">
        <v>575</v>
      </c>
    </row>
    <row r="69" spans="1:27">
      <c r="A69" s="36"/>
      <c r="B69" s="36"/>
      <c r="C69" s="197" t="str">
        <f t="shared" si="11"/>
        <v/>
      </c>
      <c r="D69" s="197" t="str">
        <f t="shared" si="12"/>
        <v/>
      </c>
      <c r="E69" s="35" t="str">
        <f t="shared" si="13"/>
        <v/>
      </c>
      <c r="F69" s="265" t="str">
        <f t="shared" si="14"/>
        <v/>
      </c>
      <c r="G69" s="198"/>
      <c r="H69" s="199" t="str">
        <f t="shared" si="15"/>
        <v/>
      </c>
      <c r="I69" s="73"/>
      <c r="J69" s="73"/>
      <c r="K69" s="73"/>
      <c r="L69" s="240"/>
      <c r="M69" t="str">
        <f>IF(F69="","",'OPĆI DIO'!$C$1)</f>
        <v/>
      </c>
      <c r="N69" t="str">
        <f t="shared" si="16"/>
        <v/>
      </c>
      <c r="O69" t="str">
        <f t="shared" si="17"/>
        <v/>
      </c>
      <c r="T69" s="275" t="str">
        <f t="shared" si="10"/>
        <v>66313-577</v>
      </c>
      <c r="U69" s="4">
        <v>66313</v>
      </c>
      <c r="V69" s="4" t="s">
        <v>547</v>
      </c>
      <c r="W69" s="4">
        <v>577</v>
      </c>
      <c r="X69" s="4" t="s">
        <v>518</v>
      </c>
      <c r="Y69" t="str">
        <f t="shared" si="8"/>
        <v>663</v>
      </c>
      <c r="Z69" t="str">
        <f t="shared" si="9"/>
        <v>66</v>
      </c>
      <c r="AA69">
        <v>577</v>
      </c>
    </row>
    <row r="70" spans="1:27">
      <c r="A70" s="36" t="str">
        <f>IF(F70="","",VLOOKUP('OPĆI DIO'!$C$1,'OPĆI DIO'!$N$4:$W$137,10,FALSE))</f>
        <v/>
      </c>
      <c r="B70" s="36" t="str">
        <f>IF(F70="","",VLOOKUP('OPĆI DIO'!$C$1,'OPĆI DIO'!$N$4:$W$137,9,FALSE))</f>
        <v/>
      </c>
      <c r="C70" s="197" t="str">
        <f t="shared" si="11"/>
        <v/>
      </c>
      <c r="D70" s="197" t="str">
        <f t="shared" si="12"/>
        <v/>
      </c>
      <c r="E70" s="35" t="str">
        <f t="shared" si="13"/>
        <v/>
      </c>
      <c r="F70" s="265" t="str">
        <f t="shared" si="14"/>
        <v/>
      </c>
      <c r="G70" s="198"/>
      <c r="H70" s="199" t="str">
        <f t="shared" si="15"/>
        <v/>
      </c>
      <c r="I70" s="73"/>
      <c r="J70" s="73"/>
      <c r="K70" s="73"/>
      <c r="L70" s="240"/>
      <c r="M70" t="str">
        <f>IF(F70="","",'OPĆI DIO'!$C$1)</f>
        <v/>
      </c>
      <c r="N70" t="str">
        <f t="shared" si="16"/>
        <v/>
      </c>
      <c r="O70" t="str">
        <f t="shared" si="17"/>
        <v/>
      </c>
      <c r="S70" t="s">
        <v>548</v>
      </c>
      <c r="T70" s="275" t="str">
        <f t="shared" si="10"/>
        <v>66313-578</v>
      </c>
      <c r="U70" s="4">
        <v>66313</v>
      </c>
      <c r="V70" s="4" t="s">
        <v>547</v>
      </c>
      <c r="W70" s="4">
        <v>578</v>
      </c>
      <c r="X70" s="4" t="s">
        <v>520</v>
      </c>
      <c r="Y70" t="str">
        <f t="shared" si="8"/>
        <v>663</v>
      </c>
      <c r="Z70" t="str">
        <f t="shared" si="9"/>
        <v>66</v>
      </c>
      <c r="AA70">
        <v>578</v>
      </c>
    </row>
    <row r="71" spans="1:27">
      <c r="A71" s="36"/>
      <c r="B71" s="36"/>
      <c r="C71" s="197" t="str">
        <f t="shared" si="11"/>
        <v/>
      </c>
      <c r="D71" s="197" t="str">
        <f t="shared" si="12"/>
        <v/>
      </c>
      <c r="E71" s="35" t="str">
        <f t="shared" si="13"/>
        <v/>
      </c>
      <c r="F71" s="265" t="str">
        <f t="shared" si="14"/>
        <v/>
      </c>
      <c r="G71" s="198"/>
      <c r="H71" s="199" t="str">
        <f t="shared" si="15"/>
        <v/>
      </c>
      <c r="I71" s="73"/>
      <c r="J71" s="73"/>
      <c r="K71" s="73"/>
      <c r="L71" s="240"/>
      <c r="T71" s="275" t="str">
        <f t="shared" si="10"/>
        <v>66313-579</v>
      </c>
      <c r="U71" s="4">
        <v>66313</v>
      </c>
      <c r="V71" s="4" t="s">
        <v>547</v>
      </c>
      <c r="W71" s="4">
        <v>579</v>
      </c>
      <c r="X71" s="4" t="s">
        <v>522</v>
      </c>
      <c r="Y71" t="str">
        <f t="shared" si="8"/>
        <v>663</v>
      </c>
      <c r="Z71" t="str">
        <f t="shared" si="9"/>
        <v>66</v>
      </c>
      <c r="AA71">
        <v>579</v>
      </c>
    </row>
    <row r="72" spans="1:27">
      <c r="A72" s="36"/>
      <c r="B72" s="36"/>
      <c r="C72" s="197" t="str">
        <f t="shared" si="11"/>
        <v/>
      </c>
      <c r="D72" s="197" t="str">
        <f t="shared" si="12"/>
        <v/>
      </c>
      <c r="E72" s="35"/>
      <c r="F72" s="265" t="str">
        <f t="shared" si="14"/>
        <v/>
      </c>
      <c r="G72" s="198"/>
      <c r="H72" s="199" t="str">
        <f t="shared" si="15"/>
        <v/>
      </c>
      <c r="I72" s="73"/>
      <c r="J72" s="73"/>
      <c r="K72" s="73"/>
      <c r="L72" s="240"/>
      <c r="T72" s="275" t="str">
        <f t="shared" si="10"/>
        <v>66313-581</v>
      </c>
      <c r="U72" s="4">
        <v>66313</v>
      </c>
      <c r="V72" s="4" t="s">
        <v>547</v>
      </c>
      <c r="W72" s="4">
        <v>581</v>
      </c>
      <c r="X72" s="4" t="s">
        <v>524</v>
      </c>
      <c r="Y72" t="str">
        <f t="shared" si="8"/>
        <v>663</v>
      </c>
      <c r="Z72" t="str">
        <f t="shared" si="9"/>
        <v>66</v>
      </c>
      <c r="AA72">
        <v>581</v>
      </c>
    </row>
    <row r="73" spans="1:27">
      <c r="A73" s="36"/>
      <c r="B73" s="36"/>
      <c r="C73" s="197" t="str">
        <f t="shared" si="11"/>
        <v/>
      </c>
      <c r="D73" s="197" t="str">
        <f t="shared" si="12"/>
        <v/>
      </c>
      <c r="E73" s="35"/>
      <c r="F73" s="265" t="str">
        <f t="shared" si="14"/>
        <v/>
      </c>
      <c r="G73" s="198"/>
      <c r="H73" s="199" t="str">
        <f t="shared" si="15"/>
        <v/>
      </c>
      <c r="I73" s="73"/>
      <c r="J73" s="73"/>
      <c r="K73" s="73"/>
      <c r="L73" s="240"/>
      <c r="T73" s="275" t="str">
        <f t="shared" si="10"/>
        <v>66313-61</v>
      </c>
      <c r="U73" s="4">
        <v>66313</v>
      </c>
      <c r="V73" s="4" t="s">
        <v>547</v>
      </c>
      <c r="W73" s="4">
        <v>61</v>
      </c>
      <c r="X73" s="4" t="s">
        <v>539</v>
      </c>
      <c r="Y73" t="str">
        <f t="shared" si="8"/>
        <v>663</v>
      </c>
      <c r="Z73" t="str">
        <f t="shared" si="9"/>
        <v>66</v>
      </c>
      <c r="AA73">
        <v>61</v>
      </c>
    </row>
    <row r="74" spans="1:27">
      <c r="A74" s="36"/>
      <c r="B74" s="36"/>
      <c r="C74" s="197" t="str">
        <f t="shared" si="11"/>
        <v/>
      </c>
      <c r="D74" s="197" t="str">
        <f t="shared" si="12"/>
        <v/>
      </c>
      <c r="E74" s="35"/>
      <c r="F74" s="265" t="str">
        <f t="shared" si="14"/>
        <v/>
      </c>
      <c r="G74" s="198"/>
      <c r="H74" s="199" t="str">
        <f t="shared" si="15"/>
        <v/>
      </c>
      <c r="I74" s="73"/>
      <c r="J74" s="73"/>
      <c r="K74" s="73"/>
      <c r="L74" s="240"/>
      <c r="T74" s="275" t="str">
        <f t="shared" si="10"/>
        <v>66314-561</v>
      </c>
      <c r="U74" s="252">
        <v>66314</v>
      </c>
      <c r="V74" s="252" t="s">
        <v>549</v>
      </c>
      <c r="W74" s="252">
        <v>561</v>
      </c>
      <c r="X74" s="252" t="s">
        <v>502</v>
      </c>
      <c r="Y74" t="str">
        <f t="shared" si="8"/>
        <v>663</v>
      </c>
      <c r="Z74" t="str">
        <f t="shared" si="9"/>
        <v>66</v>
      </c>
      <c r="AA74">
        <v>561</v>
      </c>
    </row>
    <row r="75" spans="1:27">
      <c r="A75" s="36" t="str">
        <f>IF(F75="","",VLOOKUP('OPĆI DIO'!$C$1,'OPĆI DIO'!$N$4:$W$137,10,FALSE))</f>
        <v/>
      </c>
      <c r="B75" s="36" t="str">
        <f>IF(F75="","",VLOOKUP('OPĆI DIO'!$C$1,'OPĆI DIO'!$N$4:$W$137,9,FALSE))</f>
        <v/>
      </c>
      <c r="C75" s="197" t="str">
        <f t="shared" si="11"/>
        <v/>
      </c>
      <c r="D75" s="197" t="str">
        <f t="shared" si="12"/>
        <v/>
      </c>
      <c r="E75" s="35" t="str">
        <f t="shared" ref="E75:E138" si="18">IFERROR(VLOOKUP(F75,$U$6:$X$113,4,FALSE),"")</f>
        <v/>
      </c>
      <c r="F75" s="265" t="str">
        <f t="shared" si="14"/>
        <v/>
      </c>
      <c r="G75" s="198"/>
      <c r="H75" s="199" t="str">
        <f t="shared" si="15"/>
        <v/>
      </c>
      <c r="I75" s="73"/>
      <c r="J75" s="73"/>
      <c r="K75" s="73"/>
      <c r="L75" s="240"/>
      <c r="M75" t="str">
        <f>IF(F75="","",'OPĆI DIO'!$C$1)</f>
        <v/>
      </c>
      <c r="N75" t="str">
        <f t="shared" si="16"/>
        <v/>
      </c>
      <c r="O75" t="str">
        <f t="shared" si="17"/>
        <v/>
      </c>
      <c r="S75" t="s">
        <v>548</v>
      </c>
      <c r="T75" s="275" t="str">
        <f t="shared" si="10"/>
        <v>66314-562</v>
      </c>
      <c r="U75" s="252">
        <v>66314</v>
      </c>
      <c r="V75" s="252" t="s">
        <v>549</v>
      </c>
      <c r="W75" s="252">
        <v>562</v>
      </c>
      <c r="X75" s="252" t="s">
        <v>504</v>
      </c>
      <c r="Y75" t="str">
        <f t="shared" si="8"/>
        <v>663</v>
      </c>
      <c r="Z75" t="str">
        <f t="shared" si="9"/>
        <v>66</v>
      </c>
      <c r="AA75">
        <v>562</v>
      </c>
    </row>
    <row r="76" spans="1:27">
      <c r="A76" s="36" t="str">
        <f>IF(F76="","",VLOOKUP('OPĆI DIO'!$C$1,'OPĆI DIO'!$N$4:$W$137,10,FALSE))</f>
        <v/>
      </c>
      <c r="B76" s="36" t="str">
        <f>IF(F76="","",VLOOKUP('OPĆI DIO'!$C$1,'OPĆI DIO'!$N$4:$W$137,9,FALSE))</f>
        <v/>
      </c>
      <c r="C76" s="197" t="str">
        <f t="shared" si="11"/>
        <v/>
      </c>
      <c r="D76" s="197" t="str">
        <f t="shared" si="12"/>
        <v/>
      </c>
      <c r="E76" s="35" t="str">
        <f t="shared" si="18"/>
        <v/>
      </c>
      <c r="F76" s="265" t="str">
        <f t="shared" si="14"/>
        <v/>
      </c>
      <c r="G76" s="198"/>
      <c r="H76" s="199" t="str">
        <f t="shared" si="15"/>
        <v/>
      </c>
      <c r="I76" s="73"/>
      <c r="J76" s="73"/>
      <c r="K76" s="73"/>
      <c r="L76" s="240"/>
      <c r="M76" t="str">
        <f>IF(F76="","",'OPĆI DIO'!$C$1)</f>
        <v/>
      </c>
      <c r="N76" t="str">
        <f t="shared" si="16"/>
        <v/>
      </c>
      <c r="O76" t="str">
        <f t="shared" si="17"/>
        <v/>
      </c>
      <c r="S76" t="s">
        <v>548</v>
      </c>
      <c r="T76" s="275" t="str">
        <f t="shared" si="10"/>
        <v>66314-563</v>
      </c>
      <c r="U76" s="252">
        <v>66314</v>
      </c>
      <c r="V76" s="252" t="s">
        <v>549</v>
      </c>
      <c r="W76" s="252">
        <v>563</v>
      </c>
      <c r="X76" s="252" t="s">
        <v>506</v>
      </c>
      <c r="Y76" t="str">
        <f t="shared" si="8"/>
        <v>663</v>
      </c>
      <c r="Z76" t="str">
        <f t="shared" si="9"/>
        <v>66</v>
      </c>
      <c r="AA76">
        <v>563</v>
      </c>
    </row>
    <row r="77" spans="1:27">
      <c r="A77" s="36" t="str">
        <f>IF(F77="","",VLOOKUP('OPĆI DIO'!$C$1,'OPĆI DIO'!$N$4:$W$137,10,FALSE))</f>
        <v/>
      </c>
      <c r="B77" s="36" t="str">
        <f>IF(F77="","",VLOOKUP('OPĆI DIO'!$C$1,'OPĆI DIO'!$N$4:$W$137,9,FALSE))</f>
        <v/>
      </c>
      <c r="C77" s="197" t="str">
        <f t="shared" si="11"/>
        <v/>
      </c>
      <c r="D77" s="197" t="str">
        <f t="shared" si="12"/>
        <v/>
      </c>
      <c r="E77" s="35" t="str">
        <f t="shared" si="18"/>
        <v/>
      </c>
      <c r="F77" s="265" t="str">
        <f t="shared" si="14"/>
        <v/>
      </c>
      <c r="G77" s="198"/>
      <c r="H77" s="199" t="str">
        <f t="shared" si="15"/>
        <v/>
      </c>
      <c r="I77" s="73"/>
      <c r="J77" s="73"/>
      <c r="K77" s="73"/>
      <c r="L77" s="240"/>
      <c r="M77" t="str">
        <f>IF(F77="","",'OPĆI DIO'!$C$1)</f>
        <v/>
      </c>
      <c r="N77" t="str">
        <f t="shared" si="16"/>
        <v/>
      </c>
      <c r="O77" t="str">
        <f t="shared" si="17"/>
        <v/>
      </c>
      <c r="S77" t="s">
        <v>548</v>
      </c>
      <c r="T77" s="275" t="str">
        <f t="shared" si="10"/>
        <v>66314-564</v>
      </c>
      <c r="U77" s="252">
        <v>66314</v>
      </c>
      <c r="V77" s="252" t="s">
        <v>549</v>
      </c>
      <c r="W77" s="252">
        <v>564</v>
      </c>
      <c r="X77" s="252" t="s">
        <v>508</v>
      </c>
      <c r="Y77" t="str">
        <f t="shared" si="8"/>
        <v>663</v>
      </c>
      <c r="Z77" t="str">
        <f t="shared" si="9"/>
        <v>66</v>
      </c>
      <c r="AA77">
        <v>564</v>
      </c>
    </row>
    <row r="78" spans="1:27">
      <c r="A78" s="36" t="str">
        <f>IF(F78="","",VLOOKUP('OPĆI DIO'!$C$1,'OPĆI DIO'!$N$4:$W$137,10,FALSE))</f>
        <v/>
      </c>
      <c r="B78" s="36" t="str">
        <f>IF(F78="","",VLOOKUP('OPĆI DIO'!$C$1,'OPĆI DIO'!$N$4:$W$137,9,FALSE))</f>
        <v/>
      </c>
      <c r="C78" s="197" t="str">
        <f t="shared" si="11"/>
        <v/>
      </c>
      <c r="D78" s="197" t="str">
        <f t="shared" si="12"/>
        <v/>
      </c>
      <c r="E78" s="35" t="str">
        <f t="shared" si="18"/>
        <v/>
      </c>
      <c r="F78" s="265" t="str">
        <f t="shared" si="14"/>
        <v/>
      </c>
      <c r="G78" s="198"/>
      <c r="H78" s="199" t="str">
        <f t="shared" si="15"/>
        <v/>
      </c>
      <c r="I78" s="73"/>
      <c r="J78" s="73"/>
      <c r="K78" s="73"/>
      <c r="L78" s="240"/>
      <c r="M78" t="str">
        <f>IF(F78="","",'OPĆI DIO'!$C$1)</f>
        <v/>
      </c>
      <c r="N78" t="str">
        <f t="shared" si="16"/>
        <v/>
      </c>
      <c r="O78" t="str">
        <f t="shared" si="17"/>
        <v/>
      </c>
      <c r="S78" t="s">
        <v>548</v>
      </c>
      <c r="T78" s="275" t="str">
        <f t="shared" si="10"/>
        <v>66314-565</v>
      </c>
      <c r="U78" s="252">
        <v>66314</v>
      </c>
      <c r="V78" s="252" t="s">
        <v>549</v>
      </c>
      <c r="W78" s="252">
        <v>565</v>
      </c>
      <c r="X78" s="252" t="s">
        <v>510</v>
      </c>
      <c r="Y78" t="str">
        <f t="shared" si="8"/>
        <v>663</v>
      </c>
      <c r="Z78" t="str">
        <f t="shared" si="9"/>
        <v>66</v>
      </c>
      <c r="AA78">
        <v>565</v>
      </c>
    </row>
    <row r="79" spans="1:27">
      <c r="A79" s="36" t="str">
        <f>IF(F79="","",VLOOKUP('OPĆI DIO'!$C$1,'OPĆI DIO'!$N$4:$W$137,10,FALSE))</f>
        <v/>
      </c>
      <c r="B79" s="36" t="str">
        <f>IF(F79="","",VLOOKUP('OPĆI DIO'!$C$1,'OPĆI DIO'!$N$4:$W$137,9,FALSE))</f>
        <v/>
      </c>
      <c r="C79" s="197" t="str">
        <f t="shared" si="11"/>
        <v/>
      </c>
      <c r="D79" s="197" t="str">
        <f t="shared" si="12"/>
        <v/>
      </c>
      <c r="E79" s="35" t="str">
        <f t="shared" si="18"/>
        <v/>
      </c>
      <c r="F79" s="265" t="str">
        <f t="shared" si="14"/>
        <v/>
      </c>
      <c r="G79" s="198"/>
      <c r="H79" s="199" t="str">
        <f t="shared" si="15"/>
        <v/>
      </c>
      <c r="I79" s="73"/>
      <c r="J79" s="73"/>
      <c r="K79" s="73"/>
      <c r="L79" s="240"/>
      <c r="M79" t="str">
        <f>IF(F79="","",'OPĆI DIO'!$C$1)</f>
        <v/>
      </c>
      <c r="N79" t="str">
        <f t="shared" si="16"/>
        <v/>
      </c>
      <c r="O79" t="str">
        <f t="shared" si="17"/>
        <v/>
      </c>
      <c r="S79" t="s">
        <v>548</v>
      </c>
      <c r="T79" s="275" t="str">
        <f t="shared" si="10"/>
        <v>66314-566</v>
      </c>
      <c r="U79" s="252">
        <v>66314</v>
      </c>
      <c r="V79" s="252" t="s">
        <v>549</v>
      </c>
      <c r="W79" s="252">
        <v>566</v>
      </c>
      <c r="X79" s="252" t="s">
        <v>512</v>
      </c>
      <c r="Y79" t="str">
        <f t="shared" si="8"/>
        <v>663</v>
      </c>
      <c r="Z79" t="str">
        <f t="shared" si="9"/>
        <v>66</v>
      </c>
      <c r="AA79">
        <v>566</v>
      </c>
    </row>
    <row r="80" spans="1:27">
      <c r="A80" s="36" t="str">
        <f>IF(F80="","",VLOOKUP('OPĆI DIO'!$C$1,'OPĆI DIO'!$N$4:$W$137,10,FALSE))</f>
        <v/>
      </c>
      <c r="B80" s="36" t="str">
        <f>IF(F80="","",VLOOKUP('OPĆI DIO'!$C$1,'OPĆI DIO'!$N$4:$W$137,9,FALSE))</f>
        <v/>
      </c>
      <c r="C80" s="197" t="str">
        <f t="shared" si="11"/>
        <v/>
      </c>
      <c r="D80" s="197" t="str">
        <f t="shared" si="12"/>
        <v/>
      </c>
      <c r="E80" s="35" t="str">
        <f t="shared" si="18"/>
        <v/>
      </c>
      <c r="F80" s="265" t="str">
        <f t="shared" si="14"/>
        <v/>
      </c>
      <c r="G80" s="198"/>
      <c r="H80" s="199" t="str">
        <f t="shared" si="15"/>
        <v/>
      </c>
      <c r="I80" s="73"/>
      <c r="J80" s="73"/>
      <c r="K80" s="73"/>
      <c r="L80" s="240"/>
      <c r="M80" t="str">
        <f>IF(F80="","",'OPĆI DIO'!$C$1)</f>
        <v/>
      </c>
      <c r="N80" t="str">
        <f t="shared" si="16"/>
        <v/>
      </c>
      <c r="O80" t="str">
        <f t="shared" si="17"/>
        <v/>
      </c>
      <c r="S80" t="s">
        <v>548</v>
      </c>
      <c r="T80" s="275" t="str">
        <f t="shared" si="10"/>
        <v>66314-567</v>
      </c>
      <c r="U80" s="252">
        <v>66314</v>
      </c>
      <c r="V80" s="252" t="s">
        <v>549</v>
      </c>
      <c r="W80" s="252">
        <v>567</v>
      </c>
      <c r="X80" s="252" t="s">
        <v>514</v>
      </c>
      <c r="Y80" t="str">
        <f t="shared" si="8"/>
        <v>663</v>
      </c>
      <c r="Z80" t="str">
        <f t="shared" si="9"/>
        <v>66</v>
      </c>
      <c r="AA80">
        <v>567</v>
      </c>
    </row>
    <row r="81" spans="1:27">
      <c r="A81" s="36" t="str">
        <f>IF(F81="","",VLOOKUP('OPĆI DIO'!$C$1,'OPĆI DIO'!$N$4:$W$137,10,FALSE))</f>
        <v/>
      </c>
      <c r="B81" s="36" t="str">
        <f>IF(F81="","",VLOOKUP('OPĆI DIO'!$C$1,'OPĆI DIO'!$N$4:$W$137,9,FALSE))</f>
        <v/>
      </c>
      <c r="C81" s="197" t="str">
        <f t="shared" si="11"/>
        <v/>
      </c>
      <c r="D81" s="197" t="str">
        <f t="shared" si="12"/>
        <v/>
      </c>
      <c r="E81" s="35" t="str">
        <f t="shared" si="18"/>
        <v/>
      </c>
      <c r="F81" s="265" t="str">
        <f t="shared" si="14"/>
        <v/>
      </c>
      <c r="G81" s="198"/>
      <c r="H81" s="199" t="str">
        <f t="shared" si="15"/>
        <v/>
      </c>
      <c r="I81" s="73"/>
      <c r="J81" s="73"/>
      <c r="K81" s="73"/>
      <c r="L81" s="240"/>
      <c r="M81" t="str">
        <f>IF(F81="","",'OPĆI DIO'!$C$1)</f>
        <v/>
      </c>
      <c r="N81" t="str">
        <f t="shared" si="16"/>
        <v/>
      </c>
      <c r="O81" t="str">
        <f t="shared" si="17"/>
        <v/>
      </c>
      <c r="S81" t="s">
        <v>548</v>
      </c>
      <c r="T81" s="275" t="str">
        <f t="shared" si="10"/>
        <v>66314-575</v>
      </c>
      <c r="U81" s="252">
        <v>66314</v>
      </c>
      <c r="V81" s="252" t="s">
        <v>549</v>
      </c>
      <c r="W81" s="252">
        <v>575</v>
      </c>
      <c r="X81" s="252" t="s">
        <v>516</v>
      </c>
      <c r="Y81" t="str">
        <f t="shared" si="8"/>
        <v>663</v>
      </c>
      <c r="Z81" t="str">
        <f t="shared" si="9"/>
        <v>66</v>
      </c>
      <c r="AA81">
        <v>575</v>
      </c>
    </row>
    <row r="82" spans="1:27">
      <c r="A82" s="36" t="str">
        <f>IF(F82="","",VLOOKUP('OPĆI DIO'!$C$1,'OPĆI DIO'!$N$4:$W$137,10,FALSE))</f>
        <v/>
      </c>
      <c r="B82" s="36" t="str">
        <f>IF(F82="","",VLOOKUP('OPĆI DIO'!$C$1,'OPĆI DIO'!$N$4:$W$137,9,FALSE))</f>
        <v/>
      </c>
      <c r="C82" s="197" t="str">
        <f t="shared" si="11"/>
        <v/>
      </c>
      <c r="D82" s="197" t="str">
        <f t="shared" si="12"/>
        <v/>
      </c>
      <c r="E82" s="35" t="str">
        <f t="shared" si="18"/>
        <v/>
      </c>
      <c r="F82" s="265" t="str">
        <f t="shared" si="14"/>
        <v/>
      </c>
      <c r="G82" s="198"/>
      <c r="H82" s="199" t="str">
        <f t="shared" si="15"/>
        <v/>
      </c>
      <c r="I82" s="73"/>
      <c r="J82" s="73"/>
      <c r="K82" s="73"/>
      <c r="L82" s="240"/>
      <c r="M82" t="str">
        <f>IF(F82="","",'OPĆI DIO'!$C$1)</f>
        <v/>
      </c>
      <c r="N82" t="str">
        <f t="shared" si="16"/>
        <v/>
      </c>
      <c r="O82" t="str">
        <f t="shared" si="17"/>
        <v/>
      </c>
      <c r="S82" t="s">
        <v>548</v>
      </c>
      <c r="T82" s="275" t="str">
        <f t="shared" si="10"/>
        <v>66314-577</v>
      </c>
      <c r="U82" s="252">
        <v>66314</v>
      </c>
      <c r="V82" s="252" t="s">
        <v>549</v>
      </c>
      <c r="W82" s="252">
        <v>577</v>
      </c>
      <c r="X82" s="252" t="s">
        <v>518</v>
      </c>
      <c r="Y82" t="str">
        <f t="shared" si="8"/>
        <v>663</v>
      </c>
      <c r="Z82" t="str">
        <f t="shared" si="9"/>
        <v>66</v>
      </c>
      <c r="AA82">
        <v>577</v>
      </c>
    </row>
    <row r="83" spans="1:27">
      <c r="A83" s="36" t="str">
        <f>IF(F83="","",VLOOKUP('OPĆI DIO'!$C$1,'OPĆI DIO'!$N$4:$W$137,10,FALSE))</f>
        <v/>
      </c>
      <c r="B83" s="36" t="str">
        <f>IF(F83="","",VLOOKUP('OPĆI DIO'!$C$1,'OPĆI DIO'!$N$4:$W$137,9,FALSE))</f>
        <v/>
      </c>
      <c r="C83" s="197" t="str">
        <f t="shared" si="11"/>
        <v/>
      </c>
      <c r="D83" s="197" t="str">
        <f t="shared" si="12"/>
        <v/>
      </c>
      <c r="E83" s="35" t="str">
        <f t="shared" si="18"/>
        <v/>
      </c>
      <c r="F83" s="265" t="str">
        <f t="shared" si="14"/>
        <v/>
      </c>
      <c r="G83" s="198"/>
      <c r="H83" s="199" t="str">
        <f t="shared" si="15"/>
        <v/>
      </c>
      <c r="I83" s="73"/>
      <c r="J83" s="73"/>
      <c r="K83" s="73"/>
      <c r="L83" s="240"/>
      <c r="M83" t="str">
        <f>IF(F83="","",'OPĆI DIO'!$C$1)</f>
        <v/>
      </c>
      <c r="N83" t="str">
        <f t="shared" si="16"/>
        <v/>
      </c>
      <c r="O83" t="str">
        <f t="shared" si="17"/>
        <v/>
      </c>
      <c r="S83" t="s">
        <v>548</v>
      </c>
      <c r="T83" s="275" t="str">
        <f t="shared" si="10"/>
        <v>66314-578</v>
      </c>
      <c r="U83" s="252">
        <v>66314</v>
      </c>
      <c r="V83" s="252" t="s">
        <v>549</v>
      </c>
      <c r="W83" s="252">
        <v>578</v>
      </c>
      <c r="X83" s="252" t="s">
        <v>520</v>
      </c>
      <c r="Y83" t="str">
        <f t="shared" si="8"/>
        <v>663</v>
      </c>
      <c r="Z83" t="str">
        <f t="shared" si="9"/>
        <v>66</v>
      </c>
      <c r="AA83">
        <v>578</v>
      </c>
    </row>
    <row r="84" spans="1:27">
      <c r="A84" s="36" t="str">
        <f>IF(F84="","",VLOOKUP('OPĆI DIO'!$C$1,'OPĆI DIO'!$N$4:$W$137,10,FALSE))</f>
        <v/>
      </c>
      <c r="B84" s="36" t="str">
        <f>IF(F84="","",VLOOKUP('OPĆI DIO'!$C$1,'OPĆI DIO'!$N$4:$W$137,9,FALSE))</f>
        <v/>
      </c>
      <c r="C84" s="197" t="str">
        <f t="shared" si="11"/>
        <v/>
      </c>
      <c r="D84" s="197" t="str">
        <f t="shared" si="12"/>
        <v/>
      </c>
      <c r="E84" s="35" t="str">
        <f t="shared" si="18"/>
        <v/>
      </c>
      <c r="F84" s="265" t="str">
        <f t="shared" si="14"/>
        <v/>
      </c>
      <c r="G84" s="198"/>
      <c r="H84" s="199" t="str">
        <f t="shared" si="15"/>
        <v/>
      </c>
      <c r="I84" s="73"/>
      <c r="J84" s="73"/>
      <c r="K84" s="73"/>
      <c r="L84" s="240"/>
      <c r="M84" t="str">
        <f>IF(F84="","",'OPĆI DIO'!$C$1)</f>
        <v/>
      </c>
      <c r="N84" t="str">
        <f t="shared" si="16"/>
        <v/>
      </c>
      <c r="O84" t="str">
        <f t="shared" si="17"/>
        <v/>
      </c>
      <c r="S84" t="s">
        <v>548</v>
      </c>
      <c r="T84" s="275" t="str">
        <f t="shared" si="10"/>
        <v>66314-579</v>
      </c>
      <c r="U84" s="252">
        <v>66314</v>
      </c>
      <c r="V84" s="252" t="s">
        <v>549</v>
      </c>
      <c r="W84" s="252">
        <v>579</v>
      </c>
      <c r="X84" s="252" t="s">
        <v>522</v>
      </c>
      <c r="Y84" t="str">
        <f t="shared" si="8"/>
        <v>663</v>
      </c>
      <c r="Z84" t="str">
        <f t="shared" si="9"/>
        <v>66</v>
      </c>
      <c r="AA84">
        <v>579</v>
      </c>
    </row>
    <row r="85" spans="1:27">
      <c r="A85" s="36" t="str">
        <f>IF(F85="","",VLOOKUP('OPĆI DIO'!$C$1,'OPĆI DIO'!$N$4:$W$137,10,FALSE))</f>
        <v/>
      </c>
      <c r="B85" s="36" t="str">
        <f>IF(F85="","",VLOOKUP('OPĆI DIO'!$C$1,'OPĆI DIO'!$N$4:$W$137,9,FALSE))</f>
        <v/>
      </c>
      <c r="C85" s="197" t="str">
        <f t="shared" si="11"/>
        <v/>
      </c>
      <c r="D85" s="197" t="str">
        <f t="shared" si="12"/>
        <v/>
      </c>
      <c r="E85" s="35" t="str">
        <f t="shared" si="18"/>
        <v/>
      </c>
      <c r="F85" s="265" t="str">
        <f t="shared" si="14"/>
        <v/>
      </c>
      <c r="G85" s="198"/>
      <c r="H85" s="199" t="str">
        <f t="shared" si="15"/>
        <v/>
      </c>
      <c r="I85" s="73"/>
      <c r="J85" s="73"/>
      <c r="K85" s="73"/>
      <c r="L85" s="240"/>
      <c r="M85" t="str">
        <f>IF(F85="","",'OPĆI DIO'!$C$1)</f>
        <v/>
      </c>
      <c r="N85" t="str">
        <f t="shared" si="16"/>
        <v/>
      </c>
      <c r="O85" t="str">
        <f t="shared" si="17"/>
        <v/>
      </c>
      <c r="S85" t="s">
        <v>548</v>
      </c>
      <c r="T85" s="275" t="str">
        <f t="shared" si="10"/>
        <v>66314-581</v>
      </c>
      <c r="U85" s="252">
        <v>66314</v>
      </c>
      <c r="V85" s="252" t="s">
        <v>549</v>
      </c>
      <c r="W85" s="252">
        <v>581</v>
      </c>
      <c r="X85" s="252" t="s">
        <v>524</v>
      </c>
      <c r="Y85" t="str">
        <f t="shared" si="8"/>
        <v>663</v>
      </c>
      <c r="Z85" t="str">
        <f t="shared" si="9"/>
        <v>66</v>
      </c>
      <c r="AA85">
        <v>581</v>
      </c>
    </row>
    <row r="86" spans="1:27">
      <c r="A86" s="36" t="str">
        <f>IF(F86="","",VLOOKUP('OPĆI DIO'!$C$1,'OPĆI DIO'!$N$4:$W$137,10,FALSE))</f>
        <v/>
      </c>
      <c r="B86" s="36" t="str">
        <f>IF(F86="","",VLOOKUP('OPĆI DIO'!$C$1,'OPĆI DIO'!$N$4:$W$137,9,FALSE))</f>
        <v/>
      </c>
      <c r="C86" s="197" t="str">
        <f t="shared" si="11"/>
        <v/>
      </c>
      <c r="D86" s="197" t="str">
        <f t="shared" si="12"/>
        <v/>
      </c>
      <c r="E86" s="35" t="str">
        <f t="shared" si="18"/>
        <v/>
      </c>
      <c r="F86" s="265" t="str">
        <f t="shared" si="14"/>
        <v/>
      </c>
      <c r="G86" s="198"/>
      <c r="H86" s="199" t="str">
        <f t="shared" si="15"/>
        <v/>
      </c>
      <c r="I86" s="73"/>
      <c r="J86" s="73"/>
      <c r="K86" s="73"/>
      <c r="L86" s="240"/>
      <c r="M86" t="str">
        <f>IF(F86="","",'OPĆI DIO'!$C$1)</f>
        <v/>
      </c>
      <c r="N86" t="str">
        <f t="shared" si="16"/>
        <v/>
      </c>
      <c r="O86" t="str">
        <f t="shared" si="17"/>
        <v/>
      </c>
      <c r="T86" s="275" t="str">
        <f t="shared" si="10"/>
        <v>66314-61</v>
      </c>
      <c r="U86" s="252">
        <v>66314</v>
      </c>
      <c r="V86" s="252" t="s">
        <v>549</v>
      </c>
      <c r="W86" s="252">
        <v>61</v>
      </c>
      <c r="X86" s="252" t="s">
        <v>539</v>
      </c>
      <c r="Y86" t="str">
        <f t="shared" si="8"/>
        <v>663</v>
      </c>
      <c r="Z86" t="str">
        <f t="shared" si="9"/>
        <v>66</v>
      </c>
      <c r="AA86">
        <v>61</v>
      </c>
    </row>
    <row r="87" spans="1:27">
      <c r="A87" s="36" t="str">
        <f>IF(F87="","",VLOOKUP('OPĆI DIO'!$C$1,'OPĆI DIO'!$N$4:$W$137,10,FALSE))</f>
        <v/>
      </c>
      <c r="B87" s="36" t="str">
        <f>IF(F87="","",VLOOKUP('OPĆI DIO'!$C$1,'OPĆI DIO'!$N$4:$W$137,9,FALSE))</f>
        <v/>
      </c>
      <c r="C87" s="197" t="str">
        <f t="shared" si="11"/>
        <v/>
      </c>
      <c r="D87" s="197" t="str">
        <f t="shared" si="12"/>
        <v/>
      </c>
      <c r="E87" s="35" t="str">
        <f t="shared" si="18"/>
        <v/>
      </c>
      <c r="F87" s="265" t="str">
        <f t="shared" si="14"/>
        <v/>
      </c>
      <c r="G87" s="198"/>
      <c r="H87" s="199" t="str">
        <f t="shared" si="15"/>
        <v/>
      </c>
      <c r="I87" s="73"/>
      <c r="J87" s="73"/>
      <c r="K87" s="73"/>
      <c r="L87" s="240"/>
      <c r="M87" t="str">
        <f>IF(F87="","",'OPĆI DIO'!$C$1)</f>
        <v/>
      </c>
      <c r="N87" t="str">
        <f t="shared" si="16"/>
        <v/>
      </c>
      <c r="O87" t="str">
        <f t="shared" si="17"/>
        <v/>
      </c>
      <c r="S87" t="s">
        <v>548</v>
      </c>
      <c r="T87" s="275" t="str">
        <f t="shared" si="10"/>
        <v>66321-61</v>
      </c>
      <c r="U87" s="4">
        <v>66321</v>
      </c>
      <c r="V87" s="4" t="s">
        <v>550</v>
      </c>
      <c r="W87" s="4">
        <v>61</v>
      </c>
      <c r="X87" s="4" t="s">
        <v>539</v>
      </c>
      <c r="Y87" t="str">
        <f t="shared" si="8"/>
        <v>663</v>
      </c>
      <c r="Z87" t="str">
        <f t="shared" si="9"/>
        <v>66</v>
      </c>
      <c r="AA87">
        <v>61</v>
      </c>
    </row>
    <row r="88" spans="1:27">
      <c r="A88" s="36" t="str">
        <f>IF(F88="","",VLOOKUP('OPĆI DIO'!$C$1,'OPĆI DIO'!$N$4:$W$137,10,FALSE))</f>
        <v/>
      </c>
      <c r="B88" s="36" t="str">
        <f>IF(F88="","",VLOOKUP('OPĆI DIO'!$C$1,'OPĆI DIO'!$N$4:$W$137,9,FALSE))</f>
        <v/>
      </c>
      <c r="C88" s="197" t="str">
        <f t="shared" si="11"/>
        <v/>
      </c>
      <c r="D88" s="197" t="str">
        <f t="shared" si="12"/>
        <v/>
      </c>
      <c r="E88" s="35" t="str">
        <f t="shared" si="18"/>
        <v/>
      </c>
      <c r="F88" s="265" t="str">
        <f t="shared" si="14"/>
        <v/>
      </c>
      <c r="G88" s="198"/>
      <c r="H88" s="199" t="str">
        <f t="shared" si="15"/>
        <v/>
      </c>
      <c r="I88" s="73"/>
      <c r="J88" s="73"/>
      <c r="K88" s="73"/>
      <c r="L88" s="240"/>
      <c r="M88" t="str">
        <f>IF(F88="","",'OPĆI DIO'!$C$1)</f>
        <v/>
      </c>
      <c r="N88" t="str">
        <f t="shared" si="16"/>
        <v/>
      </c>
      <c r="O88" t="str">
        <f t="shared" si="17"/>
        <v/>
      </c>
      <c r="S88" t="s">
        <v>548</v>
      </c>
      <c r="T88" s="275" t="str">
        <f t="shared" si="10"/>
        <v>66322-561</v>
      </c>
      <c r="U88" s="252">
        <v>66322</v>
      </c>
      <c r="V88" s="252" t="s">
        <v>551</v>
      </c>
      <c r="W88" s="252">
        <v>561</v>
      </c>
      <c r="X88" s="252" t="s">
        <v>502</v>
      </c>
      <c r="Y88" t="str">
        <f t="shared" si="8"/>
        <v>663</v>
      </c>
      <c r="Z88" t="str">
        <f t="shared" si="9"/>
        <v>66</v>
      </c>
      <c r="AA88">
        <v>561</v>
      </c>
    </row>
    <row r="89" spans="1:27">
      <c r="A89" s="36" t="str">
        <f>IF(F89="","",VLOOKUP('OPĆI DIO'!$C$1,'OPĆI DIO'!$N$4:$W$137,10,FALSE))</f>
        <v/>
      </c>
      <c r="B89" s="36" t="str">
        <f>IF(F89="","",VLOOKUP('OPĆI DIO'!$C$1,'OPĆI DIO'!$N$4:$W$137,9,FALSE))</f>
        <v/>
      </c>
      <c r="C89" s="197" t="str">
        <f t="shared" si="11"/>
        <v/>
      </c>
      <c r="D89" s="197" t="str">
        <f t="shared" si="12"/>
        <v/>
      </c>
      <c r="E89" s="35" t="str">
        <f t="shared" si="18"/>
        <v/>
      </c>
      <c r="F89" s="265" t="str">
        <f t="shared" si="14"/>
        <v/>
      </c>
      <c r="G89" s="198"/>
      <c r="H89" s="199" t="str">
        <f t="shared" si="15"/>
        <v/>
      </c>
      <c r="I89" s="73"/>
      <c r="J89" s="73"/>
      <c r="K89" s="73"/>
      <c r="L89" s="240"/>
      <c r="M89" t="str">
        <f>IF(F89="","",'OPĆI DIO'!$C$1)</f>
        <v/>
      </c>
      <c r="N89" t="str">
        <f t="shared" si="16"/>
        <v/>
      </c>
      <c r="O89" t="str">
        <f t="shared" si="17"/>
        <v/>
      </c>
      <c r="S89" t="s">
        <v>548</v>
      </c>
      <c r="T89" s="275" t="str">
        <f t="shared" si="10"/>
        <v>66322-562</v>
      </c>
      <c r="U89" s="252">
        <v>66322</v>
      </c>
      <c r="V89" s="252" t="s">
        <v>551</v>
      </c>
      <c r="W89" s="252">
        <v>562</v>
      </c>
      <c r="X89" s="252" t="s">
        <v>504</v>
      </c>
      <c r="Y89" t="str">
        <f t="shared" si="8"/>
        <v>663</v>
      </c>
      <c r="Z89" t="str">
        <f t="shared" si="9"/>
        <v>66</v>
      </c>
      <c r="AA89">
        <v>562</v>
      </c>
    </row>
    <row r="90" spans="1:27">
      <c r="A90" s="36" t="str">
        <f>IF(F90="","",VLOOKUP('OPĆI DIO'!$C$1,'OPĆI DIO'!$N$4:$W$137,10,FALSE))</f>
        <v/>
      </c>
      <c r="B90" s="36" t="str">
        <f>IF(F90="","",VLOOKUP('OPĆI DIO'!$C$1,'OPĆI DIO'!$N$4:$W$137,9,FALSE))</f>
        <v/>
      </c>
      <c r="C90" s="197" t="str">
        <f t="shared" si="11"/>
        <v/>
      </c>
      <c r="D90" s="197" t="str">
        <f t="shared" si="12"/>
        <v/>
      </c>
      <c r="E90" s="35" t="str">
        <f t="shared" si="18"/>
        <v/>
      </c>
      <c r="F90" s="265" t="str">
        <f t="shared" si="14"/>
        <v/>
      </c>
      <c r="G90" s="198"/>
      <c r="H90" s="199" t="str">
        <f t="shared" si="15"/>
        <v/>
      </c>
      <c r="I90" s="73"/>
      <c r="J90" s="73"/>
      <c r="K90" s="73"/>
      <c r="L90" s="240"/>
      <c r="M90" t="str">
        <f>IF(F90="","",'OPĆI DIO'!$C$1)</f>
        <v/>
      </c>
      <c r="N90" t="str">
        <f t="shared" si="16"/>
        <v/>
      </c>
      <c r="O90" t="str">
        <f t="shared" si="17"/>
        <v/>
      </c>
      <c r="S90" t="s">
        <v>548</v>
      </c>
      <c r="T90" s="275" t="str">
        <f t="shared" si="10"/>
        <v>66322-563</v>
      </c>
      <c r="U90" s="252">
        <v>66322</v>
      </c>
      <c r="V90" s="252" t="s">
        <v>551</v>
      </c>
      <c r="W90" s="252">
        <v>563</v>
      </c>
      <c r="X90" s="252" t="s">
        <v>506</v>
      </c>
      <c r="Y90" t="str">
        <f t="shared" si="8"/>
        <v>663</v>
      </c>
      <c r="Z90" t="str">
        <f t="shared" si="9"/>
        <v>66</v>
      </c>
      <c r="AA90">
        <v>563</v>
      </c>
    </row>
    <row r="91" spans="1:27">
      <c r="A91" s="36" t="str">
        <f>IF(F91="","",VLOOKUP('OPĆI DIO'!$C$1,'OPĆI DIO'!$N$4:$W$137,10,FALSE))</f>
        <v/>
      </c>
      <c r="B91" s="36" t="str">
        <f>IF(F91="","",VLOOKUP('OPĆI DIO'!$C$1,'OPĆI DIO'!$N$4:$W$137,9,FALSE))</f>
        <v/>
      </c>
      <c r="C91" s="197" t="str">
        <f t="shared" si="11"/>
        <v/>
      </c>
      <c r="D91" s="197" t="str">
        <f t="shared" si="12"/>
        <v/>
      </c>
      <c r="E91" s="35" t="str">
        <f t="shared" si="18"/>
        <v/>
      </c>
      <c r="F91" s="265" t="str">
        <f t="shared" si="14"/>
        <v/>
      </c>
      <c r="G91" s="198"/>
      <c r="H91" s="199" t="str">
        <f t="shared" si="15"/>
        <v/>
      </c>
      <c r="I91" s="73"/>
      <c r="J91" s="73"/>
      <c r="K91" s="73"/>
      <c r="L91" s="240"/>
      <c r="M91" t="str">
        <f>IF(F91="","",'OPĆI DIO'!$C$1)</f>
        <v/>
      </c>
      <c r="N91" t="str">
        <f t="shared" si="16"/>
        <v/>
      </c>
      <c r="O91" t="str">
        <f t="shared" si="17"/>
        <v/>
      </c>
      <c r="T91" s="275" t="str">
        <f t="shared" si="10"/>
        <v>66322-564</v>
      </c>
      <c r="U91" s="252">
        <v>66322</v>
      </c>
      <c r="V91" s="252" t="s">
        <v>551</v>
      </c>
      <c r="W91" s="252">
        <v>564</v>
      </c>
      <c r="X91" s="252" t="s">
        <v>508</v>
      </c>
      <c r="Y91" t="str">
        <f t="shared" si="8"/>
        <v>663</v>
      </c>
      <c r="Z91" t="str">
        <f t="shared" si="9"/>
        <v>66</v>
      </c>
      <c r="AA91">
        <v>564</v>
      </c>
    </row>
    <row r="92" spans="1:27">
      <c r="A92" s="36" t="str">
        <f>IF(F92="","",VLOOKUP('OPĆI DIO'!$C$1,'OPĆI DIO'!$N$4:$W$137,10,FALSE))</f>
        <v/>
      </c>
      <c r="B92" s="36" t="str">
        <f>IF(F92="","",VLOOKUP('OPĆI DIO'!$C$1,'OPĆI DIO'!$N$4:$W$137,9,FALSE))</f>
        <v/>
      </c>
      <c r="C92" s="197" t="str">
        <f t="shared" si="11"/>
        <v/>
      </c>
      <c r="D92" s="197" t="str">
        <f t="shared" si="12"/>
        <v/>
      </c>
      <c r="E92" s="35" t="str">
        <f t="shared" si="18"/>
        <v/>
      </c>
      <c r="F92" s="265" t="str">
        <f t="shared" si="14"/>
        <v/>
      </c>
      <c r="G92" s="198"/>
      <c r="H92" s="199" t="str">
        <f t="shared" si="15"/>
        <v/>
      </c>
      <c r="I92" s="73"/>
      <c r="J92" s="73"/>
      <c r="K92" s="73"/>
      <c r="L92" s="240"/>
      <c r="M92" t="str">
        <f>IF(F92="","",'OPĆI DIO'!$C$1)</f>
        <v/>
      </c>
      <c r="N92" t="str">
        <f t="shared" si="16"/>
        <v/>
      </c>
      <c r="O92" t="str">
        <f t="shared" si="17"/>
        <v/>
      </c>
      <c r="T92" s="275" t="str">
        <f>U92&amp;"-"&amp;W92</f>
        <v>66322-565</v>
      </c>
      <c r="U92" s="252">
        <v>66322</v>
      </c>
      <c r="V92" s="252" t="s">
        <v>551</v>
      </c>
      <c r="W92" s="252">
        <v>565</v>
      </c>
      <c r="X92" s="252" t="s">
        <v>510</v>
      </c>
      <c r="Y92" t="str">
        <f t="shared" si="8"/>
        <v>663</v>
      </c>
      <c r="Z92" t="str">
        <f t="shared" si="9"/>
        <v>66</v>
      </c>
      <c r="AA92">
        <v>565</v>
      </c>
    </row>
    <row r="93" spans="1:27">
      <c r="A93" s="36" t="str">
        <f>IF(F93="","",VLOOKUP('OPĆI DIO'!$C$1,'OPĆI DIO'!$N$4:$W$137,10,FALSE))</f>
        <v/>
      </c>
      <c r="B93" s="36" t="str">
        <f>IF(F93="","",VLOOKUP('OPĆI DIO'!$C$1,'OPĆI DIO'!$N$4:$W$137,9,FALSE))</f>
        <v/>
      </c>
      <c r="C93" s="197" t="str">
        <f t="shared" si="11"/>
        <v/>
      </c>
      <c r="D93" s="197" t="str">
        <f t="shared" si="12"/>
        <v/>
      </c>
      <c r="E93" s="35" t="str">
        <f t="shared" si="18"/>
        <v/>
      </c>
      <c r="F93" s="265" t="str">
        <f t="shared" si="14"/>
        <v/>
      </c>
      <c r="G93" s="198"/>
      <c r="H93" s="199" t="str">
        <f t="shared" si="15"/>
        <v/>
      </c>
      <c r="I93" s="73"/>
      <c r="J93" s="73"/>
      <c r="K93" s="73"/>
      <c r="L93" s="240"/>
      <c r="M93" t="str">
        <f>IF(F93="","",'OPĆI DIO'!$C$1)</f>
        <v/>
      </c>
      <c r="N93" t="str">
        <f t="shared" si="16"/>
        <v/>
      </c>
      <c r="O93" t="str">
        <f t="shared" si="17"/>
        <v/>
      </c>
      <c r="T93" s="275" t="str">
        <f t="shared" si="10"/>
        <v>66322-566</v>
      </c>
      <c r="U93" s="252">
        <v>66322</v>
      </c>
      <c r="V93" s="252" t="s">
        <v>551</v>
      </c>
      <c r="W93" s="252">
        <v>566</v>
      </c>
      <c r="X93" s="252" t="s">
        <v>512</v>
      </c>
      <c r="Y93" t="str">
        <f t="shared" si="8"/>
        <v>663</v>
      </c>
      <c r="Z93" t="str">
        <f t="shared" si="9"/>
        <v>66</v>
      </c>
      <c r="AA93">
        <v>566</v>
      </c>
    </row>
    <row r="94" spans="1:27">
      <c r="A94" s="36" t="str">
        <f>IF(F94="","",VLOOKUP('OPĆI DIO'!$C$1,'OPĆI DIO'!$N$4:$W$137,10,FALSE))</f>
        <v/>
      </c>
      <c r="B94" s="36" t="str">
        <f>IF(F94="","",VLOOKUP('OPĆI DIO'!$C$1,'OPĆI DIO'!$N$4:$W$137,9,FALSE))</f>
        <v/>
      </c>
      <c r="C94" s="197" t="str">
        <f t="shared" si="11"/>
        <v/>
      </c>
      <c r="D94" s="197" t="str">
        <f t="shared" si="12"/>
        <v/>
      </c>
      <c r="E94" s="35" t="str">
        <f t="shared" si="18"/>
        <v/>
      </c>
      <c r="F94" s="265" t="str">
        <f t="shared" si="14"/>
        <v/>
      </c>
      <c r="G94" s="198"/>
      <c r="H94" s="199" t="str">
        <f t="shared" si="15"/>
        <v/>
      </c>
      <c r="I94" s="73"/>
      <c r="J94" s="73"/>
      <c r="K94" s="73"/>
      <c r="L94" s="240"/>
      <c r="M94" t="str">
        <f>IF(F94="","",'OPĆI DIO'!$C$1)</f>
        <v/>
      </c>
      <c r="N94" t="str">
        <f t="shared" si="16"/>
        <v/>
      </c>
      <c r="O94" t="str">
        <f t="shared" si="17"/>
        <v/>
      </c>
      <c r="T94" s="275" t="str">
        <f t="shared" si="10"/>
        <v>66322-567</v>
      </c>
      <c r="U94" s="252">
        <v>66322</v>
      </c>
      <c r="V94" s="252" t="s">
        <v>551</v>
      </c>
      <c r="W94" s="252">
        <v>567</v>
      </c>
      <c r="X94" s="252" t="s">
        <v>514</v>
      </c>
      <c r="Y94" t="str">
        <f t="shared" si="8"/>
        <v>663</v>
      </c>
      <c r="Z94" t="str">
        <f t="shared" si="9"/>
        <v>66</v>
      </c>
      <c r="AA94">
        <v>567</v>
      </c>
    </row>
    <row r="95" spans="1:27">
      <c r="A95" s="36" t="str">
        <f>IF(F95="","",VLOOKUP('OPĆI DIO'!$C$1,'OPĆI DIO'!$N$4:$W$137,10,FALSE))</f>
        <v/>
      </c>
      <c r="B95" s="36" t="str">
        <f>IF(F95="","",VLOOKUP('OPĆI DIO'!$C$1,'OPĆI DIO'!$N$4:$W$137,9,FALSE))</f>
        <v/>
      </c>
      <c r="C95" s="197" t="str">
        <f t="shared" si="11"/>
        <v/>
      </c>
      <c r="D95" s="197" t="str">
        <f t="shared" si="12"/>
        <v/>
      </c>
      <c r="E95" s="35" t="str">
        <f t="shared" si="18"/>
        <v/>
      </c>
      <c r="F95" s="265" t="str">
        <f t="shared" si="14"/>
        <v/>
      </c>
      <c r="G95" s="198"/>
      <c r="H95" s="199" t="str">
        <f t="shared" si="15"/>
        <v/>
      </c>
      <c r="I95" s="73"/>
      <c r="J95" s="73"/>
      <c r="K95" s="73"/>
      <c r="L95" s="240"/>
      <c r="M95" t="str">
        <f>IF(F95="","",'OPĆI DIO'!$C$1)</f>
        <v/>
      </c>
      <c r="N95" t="str">
        <f t="shared" si="16"/>
        <v/>
      </c>
      <c r="O95" t="str">
        <f t="shared" si="17"/>
        <v/>
      </c>
      <c r="T95" s="275" t="str">
        <f t="shared" si="10"/>
        <v>66322-575</v>
      </c>
      <c r="U95" s="252">
        <v>66322</v>
      </c>
      <c r="V95" s="252" t="s">
        <v>551</v>
      </c>
      <c r="W95" s="252">
        <v>575</v>
      </c>
      <c r="X95" s="252" t="s">
        <v>516</v>
      </c>
      <c r="Y95" t="str">
        <f t="shared" si="8"/>
        <v>663</v>
      </c>
      <c r="Z95" t="str">
        <f t="shared" si="9"/>
        <v>66</v>
      </c>
      <c r="AA95">
        <v>575</v>
      </c>
    </row>
    <row r="96" spans="1:27">
      <c r="A96" s="36" t="str">
        <f>IF(F96="","",VLOOKUP('OPĆI DIO'!$C$1,'OPĆI DIO'!$N$4:$W$137,10,FALSE))</f>
        <v/>
      </c>
      <c r="B96" s="36" t="str">
        <f>IF(F96="","",VLOOKUP('OPĆI DIO'!$C$1,'OPĆI DIO'!$N$4:$W$137,9,FALSE))</f>
        <v/>
      </c>
      <c r="C96" s="197" t="str">
        <f t="shared" si="11"/>
        <v/>
      </c>
      <c r="D96" s="197" t="str">
        <f t="shared" si="12"/>
        <v/>
      </c>
      <c r="E96" s="35" t="str">
        <f t="shared" si="18"/>
        <v/>
      </c>
      <c r="F96" s="265" t="str">
        <f t="shared" si="14"/>
        <v/>
      </c>
      <c r="G96" s="198"/>
      <c r="H96" s="199" t="str">
        <f t="shared" si="15"/>
        <v/>
      </c>
      <c r="I96" s="73"/>
      <c r="J96" s="73"/>
      <c r="K96" s="73"/>
      <c r="L96" s="240"/>
      <c r="M96" t="str">
        <f>IF(F96="","",'OPĆI DIO'!$C$1)</f>
        <v/>
      </c>
      <c r="N96" t="str">
        <f t="shared" si="16"/>
        <v/>
      </c>
      <c r="O96" t="str">
        <f t="shared" si="17"/>
        <v/>
      </c>
      <c r="T96" s="275" t="str">
        <f t="shared" si="10"/>
        <v>66322-577</v>
      </c>
      <c r="U96" s="252">
        <v>66322</v>
      </c>
      <c r="V96" s="252" t="s">
        <v>551</v>
      </c>
      <c r="W96" s="252">
        <v>577</v>
      </c>
      <c r="X96" s="252" t="s">
        <v>518</v>
      </c>
      <c r="Y96" t="str">
        <f t="shared" si="8"/>
        <v>663</v>
      </c>
      <c r="Z96" t="str">
        <f t="shared" si="9"/>
        <v>66</v>
      </c>
      <c r="AA96">
        <v>577</v>
      </c>
    </row>
    <row r="97" spans="1:27">
      <c r="A97" s="36" t="str">
        <f>IF(F97="","",VLOOKUP('OPĆI DIO'!$C$1,'OPĆI DIO'!$N$4:$W$137,10,FALSE))</f>
        <v/>
      </c>
      <c r="B97" s="36" t="str">
        <f>IF(F97="","",VLOOKUP('OPĆI DIO'!$C$1,'OPĆI DIO'!$N$4:$W$137,9,FALSE))</f>
        <v/>
      </c>
      <c r="C97" s="197" t="str">
        <f t="shared" si="11"/>
        <v/>
      </c>
      <c r="D97" s="197" t="str">
        <f t="shared" si="12"/>
        <v/>
      </c>
      <c r="E97" s="35" t="str">
        <f t="shared" si="18"/>
        <v/>
      </c>
      <c r="F97" s="265" t="str">
        <f t="shared" si="14"/>
        <v/>
      </c>
      <c r="G97" s="198"/>
      <c r="H97" s="199" t="str">
        <f t="shared" si="15"/>
        <v/>
      </c>
      <c r="I97" s="73"/>
      <c r="J97" s="73"/>
      <c r="K97" s="73"/>
      <c r="L97" s="240"/>
      <c r="M97" t="str">
        <f>IF(F97="","",'OPĆI DIO'!$C$1)</f>
        <v/>
      </c>
      <c r="N97" t="str">
        <f t="shared" si="16"/>
        <v/>
      </c>
      <c r="O97" t="str">
        <f t="shared" si="17"/>
        <v/>
      </c>
      <c r="T97" s="275" t="str">
        <f t="shared" si="10"/>
        <v>66322-578</v>
      </c>
      <c r="U97" s="252">
        <v>66322</v>
      </c>
      <c r="V97" s="252" t="s">
        <v>551</v>
      </c>
      <c r="W97" s="252">
        <v>578</v>
      </c>
      <c r="X97" s="252" t="s">
        <v>520</v>
      </c>
      <c r="Y97" t="str">
        <f t="shared" si="8"/>
        <v>663</v>
      </c>
      <c r="Z97" t="str">
        <f t="shared" si="9"/>
        <v>66</v>
      </c>
      <c r="AA97">
        <v>578</v>
      </c>
    </row>
    <row r="98" spans="1:27">
      <c r="A98" s="36" t="str">
        <f>IF(F98="","",VLOOKUP('OPĆI DIO'!$C$1,'OPĆI DIO'!$N$4:$W$137,10,FALSE))</f>
        <v/>
      </c>
      <c r="B98" s="36" t="str">
        <f>IF(F98="","",VLOOKUP('OPĆI DIO'!$C$1,'OPĆI DIO'!$N$4:$W$137,9,FALSE))</f>
        <v/>
      </c>
      <c r="C98" s="197" t="str">
        <f t="shared" si="11"/>
        <v/>
      </c>
      <c r="D98" s="197" t="str">
        <f t="shared" si="12"/>
        <v/>
      </c>
      <c r="E98" s="35" t="str">
        <f t="shared" si="18"/>
        <v/>
      </c>
      <c r="F98" s="265" t="str">
        <f t="shared" si="14"/>
        <v/>
      </c>
      <c r="G98" s="198"/>
      <c r="H98" s="199" t="str">
        <f t="shared" si="15"/>
        <v/>
      </c>
      <c r="I98" s="73"/>
      <c r="J98" s="73"/>
      <c r="K98" s="73"/>
      <c r="L98" s="240"/>
      <c r="M98" t="str">
        <f>IF(F98="","",'OPĆI DIO'!$C$1)</f>
        <v/>
      </c>
      <c r="N98" t="str">
        <f t="shared" si="16"/>
        <v/>
      </c>
      <c r="O98" t="str">
        <f t="shared" si="17"/>
        <v/>
      </c>
      <c r="T98" s="275" t="str">
        <f t="shared" si="10"/>
        <v>66322-579</v>
      </c>
      <c r="U98" s="252">
        <v>66322</v>
      </c>
      <c r="V98" s="252" t="s">
        <v>551</v>
      </c>
      <c r="W98" s="252">
        <v>579</v>
      </c>
      <c r="X98" s="252" t="s">
        <v>522</v>
      </c>
      <c r="Y98" t="str">
        <f t="shared" si="8"/>
        <v>663</v>
      </c>
      <c r="Z98" t="str">
        <f t="shared" si="9"/>
        <v>66</v>
      </c>
      <c r="AA98">
        <v>579</v>
      </c>
    </row>
    <row r="99" spans="1:27">
      <c r="A99" s="36" t="str">
        <f>IF(F99="","",VLOOKUP('OPĆI DIO'!$C$1,'OPĆI DIO'!$N$4:$W$137,10,FALSE))</f>
        <v/>
      </c>
      <c r="B99" s="36" t="str">
        <f>IF(F99="","",VLOOKUP('OPĆI DIO'!$C$1,'OPĆI DIO'!$N$4:$W$137,9,FALSE))</f>
        <v/>
      </c>
      <c r="C99" s="197" t="str">
        <f t="shared" si="11"/>
        <v/>
      </c>
      <c r="D99" s="197" t="str">
        <f t="shared" si="12"/>
        <v/>
      </c>
      <c r="E99" s="35" t="str">
        <f t="shared" si="18"/>
        <v/>
      </c>
      <c r="F99" s="265" t="str">
        <f t="shared" si="14"/>
        <v/>
      </c>
      <c r="G99" s="198"/>
      <c r="H99" s="199" t="str">
        <f t="shared" si="15"/>
        <v/>
      </c>
      <c r="I99" s="73"/>
      <c r="J99" s="73"/>
      <c r="K99" s="73"/>
      <c r="L99" s="240"/>
      <c r="M99" t="str">
        <f>IF(F99="","",'OPĆI DIO'!$C$1)</f>
        <v/>
      </c>
      <c r="N99" t="str">
        <f t="shared" si="16"/>
        <v/>
      </c>
      <c r="O99" t="str">
        <f t="shared" si="17"/>
        <v/>
      </c>
      <c r="T99" s="276" t="str">
        <f t="shared" si="10"/>
        <v>66322-581</v>
      </c>
      <c r="U99" s="252">
        <v>66322</v>
      </c>
      <c r="V99" s="252" t="s">
        <v>551</v>
      </c>
      <c r="W99" s="252">
        <v>581</v>
      </c>
      <c r="X99" s="252" t="s">
        <v>524</v>
      </c>
      <c r="Y99" t="str">
        <f t="shared" si="8"/>
        <v>663</v>
      </c>
      <c r="Z99" t="str">
        <f t="shared" si="9"/>
        <v>66</v>
      </c>
      <c r="AA99">
        <v>581</v>
      </c>
    </row>
    <row r="100" spans="1:27">
      <c r="A100" s="36" t="str">
        <f>IF(F100="","",VLOOKUP('OPĆI DIO'!$C$1,'OPĆI DIO'!$N$4:$W$137,10,FALSE))</f>
        <v/>
      </c>
      <c r="B100" s="36" t="str">
        <f>IF(F100="","",VLOOKUP('OPĆI DIO'!$C$1,'OPĆI DIO'!$N$4:$W$137,9,FALSE))</f>
        <v/>
      </c>
      <c r="C100" s="197" t="str">
        <f t="shared" si="11"/>
        <v/>
      </c>
      <c r="D100" s="197" t="str">
        <f t="shared" si="12"/>
        <v/>
      </c>
      <c r="E100" s="35" t="str">
        <f t="shared" si="18"/>
        <v/>
      </c>
      <c r="F100" s="265" t="str">
        <f t="shared" si="14"/>
        <v/>
      </c>
      <c r="G100" s="198"/>
      <c r="H100" s="199" t="str">
        <f t="shared" si="15"/>
        <v/>
      </c>
      <c r="I100" s="73"/>
      <c r="J100" s="73"/>
      <c r="K100" s="73"/>
      <c r="L100" s="240"/>
      <c r="M100" t="str">
        <f>IF(F100="","",'OPĆI DIO'!$C$1)</f>
        <v/>
      </c>
      <c r="N100" t="str">
        <f t="shared" si="16"/>
        <v/>
      </c>
      <c r="O100" t="str">
        <f t="shared" si="17"/>
        <v/>
      </c>
      <c r="T100" s="276" t="str">
        <f t="shared" si="10"/>
        <v>66322-61</v>
      </c>
      <c r="U100" s="252">
        <v>66322</v>
      </c>
      <c r="V100" s="252" t="s">
        <v>551</v>
      </c>
      <c r="W100" s="252">
        <v>61</v>
      </c>
      <c r="X100" s="252" t="s">
        <v>539</v>
      </c>
      <c r="Y100" t="str">
        <f t="shared" si="8"/>
        <v>663</v>
      </c>
      <c r="Z100" t="str">
        <f t="shared" si="9"/>
        <v>66</v>
      </c>
      <c r="AA100">
        <v>61</v>
      </c>
    </row>
    <row r="101" spans="1:27">
      <c r="A101" s="36" t="str">
        <f>IF(F101="","",VLOOKUP('OPĆI DIO'!$C$1,'OPĆI DIO'!$N$4:$W$137,10,FALSE))</f>
        <v/>
      </c>
      <c r="B101" s="36" t="str">
        <f>IF(F101="","",VLOOKUP('OPĆI DIO'!$C$1,'OPĆI DIO'!$N$4:$W$137,9,FALSE))</f>
        <v/>
      </c>
      <c r="C101" s="197" t="str">
        <f t="shared" si="11"/>
        <v/>
      </c>
      <c r="D101" s="197" t="str">
        <f t="shared" si="12"/>
        <v/>
      </c>
      <c r="E101" s="35" t="str">
        <f t="shared" si="18"/>
        <v/>
      </c>
      <c r="F101" s="265" t="str">
        <f t="shared" si="14"/>
        <v/>
      </c>
      <c r="G101" s="198"/>
      <c r="H101" s="199" t="str">
        <f t="shared" si="15"/>
        <v/>
      </c>
      <c r="I101" s="73"/>
      <c r="J101" s="73"/>
      <c r="K101" s="73"/>
      <c r="L101" s="240"/>
      <c r="M101" t="str">
        <f>IF(F101="","",'OPĆI DIO'!$C$1)</f>
        <v/>
      </c>
      <c r="N101" t="str">
        <f t="shared" si="16"/>
        <v/>
      </c>
      <c r="O101" t="str">
        <f t="shared" si="17"/>
        <v/>
      </c>
      <c r="T101" s="276" t="str">
        <f t="shared" si="10"/>
        <v>66323-561</v>
      </c>
      <c r="U101" s="4">
        <v>66323</v>
      </c>
      <c r="V101" s="4" t="s">
        <v>552</v>
      </c>
      <c r="W101" s="4">
        <v>561</v>
      </c>
      <c r="X101" s="4" t="s">
        <v>502</v>
      </c>
      <c r="Y101" t="str">
        <f t="shared" si="8"/>
        <v>663</v>
      </c>
      <c r="Z101" t="str">
        <f t="shared" si="9"/>
        <v>66</v>
      </c>
      <c r="AA101">
        <v>561</v>
      </c>
    </row>
    <row r="102" spans="1:27">
      <c r="A102" s="36" t="str">
        <f>IF(F102="","",VLOOKUP('OPĆI DIO'!$C$1,'OPĆI DIO'!$N$4:$W$137,10,FALSE))</f>
        <v/>
      </c>
      <c r="B102" s="36" t="str">
        <f>IF(F102="","",VLOOKUP('OPĆI DIO'!$C$1,'OPĆI DIO'!$N$4:$W$137,9,FALSE))</f>
        <v/>
      </c>
      <c r="C102" s="197" t="str">
        <f t="shared" si="11"/>
        <v/>
      </c>
      <c r="D102" s="197" t="str">
        <f t="shared" si="12"/>
        <v/>
      </c>
      <c r="E102" s="35" t="str">
        <f t="shared" si="18"/>
        <v/>
      </c>
      <c r="F102" s="265" t="str">
        <f t="shared" si="14"/>
        <v/>
      </c>
      <c r="G102" s="198"/>
      <c r="H102" s="199" t="str">
        <f t="shared" si="15"/>
        <v/>
      </c>
      <c r="I102" s="73"/>
      <c r="J102" s="73"/>
      <c r="K102" s="73"/>
      <c r="L102" s="240"/>
      <c r="M102" t="str">
        <f>IF(F102="","",'OPĆI DIO'!$C$1)</f>
        <v/>
      </c>
      <c r="N102" t="str">
        <f t="shared" si="16"/>
        <v/>
      </c>
      <c r="O102" t="str">
        <f t="shared" si="17"/>
        <v/>
      </c>
      <c r="T102" s="276" t="str">
        <f t="shared" si="10"/>
        <v>66323-562</v>
      </c>
      <c r="U102" s="4">
        <v>66323</v>
      </c>
      <c r="V102" s="4" t="s">
        <v>552</v>
      </c>
      <c r="W102" s="4">
        <v>562</v>
      </c>
      <c r="X102" s="4" t="s">
        <v>504</v>
      </c>
      <c r="Y102" t="str">
        <f t="shared" si="8"/>
        <v>663</v>
      </c>
      <c r="Z102" t="str">
        <f t="shared" si="9"/>
        <v>66</v>
      </c>
      <c r="AA102">
        <v>562</v>
      </c>
    </row>
    <row r="103" spans="1:27">
      <c r="A103" s="36" t="str">
        <f>IF(F103="","",VLOOKUP('OPĆI DIO'!$C$1,'OPĆI DIO'!$N$4:$W$137,10,FALSE))</f>
        <v/>
      </c>
      <c r="B103" s="36" t="str">
        <f>IF(F103="","",VLOOKUP('OPĆI DIO'!$C$1,'OPĆI DIO'!$N$4:$W$137,9,FALSE))</f>
        <v/>
      </c>
      <c r="C103" s="197" t="str">
        <f t="shared" si="11"/>
        <v/>
      </c>
      <c r="D103" s="197" t="str">
        <f t="shared" si="12"/>
        <v/>
      </c>
      <c r="E103" s="35" t="str">
        <f t="shared" si="18"/>
        <v/>
      </c>
      <c r="F103" s="265" t="str">
        <f t="shared" si="14"/>
        <v/>
      </c>
      <c r="G103" s="198"/>
      <c r="H103" s="199" t="str">
        <f t="shared" si="15"/>
        <v/>
      </c>
      <c r="I103" s="73"/>
      <c r="J103" s="73"/>
      <c r="K103" s="73"/>
      <c r="L103" s="240"/>
      <c r="M103" t="str">
        <f>IF(F103="","",'OPĆI DIO'!$C$1)</f>
        <v/>
      </c>
      <c r="N103" t="str">
        <f t="shared" si="16"/>
        <v/>
      </c>
      <c r="O103" t="str">
        <f t="shared" si="17"/>
        <v/>
      </c>
      <c r="T103" s="276" t="str">
        <f t="shared" si="10"/>
        <v>66323-563</v>
      </c>
      <c r="U103" s="4">
        <v>66323</v>
      </c>
      <c r="V103" s="4" t="s">
        <v>552</v>
      </c>
      <c r="W103" s="4">
        <v>563</v>
      </c>
      <c r="X103" s="4" t="s">
        <v>506</v>
      </c>
      <c r="Y103" t="str">
        <f t="shared" si="8"/>
        <v>663</v>
      </c>
      <c r="Z103" t="str">
        <f t="shared" si="9"/>
        <v>66</v>
      </c>
      <c r="AA103">
        <v>563</v>
      </c>
    </row>
    <row r="104" spans="1:27">
      <c r="A104" s="36" t="str">
        <f>IF(F104="","",VLOOKUP('OPĆI DIO'!$C$1,'OPĆI DIO'!$N$4:$W$137,10,FALSE))</f>
        <v/>
      </c>
      <c r="B104" s="36" t="str">
        <f>IF(F104="","",VLOOKUP('OPĆI DIO'!$C$1,'OPĆI DIO'!$N$4:$W$137,9,FALSE))</f>
        <v/>
      </c>
      <c r="C104" s="197" t="str">
        <f t="shared" si="11"/>
        <v/>
      </c>
      <c r="D104" s="197" t="str">
        <f t="shared" si="12"/>
        <v/>
      </c>
      <c r="E104" s="35" t="str">
        <f t="shared" si="18"/>
        <v/>
      </c>
      <c r="F104" s="265" t="str">
        <f t="shared" si="14"/>
        <v/>
      </c>
      <c r="G104" s="198"/>
      <c r="H104" s="199" t="str">
        <f t="shared" si="15"/>
        <v/>
      </c>
      <c r="I104" s="73"/>
      <c r="J104" s="73"/>
      <c r="K104" s="73"/>
      <c r="L104" s="240"/>
      <c r="M104" t="str">
        <f>IF(F104="","",'OPĆI DIO'!$C$1)</f>
        <v/>
      </c>
      <c r="N104" t="str">
        <f t="shared" si="16"/>
        <v/>
      </c>
      <c r="O104" t="str">
        <f t="shared" si="17"/>
        <v/>
      </c>
      <c r="T104" s="276" t="str">
        <f t="shared" si="10"/>
        <v>66323-564</v>
      </c>
      <c r="U104" s="4">
        <v>66323</v>
      </c>
      <c r="V104" s="4" t="s">
        <v>552</v>
      </c>
      <c r="W104" s="4">
        <v>564</v>
      </c>
      <c r="X104" s="4" t="s">
        <v>508</v>
      </c>
      <c r="Y104" t="str">
        <f t="shared" si="8"/>
        <v>663</v>
      </c>
      <c r="Z104" t="str">
        <f t="shared" si="9"/>
        <v>66</v>
      </c>
      <c r="AA104">
        <v>564</v>
      </c>
    </row>
    <row r="105" spans="1:27">
      <c r="A105" s="36" t="str">
        <f>IF(F105="","",VLOOKUP('OPĆI DIO'!$C$1,'OPĆI DIO'!$N$4:$W$137,10,FALSE))</f>
        <v/>
      </c>
      <c r="B105" s="36" t="str">
        <f>IF(F105="","",VLOOKUP('OPĆI DIO'!$C$1,'OPĆI DIO'!$N$4:$W$137,9,FALSE))</f>
        <v/>
      </c>
      <c r="C105" s="197" t="str">
        <f t="shared" si="11"/>
        <v/>
      </c>
      <c r="D105" s="197" t="str">
        <f t="shared" si="12"/>
        <v/>
      </c>
      <c r="E105" s="35" t="str">
        <f t="shared" si="18"/>
        <v/>
      </c>
      <c r="F105" s="265" t="str">
        <f t="shared" si="14"/>
        <v/>
      </c>
      <c r="G105" s="198"/>
      <c r="H105" s="199" t="str">
        <f t="shared" si="15"/>
        <v/>
      </c>
      <c r="I105" s="73"/>
      <c r="J105" s="73"/>
      <c r="K105" s="73"/>
      <c r="L105" s="240"/>
      <c r="M105" t="str">
        <f>IF(F105="","",'OPĆI DIO'!$C$1)</f>
        <v/>
      </c>
      <c r="N105" t="str">
        <f t="shared" si="16"/>
        <v/>
      </c>
      <c r="O105" t="str">
        <f t="shared" si="17"/>
        <v/>
      </c>
      <c r="T105" s="276" t="str">
        <f t="shared" si="10"/>
        <v>66323-565</v>
      </c>
      <c r="U105" s="4">
        <v>66323</v>
      </c>
      <c r="V105" s="4" t="s">
        <v>552</v>
      </c>
      <c r="W105" s="4">
        <v>565</v>
      </c>
      <c r="X105" s="4" t="s">
        <v>510</v>
      </c>
      <c r="Y105" t="str">
        <f t="shared" si="8"/>
        <v>663</v>
      </c>
      <c r="Z105" t="str">
        <f t="shared" si="9"/>
        <v>66</v>
      </c>
      <c r="AA105">
        <v>565</v>
      </c>
    </row>
    <row r="106" spans="1:27">
      <c r="A106" s="36" t="str">
        <f>IF(F106="","",VLOOKUP('OPĆI DIO'!$C$1,'OPĆI DIO'!$N$4:$W$137,10,FALSE))</f>
        <v/>
      </c>
      <c r="B106" s="36" t="str">
        <f>IF(F106="","",VLOOKUP('OPĆI DIO'!$C$1,'OPĆI DIO'!$N$4:$W$137,9,FALSE))</f>
        <v/>
      </c>
      <c r="C106" s="197" t="str">
        <f t="shared" si="11"/>
        <v/>
      </c>
      <c r="D106" s="197" t="str">
        <f t="shared" si="12"/>
        <v/>
      </c>
      <c r="E106" s="35" t="str">
        <f t="shared" si="18"/>
        <v/>
      </c>
      <c r="F106" s="265" t="str">
        <f t="shared" si="14"/>
        <v/>
      </c>
      <c r="G106" s="198"/>
      <c r="H106" s="199" t="str">
        <f t="shared" si="15"/>
        <v/>
      </c>
      <c r="I106" s="73"/>
      <c r="J106" s="73"/>
      <c r="K106" s="73"/>
      <c r="L106" s="240"/>
      <c r="M106" t="str">
        <f>IF(F106="","",'OPĆI DIO'!$C$1)</f>
        <v/>
      </c>
      <c r="N106" t="str">
        <f t="shared" si="16"/>
        <v/>
      </c>
      <c r="O106" t="str">
        <f t="shared" si="17"/>
        <v/>
      </c>
      <c r="T106" s="276" t="str">
        <f t="shared" si="10"/>
        <v>66323-566</v>
      </c>
      <c r="U106" s="4">
        <v>66323</v>
      </c>
      <c r="V106" s="4" t="s">
        <v>552</v>
      </c>
      <c r="W106" s="4">
        <v>566</v>
      </c>
      <c r="X106" s="4" t="s">
        <v>512</v>
      </c>
      <c r="Y106" t="str">
        <f t="shared" si="8"/>
        <v>663</v>
      </c>
      <c r="Z106" t="str">
        <f t="shared" si="9"/>
        <v>66</v>
      </c>
      <c r="AA106">
        <v>566</v>
      </c>
    </row>
    <row r="107" spans="1:27">
      <c r="A107" s="36" t="str">
        <f>IF(F107="","",VLOOKUP('OPĆI DIO'!$C$1,'OPĆI DIO'!$N$4:$W$137,10,FALSE))</f>
        <v/>
      </c>
      <c r="B107" s="36" t="str">
        <f>IF(F107="","",VLOOKUP('OPĆI DIO'!$C$1,'OPĆI DIO'!$N$4:$W$137,9,FALSE))</f>
        <v/>
      </c>
      <c r="C107" s="197" t="str">
        <f t="shared" si="11"/>
        <v/>
      </c>
      <c r="D107" s="197" t="str">
        <f t="shared" si="12"/>
        <v/>
      </c>
      <c r="E107" s="35" t="str">
        <f t="shared" si="18"/>
        <v/>
      </c>
      <c r="F107" s="265" t="str">
        <f t="shared" si="14"/>
        <v/>
      </c>
      <c r="G107" s="198"/>
      <c r="H107" s="199" t="str">
        <f t="shared" si="15"/>
        <v/>
      </c>
      <c r="I107" s="73"/>
      <c r="J107" s="73"/>
      <c r="K107" s="73"/>
      <c r="L107" s="240"/>
      <c r="M107" t="str">
        <f>IF(F107="","",'OPĆI DIO'!$C$1)</f>
        <v/>
      </c>
      <c r="N107" t="str">
        <f t="shared" si="16"/>
        <v/>
      </c>
      <c r="O107" t="str">
        <f t="shared" si="17"/>
        <v/>
      </c>
      <c r="T107" s="276" t="str">
        <f t="shared" si="10"/>
        <v>66323-567</v>
      </c>
      <c r="U107" s="4">
        <v>66323</v>
      </c>
      <c r="V107" s="4" t="s">
        <v>552</v>
      </c>
      <c r="W107" s="4">
        <v>567</v>
      </c>
      <c r="X107" s="4" t="s">
        <v>514</v>
      </c>
      <c r="Y107" t="str">
        <f t="shared" si="8"/>
        <v>663</v>
      </c>
      <c r="Z107" t="str">
        <f t="shared" si="9"/>
        <v>66</v>
      </c>
      <c r="AA107">
        <v>567</v>
      </c>
    </row>
    <row r="108" spans="1:27">
      <c r="A108" s="36" t="str">
        <f>IF(F108="","",VLOOKUP('OPĆI DIO'!$C$1,'OPĆI DIO'!$N$4:$W$137,10,FALSE))</f>
        <v/>
      </c>
      <c r="B108" s="36" t="str">
        <f>IF(F108="","",VLOOKUP('OPĆI DIO'!$C$1,'OPĆI DIO'!$N$4:$W$137,9,FALSE))</f>
        <v/>
      </c>
      <c r="C108" s="197" t="str">
        <f t="shared" si="11"/>
        <v/>
      </c>
      <c r="D108" s="197" t="str">
        <f t="shared" si="12"/>
        <v/>
      </c>
      <c r="E108" s="35" t="str">
        <f t="shared" si="18"/>
        <v/>
      </c>
      <c r="F108" s="265" t="str">
        <f t="shared" si="14"/>
        <v/>
      </c>
      <c r="G108" s="198"/>
      <c r="H108" s="199" t="str">
        <f t="shared" si="15"/>
        <v/>
      </c>
      <c r="I108" s="73"/>
      <c r="J108" s="73"/>
      <c r="K108" s="73"/>
      <c r="L108" s="240"/>
      <c r="M108" t="str">
        <f>IF(F108="","",'OPĆI DIO'!$C$1)</f>
        <v/>
      </c>
      <c r="N108" t="str">
        <f t="shared" si="16"/>
        <v/>
      </c>
      <c r="O108" t="str">
        <f t="shared" si="17"/>
        <v/>
      </c>
      <c r="T108" s="276" t="str">
        <f t="shared" si="10"/>
        <v>66323-575</v>
      </c>
      <c r="U108" s="4">
        <v>66323</v>
      </c>
      <c r="V108" s="4" t="s">
        <v>552</v>
      </c>
      <c r="W108" s="4">
        <v>575</v>
      </c>
      <c r="X108" s="4" t="s">
        <v>516</v>
      </c>
      <c r="Y108" t="str">
        <f t="shared" si="8"/>
        <v>663</v>
      </c>
      <c r="Z108" t="str">
        <f t="shared" si="9"/>
        <v>66</v>
      </c>
      <c r="AA108">
        <v>575</v>
      </c>
    </row>
    <row r="109" spans="1:27">
      <c r="A109" s="36" t="str">
        <f>IF(F109="","",VLOOKUP('OPĆI DIO'!$C$1,'OPĆI DIO'!$N$4:$W$137,10,FALSE))</f>
        <v/>
      </c>
      <c r="B109" s="36" t="str">
        <f>IF(F109="","",VLOOKUP('OPĆI DIO'!$C$1,'OPĆI DIO'!$N$4:$W$137,9,FALSE))</f>
        <v/>
      </c>
      <c r="C109" s="197" t="str">
        <f t="shared" si="11"/>
        <v/>
      </c>
      <c r="D109" s="197" t="str">
        <f t="shared" si="12"/>
        <v/>
      </c>
      <c r="E109" s="35" t="str">
        <f t="shared" si="18"/>
        <v/>
      </c>
      <c r="F109" s="265" t="str">
        <f t="shared" si="14"/>
        <v/>
      </c>
      <c r="G109" s="198"/>
      <c r="H109" s="199" t="str">
        <f t="shared" si="15"/>
        <v/>
      </c>
      <c r="I109" s="73"/>
      <c r="J109" s="73"/>
      <c r="K109" s="73"/>
      <c r="L109" s="240"/>
      <c r="M109" t="str">
        <f>IF(F109="","",'OPĆI DIO'!$C$1)</f>
        <v/>
      </c>
      <c r="N109" t="str">
        <f t="shared" si="16"/>
        <v/>
      </c>
      <c r="O109" t="str">
        <f t="shared" si="17"/>
        <v/>
      </c>
      <c r="T109" s="275" t="str">
        <f t="shared" si="10"/>
        <v>66323-577</v>
      </c>
      <c r="U109" s="4">
        <v>66323</v>
      </c>
      <c r="V109" s="4" t="s">
        <v>552</v>
      </c>
      <c r="W109" s="4">
        <v>577</v>
      </c>
      <c r="X109" s="4" t="s">
        <v>518</v>
      </c>
      <c r="Y109" t="str">
        <f t="shared" si="8"/>
        <v>663</v>
      </c>
      <c r="Z109" t="str">
        <f t="shared" si="9"/>
        <v>66</v>
      </c>
      <c r="AA109">
        <v>577</v>
      </c>
    </row>
    <row r="110" spans="1:27">
      <c r="A110" s="36" t="str">
        <f>IF(F110="","",VLOOKUP('OPĆI DIO'!$C$1,'OPĆI DIO'!$N$4:$W$137,10,FALSE))</f>
        <v/>
      </c>
      <c r="B110" s="36" t="str">
        <f>IF(F110="","",VLOOKUP('OPĆI DIO'!$C$1,'OPĆI DIO'!$N$4:$W$137,9,FALSE))</f>
        <v/>
      </c>
      <c r="C110" s="197" t="str">
        <f t="shared" si="11"/>
        <v/>
      </c>
      <c r="D110" s="197" t="str">
        <f t="shared" si="12"/>
        <v/>
      </c>
      <c r="E110" s="35" t="str">
        <f t="shared" si="18"/>
        <v/>
      </c>
      <c r="F110" s="265" t="str">
        <f t="shared" si="14"/>
        <v/>
      </c>
      <c r="G110" s="198"/>
      <c r="H110" s="199" t="str">
        <f t="shared" si="15"/>
        <v/>
      </c>
      <c r="I110" s="73"/>
      <c r="J110" s="73"/>
      <c r="K110" s="73"/>
      <c r="L110" s="240"/>
      <c r="M110" t="str">
        <f>IF(F110="","",'OPĆI DIO'!$C$1)</f>
        <v/>
      </c>
      <c r="N110" t="str">
        <f t="shared" si="16"/>
        <v/>
      </c>
      <c r="O110" t="str">
        <f t="shared" si="17"/>
        <v/>
      </c>
      <c r="T110" s="275" t="str">
        <f t="shared" si="10"/>
        <v>66323-578</v>
      </c>
      <c r="U110" s="4">
        <v>66323</v>
      </c>
      <c r="V110" s="4" t="s">
        <v>552</v>
      </c>
      <c r="W110" s="4">
        <v>578</v>
      </c>
      <c r="X110" s="4" t="s">
        <v>520</v>
      </c>
      <c r="Y110" t="str">
        <f t="shared" si="8"/>
        <v>663</v>
      </c>
      <c r="Z110" t="str">
        <f t="shared" si="9"/>
        <v>66</v>
      </c>
      <c r="AA110">
        <v>578</v>
      </c>
    </row>
    <row r="111" spans="1:27">
      <c r="A111" s="36" t="str">
        <f>IF(F111="","",VLOOKUP('OPĆI DIO'!$C$1,'OPĆI DIO'!$N$4:$W$137,10,FALSE))</f>
        <v/>
      </c>
      <c r="B111" s="36" t="str">
        <f>IF(F111="","",VLOOKUP('OPĆI DIO'!$C$1,'OPĆI DIO'!$N$4:$W$137,9,FALSE))</f>
        <v/>
      </c>
      <c r="C111" s="197" t="str">
        <f t="shared" si="11"/>
        <v/>
      </c>
      <c r="D111" s="197" t="str">
        <f t="shared" si="12"/>
        <v/>
      </c>
      <c r="E111" s="35" t="str">
        <f t="shared" si="18"/>
        <v/>
      </c>
      <c r="F111" s="265" t="str">
        <f t="shared" si="14"/>
        <v/>
      </c>
      <c r="G111" s="198"/>
      <c r="H111" s="199" t="str">
        <f t="shared" si="15"/>
        <v/>
      </c>
      <c r="I111" s="73"/>
      <c r="J111" s="73"/>
      <c r="K111" s="73"/>
      <c r="L111" s="240"/>
      <c r="M111" t="str">
        <f>IF(F111="","",'OPĆI DIO'!$C$1)</f>
        <v/>
      </c>
      <c r="N111" t="str">
        <f t="shared" si="16"/>
        <v/>
      </c>
      <c r="O111" t="str">
        <f t="shared" si="17"/>
        <v/>
      </c>
      <c r="T111" s="275" t="str">
        <f t="shared" si="10"/>
        <v>66323-579</v>
      </c>
      <c r="U111" s="4">
        <v>66323</v>
      </c>
      <c r="V111" s="4" t="s">
        <v>552</v>
      </c>
      <c r="W111" s="4">
        <v>579</v>
      </c>
      <c r="X111" s="4" t="s">
        <v>522</v>
      </c>
      <c r="Y111" t="str">
        <f t="shared" si="8"/>
        <v>663</v>
      </c>
      <c r="Z111" t="str">
        <f t="shared" si="9"/>
        <v>66</v>
      </c>
      <c r="AA111">
        <v>579</v>
      </c>
    </row>
    <row r="112" spans="1:27">
      <c r="A112" s="36" t="str">
        <f>IF(F112="","",VLOOKUP('OPĆI DIO'!$C$1,'OPĆI DIO'!$N$4:$W$137,10,FALSE))</f>
        <v/>
      </c>
      <c r="B112" s="36" t="str">
        <f>IF(F112="","",VLOOKUP('OPĆI DIO'!$C$1,'OPĆI DIO'!$N$4:$W$137,9,FALSE))</f>
        <v/>
      </c>
      <c r="C112" s="197" t="str">
        <f t="shared" si="11"/>
        <v/>
      </c>
      <c r="D112" s="197" t="str">
        <f t="shared" si="12"/>
        <v/>
      </c>
      <c r="E112" s="35" t="str">
        <f t="shared" si="18"/>
        <v/>
      </c>
      <c r="F112" s="265" t="str">
        <f t="shared" si="14"/>
        <v/>
      </c>
      <c r="G112" s="198"/>
      <c r="H112" s="199" t="str">
        <f t="shared" si="15"/>
        <v/>
      </c>
      <c r="I112" s="73"/>
      <c r="J112" s="73"/>
      <c r="K112" s="73"/>
      <c r="L112" s="240"/>
      <c r="M112" t="str">
        <f>IF(F112="","",'OPĆI DIO'!$C$1)</f>
        <v/>
      </c>
      <c r="N112" t="str">
        <f t="shared" si="16"/>
        <v/>
      </c>
      <c r="O112" t="str">
        <f t="shared" si="17"/>
        <v/>
      </c>
      <c r="T112" s="275" t="str">
        <f t="shared" si="10"/>
        <v>66323-581</v>
      </c>
      <c r="U112" s="4">
        <v>66323</v>
      </c>
      <c r="V112" s="4" t="s">
        <v>552</v>
      </c>
      <c r="W112" s="4">
        <v>581</v>
      </c>
      <c r="X112" s="4" t="s">
        <v>524</v>
      </c>
      <c r="Y112" t="str">
        <f t="shared" si="8"/>
        <v>663</v>
      </c>
      <c r="Z112" t="str">
        <f t="shared" si="9"/>
        <v>66</v>
      </c>
      <c r="AA112">
        <v>581</v>
      </c>
    </row>
    <row r="113" spans="1:27">
      <c r="A113" s="36" t="str">
        <f>IF(F113="","",VLOOKUP('OPĆI DIO'!$C$1,'OPĆI DIO'!$N$4:$W$137,10,FALSE))</f>
        <v/>
      </c>
      <c r="B113" s="36" t="str">
        <f>IF(F113="","",VLOOKUP('OPĆI DIO'!$C$1,'OPĆI DIO'!$N$4:$W$137,9,FALSE))</f>
        <v/>
      </c>
      <c r="C113" s="197" t="str">
        <f t="shared" si="11"/>
        <v/>
      </c>
      <c r="D113" s="197" t="str">
        <f t="shared" si="12"/>
        <v/>
      </c>
      <c r="E113" s="35" t="str">
        <f t="shared" si="18"/>
        <v/>
      </c>
      <c r="F113" s="265" t="str">
        <f t="shared" si="14"/>
        <v/>
      </c>
      <c r="G113" s="198"/>
      <c r="H113" s="199" t="str">
        <f t="shared" si="15"/>
        <v/>
      </c>
      <c r="I113" s="73"/>
      <c r="J113" s="73"/>
      <c r="K113" s="73"/>
      <c r="L113" s="240"/>
      <c r="M113" t="str">
        <f>IF(F113="","",'OPĆI DIO'!$C$1)</f>
        <v/>
      </c>
      <c r="N113" t="str">
        <f t="shared" si="16"/>
        <v/>
      </c>
      <c r="O113" t="str">
        <f t="shared" si="17"/>
        <v/>
      </c>
      <c r="T113" s="275" t="str">
        <f t="shared" si="10"/>
        <v>66323-61</v>
      </c>
      <c r="U113" s="4">
        <v>66323</v>
      </c>
      <c r="V113" s="4" t="s">
        <v>552</v>
      </c>
      <c r="W113" s="4">
        <v>61</v>
      </c>
      <c r="X113" s="4" t="s">
        <v>539</v>
      </c>
      <c r="Y113" t="str">
        <f t="shared" si="8"/>
        <v>663</v>
      </c>
      <c r="Z113" t="str">
        <f t="shared" si="9"/>
        <v>66</v>
      </c>
      <c r="AA113">
        <v>61</v>
      </c>
    </row>
    <row r="114" spans="1:27">
      <c r="A114" s="36" t="str">
        <f>IF(F114="","",VLOOKUP('OPĆI DIO'!$C$1,'OPĆI DIO'!$N$4:$W$137,10,FALSE))</f>
        <v/>
      </c>
      <c r="B114" s="36" t="str">
        <f>IF(F114="","",VLOOKUP('OPĆI DIO'!$C$1,'OPĆI DIO'!$N$4:$W$137,9,FALSE))</f>
        <v/>
      </c>
      <c r="C114" s="197" t="str">
        <f t="shared" si="11"/>
        <v/>
      </c>
      <c r="D114" s="197" t="str">
        <f t="shared" si="12"/>
        <v/>
      </c>
      <c r="E114" s="35" t="str">
        <f t="shared" si="18"/>
        <v/>
      </c>
      <c r="F114" s="265" t="str">
        <f t="shared" si="14"/>
        <v/>
      </c>
      <c r="G114" s="198"/>
      <c r="H114" s="199" t="str">
        <f t="shared" si="15"/>
        <v/>
      </c>
      <c r="I114" s="73"/>
      <c r="J114" s="73"/>
      <c r="K114" s="73"/>
      <c r="L114" s="240"/>
      <c r="M114" t="str">
        <f>IF(F114="","",'OPĆI DIO'!$C$1)</f>
        <v/>
      </c>
      <c r="N114" t="str">
        <f t="shared" si="16"/>
        <v/>
      </c>
      <c r="O114" t="str">
        <f t="shared" si="17"/>
        <v/>
      </c>
      <c r="T114" s="275" t="str">
        <f t="shared" si="10"/>
        <v>66324-561</v>
      </c>
      <c r="U114" s="252">
        <v>66324</v>
      </c>
      <c r="V114" s="252" t="s">
        <v>553</v>
      </c>
      <c r="W114" s="252">
        <v>561</v>
      </c>
      <c r="X114" s="252" t="s">
        <v>502</v>
      </c>
      <c r="Y114" t="str">
        <f t="shared" si="8"/>
        <v>663</v>
      </c>
      <c r="Z114" t="str">
        <f t="shared" si="9"/>
        <v>66</v>
      </c>
      <c r="AA114">
        <v>561</v>
      </c>
    </row>
    <row r="115" spans="1:27">
      <c r="A115" s="36" t="str">
        <f>IF(F115="","",VLOOKUP('OPĆI DIO'!$C$1,'OPĆI DIO'!$N$4:$W$137,10,FALSE))</f>
        <v/>
      </c>
      <c r="B115" s="36" t="str">
        <f>IF(F115="","",VLOOKUP('OPĆI DIO'!$C$1,'OPĆI DIO'!$N$4:$W$137,9,FALSE))</f>
        <v/>
      </c>
      <c r="C115" s="197" t="str">
        <f t="shared" si="11"/>
        <v/>
      </c>
      <c r="D115" s="197" t="str">
        <f t="shared" si="12"/>
        <v/>
      </c>
      <c r="E115" s="35" t="str">
        <f t="shared" si="18"/>
        <v/>
      </c>
      <c r="F115" s="265" t="str">
        <f t="shared" si="14"/>
        <v/>
      </c>
      <c r="G115" s="198"/>
      <c r="H115" s="199" t="str">
        <f t="shared" si="15"/>
        <v/>
      </c>
      <c r="I115" s="73"/>
      <c r="J115" s="73"/>
      <c r="K115" s="73"/>
      <c r="L115" s="240"/>
      <c r="M115" t="str">
        <f>IF(F115="","",'OPĆI DIO'!$C$1)</f>
        <v/>
      </c>
      <c r="N115" t="str">
        <f t="shared" si="16"/>
        <v/>
      </c>
      <c r="O115" t="str">
        <f t="shared" si="17"/>
        <v/>
      </c>
      <c r="T115" s="275" t="str">
        <f t="shared" si="10"/>
        <v>66324-562</v>
      </c>
      <c r="U115" s="252">
        <v>66324</v>
      </c>
      <c r="V115" s="252" t="s">
        <v>553</v>
      </c>
      <c r="W115" s="252">
        <v>562</v>
      </c>
      <c r="X115" s="252" t="s">
        <v>504</v>
      </c>
      <c r="Y115" t="str">
        <f t="shared" si="8"/>
        <v>663</v>
      </c>
      <c r="Z115" t="str">
        <f t="shared" si="9"/>
        <v>66</v>
      </c>
      <c r="AA115">
        <v>562</v>
      </c>
    </row>
    <row r="116" spans="1:27">
      <c r="A116" s="36" t="str">
        <f>IF(F116="","",VLOOKUP('OPĆI DIO'!$C$1,'OPĆI DIO'!$N$4:$W$137,10,FALSE))</f>
        <v/>
      </c>
      <c r="B116" s="36" t="str">
        <f>IF(F116="","",VLOOKUP('OPĆI DIO'!$C$1,'OPĆI DIO'!$N$4:$W$137,9,FALSE))</f>
        <v/>
      </c>
      <c r="C116" s="197" t="str">
        <f t="shared" si="11"/>
        <v/>
      </c>
      <c r="D116" s="197" t="str">
        <f t="shared" si="12"/>
        <v/>
      </c>
      <c r="E116" s="35" t="str">
        <f t="shared" si="18"/>
        <v/>
      </c>
      <c r="F116" s="265" t="str">
        <f t="shared" si="14"/>
        <v/>
      </c>
      <c r="G116" s="198"/>
      <c r="H116" s="199" t="str">
        <f t="shared" si="15"/>
        <v/>
      </c>
      <c r="I116" s="73"/>
      <c r="J116" s="73"/>
      <c r="K116" s="73"/>
      <c r="L116" s="240"/>
      <c r="M116" t="str">
        <f>IF(F116="","",'OPĆI DIO'!$C$1)</f>
        <v/>
      </c>
      <c r="N116" t="str">
        <f t="shared" si="16"/>
        <v/>
      </c>
      <c r="O116" t="str">
        <f t="shared" si="17"/>
        <v/>
      </c>
      <c r="T116" s="275" t="str">
        <f t="shared" si="10"/>
        <v>66324-563</v>
      </c>
      <c r="U116" s="252">
        <v>66324</v>
      </c>
      <c r="V116" s="252" t="s">
        <v>553</v>
      </c>
      <c r="W116" s="252">
        <v>563</v>
      </c>
      <c r="X116" s="252" t="s">
        <v>506</v>
      </c>
      <c r="Y116" t="str">
        <f t="shared" si="8"/>
        <v>663</v>
      </c>
      <c r="Z116" t="str">
        <f t="shared" si="9"/>
        <v>66</v>
      </c>
      <c r="AA116">
        <v>563</v>
      </c>
    </row>
    <row r="117" spans="1:27">
      <c r="A117" s="36" t="str">
        <f>IF(F117="","",VLOOKUP('OPĆI DIO'!$C$1,'OPĆI DIO'!$N$4:$W$137,10,FALSE))</f>
        <v/>
      </c>
      <c r="B117" s="36" t="str">
        <f>IF(F117="","",VLOOKUP('OPĆI DIO'!$C$1,'OPĆI DIO'!$N$4:$W$137,9,FALSE))</f>
        <v/>
      </c>
      <c r="C117" s="197" t="str">
        <f t="shared" si="11"/>
        <v/>
      </c>
      <c r="D117" s="197" t="str">
        <f t="shared" si="12"/>
        <v/>
      </c>
      <c r="E117" s="35" t="str">
        <f t="shared" si="18"/>
        <v/>
      </c>
      <c r="F117" s="265" t="str">
        <f t="shared" si="14"/>
        <v/>
      </c>
      <c r="G117" s="198"/>
      <c r="H117" s="199" t="str">
        <f t="shared" si="15"/>
        <v/>
      </c>
      <c r="I117" s="73"/>
      <c r="J117" s="73"/>
      <c r="K117" s="73"/>
      <c r="L117" s="240"/>
      <c r="M117" t="str">
        <f>IF(F117="","",'OPĆI DIO'!$C$1)</f>
        <v/>
      </c>
      <c r="N117" t="str">
        <f t="shared" si="16"/>
        <v/>
      </c>
      <c r="O117" t="str">
        <f t="shared" si="17"/>
        <v/>
      </c>
      <c r="T117" s="275" t="str">
        <f t="shared" si="10"/>
        <v>66324-564</v>
      </c>
      <c r="U117" s="252">
        <v>66324</v>
      </c>
      <c r="V117" s="252" t="s">
        <v>553</v>
      </c>
      <c r="W117" s="252">
        <v>564</v>
      </c>
      <c r="X117" s="252" t="s">
        <v>508</v>
      </c>
      <c r="Y117" t="str">
        <f t="shared" si="8"/>
        <v>663</v>
      </c>
      <c r="Z117" t="str">
        <f t="shared" si="9"/>
        <v>66</v>
      </c>
      <c r="AA117">
        <v>564</v>
      </c>
    </row>
    <row r="118" spans="1:27">
      <c r="A118" s="36" t="str">
        <f>IF(F118="","",VLOOKUP('OPĆI DIO'!$C$1,'OPĆI DIO'!$N$4:$W$137,10,FALSE))</f>
        <v/>
      </c>
      <c r="B118" s="36" t="str">
        <f>IF(F118="","",VLOOKUP('OPĆI DIO'!$C$1,'OPĆI DIO'!$N$4:$W$137,9,FALSE))</f>
        <v/>
      </c>
      <c r="C118" s="197" t="str">
        <f t="shared" si="11"/>
        <v/>
      </c>
      <c r="D118" s="197" t="str">
        <f t="shared" si="12"/>
        <v/>
      </c>
      <c r="E118" s="35" t="str">
        <f t="shared" si="18"/>
        <v/>
      </c>
      <c r="F118" s="265" t="str">
        <f t="shared" si="14"/>
        <v/>
      </c>
      <c r="G118" s="198"/>
      <c r="H118" s="199" t="str">
        <f t="shared" si="15"/>
        <v/>
      </c>
      <c r="I118" s="73"/>
      <c r="J118" s="73"/>
      <c r="K118" s="73"/>
      <c r="L118" s="240"/>
      <c r="M118" t="str">
        <f>IF(F118="","",'OPĆI DIO'!$C$1)</f>
        <v/>
      </c>
      <c r="N118" t="str">
        <f t="shared" si="16"/>
        <v/>
      </c>
      <c r="O118" t="str">
        <f t="shared" si="17"/>
        <v/>
      </c>
      <c r="T118" s="275" t="str">
        <f t="shared" si="10"/>
        <v>66324-565</v>
      </c>
      <c r="U118" s="252">
        <v>66324</v>
      </c>
      <c r="V118" s="252" t="s">
        <v>553</v>
      </c>
      <c r="W118" s="252">
        <v>565</v>
      </c>
      <c r="X118" s="252" t="s">
        <v>510</v>
      </c>
      <c r="Y118" t="str">
        <f t="shared" si="8"/>
        <v>663</v>
      </c>
      <c r="Z118" t="str">
        <f t="shared" si="9"/>
        <v>66</v>
      </c>
      <c r="AA118">
        <v>565</v>
      </c>
    </row>
    <row r="119" spans="1:27">
      <c r="A119" s="36" t="str">
        <f>IF(F119="","",VLOOKUP('OPĆI DIO'!$C$1,'OPĆI DIO'!$N$4:$W$137,10,FALSE))</f>
        <v/>
      </c>
      <c r="B119" s="36" t="str">
        <f>IF(F119="","",VLOOKUP('OPĆI DIO'!$C$1,'OPĆI DIO'!$N$4:$W$137,9,FALSE))</f>
        <v/>
      </c>
      <c r="C119" s="197" t="str">
        <f t="shared" si="11"/>
        <v/>
      </c>
      <c r="D119" s="197" t="str">
        <f t="shared" si="12"/>
        <v/>
      </c>
      <c r="E119" s="35" t="str">
        <f t="shared" si="18"/>
        <v/>
      </c>
      <c r="F119" s="265" t="str">
        <f t="shared" si="14"/>
        <v/>
      </c>
      <c r="G119" s="198"/>
      <c r="H119" s="199" t="str">
        <f t="shared" si="15"/>
        <v/>
      </c>
      <c r="I119" s="73"/>
      <c r="J119" s="73"/>
      <c r="K119" s="73"/>
      <c r="L119" s="240"/>
      <c r="M119" t="str">
        <f>IF(F119="","",'OPĆI DIO'!$C$1)</f>
        <v/>
      </c>
      <c r="N119" t="str">
        <f t="shared" si="16"/>
        <v/>
      </c>
      <c r="O119" t="str">
        <f t="shared" si="17"/>
        <v/>
      </c>
      <c r="T119" s="275" t="str">
        <f t="shared" si="10"/>
        <v>66324-566</v>
      </c>
      <c r="U119" s="252">
        <v>66324</v>
      </c>
      <c r="V119" s="252" t="s">
        <v>553</v>
      </c>
      <c r="W119" s="252">
        <v>566</v>
      </c>
      <c r="X119" s="252" t="s">
        <v>512</v>
      </c>
      <c r="Y119" t="str">
        <f t="shared" si="8"/>
        <v>663</v>
      </c>
      <c r="Z119" t="str">
        <f t="shared" si="9"/>
        <v>66</v>
      </c>
      <c r="AA119">
        <v>566</v>
      </c>
    </row>
    <row r="120" spans="1:27">
      <c r="A120" s="36" t="str">
        <f>IF(F120="","",VLOOKUP('OPĆI DIO'!$C$1,'OPĆI DIO'!$N$4:$W$137,10,FALSE))</f>
        <v/>
      </c>
      <c r="B120" s="36" t="str">
        <f>IF(F120="","",VLOOKUP('OPĆI DIO'!$C$1,'OPĆI DIO'!$N$4:$W$137,9,FALSE))</f>
        <v/>
      </c>
      <c r="C120" s="197" t="str">
        <f t="shared" si="11"/>
        <v/>
      </c>
      <c r="D120" s="197" t="str">
        <f t="shared" si="12"/>
        <v/>
      </c>
      <c r="E120" s="35" t="str">
        <f t="shared" si="18"/>
        <v/>
      </c>
      <c r="F120" s="265" t="str">
        <f t="shared" si="14"/>
        <v/>
      </c>
      <c r="G120" s="198"/>
      <c r="H120" s="199" t="str">
        <f t="shared" si="15"/>
        <v/>
      </c>
      <c r="I120" s="73"/>
      <c r="J120" s="73"/>
      <c r="K120" s="73"/>
      <c r="L120" s="240"/>
      <c r="M120" t="str">
        <f>IF(F120="","",'OPĆI DIO'!$C$1)</f>
        <v/>
      </c>
      <c r="N120" t="str">
        <f t="shared" si="16"/>
        <v/>
      </c>
      <c r="O120" t="str">
        <f t="shared" si="17"/>
        <v/>
      </c>
      <c r="T120" s="275" t="str">
        <f t="shared" si="10"/>
        <v>66324-567</v>
      </c>
      <c r="U120" s="252">
        <v>66324</v>
      </c>
      <c r="V120" s="252" t="s">
        <v>553</v>
      </c>
      <c r="W120" s="252">
        <v>567</v>
      </c>
      <c r="X120" s="252" t="s">
        <v>514</v>
      </c>
      <c r="Y120" t="str">
        <f t="shared" si="8"/>
        <v>663</v>
      </c>
      <c r="Z120" t="str">
        <f t="shared" si="9"/>
        <v>66</v>
      </c>
      <c r="AA120">
        <v>567</v>
      </c>
    </row>
    <row r="121" spans="1:27">
      <c r="A121" s="36" t="str">
        <f>IF(F121="","",VLOOKUP('OPĆI DIO'!$C$1,'OPĆI DIO'!$N$4:$W$137,10,FALSE))</f>
        <v/>
      </c>
      <c r="B121" s="36" t="str">
        <f>IF(F121="","",VLOOKUP('OPĆI DIO'!$C$1,'OPĆI DIO'!$N$4:$W$137,9,FALSE))</f>
        <v/>
      </c>
      <c r="C121" s="197" t="str">
        <f t="shared" si="11"/>
        <v/>
      </c>
      <c r="D121" s="197" t="str">
        <f t="shared" si="12"/>
        <v/>
      </c>
      <c r="E121" s="35" t="str">
        <f t="shared" si="18"/>
        <v/>
      </c>
      <c r="F121" s="265" t="str">
        <f t="shared" si="14"/>
        <v/>
      </c>
      <c r="G121" s="198"/>
      <c r="H121" s="199" t="str">
        <f t="shared" si="15"/>
        <v/>
      </c>
      <c r="I121" s="73"/>
      <c r="J121" s="73"/>
      <c r="K121" s="73"/>
      <c r="L121" s="240"/>
      <c r="M121" t="str">
        <f>IF(F121="","",'OPĆI DIO'!$C$1)</f>
        <v/>
      </c>
      <c r="N121" t="str">
        <f t="shared" si="16"/>
        <v/>
      </c>
      <c r="O121" t="str">
        <f t="shared" si="17"/>
        <v/>
      </c>
      <c r="T121" s="275" t="str">
        <f t="shared" si="10"/>
        <v>66324-575</v>
      </c>
      <c r="U121" s="252">
        <v>66324</v>
      </c>
      <c r="V121" s="252" t="s">
        <v>553</v>
      </c>
      <c r="W121" s="252">
        <v>575</v>
      </c>
      <c r="X121" s="252" t="s">
        <v>516</v>
      </c>
      <c r="Y121" t="str">
        <f t="shared" si="8"/>
        <v>663</v>
      </c>
      <c r="Z121" t="str">
        <f t="shared" si="9"/>
        <v>66</v>
      </c>
      <c r="AA121">
        <v>575</v>
      </c>
    </row>
    <row r="122" spans="1:27">
      <c r="A122" s="36" t="str">
        <f>IF(F122="","",VLOOKUP('OPĆI DIO'!$C$1,'OPĆI DIO'!$N$4:$W$137,10,FALSE))</f>
        <v/>
      </c>
      <c r="B122" s="36" t="str">
        <f>IF(F122="","",VLOOKUP('OPĆI DIO'!$C$1,'OPĆI DIO'!$N$4:$W$137,9,FALSE))</f>
        <v/>
      </c>
      <c r="C122" s="197" t="str">
        <f t="shared" si="11"/>
        <v/>
      </c>
      <c r="D122" s="197" t="str">
        <f t="shared" si="12"/>
        <v/>
      </c>
      <c r="E122" s="35" t="str">
        <f t="shared" si="18"/>
        <v/>
      </c>
      <c r="F122" s="265" t="str">
        <f t="shared" si="14"/>
        <v/>
      </c>
      <c r="G122" s="198"/>
      <c r="H122" s="199" t="str">
        <f t="shared" si="15"/>
        <v/>
      </c>
      <c r="I122" s="73"/>
      <c r="J122" s="73"/>
      <c r="K122" s="73"/>
      <c r="L122" s="240"/>
      <c r="M122" t="str">
        <f>IF(F122="","",'OPĆI DIO'!$C$1)</f>
        <v/>
      </c>
      <c r="N122" t="str">
        <f t="shared" si="16"/>
        <v/>
      </c>
      <c r="O122" t="str">
        <f t="shared" si="17"/>
        <v/>
      </c>
      <c r="T122" s="275" t="str">
        <f t="shared" si="10"/>
        <v>66324-577</v>
      </c>
      <c r="U122" s="252">
        <v>66324</v>
      </c>
      <c r="V122" s="252" t="s">
        <v>553</v>
      </c>
      <c r="W122" s="252">
        <v>577</v>
      </c>
      <c r="X122" s="252" t="s">
        <v>518</v>
      </c>
      <c r="Y122" t="str">
        <f t="shared" si="8"/>
        <v>663</v>
      </c>
      <c r="Z122" t="str">
        <f t="shared" si="9"/>
        <v>66</v>
      </c>
      <c r="AA122">
        <v>577</v>
      </c>
    </row>
    <row r="123" spans="1:27">
      <c r="A123" s="36" t="str">
        <f>IF(F123="","",VLOOKUP('OPĆI DIO'!$C$1,'OPĆI DIO'!$N$4:$W$137,10,FALSE))</f>
        <v/>
      </c>
      <c r="B123" s="36" t="str">
        <f>IF(F123="","",VLOOKUP('OPĆI DIO'!$C$1,'OPĆI DIO'!$N$4:$W$137,9,FALSE))</f>
        <v/>
      </c>
      <c r="C123" s="197" t="str">
        <f t="shared" si="11"/>
        <v/>
      </c>
      <c r="D123" s="197" t="str">
        <f t="shared" si="12"/>
        <v/>
      </c>
      <c r="E123" s="35" t="str">
        <f t="shared" si="18"/>
        <v/>
      </c>
      <c r="F123" s="265" t="str">
        <f t="shared" si="14"/>
        <v/>
      </c>
      <c r="G123" s="198"/>
      <c r="H123" s="199" t="str">
        <f t="shared" si="15"/>
        <v/>
      </c>
      <c r="I123" s="73"/>
      <c r="J123" s="73"/>
      <c r="K123" s="73"/>
      <c r="L123" s="240"/>
      <c r="M123" t="str">
        <f>IF(F123="","",'OPĆI DIO'!$C$1)</f>
        <v/>
      </c>
      <c r="N123" t="str">
        <f t="shared" si="16"/>
        <v/>
      </c>
      <c r="O123" t="str">
        <f t="shared" si="17"/>
        <v/>
      </c>
      <c r="T123" s="275" t="str">
        <f t="shared" si="10"/>
        <v>66324-578</v>
      </c>
      <c r="U123" s="252">
        <v>66324</v>
      </c>
      <c r="V123" s="252" t="s">
        <v>553</v>
      </c>
      <c r="W123" s="252">
        <v>578</v>
      </c>
      <c r="X123" s="252" t="s">
        <v>520</v>
      </c>
      <c r="Y123" t="str">
        <f t="shared" si="8"/>
        <v>663</v>
      </c>
      <c r="Z123" t="str">
        <f t="shared" si="9"/>
        <v>66</v>
      </c>
      <c r="AA123">
        <v>578</v>
      </c>
    </row>
    <row r="124" spans="1:27">
      <c r="A124" s="36" t="str">
        <f>IF(F124="","",VLOOKUP('OPĆI DIO'!$C$1,'OPĆI DIO'!$N$4:$W$137,10,FALSE))</f>
        <v/>
      </c>
      <c r="B124" s="36" t="str">
        <f>IF(F124="","",VLOOKUP('OPĆI DIO'!$C$1,'OPĆI DIO'!$N$4:$W$137,9,FALSE))</f>
        <v/>
      </c>
      <c r="C124" s="197" t="str">
        <f t="shared" si="11"/>
        <v/>
      </c>
      <c r="D124" s="197" t="str">
        <f t="shared" si="12"/>
        <v/>
      </c>
      <c r="E124" s="35" t="str">
        <f t="shared" si="18"/>
        <v/>
      </c>
      <c r="F124" s="265" t="str">
        <f t="shared" si="14"/>
        <v/>
      </c>
      <c r="G124" s="198"/>
      <c r="H124" s="199" t="str">
        <f t="shared" si="15"/>
        <v/>
      </c>
      <c r="I124" s="73"/>
      <c r="J124" s="73"/>
      <c r="K124" s="73"/>
      <c r="L124" s="240"/>
      <c r="M124" t="str">
        <f>IF(F124="","",'OPĆI DIO'!$C$1)</f>
        <v/>
      </c>
      <c r="N124" t="str">
        <f t="shared" si="16"/>
        <v/>
      </c>
      <c r="O124" t="str">
        <f t="shared" si="17"/>
        <v/>
      </c>
      <c r="T124" s="275" t="str">
        <f t="shared" si="10"/>
        <v>66324-579</v>
      </c>
      <c r="U124" s="252">
        <v>66324</v>
      </c>
      <c r="V124" s="252" t="s">
        <v>553</v>
      </c>
      <c r="W124" s="252">
        <v>579</v>
      </c>
      <c r="X124" s="252" t="s">
        <v>522</v>
      </c>
      <c r="Y124" t="str">
        <f t="shared" si="8"/>
        <v>663</v>
      </c>
      <c r="Z124" t="str">
        <f t="shared" si="9"/>
        <v>66</v>
      </c>
      <c r="AA124">
        <v>579</v>
      </c>
    </row>
    <row r="125" spans="1:27">
      <c r="A125" s="36" t="str">
        <f>IF(F125="","",VLOOKUP('OPĆI DIO'!$C$1,'OPĆI DIO'!$N$4:$W$137,10,FALSE))</f>
        <v/>
      </c>
      <c r="B125" s="36" t="str">
        <f>IF(F125="","",VLOOKUP('OPĆI DIO'!$C$1,'OPĆI DIO'!$N$4:$W$137,9,FALSE))</f>
        <v/>
      </c>
      <c r="C125" s="197" t="str">
        <f t="shared" si="11"/>
        <v/>
      </c>
      <c r="D125" s="197" t="str">
        <f t="shared" si="12"/>
        <v/>
      </c>
      <c r="E125" s="35" t="str">
        <f t="shared" si="18"/>
        <v/>
      </c>
      <c r="F125" s="265" t="str">
        <f t="shared" si="14"/>
        <v/>
      </c>
      <c r="G125" s="198"/>
      <c r="H125" s="199" t="str">
        <f t="shared" si="15"/>
        <v/>
      </c>
      <c r="I125" s="73"/>
      <c r="J125" s="73"/>
      <c r="K125" s="73"/>
      <c r="L125" s="240"/>
      <c r="M125" t="str">
        <f>IF(F125="","",'OPĆI DIO'!$C$1)</f>
        <v/>
      </c>
      <c r="N125" t="str">
        <f t="shared" si="16"/>
        <v/>
      </c>
      <c r="O125" t="str">
        <f t="shared" si="17"/>
        <v/>
      </c>
      <c r="T125" s="275" t="str">
        <f t="shared" si="10"/>
        <v>66324-581</v>
      </c>
      <c r="U125" s="252">
        <v>66324</v>
      </c>
      <c r="V125" s="252" t="s">
        <v>553</v>
      </c>
      <c r="W125" s="252">
        <v>581</v>
      </c>
      <c r="X125" s="252" t="s">
        <v>524</v>
      </c>
      <c r="Y125" t="str">
        <f t="shared" si="8"/>
        <v>663</v>
      </c>
      <c r="Z125" t="str">
        <f t="shared" si="9"/>
        <v>66</v>
      </c>
      <c r="AA125">
        <v>581</v>
      </c>
    </row>
    <row r="126" spans="1:27" ht="15.75" thickBot="1">
      <c r="A126" s="36" t="str">
        <f>IF(F126="","",VLOOKUP('OPĆI DIO'!$C$1,'OPĆI DIO'!$N$4:$W$137,10,FALSE))</f>
        <v/>
      </c>
      <c r="B126" s="36" t="str">
        <f>IF(F126="","",VLOOKUP('OPĆI DIO'!$C$1,'OPĆI DIO'!$N$4:$W$137,9,FALSE))</f>
        <v/>
      </c>
      <c r="C126" s="197" t="str">
        <f t="shared" si="11"/>
        <v/>
      </c>
      <c r="D126" s="197" t="str">
        <f t="shared" si="12"/>
        <v/>
      </c>
      <c r="E126" s="35" t="str">
        <f t="shared" si="18"/>
        <v/>
      </c>
      <c r="F126" s="265" t="str">
        <f t="shared" si="14"/>
        <v/>
      </c>
      <c r="G126" s="198"/>
      <c r="H126" s="199" t="str">
        <f t="shared" si="15"/>
        <v/>
      </c>
      <c r="I126" s="73"/>
      <c r="J126" s="73"/>
      <c r="K126" s="73"/>
      <c r="L126" s="240"/>
      <c r="M126" t="str">
        <f>IF(F126="","",'OPĆI DIO'!$C$1)</f>
        <v/>
      </c>
      <c r="N126" t="str">
        <f t="shared" si="16"/>
        <v/>
      </c>
      <c r="O126" t="str">
        <f t="shared" si="17"/>
        <v/>
      </c>
      <c r="T126" s="275" t="str">
        <f t="shared" si="10"/>
        <v>66324-61</v>
      </c>
      <c r="U126" s="254">
        <v>66324</v>
      </c>
      <c r="V126" s="254" t="s">
        <v>553</v>
      </c>
      <c r="W126" s="254">
        <v>61</v>
      </c>
      <c r="X126" s="254" t="s">
        <v>539</v>
      </c>
      <c r="Y126" t="str">
        <f t="shared" si="8"/>
        <v>663</v>
      </c>
      <c r="Z126" t="str">
        <f t="shared" si="9"/>
        <v>66</v>
      </c>
      <c r="AA126">
        <v>61</v>
      </c>
    </row>
    <row r="127" spans="1:27">
      <c r="A127" s="36" t="str">
        <f>IF(F127="","",VLOOKUP('OPĆI DIO'!$C$1,'OPĆI DIO'!$N$4:$W$137,10,FALSE))</f>
        <v/>
      </c>
      <c r="B127" s="36" t="str">
        <f>IF(F127="","",VLOOKUP('OPĆI DIO'!$C$1,'OPĆI DIO'!$N$4:$W$137,9,FALSE))</f>
        <v/>
      </c>
      <c r="C127" s="197" t="str">
        <f t="shared" si="11"/>
        <v/>
      </c>
      <c r="D127" s="197" t="str">
        <f t="shared" si="12"/>
        <v/>
      </c>
      <c r="E127" s="35" t="str">
        <f t="shared" si="18"/>
        <v/>
      </c>
      <c r="F127" s="265" t="str">
        <f t="shared" si="14"/>
        <v/>
      </c>
      <c r="G127" s="198"/>
      <c r="H127" s="199" t="str">
        <f t="shared" si="15"/>
        <v/>
      </c>
      <c r="I127" s="73"/>
      <c r="J127" s="73"/>
      <c r="K127" s="73"/>
      <c r="L127" s="240"/>
      <c r="M127" t="str">
        <f>IF(F127="","",'OPĆI DIO'!$C$1)</f>
        <v/>
      </c>
      <c r="N127" t="str">
        <f t="shared" si="16"/>
        <v/>
      </c>
      <c r="O127" t="str">
        <f t="shared" si="17"/>
        <v/>
      </c>
      <c r="T127" s="275" t="str">
        <f t="shared" si="10"/>
        <v>65148-43</v>
      </c>
      <c r="U127" s="250">
        <v>65148</v>
      </c>
      <c r="V127" s="250" t="s">
        <v>554</v>
      </c>
      <c r="W127" s="250">
        <v>43</v>
      </c>
      <c r="X127" s="250" t="s">
        <v>499</v>
      </c>
      <c r="Y127" t="str">
        <f t="shared" si="8"/>
        <v>651</v>
      </c>
      <c r="Z127" t="str">
        <f t="shared" si="9"/>
        <v>65</v>
      </c>
      <c r="AA127">
        <v>43</v>
      </c>
    </row>
    <row r="128" spans="1:27">
      <c r="A128" s="36" t="str">
        <f>IF(F128="","",VLOOKUP('OPĆI DIO'!$C$1,'OPĆI DIO'!$N$4:$W$137,10,FALSE))</f>
        <v/>
      </c>
      <c r="B128" s="36" t="str">
        <f>IF(F128="","",VLOOKUP('OPĆI DIO'!$C$1,'OPĆI DIO'!$N$4:$W$137,9,FALSE))</f>
        <v/>
      </c>
      <c r="C128" s="197" t="str">
        <f t="shared" si="11"/>
        <v/>
      </c>
      <c r="D128" s="197" t="str">
        <f t="shared" si="12"/>
        <v/>
      </c>
      <c r="E128" s="35" t="str">
        <f t="shared" si="18"/>
        <v/>
      </c>
      <c r="F128" s="265" t="str">
        <f t="shared" si="14"/>
        <v/>
      </c>
      <c r="G128" s="198"/>
      <c r="H128" s="199" t="str">
        <f t="shared" si="15"/>
        <v/>
      </c>
      <c r="I128" s="73"/>
      <c r="J128" s="73"/>
      <c r="K128" s="73"/>
      <c r="L128" s="240"/>
      <c r="M128" t="str">
        <f>IF(F128="","",'OPĆI DIO'!$C$1)</f>
        <v/>
      </c>
      <c r="N128" t="str">
        <f t="shared" si="16"/>
        <v/>
      </c>
      <c r="O128" t="str">
        <f t="shared" si="17"/>
        <v/>
      </c>
      <c r="T128" s="275" t="str">
        <f t="shared" si="10"/>
        <v>65218-43</v>
      </c>
      <c r="U128" s="4">
        <v>65218</v>
      </c>
      <c r="V128" s="4" t="s">
        <v>555</v>
      </c>
      <c r="W128" s="4">
        <v>43</v>
      </c>
      <c r="X128" s="4" t="s">
        <v>499</v>
      </c>
      <c r="Y128" t="str">
        <f t="shared" si="8"/>
        <v>652</v>
      </c>
      <c r="Z128" t="str">
        <f t="shared" si="9"/>
        <v>65</v>
      </c>
      <c r="AA128">
        <v>43</v>
      </c>
    </row>
    <row r="129" spans="1:27">
      <c r="A129" s="36" t="str">
        <f>IF(F129="","",VLOOKUP('OPĆI DIO'!$C$1,'OPĆI DIO'!$N$4:$W$137,10,FALSE))</f>
        <v/>
      </c>
      <c r="B129" s="36" t="str">
        <f>IF(F129="","",VLOOKUP('OPĆI DIO'!$C$1,'OPĆI DIO'!$N$4:$W$137,9,FALSE))</f>
        <v/>
      </c>
      <c r="C129" s="197" t="str">
        <f t="shared" si="11"/>
        <v/>
      </c>
      <c r="D129" s="197" t="str">
        <f t="shared" si="12"/>
        <v/>
      </c>
      <c r="E129" s="35" t="str">
        <f t="shared" si="18"/>
        <v/>
      </c>
      <c r="F129" s="265" t="str">
        <f t="shared" si="14"/>
        <v/>
      </c>
      <c r="G129" s="198"/>
      <c r="H129" s="199" t="str">
        <f t="shared" si="15"/>
        <v/>
      </c>
      <c r="I129" s="73"/>
      <c r="J129" s="73"/>
      <c r="K129" s="73"/>
      <c r="L129" s="240"/>
      <c r="M129" t="str">
        <f>IF(F129="","",'OPĆI DIO'!$C$1)</f>
        <v/>
      </c>
      <c r="N129" t="str">
        <f t="shared" si="16"/>
        <v/>
      </c>
      <c r="O129" t="str">
        <f t="shared" si="17"/>
        <v/>
      </c>
      <c r="T129" s="275" t="str">
        <f t="shared" ref="T129:T192" si="19">U129&amp;"-"&amp;W129</f>
        <v>65264-43</v>
      </c>
      <c r="U129" s="4">
        <v>65264</v>
      </c>
      <c r="V129" s="4" t="s">
        <v>556</v>
      </c>
      <c r="W129" s="4">
        <v>43</v>
      </c>
      <c r="X129" s="4" t="s">
        <v>499</v>
      </c>
      <c r="Y129" t="str">
        <f t="shared" si="8"/>
        <v>652</v>
      </c>
      <c r="Z129" t="str">
        <f t="shared" si="9"/>
        <v>65</v>
      </c>
      <c r="AA129">
        <v>43</v>
      </c>
    </row>
    <row r="130" spans="1:27">
      <c r="A130" s="36" t="str">
        <f>IF(F130="","",VLOOKUP('OPĆI DIO'!$C$1,'OPĆI DIO'!$N$4:$W$137,10,FALSE))</f>
        <v/>
      </c>
      <c r="B130" s="36" t="str">
        <f>IF(F130="","",VLOOKUP('OPĆI DIO'!$C$1,'OPĆI DIO'!$N$4:$W$137,9,FALSE))</f>
        <v/>
      </c>
      <c r="C130" s="197" t="str">
        <f t="shared" si="11"/>
        <v/>
      </c>
      <c r="D130" s="197" t="str">
        <f t="shared" si="12"/>
        <v/>
      </c>
      <c r="E130" s="35" t="str">
        <f t="shared" si="18"/>
        <v/>
      </c>
      <c r="F130" s="265" t="str">
        <f t="shared" si="14"/>
        <v/>
      </c>
      <c r="G130" s="198"/>
      <c r="H130" s="199" t="str">
        <f t="shared" si="15"/>
        <v/>
      </c>
      <c r="I130" s="73"/>
      <c r="J130" s="73"/>
      <c r="K130" s="73"/>
      <c r="L130" s="240"/>
      <c r="M130" t="str">
        <f>IF(F130="","",'OPĆI DIO'!$C$1)</f>
        <v/>
      </c>
      <c r="N130" t="str">
        <f t="shared" si="16"/>
        <v/>
      </c>
      <c r="O130" t="str">
        <f t="shared" si="17"/>
        <v/>
      </c>
      <c r="T130" s="275" t="str">
        <f t="shared" si="19"/>
        <v>65267-71</v>
      </c>
      <c r="U130" s="4">
        <v>65267</v>
      </c>
      <c r="V130" s="4" t="s">
        <v>557</v>
      </c>
      <c r="W130" s="4">
        <v>71</v>
      </c>
      <c r="X130" s="4" t="s">
        <v>540</v>
      </c>
      <c r="Y130" t="str">
        <f t="shared" si="8"/>
        <v>652</v>
      </c>
      <c r="Z130" t="str">
        <f t="shared" si="9"/>
        <v>65</v>
      </c>
      <c r="AA130">
        <v>71</v>
      </c>
    </row>
    <row r="131" spans="1:27">
      <c r="A131" s="36" t="str">
        <f>IF(F131="","",VLOOKUP('OPĆI DIO'!$C$1,'OPĆI DIO'!$N$4:$W$137,10,FALSE))</f>
        <v/>
      </c>
      <c r="B131" s="36" t="str">
        <f>IF(F131="","",VLOOKUP('OPĆI DIO'!$C$1,'OPĆI DIO'!$N$4:$W$137,9,FALSE))</f>
        <v/>
      </c>
      <c r="C131" s="197" t="str">
        <f t="shared" si="11"/>
        <v/>
      </c>
      <c r="D131" s="197" t="str">
        <f t="shared" si="12"/>
        <v/>
      </c>
      <c r="E131" s="35" t="str">
        <f t="shared" si="18"/>
        <v/>
      </c>
      <c r="F131" s="265" t="str">
        <f t="shared" si="14"/>
        <v/>
      </c>
      <c r="G131" s="198"/>
      <c r="H131" s="199" t="str">
        <f t="shared" si="15"/>
        <v/>
      </c>
      <c r="I131" s="73"/>
      <c r="J131" s="73"/>
      <c r="K131" s="73"/>
      <c r="L131" s="240"/>
      <c r="M131" t="str">
        <f>IF(F131="","",'OPĆI DIO'!$C$1)</f>
        <v/>
      </c>
      <c r="N131" t="str">
        <f t="shared" si="16"/>
        <v/>
      </c>
      <c r="O131" t="str">
        <f t="shared" si="17"/>
        <v/>
      </c>
      <c r="T131" s="275" t="str">
        <f t="shared" si="19"/>
        <v>65267-11</v>
      </c>
      <c r="U131" s="259">
        <v>65267</v>
      </c>
      <c r="V131" s="259" t="s">
        <v>558</v>
      </c>
      <c r="W131" s="259">
        <v>11</v>
      </c>
      <c r="X131" s="259" t="s">
        <v>491</v>
      </c>
      <c r="Y131" t="str">
        <f t="shared" si="8"/>
        <v>652</v>
      </c>
      <c r="Z131" t="str">
        <f t="shared" si="9"/>
        <v>65</v>
      </c>
      <c r="AA131">
        <v>11</v>
      </c>
    </row>
    <row r="132" spans="1:27">
      <c r="A132" s="36" t="str">
        <f>IF(F132="","",VLOOKUP('OPĆI DIO'!$C$1,'OPĆI DIO'!$N$4:$W$137,10,FALSE))</f>
        <v/>
      </c>
      <c r="B132" s="36" t="str">
        <f>IF(F132="","",VLOOKUP('OPĆI DIO'!$C$1,'OPĆI DIO'!$N$4:$W$137,9,FALSE))</f>
        <v/>
      </c>
      <c r="C132" s="197" t="str">
        <f t="shared" ref="C132:C195" si="20">IFERROR(VLOOKUP(G132,$T$6:$AA$500,8,FALSE),"")</f>
        <v/>
      </c>
      <c r="D132" s="197" t="str">
        <f t="shared" ref="D132:D195" si="21">IFERROR(VLOOKUP(G132,$T$6:$AA$500,4,FALSE),"")</f>
        <v/>
      </c>
      <c r="E132" s="35" t="str">
        <f t="shared" si="18"/>
        <v/>
      </c>
      <c r="F132" s="265" t="str">
        <f t="shared" ref="F132:F195" si="22">IFERROR(VLOOKUP(G132,$T$6:$AA$500,2,FALSE),"")</f>
        <v/>
      </c>
      <c r="G132" s="198"/>
      <c r="H132" s="199" t="str">
        <f t="shared" ref="H132:H195" si="23">IFERROR(VLOOKUP(G132,$T$6:$AA$500,3,FALSE),"")</f>
        <v/>
      </c>
      <c r="I132" s="73"/>
      <c r="J132" s="73"/>
      <c r="K132" s="73"/>
      <c r="L132" s="240"/>
      <c r="M132" t="str">
        <f>IF(F132="","",'OPĆI DIO'!$C$1)</f>
        <v/>
      </c>
      <c r="N132" t="str">
        <f t="shared" si="16"/>
        <v/>
      </c>
      <c r="O132" t="str">
        <f t="shared" si="17"/>
        <v/>
      </c>
      <c r="T132" s="275" t="str">
        <f t="shared" si="19"/>
        <v>65268-43</v>
      </c>
      <c r="U132" s="4">
        <v>65268</v>
      </c>
      <c r="V132" s="4" t="s">
        <v>499</v>
      </c>
      <c r="W132" s="4">
        <v>43</v>
      </c>
      <c r="X132" s="4" t="s">
        <v>499</v>
      </c>
      <c r="Y132" t="str">
        <f t="shared" si="8"/>
        <v>652</v>
      </c>
      <c r="Z132" t="str">
        <f t="shared" si="9"/>
        <v>65</v>
      </c>
      <c r="AA132">
        <v>43</v>
      </c>
    </row>
    <row r="133" spans="1:27">
      <c r="A133" s="36" t="str">
        <f>IF(F133="","",VLOOKUP('OPĆI DIO'!$C$1,'OPĆI DIO'!$N$4:$W$137,10,FALSE))</f>
        <v/>
      </c>
      <c r="B133" s="36" t="str">
        <f>IF(F133="","",VLOOKUP('OPĆI DIO'!$C$1,'OPĆI DIO'!$N$4:$W$137,9,FALSE))</f>
        <v/>
      </c>
      <c r="C133" s="197" t="str">
        <f t="shared" si="20"/>
        <v/>
      </c>
      <c r="D133" s="197" t="str">
        <f t="shared" si="21"/>
        <v/>
      </c>
      <c r="E133" s="35" t="str">
        <f t="shared" si="18"/>
        <v/>
      </c>
      <c r="F133" s="265" t="str">
        <f t="shared" si="22"/>
        <v/>
      </c>
      <c r="G133" s="198"/>
      <c r="H133" s="199" t="str">
        <f t="shared" si="23"/>
        <v/>
      </c>
      <c r="I133" s="73"/>
      <c r="J133" s="73"/>
      <c r="K133" s="73"/>
      <c r="L133" s="240"/>
      <c r="M133" t="str">
        <f>IF(F133="","",'OPĆI DIO'!$C$1)</f>
        <v/>
      </c>
      <c r="N133" t="str">
        <f t="shared" si="16"/>
        <v/>
      </c>
      <c r="O133" t="str">
        <f t="shared" si="17"/>
        <v/>
      </c>
      <c r="T133" t="str">
        <f t="shared" si="19"/>
        <v>65411-41</v>
      </c>
      <c r="U133" s="250">
        <v>65411</v>
      </c>
      <c r="V133" s="250" t="s">
        <v>559</v>
      </c>
      <c r="W133" s="250">
        <v>41</v>
      </c>
      <c r="X133" s="250" t="s">
        <v>497</v>
      </c>
      <c r="Y133" t="str">
        <f t="shared" si="8"/>
        <v>654</v>
      </c>
      <c r="Z133" t="str">
        <f t="shared" si="9"/>
        <v>65</v>
      </c>
      <c r="AA133">
        <v>41</v>
      </c>
    </row>
    <row r="134" spans="1:27">
      <c r="A134" s="36" t="str">
        <f>IF(F134="","",VLOOKUP('OPĆI DIO'!$C$1,'OPĆI DIO'!$N$4:$W$137,10,FALSE))</f>
        <v/>
      </c>
      <c r="B134" s="36" t="str">
        <f>IF(F134="","",VLOOKUP('OPĆI DIO'!$C$1,'OPĆI DIO'!$N$4:$W$137,9,FALSE))</f>
        <v/>
      </c>
      <c r="C134" s="197" t="str">
        <f t="shared" si="20"/>
        <v/>
      </c>
      <c r="D134" s="197" t="str">
        <f t="shared" si="21"/>
        <v/>
      </c>
      <c r="E134" s="35" t="str">
        <f t="shared" si="18"/>
        <v/>
      </c>
      <c r="F134" s="265" t="str">
        <f t="shared" si="22"/>
        <v/>
      </c>
      <c r="G134" s="198"/>
      <c r="H134" s="199" t="str">
        <f t="shared" si="23"/>
        <v/>
      </c>
      <c r="I134" s="73"/>
      <c r="J134" s="73"/>
      <c r="K134" s="73"/>
      <c r="L134" s="240"/>
      <c r="M134" t="str">
        <f>IF(F134="","",'OPĆI DIO'!$C$1)</f>
        <v/>
      </c>
      <c r="N134" t="str">
        <f t="shared" si="16"/>
        <v/>
      </c>
      <c r="O134" t="str">
        <f t="shared" si="17"/>
        <v/>
      </c>
      <c r="T134" t="str">
        <f t="shared" si="19"/>
        <v>65412-41</v>
      </c>
      <c r="U134" s="250">
        <v>65412</v>
      </c>
      <c r="V134" s="250" t="s">
        <v>560</v>
      </c>
      <c r="W134" s="250">
        <v>41</v>
      </c>
      <c r="X134" s="250" t="s">
        <v>497</v>
      </c>
      <c r="Y134" t="str">
        <f t="shared" si="8"/>
        <v>654</v>
      </c>
      <c r="Z134" t="str">
        <f t="shared" si="9"/>
        <v>65</v>
      </c>
      <c r="AA134">
        <v>41</v>
      </c>
    </row>
    <row r="135" spans="1:27">
      <c r="A135" s="36" t="str">
        <f>IF(F135="","",VLOOKUP('OPĆI DIO'!$C$1,'OPĆI DIO'!$N$4:$W$137,10,FALSE))</f>
        <v/>
      </c>
      <c r="B135" s="36" t="str">
        <f>IF(F135="","",VLOOKUP('OPĆI DIO'!$C$1,'OPĆI DIO'!$N$4:$W$137,9,FALSE))</f>
        <v/>
      </c>
      <c r="C135" s="197" t="str">
        <f t="shared" si="20"/>
        <v/>
      </c>
      <c r="D135" s="197" t="str">
        <f t="shared" si="21"/>
        <v/>
      </c>
      <c r="E135" s="35" t="str">
        <f t="shared" si="18"/>
        <v/>
      </c>
      <c r="F135" s="265" t="str">
        <f t="shared" si="22"/>
        <v/>
      </c>
      <c r="G135" s="198"/>
      <c r="H135" s="199" t="str">
        <f t="shared" si="23"/>
        <v/>
      </c>
      <c r="I135" s="73"/>
      <c r="J135" s="73"/>
      <c r="K135" s="73"/>
      <c r="L135" s="240"/>
      <c r="M135" t="str">
        <f>IF(F135="","",'OPĆI DIO'!$C$1)</f>
        <v/>
      </c>
      <c r="N135" t="str">
        <f t="shared" si="16"/>
        <v/>
      </c>
      <c r="O135" t="str">
        <f t="shared" si="17"/>
        <v/>
      </c>
      <c r="T135" t="str">
        <f t="shared" si="19"/>
        <v>65413-41</v>
      </c>
      <c r="U135" s="250">
        <v>65413</v>
      </c>
      <c r="V135" s="250" t="s">
        <v>561</v>
      </c>
      <c r="W135" s="250">
        <v>41</v>
      </c>
      <c r="X135" s="250" t="s">
        <v>497</v>
      </c>
      <c r="Y135" t="str">
        <f t="shared" si="8"/>
        <v>654</v>
      </c>
      <c r="Z135" t="str">
        <f t="shared" si="9"/>
        <v>65</v>
      </c>
      <c r="AA135">
        <v>41</v>
      </c>
    </row>
    <row r="136" spans="1:27" ht="15.75" thickBot="1">
      <c r="A136" s="36" t="str">
        <f>IF(F136="","",VLOOKUP('OPĆI DIO'!$C$1,'OPĆI DIO'!$N$4:$W$137,10,FALSE))</f>
        <v/>
      </c>
      <c r="B136" s="36" t="str">
        <f>IF(F136="","",VLOOKUP('OPĆI DIO'!$C$1,'OPĆI DIO'!$N$4:$W$137,9,FALSE))</f>
        <v/>
      </c>
      <c r="C136" s="197" t="str">
        <f t="shared" si="20"/>
        <v/>
      </c>
      <c r="D136" s="197" t="str">
        <f t="shared" si="21"/>
        <v/>
      </c>
      <c r="E136" s="35" t="str">
        <f t="shared" si="18"/>
        <v/>
      </c>
      <c r="F136" s="265" t="str">
        <f t="shared" si="22"/>
        <v/>
      </c>
      <c r="G136" s="198"/>
      <c r="H136" s="199" t="str">
        <f t="shared" si="23"/>
        <v/>
      </c>
      <c r="I136" s="73"/>
      <c r="J136" s="73"/>
      <c r="K136" s="73"/>
      <c r="L136" s="240"/>
      <c r="M136" t="str">
        <f>IF(F136="","",'OPĆI DIO'!$C$1)</f>
        <v/>
      </c>
      <c r="N136" t="str">
        <f t="shared" ref="N136:N185" si="24">LEFT(F136,2)</f>
        <v/>
      </c>
      <c r="O136" t="str">
        <f t="shared" ref="O136:O185" si="25">LEFT(F136,3)</f>
        <v/>
      </c>
      <c r="T136" t="str">
        <f t="shared" si="19"/>
        <v>65414-41</v>
      </c>
      <c r="U136" s="251">
        <v>65414</v>
      </c>
      <c r="V136" s="251" t="s">
        <v>562</v>
      </c>
      <c r="W136" s="251">
        <v>41</v>
      </c>
      <c r="X136" s="251" t="s">
        <v>497</v>
      </c>
      <c r="Y136" t="str">
        <f t="shared" si="8"/>
        <v>654</v>
      </c>
      <c r="Z136" t="str">
        <f t="shared" si="9"/>
        <v>65</v>
      </c>
      <c r="AA136">
        <v>41</v>
      </c>
    </row>
    <row r="137" spans="1:27">
      <c r="A137" s="36" t="str">
        <f>IF(F137="","",VLOOKUP('OPĆI DIO'!$C$1,'OPĆI DIO'!$N$4:$W$137,10,FALSE))</f>
        <v/>
      </c>
      <c r="B137" s="36" t="str">
        <f>IF(F137="","",VLOOKUP('OPĆI DIO'!$C$1,'OPĆI DIO'!$N$4:$W$137,9,FALSE))</f>
        <v/>
      </c>
      <c r="C137" s="197" t="str">
        <f t="shared" si="20"/>
        <v/>
      </c>
      <c r="D137" s="197" t="str">
        <f t="shared" si="21"/>
        <v/>
      </c>
      <c r="E137" s="35" t="str">
        <f t="shared" si="18"/>
        <v/>
      </c>
      <c r="F137" s="265" t="str">
        <f t="shared" si="22"/>
        <v/>
      </c>
      <c r="G137" s="198"/>
      <c r="H137" s="199" t="str">
        <f t="shared" si="23"/>
        <v/>
      </c>
      <c r="I137" s="73"/>
      <c r="J137" s="73"/>
      <c r="K137" s="73"/>
      <c r="L137" s="240"/>
      <c r="M137" t="str">
        <f>IF(F137="","",'OPĆI DIO'!$C$1)</f>
        <v/>
      </c>
      <c r="N137" t="str">
        <f t="shared" si="24"/>
        <v/>
      </c>
      <c r="O137" t="str">
        <f t="shared" si="25"/>
        <v/>
      </c>
      <c r="T137" t="str">
        <f t="shared" si="19"/>
        <v>64129-31</v>
      </c>
      <c r="U137" s="250">
        <v>64129</v>
      </c>
      <c r="V137" s="250" t="s">
        <v>563</v>
      </c>
      <c r="W137" s="250">
        <v>31</v>
      </c>
      <c r="X137" s="250" t="s">
        <v>495</v>
      </c>
      <c r="Y137" t="str">
        <f t="shared" si="8"/>
        <v>641</v>
      </c>
      <c r="Z137" t="str">
        <f t="shared" si="9"/>
        <v>64</v>
      </c>
      <c r="AA137">
        <v>31</v>
      </c>
    </row>
    <row r="138" spans="1:27">
      <c r="A138" s="36" t="str">
        <f>IF(F138="","",VLOOKUP('OPĆI DIO'!$C$1,'OPĆI DIO'!$N$4:$W$137,10,FALSE))</f>
        <v/>
      </c>
      <c r="B138" s="36" t="str">
        <f>IF(F138="","",VLOOKUP('OPĆI DIO'!$C$1,'OPĆI DIO'!$N$4:$W$137,9,FALSE))</f>
        <v/>
      </c>
      <c r="C138" s="197" t="str">
        <f t="shared" si="20"/>
        <v/>
      </c>
      <c r="D138" s="197" t="str">
        <f t="shared" si="21"/>
        <v/>
      </c>
      <c r="E138" s="35" t="str">
        <f t="shared" si="18"/>
        <v/>
      </c>
      <c r="F138" s="265" t="str">
        <f t="shared" si="22"/>
        <v/>
      </c>
      <c r="G138" s="198"/>
      <c r="H138" s="199" t="str">
        <f t="shared" si="23"/>
        <v/>
      </c>
      <c r="I138" s="73"/>
      <c r="J138" s="73"/>
      <c r="K138" s="73"/>
      <c r="L138" s="240"/>
      <c r="M138" t="str">
        <f>IF(F138="","",'OPĆI DIO'!$C$1)</f>
        <v/>
      </c>
      <c r="N138" t="str">
        <f t="shared" si="24"/>
        <v/>
      </c>
      <c r="O138" t="str">
        <f t="shared" si="25"/>
        <v/>
      </c>
      <c r="T138" t="str">
        <f t="shared" si="19"/>
        <v>64131-31</v>
      </c>
      <c r="U138" s="4">
        <v>64131</v>
      </c>
      <c r="V138" s="4" t="s">
        <v>564</v>
      </c>
      <c r="W138" s="4">
        <v>31</v>
      </c>
      <c r="X138" s="4" t="s">
        <v>495</v>
      </c>
      <c r="Y138" t="str">
        <f t="shared" si="8"/>
        <v>641</v>
      </c>
      <c r="Z138" t="str">
        <f t="shared" si="9"/>
        <v>64</v>
      </c>
      <c r="AA138">
        <v>31</v>
      </c>
    </row>
    <row r="139" spans="1:27">
      <c r="A139" s="36" t="str">
        <f>IF(F139="","",VLOOKUP('OPĆI DIO'!$C$1,'OPĆI DIO'!$N$4:$W$137,10,FALSE))</f>
        <v/>
      </c>
      <c r="B139" s="36" t="str">
        <f>IF(F139="","",VLOOKUP('OPĆI DIO'!$C$1,'OPĆI DIO'!$N$4:$W$137,9,FALSE))</f>
        <v/>
      </c>
      <c r="C139" s="197" t="str">
        <f t="shared" si="20"/>
        <v/>
      </c>
      <c r="D139" s="197" t="str">
        <f t="shared" si="21"/>
        <v/>
      </c>
      <c r="E139" s="35" t="str">
        <f t="shared" ref="E139:E202" si="26">IFERROR(VLOOKUP(F139,$U$6:$X$113,4,FALSE),"")</f>
        <v/>
      </c>
      <c r="F139" s="265" t="str">
        <f t="shared" si="22"/>
        <v/>
      </c>
      <c r="G139" s="198"/>
      <c r="H139" s="199" t="str">
        <f t="shared" si="23"/>
        <v/>
      </c>
      <c r="I139" s="73"/>
      <c r="J139" s="73"/>
      <c r="K139" s="73"/>
      <c r="L139" s="240"/>
      <c r="M139" t="str">
        <f>IF(F139="","",'OPĆI DIO'!$C$1)</f>
        <v/>
      </c>
      <c r="N139" t="str">
        <f t="shared" si="24"/>
        <v/>
      </c>
      <c r="O139" t="str">
        <f t="shared" si="25"/>
        <v/>
      </c>
      <c r="T139" t="str">
        <f t="shared" si="19"/>
        <v>64132-31</v>
      </c>
      <c r="U139" s="4">
        <v>64132</v>
      </c>
      <c r="V139" s="4" t="s">
        <v>565</v>
      </c>
      <c r="W139" s="4">
        <v>31</v>
      </c>
      <c r="X139" s="4" t="s">
        <v>495</v>
      </c>
      <c r="Y139" t="str">
        <f t="shared" ref="Y139:Y256" si="27">LEFT(U139,3)</f>
        <v>641</v>
      </c>
      <c r="Z139" t="str">
        <f t="shared" ref="Z139:Z256" si="28">LEFT(U139,2)</f>
        <v>64</v>
      </c>
      <c r="AA139">
        <v>31</v>
      </c>
    </row>
    <row r="140" spans="1:27">
      <c r="A140" s="36" t="str">
        <f>IF(F140="","",VLOOKUP('OPĆI DIO'!$C$1,'OPĆI DIO'!$N$4:$W$137,10,FALSE))</f>
        <v/>
      </c>
      <c r="B140" s="36" t="str">
        <f>IF(F140="","",VLOOKUP('OPĆI DIO'!$C$1,'OPĆI DIO'!$N$4:$W$137,9,FALSE))</f>
        <v/>
      </c>
      <c r="C140" s="197" t="str">
        <f t="shared" si="20"/>
        <v/>
      </c>
      <c r="D140" s="197" t="str">
        <f t="shared" si="21"/>
        <v/>
      </c>
      <c r="E140" s="35" t="str">
        <f t="shared" si="26"/>
        <v/>
      </c>
      <c r="F140" s="265" t="str">
        <f t="shared" si="22"/>
        <v/>
      </c>
      <c r="G140" s="198"/>
      <c r="H140" s="199" t="str">
        <f t="shared" si="23"/>
        <v/>
      </c>
      <c r="I140" s="73"/>
      <c r="J140" s="73"/>
      <c r="K140" s="73"/>
      <c r="L140" s="240"/>
      <c r="M140" t="str">
        <f>IF(F140="","",'OPĆI DIO'!$C$1)</f>
        <v/>
      </c>
      <c r="N140" t="str">
        <f t="shared" si="24"/>
        <v/>
      </c>
      <c r="O140" t="str">
        <f t="shared" si="25"/>
        <v/>
      </c>
      <c r="T140" t="str">
        <f t="shared" si="19"/>
        <v>64132-43</v>
      </c>
      <c r="U140" s="4">
        <v>64132</v>
      </c>
      <c r="V140" s="4" t="s">
        <v>565</v>
      </c>
      <c r="W140" s="4">
        <v>43</v>
      </c>
      <c r="X140" s="4" t="s">
        <v>499</v>
      </c>
      <c r="Y140" t="str">
        <f t="shared" si="27"/>
        <v>641</v>
      </c>
      <c r="Z140" t="str">
        <f t="shared" si="28"/>
        <v>64</v>
      </c>
      <c r="AA140">
        <v>43</v>
      </c>
    </row>
    <row r="141" spans="1:27">
      <c r="A141" s="36" t="str">
        <f>IF(F141="","",VLOOKUP('OPĆI DIO'!$C$1,'OPĆI DIO'!$N$4:$W$137,10,FALSE))</f>
        <v/>
      </c>
      <c r="B141" s="36" t="str">
        <f>IF(F141="","",VLOOKUP('OPĆI DIO'!$C$1,'OPĆI DIO'!$N$4:$W$137,9,FALSE))</f>
        <v/>
      </c>
      <c r="C141" s="197" t="str">
        <f t="shared" si="20"/>
        <v/>
      </c>
      <c r="D141" s="197" t="str">
        <f t="shared" si="21"/>
        <v/>
      </c>
      <c r="E141" s="35" t="str">
        <f t="shared" si="26"/>
        <v/>
      </c>
      <c r="F141" s="265" t="str">
        <f t="shared" si="22"/>
        <v/>
      </c>
      <c r="G141" s="198"/>
      <c r="H141" s="199" t="str">
        <f t="shared" si="23"/>
        <v/>
      </c>
      <c r="I141" s="73"/>
      <c r="J141" s="73"/>
      <c r="K141" s="73"/>
      <c r="L141" s="240"/>
      <c r="M141" t="str">
        <f>IF(F141="","",'OPĆI DIO'!$C$1)</f>
        <v/>
      </c>
      <c r="N141" t="str">
        <f t="shared" si="24"/>
        <v/>
      </c>
      <c r="O141" t="str">
        <f t="shared" si="25"/>
        <v/>
      </c>
      <c r="T141" t="str">
        <f t="shared" si="19"/>
        <v>64143-31</v>
      </c>
      <c r="U141" s="4">
        <v>64143</v>
      </c>
      <c r="V141" s="4" t="s">
        <v>566</v>
      </c>
      <c r="W141" s="4">
        <v>31</v>
      </c>
      <c r="X141" s="4" t="s">
        <v>495</v>
      </c>
      <c r="Y141" t="str">
        <f t="shared" si="27"/>
        <v>641</v>
      </c>
      <c r="Z141" t="str">
        <f t="shared" si="28"/>
        <v>64</v>
      </c>
      <c r="AA141">
        <v>31</v>
      </c>
    </row>
    <row r="142" spans="1:27">
      <c r="A142" s="36" t="str">
        <f>IF(F142="","",VLOOKUP('OPĆI DIO'!$C$1,'OPĆI DIO'!$N$4:$W$137,10,FALSE))</f>
        <v/>
      </c>
      <c r="B142" s="36" t="str">
        <f>IF(F142="","",VLOOKUP('OPĆI DIO'!$C$1,'OPĆI DIO'!$N$4:$W$137,9,FALSE))</f>
        <v/>
      </c>
      <c r="C142" s="197" t="str">
        <f t="shared" si="20"/>
        <v/>
      </c>
      <c r="D142" s="197" t="str">
        <f t="shared" si="21"/>
        <v/>
      </c>
      <c r="E142" s="35" t="str">
        <f t="shared" si="26"/>
        <v/>
      </c>
      <c r="F142" s="265" t="str">
        <f t="shared" si="22"/>
        <v/>
      </c>
      <c r="G142" s="198"/>
      <c r="H142" s="199" t="str">
        <f t="shared" si="23"/>
        <v/>
      </c>
      <c r="I142" s="73"/>
      <c r="J142" s="73"/>
      <c r="K142" s="73"/>
      <c r="L142" s="240"/>
      <c r="M142" t="str">
        <f>IF(F142="","",'OPĆI DIO'!$C$1)</f>
        <v/>
      </c>
      <c r="N142" t="str">
        <f t="shared" si="24"/>
        <v/>
      </c>
      <c r="O142" t="str">
        <f t="shared" si="25"/>
        <v/>
      </c>
      <c r="T142" t="str">
        <f t="shared" si="19"/>
        <v>64143-43</v>
      </c>
      <c r="U142" s="4">
        <v>64143</v>
      </c>
      <c r="V142" s="4" t="s">
        <v>566</v>
      </c>
      <c r="W142" s="4">
        <v>43</v>
      </c>
      <c r="X142" s="4" t="s">
        <v>499</v>
      </c>
      <c r="Y142" t="str">
        <f t="shared" si="27"/>
        <v>641</v>
      </c>
      <c r="Z142" t="str">
        <f t="shared" si="28"/>
        <v>64</v>
      </c>
      <c r="AA142">
        <v>43</v>
      </c>
    </row>
    <row r="143" spans="1:27">
      <c r="A143" s="36" t="str">
        <f>IF(F143="","",VLOOKUP('OPĆI DIO'!$C$1,'OPĆI DIO'!$N$4:$W$137,10,FALSE))</f>
        <v/>
      </c>
      <c r="B143" s="36" t="str">
        <f>IF(F143="","",VLOOKUP('OPĆI DIO'!$C$1,'OPĆI DIO'!$N$4:$W$137,9,FALSE))</f>
        <v/>
      </c>
      <c r="C143" s="197" t="str">
        <f t="shared" si="20"/>
        <v/>
      </c>
      <c r="D143" s="197" t="str">
        <f t="shared" si="21"/>
        <v/>
      </c>
      <c r="E143" s="35" t="str">
        <f t="shared" si="26"/>
        <v/>
      </c>
      <c r="F143" s="265" t="str">
        <f t="shared" si="22"/>
        <v/>
      </c>
      <c r="G143" s="198"/>
      <c r="H143" s="199" t="str">
        <f t="shared" si="23"/>
        <v/>
      </c>
      <c r="I143" s="73"/>
      <c r="J143" s="73"/>
      <c r="K143" s="73"/>
      <c r="L143" s="240"/>
      <c r="M143" t="str">
        <f>IF(F143="","",'OPĆI DIO'!$C$1)</f>
        <v/>
      </c>
      <c r="N143" t="str">
        <f t="shared" si="24"/>
        <v/>
      </c>
      <c r="O143" t="str">
        <f t="shared" si="25"/>
        <v/>
      </c>
      <c r="T143" t="str">
        <f t="shared" si="19"/>
        <v>64151-31</v>
      </c>
      <c r="U143" s="4">
        <v>64151</v>
      </c>
      <c r="V143" s="4" t="s">
        <v>567</v>
      </c>
      <c r="W143" s="4">
        <v>31</v>
      </c>
      <c r="X143" s="4" t="s">
        <v>495</v>
      </c>
      <c r="Y143" t="str">
        <f t="shared" si="27"/>
        <v>641</v>
      </c>
      <c r="Z143" t="str">
        <f t="shared" si="28"/>
        <v>64</v>
      </c>
      <c r="AA143">
        <v>31</v>
      </c>
    </row>
    <row r="144" spans="1:27">
      <c r="A144" s="36" t="str">
        <f>IF(F144="","",VLOOKUP('OPĆI DIO'!$C$1,'OPĆI DIO'!$N$4:$W$137,10,FALSE))</f>
        <v/>
      </c>
      <c r="B144" s="36" t="str">
        <f>IF(F144="","",VLOOKUP('OPĆI DIO'!$C$1,'OPĆI DIO'!$N$4:$W$137,9,FALSE))</f>
        <v/>
      </c>
      <c r="C144" s="197" t="str">
        <f t="shared" si="20"/>
        <v/>
      </c>
      <c r="D144" s="197" t="str">
        <f t="shared" si="21"/>
        <v/>
      </c>
      <c r="E144" s="35" t="str">
        <f t="shared" si="26"/>
        <v/>
      </c>
      <c r="F144" s="265" t="str">
        <f t="shared" si="22"/>
        <v/>
      </c>
      <c r="G144" s="198"/>
      <c r="H144" s="199" t="str">
        <f t="shared" si="23"/>
        <v/>
      </c>
      <c r="I144" s="73"/>
      <c r="J144" s="73"/>
      <c r="K144" s="73"/>
      <c r="L144" s="240"/>
      <c r="M144" t="str">
        <f>IF(F144="","",'OPĆI DIO'!$C$1)</f>
        <v/>
      </c>
      <c r="N144" t="str">
        <f t="shared" si="24"/>
        <v/>
      </c>
      <c r="O144" t="str">
        <f t="shared" si="25"/>
        <v/>
      </c>
      <c r="T144" t="str">
        <f>U144&amp;"-"&amp;W144</f>
        <v>64151-43</v>
      </c>
      <c r="U144" s="4">
        <v>64151</v>
      </c>
      <c r="V144" s="4" t="s">
        <v>567</v>
      </c>
      <c r="W144" s="4">
        <v>43</v>
      </c>
      <c r="X144" s="4" t="s">
        <v>499</v>
      </c>
      <c r="Y144" t="str">
        <f t="shared" si="27"/>
        <v>641</v>
      </c>
      <c r="Z144" t="str">
        <f t="shared" si="28"/>
        <v>64</v>
      </c>
      <c r="AA144">
        <v>43</v>
      </c>
    </row>
    <row r="145" spans="1:27">
      <c r="A145" s="36" t="str">
        <f>IF(F145="","",VLOOKUP('OPĆI DIO'!$C$1,'OPĆI DIO'!$N$4:$W$137,10,FALSE))</f>
        <v/>
      </c>
      <c r="B145" s="36" t="str">
        <f>IF(F145="","",VLOOKUP('OPĆI DIO'!$C$1,'OPĆI DIO'!$N$4:$W$137,9,FALSE))</f>
        <v/>
      </c>
      <c r="C145" s="197" t="str">
        <f t="shared" si="20"/>
        <v/>
      </c>
      <c r="D145" s="197" t="str">
        <f t="shared" si="21"/>
        <v/>
      </c>
      <c r="E145" s="35" t="str">
        <f t="shared" si="26"/>
        <v/>
      </c>
      <c r="F145" s="265" t="str">
        <f t="shared" si="22"/>
        <v/>
      </c>
      <c r="G145" s="198"/>
      <c r="H145" s="199" t="str">
        <f t="shared" si="23"/>
        <v/>
      </c>
      <c r="I145" s="73"/>
      <c r="J145" s="73"/>
      <c r="K145" s="73"/>
      <c r="L145" s="240"/>
      <c r="M145" t="str">
        <f>IF(F145="","",'OPĆI DIO'!$C$1)</f>
        <v/>
      </c>
      <c r="N145" t="str">
        <f t="shared" si="24"/>
        <v/>
      </c>
      <c r="O145" t="str">
        <f t="shared" si="25"/>
        <v/>
      </c>
      <c r="T145" s="276" t="str">
        <f t="shared" si="19"/>
        <v>64163-31</v>
      </c>
      <c r="U145" s="4">
        <v>64163</v>
      </c>
      <c r="V145" s="4" t="s">
        <v>568</v>
      </c>
      <c r="W145" s="4">
        <v>31</v>
      </c>
      <c r="X145" s="4" t="s">
        <v>495</v>
      </c>
      <c r="Y145" t="str">
        <f t="shared" si="27"/>
        <v>641</v>
      </c>
      <c r="Z145" t="str">
        <f t="shared" si="28"/>
        <v>64</v>
      </c>
      <c r="AA145">
        <v>31</v>
      </c>
    </row>
    <row r="146" spans="1:27">
      <c r="A146" s="36" t="str">
        <f>IF(F146="","",VLOOKUP('OPĆI DIO'!$C$1,'OPĆI DIO'!$N$4:$W$137,10,FALSE))</f>
        <v/>
      </c>
      <c r="B146" s="36" t="str">
        <f>IF(F146="","",VLOOKUP('OPĆI DIO'!$C$1,'OPĆI DIO'!$N$4:$W$137,9,FALSE))</f>
        <v/>
      </c>
      <c r="C146" s="197" t="str">
        <f t="shared" si="20"/>
        <v/>
      </c>
      <c r="D146" s="197" t="str">
        <f t="shared" si="21"/>
        <v/>
      </c>
      <c r="E146" s="35" t="str">
        <f t="shared" si="26"/>
        <v/>
      </c>
      <c r="F146" s="265" t="str">
        <f t="shared" si="22"/>
        <v/>
      </c>
      <c r="G146" s="198"/>
      <c r="H146" s="199" t="str">
        <f t="shared" si="23"/>
        <v/>
      </c>
      <c r="I146" s="73"/>
      <c r="J146" s="73"/>
      <c r="K146" s="73"/>
      <c r="L146" s="240"/>
      <c r="M146" t="str">
        <f>IF(F146="","",'OPĆI DIO'!$C$1)</f>
        <v/>
      </c>
      <c r="N146" t="str">
        <f t="shared" si="24"/>
        <v/>
      </c>
      <c r="O146" t="str">
        <f t="shared" si="25"/>
        <v/>
      </c>
      <c r="T146" s="276" t="str">
        <f t="shared" si="19"/>
        <v>64164-31</v>
      </c>
      <c r="U146" s="4">
        <v>64164</v>
      </c>
      <c r="V146" s="4" t="s">
        <v>569</v>
      </c>
      <c r="W146" s="4">
        <v>31</v>
      </c>
      <c r="X146" s="4" t="s">
        <v>495</v>
      </c>
      <c r="Y146" t="str">
        <f t="shared" si="27"/>
        <v>641</v>
      </c>
      <c r="Z146" t="str">
        <f t="shared" si="28"/>
        <v>64</v>
      </c>
      <c r="AA146">
        <v>31</v>
      </c>
    </row>
    <row r="147" spans="1:27">
      <c r="A147" s="36" t="str">
        <f>IF(F147="","",VLOOKUP('OPĆI DIO'!$C$1,'OPĆI DIO'!$N$4:$W$137,10,FALSE))</f>
        <v/>
      </c>
      <c r="B147" s="36" t="str">
        <f>IF(F147="","",VLOOKUP('OPĆI DIO'!$C$1,'OPĆI DIO'!$N$4:$W$137,9,FALSE))</f>
        <v/>
      </c>
      <c r="C147" s="197" t="str">
        <f t="shared" si="20"/>
        <v/>
      </c>
      <c r="D147" s="197" t="str">
        <f t="shared" si="21"/>
        <v/>
      </c>
      <c r="E147" s="35" t="str">
        <f t="shared" si="26"/>
        <v/>
      </c>
      <c r="F147" s="265" t="str">
        <f t="shared" si="22"/>
        <v/>
      </c>
      <c r="G147" s="198"/>
      <c r="H147" s="199" t="str">
        <f t="shared" si="23"/>
        <v/>
      </c>
      <c r="I147" s="73"/>
      <c r="J147" s="73"/>
      <c r="K147" s="73"/>
      <c r="L147" s="240"/>
      <c r="M147" t="str">
        <f>IF(F147="","",'OPĆI DIO'!$C$1)</f>
        <v/>
      </c>
      <c r="N147" t="str">
        <f t="shared" si="24"/>
        <v/>
      </c>
      <c r="O147" t="str">
        <f t="shared" si="25"/>
        <v/>
      </c>
      <c r="T147" t="str">
        <f t="shared" si="19"/>
        <v>64172-43</v>
      </c>
      <c r="U147" s="4">
        <v>64172</v>
      </c>
      <c r="V147" s="4" t="s">
        <v>570</v>
      </c>
      <c r="W147" s="4">
        <v>43</v>
      </c>
      <c r="X147" s="4" t="s">
        <v>499</v>
      </c>
      <c r="Y147" t="str">
        <f t="shared" si="27"/>
        <v>641</v>
      </c>
      <c r="Z147" t="str">
        <f t="shared" si="28"/>
        <v>64</v>
      </c>
      <c r="AA147">
        <v>43</v>
      </c>
    </row>
    <row r="148" spans="1:27">
      <c r="A148" s="36" t="str">
        <f>IF(F148="","",VLOOKUP('OPĆI DIO'!$C$1,'OPĆI DIO'!$N$4:$W$137,10,FALSE))</f>
        <v/>
      </c>
      <c r="B148" s="36" t="str">
        <f>IF(F148="","",VLOOKUP('OPĆI DIO'!$C$1,'OPĆI DIO'!$N$4:$W$137,9,FALSE))</f>
        <v/>
      </c>
      <c r="C148" s="197" t="str">
        <f t="shared" si="20"/>
        <v/>
      </c>
      <c r="D148" s="197" t="str">
        <f t="shared" si="21"/>
        <v/>
      </c>
      <c r="E148" s="35" t="str">
        <f t="shared" si="26"/>
        <v/>
      </c>
      <c r="F148" s="265" t="str">
        <f t="shared" si="22"/>
        <v/>
      </c>
      <c r="G148" s="198"/>
      <c r="H148" s="199" t="str">
        <f t="shared" si="23"/>
        <v/>
      </c>
      <c r="I148" s="73"/>
      <c r="J148" s="73"/>
      <c r="K148" s="73"/>
      <c r="L148" s="240"/>
      <c r="M148" t="str">
        <f>IF(F148="","",'OPĆI DIO'!$C$1)</f>
        <v/>
      </c>
      <c r="N148" t="str">
        <f t="shared" si="24"/>
        <v/>
      </c>
      <c r="O148" t="str">
        <f t="shared" si="25"/>
        <v/>
      </c>
      <c r="T148" t="str">
        <f t="shared" si="19"/>
        <v>64177-41</v>
      </c>
      <c r="U148" s="4">
        <v>64177</v>
      </c>
      <c r="V148" s="4" t="s">
        <v>571</v>
      </c>
      <c r="W148" s="4">
        <v>41</v>
      </c>
      <c r="X148" s="4" t="s">
        <v>497</v>
      </c>
      <c r="Y148" t="str">
        <f t="shared" si="27"/>
        <v>641</v>
      </c>
      <c r="Z148" t="str">
        <f t="shared" si="28"/>
        <v>64</v>
      </c>
      <c r="AA148">
        <v>41</v>
      </c>
    </row>
    <row r="149" spans="1:27">
      <c r="A149" s="36" t="str">
        <f>IF(F149="","",VLOOKUP('OPĆI DIO'!$C$1,'OPĆI DIO'!$N$4:$W$137,10,FALSE))</f>
        <v/>
      </c>
      <c r="B149" s="36" t="str">
        <f>IF(F149="","",VLOOKUP('OPĆI DIO'!$C$1,'OPĆI DIO'!$N$4:$W$137,9,FALSE))</f>
        <v/>
      </c>
      <c r="C149" s="197" t="str">
        <f t="shared" si="20"/>
        <v/>
      </c>
      <c r="D149" s="197" t="str">
        <f t="shared" si="21"/>
        <v/>
      </c>
      <c r="E149" s="35" t="str">
        <f t="shared" si="26"/>
        <v/>
      </c>
      <c r="F149" s="265" t="str">
        <f t="shared" si="22"/>
        <v/>
      </c>
      <c r="G149" s="198"/>
      <c r="H149" s="199" t="str">
        <f t="shared" si="23"/>
        <v/>
      </c>
      <c r="I149" s="73"/>
      <c r="J149" s="73"/>
      <c r="K149" s="73"/>
      <c r="L149" s="240"/>
      <c r="M149" t="str">
        <f>IF(F149="","",'OPĆI DIO'!$C$1)</f>
        <v/>
      </c>
      <c r="N149" t="str">
        <f t="shared" si="24"/>
        <v/>
      </c>
      <c r="O149" t="str">
        <f t="shared" si="25"/>
        <v/>
      </c>
      <c r="T149" t="str">
        <f t="shared" si="19"/>
        <v>64199-43</v>
      </c>
      <c r="U149" s="4">
        <v>64199</v>
      </c>
      <c r="V149" s="4" t="s">
        <v>572</v>
      </c>
      <c r="W149" s="4">
        <v>43</v>
      </c>
      <c r="X149" s="4" t="s">
        <v>499</v>
      </c>
      <c r="Y149" t="str">
        <f t="shared" si="27"/>
        <v>641</v>
      </c>
      <c r="Z149" t="str">
        <f t="shared" si="28"/>
        <v>64</v>
      </c>
      <c r="AA149">
        <v>43</v>
      </c>
    </row>
    <row r="150" spans="1:27">
      <c r="A150" s="36" t="str">
        <f>IF(F150="","",VLOOKUP('OPĆI DIO'!$C$1,'OPĆI DIO'!$N$4:$W$137,10,FALSE))</f>
        <v/>
      </c>
      <c r="B150" s="36" t="str">
        <f>IF(F150="","",VLOOKUP('OPĆI DIO'!$C$1,'OPĆI DIO'!$N$4:$W$137,9,FALSE))</f>
        <v/>
      </c>
      <c r="C150" s="197" t="str">
        <f t="shared" si="20"/>
        <v/>
      </c>
      <c r="D150" s="197" t="str">
        <f t="shared" si="21"/>
        <v/>
      </c>
      <c r="E150" s="35" t="str">
        <f t="shared" si="26"/>
        <v/>
      </c>
      <c r="F150" s="265" t="str">
        <f t="shared" si="22"/>
        <v/>
      </c>
      <c r="G150" s="198"/>
      <c r="H150" s="199" t="str">
        <f t="shared" si="23"/>
        <v/>
      </c>
      <c r="I150" s="73"/>
      <c r="J150" s="73"/>
      <c r="K150" s="73"/>
      <c r="L150" s="240"/>
      <c r="M150" t="str">
        <f>IF(F150="","",'OPĆI DIO'!$C$1)</f>
        <v/>
      </c>
      <c r="N150" t="str">
        <f t="shared" si="24"/>
        <v/>
      </c>
      <c r="O150" t="str">
        <f t="shared" si="25"/>
        <v/>
      </c>
      <c r="T150" t="str">
        <f t="shared" si="19"/>
        <v>64251-31</v>
      </c>
      <c r="U150" s="4">
        <v>64251</v>
      </c>
      <c r="V150" s="4" t="s">
        <v>573</v>
      </c>
      <c r="W150" s="4">
        <v>31</v>
      </c>
      <c r="X150" s="4" t="s">
        <v>495</v>
      </c>
      <c r="Y150" t="str">
        <f t="shared" si="27"/>
        <v>642</v>
      </c>
      <c r="Z150" t="str">
        <f t="shared" si="28"/>
        <v>64</v>
      </c>
      <c r="AA150">
        <v>31</v>
      </c>
    </row>
    <row r="151" spans="1:27">
      <c r="A151" s="36" t="str">
        <f>IF(F151="","",VLOOKUP('OPĆI DIO'!$C$1,'OPĆI DIO'!$N$4:$W$137,10,FALSE))</f>
        <v/>
      </c>
      <c r="B151" s="36" t="str">
        <f>IF(F151="","",VLOOKUP('OPĆI DIO'!$C$1,'OPĆI DIO'!$N$4:$W$137,9,FALSE))</f>
        <v/>
      </c>
      <c r="C151" s="197" t="str">
        <f t="shared" si="20"/>
        <v/>
      </c>
      <c r="D151" s="197" t="str">
        <f t="shared" si="21"/>
        <v/>
      </c>
      <c r="E151" s="35" t="str">
        <f t="shared" si="26"/>
        <v/>
      </c>
      <c r="F151" s="265" t="str">
        <f t="shared" si="22"/>
        <v/>
      </c>
      <c r="G151" s="198"/>
      <c r="H151" s="199" t="str">
        <f t="shared" si="23"/>
        <v/>
      </c>
      <c r="I151" s="73"/>
      <c r="J151" s="73"/>
      <c r="K151" s="73"/>
      <c r="L151" s="240"/>
      <c r="M151" t="str">
        <f>IF(F151="","",'OPĆI DIO'!$C$1)</f>
        <v/>
      </c>
      <c r="N151" t="str">
        <f t="shared" si="24"/>
        <v/>
      </c>
      <c r="O151" t="str">
        <f t="shared" si="25"/>
        <v/>
      </c>
      <c r="T151" t="str">
        <f>U151&amp;"-"&amp;W151</f>
        <v>64299-31</v>
      </c>
      <c r="U151" s="4">
        <v>64299</v>
      </c>
      <c r="V151" s="4" t="s">
        <v>574</v>
      </c>
      <c r="W151" s="4">
        <v>31</v>
      </c>
      <c r="X151" s="4" t="s">
        <v>495</v>
      </c>
      <c r="Y151" t="str">
        <f t="shared" si="27"/>
        <v>642</v>
      </c>
      <c r="Z151" t="str">
        <f t="shared" si="28"/>
        <v>64</v>
      </c>
      <c r="AA151">
        <v>31</v>
      </c>
    </row>
    <row r="152" spans="1:27" ht="15.75" thickBot="1">
      <c r="A152" s="36" t="str">
        <f>IF(F152="","",VLOOKUP('OPĆI DIO'!$C$1,'OPĆI DIO'!$N$4:$W$137,10,FALSE))</f>
        <v/>
      </c>
      <c r="B152" s="36" t="str">
        <f>IF(F152="","",VLOOKUP('OPĆI DIO'!$C$1,'OPĆI DIO'!$N$4:$W$137,9,FALSE))</f>
        <v/>
      </c>
      <c r="C152" s="197" t="str">
        <f t="shared" si="20"/>
        <v/>
      </c>
      <c r="D152" s="197" t="str">
        <f t="shared" si="21"/>
        <v/>
      </c>
      <c r="E152" s="35" t="str">
        <f t="shared" si="26"/>
        <v/>
      </c>
      <c r="F152" s="265" t="str">
        <f t="shared" si="22"/>
        <v/>
      </c>
      <c r="G152" s="198"/>
      <c r="H152" s="199" t="str">
        <f t="shared" si="23"/>
        <v/>
      </c>
      <c r="I152" s="73"/>
      <c r="J152" s="73"/>
      <c r="K152" s="73"/>
      <c r="L152" s="240"/>
      <c r="M152" t="str">
        <f>IF(F152="","",'OPĆI DIO'!$C$1)</f>
        <v/>
      </c>
      <c r="N152" t="str">
        <f t="shared" si="24"/>
        <v/>
      </c>
      <c r="O152" t="str">
        <f t="shared" si="25"/>
        <v/>
      </c>
      <c r="T152" s="276" t="str">
        <f t="shared" si="19"/>
        <v>64341-31</v>
      </c>
      <c r="U152" s="251">
        <v>64341</v>
      </c>
      <c r="V152" s="251" t="s">
        <v>575</v>
      </c>
      <c r="W152" s="251">
        <v>31</v>
      </c>
      <c r="X152" s="251" t="s">
        <v>495</v>
      </c>
      <c r="Y152" t="str">
        <f t="shared" si="27"/>
        <v>643</v>
      </c>
      <c r="Z152" t="str">
        <f t="shared" si="28"/>
        <v>64</v>
      </c>
      <c r="AA152">
        <v>31</v>
      </c>
    </row>
    <row r="153" spans="1:27">
      <c r="A153" s="36" t="str">
        <f>IF(F153="","",VLOOKUP('OPĆI DIO'!$C$1,'OPĆI DIO'!$N$4:$W$137,10,FALSE))</f>
        <v/>
      </c>
      <c r="B153" s="36" t="str">
        <f>IF(F153="","",VLOOKUP('OPĆI DIO'!$C$1,'OPĆI DIO'!$N$4:$W$137,9,FALSE))</f>
        <v/>
      </c>
      <c r="C153" s="197" t="str">
        <f t="shared" si="20"/>
        <v/>
      </c>
      <c r="D153" s="197" t="str">
        <f t="shared" si="21"/>
        <v/>
      </c>
      <c r="E153" s="35" t="str">
        <f t="shared" si="26"/>
        <v/>
      </c>
      <c r="F153" s="265" t="str">
        <f t="shared" si="22"/>
        <v/>
      </c>
      <c r="G153" s="198"/>
      <c r="H153" s="199" t="str">
        <f t="shared" si="23"/>
        <v/>
      </c>
      <c r="I153" s="73"/>
      <c r="J153" s="73"/>
      <c r="K153" s="73"/>
      <c r="L153" s="240"/>
      <c r="M153" t="str">
        <f>IF(F153="","",'OPĆI DIO'!$C$1)</f>
        <v/>
      </c>
      <c r="N153" t="str">
        <f t="shared" si="24"/>
        <v/>
      </c>
      <c r="O153" t="str">
        <f t="shared" si="25"/>
        <v/>
      </c>
      <c r="T153" s="276" t="str">
        <f t="shared" si="19"/>
        <v>63111-533</v>
      </c>
      <c r="U153" s="258" t="s">
        <v>576</v>
      </c>
      <c r="V153" s="258" t="s">
        <v>577</v>
      </c>
      <c r="W153" s="258">
        <v>533</v>
      </c>
      <c r="X153" s="258" t="s">
        <v>528</v>
      </c>
      <c r="Y153" t="str">
        <f t="shared" si="27"/>
        <v>631</v>
      </c>
      <c r="Z153" t="str">
        <f t="shared" si="28"/>
        <v>63</v>
      </c>
      <c r="AA153">
        <v>533</v>
      </c>
    </row>
    <row r="154" spans="1:27">
      <c r="A154" s="36" t="str">
        <f>IF(F154="","",VLOOKUP('OPĆI DIO'!$C$1,'OPĆI DIO'!$N$4:$W$137,10,FALSE))</f>
        <v/>
      </c>
      <c r="B154" s="36" t="str">
        <f>IF(F154="","",VLOOKUP('OPĆI DIO'!$C$1,'OPĆI DIO'!$N$4:$W$137,9,FALSE))</f>
        <v/>
      </c>
      <c r="C154" s="197" t="str">
        <f t="shared" si="20"/>
        <v/>
      </c>
      <c r="D154" s="197" t="str">
        <f t="shared" si="21"/>
        <v/>
      </c>
      <c r="E154" s="35" t="str">
        <f t="shared" si="26"/>
        <v/>
      </c>
      <c r="F154" s="265" t="str">
        <f t="shared" si="22"/>
        <v/>
      </c>
      <c r="G154" s="198"/>
      <c r="H154" s="199" t="str">
        <f t="shared" si="23"/>
        <v/>
      </c>
      <c r="I154" s="73"/>
      <c r="J154" s="73"/>
      <c r="K154" s="73"/>
      <c r="L154" s="240"/>
      <c r="M154" t="str">
        <f>IF(F154="","",'OPĆI DIO'!$C$1)</f>
        <v/>
      </c>
      <c r="N154" t="str">
        <f t="shared" si="24"/>
        <v/>
      </c>
      <c r="O154" t="str">
        <f t="shared" si="25"/>
        <v/>
      </c>
      <c r="T154" t="str">
        <f t="shared" si="19"/>
        <v>63111-51000</v>
      </c>
      <c r="U154" s="252" t="s">
        <v>576</v>
      </c>
      <c r="V154" s="252" t="s">
        <v>577</v>
      </c>
      <c r="W154" s="252">
        <v>51000</v>
      </c>
      <c r="X154" s="252" t="s">
        <v>515</v>
      </c>
      <c r="Y154" t="str">
        <f t="shared" si="27"/>
        <v>631</v>
      </c>
      <c r="Z154" t="str">
        <f t="shared" si="28"/>
        <v>63</v>
      </c>
      <c r="AA154">
        <v>51000</v>
      </c>
    </row>
    <row r="155" spans="1:27">
      <c r="A155" s="36" t="str">
        <f>IF(F155="","",VLOOKUP('OPĆI DIO'!$C$1,'OPĆI DIO'!$N$4:$W$137,10,FALSE))</f>
        <v/>
      </c>
      <c r="B155" s="36" t="str">
        <f>IF(F155="","",VLOOKUP('OPĆI DIO'!$C$1,'OPĆI DIO'!$N$4:$W$137,9,FALSE))</f>
        <v/>
      </c>
      <c r="C155" s="197" t="str">
        <f t="shared" si="20"/>
        <v/>
      </c>
      <c r="D155" s="197" t="str">
        <f t="shared" si="21"/>
        <v/>
      </c>
      <c r="E155" s="35" t="str">
        <f t="shared" si="26"/>
        <v/>
      </c>
      <c r="F155" s="265" t="str">
        <f t="shared" si="22"/>
        <v/>
      </c>
      <c r="G155" s="198"/>
      <c r="H155" s="199" t="str">
        <f t="shared" si="23"/>
        <v/>
      </c>
      <c r="I155" s="73"/>
      <c r="J155" s="73"/>
      <c r="K155" s="73"/>
      <c r="L155" s="240"/>
      <c r="M155" t="str">
        <f>IF(F155="","",'OPĆI DIO'!$C$1)</f>
        <v/>
      </c>
      <c r="N155" t="str">
        <f t="shared" si="24"/>
        <v/>
      </c>
      <c r="O155" t="str">
        <f t="shared" si="25"/>
        <v/>
      </c>
      <c r="T155" t="str">
        <f t="shared" si="19"/>
        <v>63111-51011</v>
      </c>
      <c r="U155" s="252" t="s">
        <v>576</v>
      </c>
      <c r="V155" s="252" t="s">
        <v>577</v>
      </c>
      <c r="W155" s="252">
        <v>51011</v>
      </c>
      <c r="X155" s="252" t="s">
        <v>517</v>
      </c>
      <c r="Y155" t="str">
        <f t="shared" si="27"/>
        <v>631</v>
      </c>
      <c r="Z155" t="str">
        <f t="shared" si="28"/>
        <v>63</v>
      </c>
      <c r="AA155">
        <v>51011</v>
      </c>
    </row>
    <row r="156" spans="1:27">
      <c r="A156" s="36" t="str">
        <f>IF(F156="","",VLOOKUP('OPĆI DIO'!$C$1,'OPĆI DIO'!$N$4:$W$137,10,FALSE))</f>
        <v/>
      </c>
      <c r="B156" s="36" t="str">
        <f>IF(F156="","",VLOOKUP('OPĆI DIO'!$C$1,'OPĆI DIO'!$N$4:$W$137,9,FALSE))</f>
        <v/>
      </c>
      <c r="C156" s="197" t="str">
        <f t="shared" si="20"/>
        <v/>
      </c>
      <c r="D156" s="197" t="str">
        <f t="shared" si="21"/>
        <v/>
      </c>
      <c r="E156" s="35" t="str">
        <f t="shared" si="26"/>
        <v/>
      </c>
      <c r="F156" s="265" t="str">
        <f t="shared" si="22"/>
        <v/>
      </c>
      <c r="G156" s="198"/>
      <c r="H156" s="199" t="str">
        <f t="shared" si="23"/>
        <v/>
      </c>
      <c r="I156" s="73"/>
      <c r="J156" s="73"/>
      <c r="K156" s="73"/>
      <c r="L156" s="240"/>
      <c r="M156" t="str">
        <f>IF(F156="","",'OPĆI DIO'!$C$1)</f>
        <v/>
      </c>
      <c r="N156" t="str">
        <f t="shared" si="24"/>
        <v/>
      </c>
      <c r="O156" t="str">
        <f t="shared" si="25"/>
        <v/>
      </c>
      <c r="T156" t="str">
        <f t="shared" si="19"/>
        <v>63111-563</v>
      </c>
      <c r="U156" s="252" t="s">
        <v>576</v>
      </c>
      <c r="V156" s="252" t="s">
        <v>577</v>
      </c>
      <c r="W156" s="252">
        <v>563</v>
      </c>
      <c r="X156" s="252" t="s">
        <v>530</v>
      </c>
      <c r="Y156" t="str">
        <f t="shared" si="27"/>
        <v>631</v>
      </c>
      <c r="Z156" t="str">
        <f t="shared" si="28"/>
        <v>63</v>
      </c>
      <c r="AA156">
        <v>563</v>
      </c>
    </row>
    <row r="157" spans="1:27">
      <c r="A157" s="36" t="str">
        <f>IF(F157="","",VLOOKUP('OPĆI DIO'!$C$1,'OPĆI DIO'!$N$4:$W$137,10,FALSE))</f>
        <v/>
      </c>
      <c r="B157" s="36" t="str">
        <f>IF(F157="","",VLOOKUP('OPĆI DIO'!$C$1,'OPĆI DIO'!$N$4:$W$137,9,FALSE))</f>
        <v/>
      </c>
      <c r="C157" s="197" t="str">
        <f t="shared" si="20"/>
        <v/>
      </c>
      <c r="D157" s="197" t="str">
        <f t="shared" si="21"/>
        <v/>
      </c>
      <c r="E157" s="35" t="str">
        <f t="shared" si="26"/>
        <v/>
      </c>
      <c r="F157" s="265" t="str">
        <f t="shared" si="22"/>
        <v/>
      </c>
      <c r="G157" s="198"/>
      <c r="H157" s="199" t="str">
        <f t="shared" si="23"/>
        <v/>
      </c>
      <c r="I157" s="73"/>
      <c r="J157" s="73"/>
      <c r="K157" s="73"/>
      <c r="L157" s="240"/>
      <c r="M157" t="str">
        <f>IF(F157="","",'OPĆI DIO'!$C$1)</f>
        <v/>
      </c>
      <c r="N157" t="str">
        <f t="shared" si="24"/>
        <v/>
      </c>
      <c r="O157" t="str">
        <f t="shared" si="25"/>
        <v/>
      </c>
      <c r="T157" t="str">
        <f t="shared" si="19"/>
        <v>63112-533</v>
      </c>
      <c r="U157" s="4" t="s">
        <v>578</v>
      </c>
      <c r="V157" s="4" t="s">
        <v>579</v>
      </c>
      <c r="W157" s="250">
        <v>533</v>
      </c>
      <c r="X157" s="250" t="s">
        <v>528</v>
      </c>
      <c r="Y157" t="str">
        <f t="shared" si="27"/>
        <v>631</v>
      </c>
      <c r="Z157" t="str">
        <f t="shared" si="28"/>
        <v>63</v>
      </c>
      <c r="AA157">
        <v>533</v>
      </c>
    </row>
    <row r="158" spans="1:27">
      <c r="A158" s="36" t="str">
        <f>IF(F158="","",VLOOKUP('OPĆI DIO'!$C$1,'OPĆI DIO'!$N$4:$W$137,10,FALSE))</f>
        <v/>
      </c>
      <c r="B158" s="36" t="str">
        <f>IF(F158="","",VLOOKUP('OPĆI DIO'!$C$1,'OPĆI DIO'!$N$4:$W$137,9,FALSE))</f>
        <v/>
      </c>
      <c r="C158" s="197" t="str">
        <f t="shared" si="20"/>
        <v/>
      </c>
      <c r="D158" s="197" t="str">
        <f t="shared" si="21"/>
        <v/>
      </c>
      <c r="E158" s="35" t="str">
        <f t="shared" si="26"/>
        <v/>
      </c>
      <c r="F158" s="265" t="str">
        <f t="shared" si="22"/>
        <v/>
      </c>
      <c r="G158" s="198"/>
      <c r="H158" s="199" t="str">
        <f t="shared" si="23"/>
        <v/>
      </c>
      <c r="I158" s="73"/>
      <c r="J158" s="73"/>
      <c r="K158" s="73"/>
      <c r="L158" s="240"/>
      <c r="M158" t="str">
        <f>IF(F158="","",'OPĆI DIO'!$C$1)</f>
        <v/>
      </c>
      <c r="N158" t="str">
        <f t="shared" si="24"/>
        <v/>
      </c>
      <c r="O158" t="str">
        <f t="shared" si="25"/>
        <v/>
      </c>
      <c r="T158" t="str">
        <f t="shared" si="19"/>
        <v>63112-563</v>
      </c>
      <c r="U158" s="4" t="s">
        <v>578</v>
      </c>
      <c r="V158" s="4" t="s">
        <v>579</v>
      </c>
      <c r="W158" s="4">
        <v>563</v>
      </c>
      <c r="X158" s="4" t="s">
        <v>530</v>
      </c>
      <c r="Y158" t="str">
        <f t="shared" si="27"/>
        <v>631</v>
      </c>
      <c r="Z158" t="str">
        <f t="shared" si="28"/>
        <v>63</v>
      </c>
      <c r="AA158">
        <v>563</v>
      </c>
    </row>
    <row r="159" spans="1:27">
      <c r="A159" s="36" t="str">
        <f>IF(F159="","",VLOOKUP('OPĆI DIO'!$C$1,'OPĆI DIO'!$N$4:$W$137,10,FALSE))</f>
        <v/>
      </c>
      <c r="B159" s="36" t="str">
        <f>IF(F159="","",VLOOKUP('OPĆI DIO'!$C$1,'OPĆI DIO'!$N$4:$W$137,9,FALSE))</f>
        <v/>
      </c>
      <c r="C159" s="197" t="str">
        <f t="shared" si="20"/>
        <v/>
      </c>
      <c r="D159" s="197" t="str">
        <f t="shared" si="21"/>
        <v/>
      </c>
      <c r="E159" s="35" t="str">
        <f t="shared" si="26"/>
        <v/>
      </c>
      <c r="F159" s="265" t="str">
        <f t="shared" si="22"/>
        <v/>
      </c>
      <c r="G159" s="198"/>
      <c r="H159" s="199" t="str">
        <f t="shared" si="23"/>
        <v/>
      </c>
      <c r="I159" s="73"/>
      <c r="J159" s="73"/>
      <c r="K159" s="73"/>
      <c r="L159" s="240"/>
      <c r="M159" t="str">
        <f>IF(F159="","",'OPĆI DIO'!$C$1)</f>
        <v/>
      </c>
      <c r="N159" t="str">
        <f t="shared" si="24"/>
        <v/>
      </c>
      <c r="O159" t="str">
        <f t="shared" si="25"/>
        <v/>
      </c>
      <c r="T159" t="str">
        <f t="shared" si="19"/>
        <v>63121-533</v>
      </c>
      <c r="U159" s="252">
        <v>63121</v>
      </c>
      <c r="V159" s="252" t="s">
        <v>580</v>
      </c>
      <c r="W159" s="258">
        <v>533</v>
      </c>
      <c r="X159" s="258" t="s">
        <v>528</v>
      </c>
      <c r="Y159" t="str">
        <f t="shared" si="27"/>
        <v>631</v>
      </c>
      <c r="Z159" t="str">
        <f t="shared" si="28"/>
        <v>63</v>
      </c>
      <c r="AA159">
        <v>533</v>
      </c>
    </row>
    <row r="160" spans="1:27">
      <c r="A160" s="36" t="str">
        <f>IF(F160="","",VLOOKUP('OPĆI DIO'!$C$1,'OPĆI DIO'!$N$4:$W$137,10,FALSE))</f>
        <v/>
      </c>
      <c r="B160" s="36" t="str">
        <f>IF(F160="","",VLOOKUP('OPĆI DIO'!$C$1,'OPĆI DIO'!$N$4:$W$137,9,FALSE))</f>
        <v/>
      </c>
      <c r="C160" s="197" t="str">
        <f t="shared" si="20"/>
        <v/>
      </c>
      <c r="D160" s="197" t="str">
        <f t="shared" si="21"/>
        <v/>
      </c>
      <c r="E160" s="35" t="str">
        <f t="shared" si="26"/>
        <v/>
      </c>
      <c r="F160" s="265" t="str">
        <f t="shared" si="22"/>
        <v/>
      </c>
      <c r="G160" s="198"/>
      <c r="H160" s="199" t="str">
        <f t="shared" si="23"/>
        <v/>
      </c>
      <c r="I160" s="73"/>
      <c r="J160" s="73"/>
      <c r="K160" s="73"/>
      <c r="L160" s="240"/>
      <c r="M160" t="str">
        <f>IF(F160="","",'OPĆI DIO'!$C$1)</f>
        <v/>
      </c>
      <c r="N160" t="str">
        <f t="shared" si="24"/>
        <v/>
      </c>
      <c r="O160" t="str">
        <f t="shared" si="25"/>
        <v/>
      </c>
      <c r="T160" t="str">
        <f t="shared" si="19"/>
        <v>63121-51000</v>
      </c>
      <c r="U160" s="252">
        <v>63121</v>
      </c>
      <c r="V160" s="252" t="s">
        <v>580</v>
      </c>
      <c r="W160" s="252">
        <v>51000</v>
      </c>
      <c r="X160" s="252" t="s">
        <v>515</v>
      </c>
      <c r="Y160" t="str">
        <f t="shared" si="27"/>
        <v>631</v>
      </c>
      <c r="Z160" t="str">
        <f t="shared" si="28"/>
        <v>63</v>
      </c>
      <c r="AA160">
        <v>51000</v>
      </c>
    </row>
    <row r="161" spans="1:27">
      <c r="A161" s="36" t="str">
        <f>IF(F161="","",VLOOKUP('OPĆI DIO'!$C$1,'OPĆI DIO'!$N$4:$W$137,10,FALSE))</f>
        <v/>
      </c>
      <c r="B161" s="36" t="str">
        <f>IF(F161="","",VLOOKUP('OPĆI DIO'!$C$1,'OPĆI DIO'!$N$4:$W$137,9,FALSE))</f>
        <v/>
      </c>
      <c r="C161" s="197" t="str">
        <f t="shared" si="20"/>
        <v/>
      </c>
      <c r="D161" s="197" t="str">
        <f t="shared" si="21"/>
        <v/>
      </c>
      <c r="E161" s="35" t="str">
        <f t="shared" si="26"/>
        <v/>
      </c>
      <c r="F161" s="265" t="str">
        <f t="shared" si="22"/>
        <v/>
      </c>
      <c r="G161" s="198"/>
      <c r="H161" s="199" t="str">
        <f t="shared" si="23"/>
        <v/>
      </c>
      <c r="I161" s="73"/>
      <c r="J161" s="73"/>
      <c r="K161" s="73"/>
      <c r="L161" s="240"/>
      <c r="M161" t="str">
        <f>IF(F161="","",'OPĆI DIO'!$C$1)</f>
        <v/>
      </c>
      <c r="N161" t="str">
        <f t="shared" si="24"/>
        <v/>
      </c>
      <c r="O161" t="str">
        <f t="shared" si="25"/>
        <v/>
      </c>
      <c r="T161" t="str">
        <f t="shared" si="19"/>
        <v>63121-51011</v>
      </c>
      <c r="U161" s="252">
        <v>63121</v>
      </c>
      <c r="V161" s="252" t="s">
        <v>580</v>
      </c>
      <c r="W161" s="252">
        <v>51011</v>
      </c>
      <c r="X161" s="252" t="s">
        <v>517</v>
      </c>
      <c r="Y161" t="str">
        <f t="shared" si="27"/>
        <v>631</v>
      </c>
      <c r="Z161" t="str">
        <f t="shared" si="28"/>
        <v>63</v>
      </c>
      <c r="AA161">
        <v>51011</v>
      </c>
    </row>
    <row r="162" spans="1:27">
      <c r="A162" s="36" t="str">
        <f>IF(F162="","",VLOOKUP('OPĆI DIO'!$C$1,'OPĆI DIO'!$N$4:$W$137,10,FALSE))</f>
        <v/>
      </c>
      <c r="B162" s="36" t="str">
        <f>IF(F162="","",VLOOKUP('OPĆI DIO'!$C$1,'OPĆI DIO'!$N$4:$W$137,9,FALSE))</f>
        <v/>
      </c>
      <c r="C162" s="197" t="str">
        <f t="shared" si="20"/>
        <v/>
      </c>
      <c r="D162" s="197" t="str">
        <f t="shared" si="21"/>
        <v/>
      </c>
      <c r="E162" s="35" t="str">
        <f t="shared" si="26"/>
        <v/>
      </c>
      <c r="F162" s="265" t="str">
        <f t="shared" si="22"/>
        <v/>
      </c>
      <c r="G162" s="198"/>
      <c r="H162" s="199" t="str">
        <f t="shared" si="23"/>
        <v/>
      </c>
      <c r="I162" s="73"/>
      <c r="J162" s="73"/>
      <c r="K162" s="73"/>
      <c r="L162" s="240"/>
      <c r="M162" t="str">
        <f>IF(F162="","",'OPĆI DIO'!$C$1)</f>
        <v/>
      </c>
      <c r="N162" t="str">
        <f t="shared" si="24"/>
        <v/>
      </c>
      <c r="O162" t="str">
        <f t="shared" si="25"/>
        <v/>
      </c>
      <c r="T162" t="str">
        <f t="shared" si="19"/>
        <v>63121-563</v>
      </c>
      <c r="U162" s="252">
        <v>63121</v>
      </c>
      <c r="V162" s="252" t="s">
        <v>580</v>
      </c>
      <c r="W162" s="252">
        <v>563</v>
      </c>
      <c r="X162" s="252" t="s">
        <v>530</v>
      </c>
      <c r="Y162" t="str">
        <f t="shared" si="27"/>
        <v>631</v>
      </c>
      <c r="Z162" t="str">
        <f t="shared" si="28"/>
        <v>63</v>
      </c>
      <c r="AA162">
        <v>563</v>
      </c>
    </row>
    <row r="163" spans="1:27">
      <c r="A163" s="36" t="str">
        <f>IF(F163="","",VLOOKUP('OPĆI DIO'!$C$1,'OPĆI DIO'!$N$4:$W$137,10,FALSE))</f>
        <v/>
      </c>
      <c r="B163" s="36" t="str">
        <f>IF(F163="","",VLOOKUP('OPĆI DIO'!$C$1,'OPĆI DIO'!$N$4:$W$137,9,FALSE))</f>
        <v/>
      </c>
      <c r="C163" s="197" t="str">
        <f t="shared" si="20"/>
        <v/>
      </c>
      <c r="D163" s="197" t="str">
        <f t="shared" si="21"/>
        <v/>
      </c>
      <c r="E163" s="35" t="str">
        <f t="shared" si="26"/>
        <v/>
      </c>
      <c r="F163" s="265" t="str">
        <f t="shared" si="22"/>
        <v/>
      </c>
      <c r="G163" s="198"/>
      <c r="H163" s="199" t="str">
        <f t="shared" si="23"/>
        <v/>
      </c>
      <c r="I163" s="73"/>
      <c r="J163" s="73"/>
      <c r="K163" s="73"/>
      <c r="L163" s="240"/>
      <c r="M163" t="str">
        <f>IF(F163="","",'OPĆI DIO'!$C$1)</f>
        <v/>
      </c>
      <c r="N163" t="str">
        <f t="shared" si="24"/>
        <v/>
      </c>
      <c r="O163" t="str">
        <f t="shared" si="25"/>
        <v/>
      </c>
      <c r="T163" t="str">
        <f t="shared" si="19"/>
        <v>63122-563</v>
      </c>
      <c r="U163" s="4">
        <v>63122</v>
      </c>
      <c r="V163" s="4" t="s">
        <v>581</v>
      </c>
      <c r="W163" s="4">
        <v>563</v>
      </c>
      <c r="X163" s="4" t="s">
        <v>530</v>
      </c>
      <c r="Y163" t="str">
        <f t="shared" si="27"/>
        <v>631</v>
      </c>
      <c r="Z163" t="str">
        <f t="shared" si="28"/>
        <v>63</v>
      </c>
      <c r="AA163">
        <v>563</v>
      </c>
    </row>
    <row r="164" spans="1:27" ht="15.75" thickBot="1">
      <c r="A164" s="36" t="str">
        <f>IF(F164="","",VLOOKUP('OPĆI DIO'!$C$1,'OPĆI DIO'!$N$4:$W$137,10,FALSE))</f>
        <v/>
      </c>
      <c r="B164" s="36" t="str">
        <f>IF(F164="","",VLOOKUP('OPĆI DIO'!$C$1,'OPĆI DIO'!$N$4:$W$137,9,FALSE))</f>
        <v/>
      </c>
      <c r="C164" s="197" t="str">
        <f t="shared" si="20"/>
        <v/>
      </c>
      <c r="D164" s="197" t="str">
        <f t="shared" si="21"/>
        <v/>
      </c>
      <c r="E164" s="35" t="str">
        <f t="shared" si="26"/>
        <v/>
      </c>
      <c r="F164" s="265" t="str">
        <f t="shared" si="22"/>
        <v/>
      </c>
      <c r="G164" s="198"/>
      <c r="H164" s="199" t="str">
        <f t="shared" si="23"/>
        <v/>
      </c>
      <c r="I164" s="73"/>
      <c r="J164" s="73"/>
      <c r="K164" s="73"/>
      <c r="L164" s="240"/>
      <c r="M164" t="str">
        <f>IF(F164="","",'OPĆI DIO'!$C$1)</f>
        <v/>
      </c>
      <c r="N164" t="str">
        <f t="shared" si="24"/>
        <v/>
      </c>
      <c r="O164" t="str">
        <f t="shared" si="25"/>
        <v/>
      </c>
      <c r="T164" t="str">
        <f t="shared" si="19"/>
        <v>63122-533</v>
      </c>
      <c r="U164" s="251">
        <v>63122</v>
      </c>
      <c r="V164" s="251" t="s">
        <v>581</v>
      </c>
      <c r="W164" s="257">
        <v>533</v>
      </c>
      <c r="X164" s="257" t="s">
        <v>528</v>
      </c>
      <c r="Y164" t="str">
        <f t="shared" si="27"/>
        <v>631</v>
      </c>
      <c r="Z164" t="str">
        <f t="shared" si="28"/>
        <v>63</v>
      </c>
      <c r="AA164">
        <v>533</v>
      </c>
    </row>
    <row r="165" spans="1:27">
      <c r="A165" s="36" t="str">
        <f>IF(F165="","",VLOOKUP('OPĆI DIO'!$C$1,'OPĆI DIO'!$N$4:$W$137,10,FALSE))</f>
        <v/>
      </c>
      <c r="B165" s="36" t="str">
        <f>IF(F165="","",VLOOKUP('OPĆI DIO'!$C$1,'OPĆI DIO'!$N$4:$W$137,9,FALSE))</f>
        <v/>
      </c>
      <c r="C165" s="197" t="str">
        <f t="shared" si="20"/>
        <v/>
      </c>
      <c r="D165" s="197" t="str">
        <f t="shared" si="21"/>
        <v/>
      </c>
      <c r="E165" s="35" t="str">
        <f t="shared" si="26"/>
        <v/>
      </c>
      <c r="F165" s="265" t="str">
        <f t="shared" si="22"/>
        <v/>
      </c>
      <c r="G165" s="198"/>
      <c r="H165" s="199" t="str">
        <f t="shared" si="23"/>
        <v/>
      </c>
      <c r="I165" s="73"/>
      <c r="J165" s="73"/>
      <c r="K165" s="73"/>
      <c r="L165" s="240"/>
      <c r="M165" t="str">
        <f>IF(F165="","",'OPĆI DIO'!$C$1)</f>
        <v/>
      </c>
      <c r="N165" t="str">
        <f t="shared" si="24"/>
        <v/>
      </c>
      <c r="O165" t="str">
        <f t="shared" si="25"/>
        <v/>
      </c>
      <c r="T165" t="str">
        <f t="shared" si="19"/>
        <v>63211-533</v>
      </c>
      <c r="U165" s="250">
        <v>63211</v>
      </c>
      <c r="V165" s="250" t="s">
        <v>582</v>
      </c>
      <c r="W165" s="250">
        <v>533</v>
      </c>
      <c r="X165" s="250" t="s">
        <v>528</v>
      </c>
      <c r="Y165" t="str">
        <f t="shared" si="27"/>
        <v>632</v>
      </c>
      <c r="Z165" t="str">
        <f t="shared" si="28"/>
        <v>63</v>
      </c>
      <c r="AA165">
        <v>533</v>
      </c>
    </row>
    <row r="166" spans="1:27" ht="15.75" thickBot="1">
      <c r="A166" s="36" t="str">
        <f>IF(F166="","",VLOOKUP('OPĆI DIO'!$C$1,'OPĆI DIO'!$N$4:$W$137,10,FALSE))</f>
        <v/>
      </c>
      <c r="B166" s="36" t="str">
        <f>IF(F166="","",VLOOKUP('OPĆI DIO'!$C$1,'OPĆI DIO'!$N$4:$W$137,9,FALSE))</f>
        <v/>
      </c>
      <c r="C166" s="197" t="str">
        <f t="shared" si="20"/>
        <v/>
      </c>
      <c r="D166" s="197" t="str">
        <f t="shared" si="21"/>
        <v/>
      </c>
      <c r="E166" s="35" t="str">
        <f t="shared" si="26"/>
        <v/>
      </c>
      <c r="F166" s="265" t="str">
        <f t="shared" si="22"/>
        <v/>
      </c>
      <c r="G166" s="198"/>
      <c r="H166" s="199" t="str">
        <f t="shared" si="23"/>
        <v/>
      </c>
      <c r="I166" s="73"/>
      <c r="J166" s="73"/>
      <c r="K166" s="73"/>
      <c r="L166" s="240"/>
      <c r="M166" t="str">
        <f>IF(F166="","",'OPĆI DIO'!$C$1)</f>
        <v/>
      </c>
      <c r="N166" t="str">
        <f t="shared" si="24"/>
        <v/>
      </c>
      <c r="O166" t="str">
        <f t="shared" si="25"/>
        <v/>
      </c>
      <c r="T166" t="str">
        <f t="shared" si="19"/>
        <v>63221-533</v>
      </c>
      <c r="U166" s="251">
        <v>63221</v>
      </c>
      <c r="V166" s="251" t="s">
        <v>583</v>
      </c>
      <c r="W166" s="251">
        <v>533</v>
      </c>
      <c r="X166" s="251" t="s">
        <v>528</v>
      </c>
      <c r="Y166" t="str">
        <f t="shared" si="27"/>
        <v>632</v>
      </c>
      <c r="Z166" t="str">
        <f t="shared" si="28"/>
        <v>63</v>
      </c>
      <c r="AA166">
        <v>533</v>
      </c>
    </row>
    <row r="167" spans="1:27">
      <c r="A167" s="36" t="str">
        <f>IF(F167="","",VLOOKUP('OPĆI DIO'!$C$1,'OPĆI DIO'!$N$4:$W$137,10,FALSE))</f>
        <v/>
      </c>
      <c r="B167" s="36" t="str">
        <f>IF(F167="","",VLOOKUP('OPĆI DIO'!$C$1,'OPĆI DIO'!$N$4:$W$137,9,FALSE))</f>
        <v/>
      </c>
      <c r="C167" s="197" t="str">
        <f t="shared" si="20"/>
        <v/>
      </c>
      <c r="D167" s="197" t="str">
        <f t="shared" si="21"/>
        <v/>
      </c>
      <c r="E167" s="35" t="str">
        <f t="shared" si="26"/>
        <v/>
      </c>
      <c r="F167" s="265" t="str">
        <f t="shared" si="22"/>
        <v/>
      </c>
      <c r="G167" s="198"/>
      <c r="H167" s="199" t="str">
        <f t="shared" si="23"/>
        <v/>
      </c>
      <c r="I167" s="73"/>
      <c r="J167" s="73"/>
      <c r="K167" s="73"/>
      <c r="L167" s="240"/>
      <c r="M167" t="str">
        <f>IF(F167="","",'OPĆI DIO'!$C$1)</f>
        <v/>
      </c>
      <c r="N167" t="str">
        <f t="shared" si="24"/>
        <v/>
      </c>
      <c r="O167" t="str">
        <f t="shared" si="25"/>
        <v/>
      </c>
      <c r="T167" t="str">
        <f t="shared" si="19"/>
        <v>63231-51000</v>
      </c>
      <c r="U167" s="250">
        <v>63231</v>
      </c>
      <c r="V167" s="250" t="s">
        <v>584</v>
      </c>
      <c r="W167" s="250">
        <v>51000</v>
      </c>
      <c r="X167" s="250" t="s">
        <v>515</v>
      </c>
      <c r="Y167" t="str">
        <f t="shared" si="27"/>
        <v>632</v>
      </c>
      <c r="Z167" t="str">
        <f t="shared" si="28"/>
        <v>63</v>
      </c>
      <c r="AA167">
        <v>51000</v>
      </c>
    </row>
    <row r="168" spans="1:27">
      <c r="A168" s="36" t="str">
        <f>IF(F168="","",VLOOKUP('OPĆI DIO'!$C$1,'OPĆI DIO'!$N$4:$W$137,10,FALSE))</f>
        <v/>
      </c>
      <c r="B168" s="36" t="str">
        <f>IF(F168="","",VLOOKUP('OPĆI DIO'!$C$1,'OPĆI DIO'!$N$4:$W$137,9,FALSE))</f>
        <v/>
      </c>
      <c r="C168" s="197" t="str">
        <f t="shared" si="20"/>
        <v/>
      </c>
      <c r="D168" s="197" t="str">
        <f t="shared" si="21"/>
        <v/>
      </c>
      <c r="E168" s="35" t="str">
        <f t="shared" si="26"/>
        <v/>
      </c>
      <c r="F168" s="265" t="str">
        <f t="shared" si="22"/>
        <v/>
      </c>
      <c r="G168" s="198"/>
      <c r="H168" s="199" t="str">
        <f t="shared" si="23"/>
        <v/>
      </c>
      <c r="I168" s="73"/>
      <c r="J168" s="73"/>
      <c r="K168" s="73"/>
      <c r="L168" s="240"/>
      <c r="M168" t="str">
        <f>IF(F168="","",'OPĆI DIO'!$C$1)</f>
        <v/>
      </c>
      <c r="N168" t="str">
        <f t="shared" si="24"/>
        <v/>
      </c>
      <c r="O168" t="str">
        <f t="shared" si="25"/>
        <v/>
      </c>
      <c r="T168" t="str">
        <f t="shared" si="19"/>
        <v>63231-51011</v>
      </c>
      <c r="U168" s="4">
        <v>63231</v>
      </c>
      <c r="V168" s="4" t="s">
        <v>584</v>
      </c>
      <c r="W168" s="4">
        <v>51011</v>
      </c>
      <c r="X168" s="4" t="s">
        <v>517</v>
      </c>
      <c r="Y168" t="str">
        <f t="shared" si="27"/>
        <v>632</v>
      </c>
      <c r="Z168" t="str">
        <f t="shared" si="28"/>
        <v>63</v>
      </c>
      <c r="AA168">
        <v>51011</v>
      </c>
    </row>
    <row r="169" spans="1:27">
      <c r="A169" s="36" t="str">
        <f>IF(F169="","",VLOOKUP('OPĆI DIO'!$C$1,'OPĆI DIO'!$N$4:$W$137,10,FALSE))</f>
        <v/>
      </c>
      <c r="B169" s="36" t="str">
        <f>IF(F169="","",VLOOKUP('OPĆI DIO'!$C$1,'OPĆI DIO'!$N$4:$W$137,9,FALSE))</f>
        <v/>
      </c>
      <c r="C169" s="197" t="str">
        <f t="shared" si="20"/>
        <v/>
      </c>
      <c r="D169" s="197" t="str">
        <f t="shared" si="21"/>
        <v/>
      </c>
      <c r="E169" s="35" t="str">
        <f t="shared" si="26"/>
        <v/>
      </c>
      <c r="F169" s="265" t="str">
        <f t="shared" si="22"/>
        <v/>
      </c>
      <c r="G169" s="198"/>
      <c r="H169" s="199" t="str">
        <f t="shared" si="23"/>
        <v/>
      </c>
      <c r="I169" s="73"/>
      <c r="J169" s="73"/>
      <c r="K169" s="73"/>
      <c r="L169" s="240"/>
      <c r="M169" t="str">
        <f>IF(F169="","",'OPĆI DIO'!$C$1)</f>
        <v/>
      </c>
      <c r="N169" t="str">
        <f t="shared" si="24"/>
        <v/>
      </c>
      <c r="O169" t="str">
        <f t="shared" si="25"/>
        <v/>
      </c>
      <c r="T169" t="str">
        <f t="shared" si="19"/>
        <v>63231-51031</v>
      </c>
      <c r="U169" s="4">
        <v>63231</v>
      </c>
      <c r="V169" s="4" t="s">
        <v>584</v>
      </c>
      <c r="W169" s="4">
        <v>51031</v>
      </c>
      <c r="X169" s="4" t="s">
        <v>519</v>
      </c>
      <c r="Y169" t="str">
        <f t="shared" si="27"/>
        <v>632</v>
      </c>
      <c r="Z169" t="str">
        <f t="shared" si="28"/>
        <v>63</v>
      </c>
      <c r="AA169">
        <v>51031</v>
      </c>
    </row>
    <row r="170" spans="1:27">
      <c r="A170" s="36" t="str">
        <f>IF(F170="","",VLOOKUP('OPĆI DIO'!$C$1,'OPĆI DIO'!$N$4:$W$137,10,FALSE))</f>
        <v/>
      </c>
      <c r="B170" s="36" t="str">
        <f>IF(F170="","",VLOOKUP('OPĆI DIO'!$C$1,'OPĆI DIO'!$N$4:$W$137,9,FALSE))</f>
        <v/>
      </c>
      <c r="C170" s="197" t="str">
        <f t="shared" si="20"/>
        <v/>
      </c>
      <c r="D170" s="197" t="str">
        <f t="shared" si="21"/>
        <v/>
      </c>
      <c r="E170" s="35" t="str">
        <f t="shared" si="26"/>
        <v/>
      </c>
      <c r="F170" s="265" t="str">
        <f t="shared" si="22"/>
        <v/>
      </c>
      <c r="G170" s="198"/>
      <c r="H170" s="199" t="str">
        <f t="shared" si="23"/>
        <v/>
      </c>
      <c r="I170" s="73"/>
      <c r="J170" s="73"/>
      <c r="K170" s="73"/>
      <c r="L170" s="240"/>
      <c r="M170" t="str">
        <f>IF(F170="","",'OPĆI DIO'!$C$1)</f>
        <v/>
      </c>
      <c r="N170" t="str">
        <f t="shared" si="24"/>
        <v/>
      </c>
      <c r="O170" t="str">
        <f t="shared" si="25"/>
        <v/>
      </c>
      <c r="T170" t="str">
        <f t="shared" si="19"/>
        <v>63231-51043</v>
      </c>
      <c r="U170" s="4">
        <v>63231</v>
      </c>
      <c r="V170" s="4" t="s">
        <v>584</v>
      </c>
      <c r="W170" s="4">
        <v>51043</v>
      </c>
      <c r="X170" s="4" t="s">
        <v>521</v>
      </c>
      <c r="Y170" t="str">
        <f t="shared" si="27"/>
        <v>632</v>
      </c>
      <c r="Z170" t="str">
        <f t="shared" si="28"/>
        <v>63</v>
      </c>
      <c r="AA170">
        <v>51043</v>
      </c>
    </row>
    <row r="171" spans="1:27" ht="15.75" thickBot="1">
      <c r="A171" s="36" t="str">
        <f>IF(F171="","",VLOOKUP('OPĆI DIO'!$C$1,'OPĆI DIO'!$N$4:$W$137,10,FALSE))</f>
        <v/>
      </c>
      <c r="B171" s="36" t="str">
        <f>IF(F171="","",VLOOKUP('OPĆI DIO'!$C$1,'OPĆI DIO'!$N$4:$W$137,9,FALSE))</f>
        <v/>
      </c>
      <c r="C171" s="197" t="str">
        <f t="shared" si="20"/>
        <v/>
      </c>
      <c r="D171" s="197" t="str">
        <f t="shared" si="21"/>
        <v/>
      </c>
      <c r="E171" s="35" t="str">
        <f t="shared" si="26"/>
        <v/>
      </c>
      <c r="F171" s="265" t="str">
        <f t="shared" si="22"/>
        <v/>
      </c>
      <c r="G171" s="198"/>
      <c r="H171" s="199" t="str">
        <f t="shared" si="23"/>
        <v/>
      </c>
      <c r="I171" s="73"/>
      <c r="J171" s="73"/>
      <c r="K171" s="73"/>
      <c r="L171" s="240"/>
      <c r="M171" t="str">
        <f>IF(F171="","",'OPĆI DIO'!$C$1)</f>
        <v/>
      </c>
      <c r="N171" t="str">
        <f t="shared" si="24"/>
        <v/>
      </c>
      <c r="O171" t="str">
        <f t="shared" si="25"/>
        <v/>
      </c>
      <c r="T171" t="str">
        <f t="shared" si="19"/>
        <v>63231-51081</v>
      </c>
      <c r="U171" s="251">
        <v>63231</v>
      </c>
      <c r="V171" s="251" t="s">
        <v>584</v>
      </c>
      <c r="W171" s="251">
        <v>51081</v>
      </c>
      <c r="X171" s="251" t="s">
        <v>523</v>
      </c>
      <c r="Y171" t="str">
        <f t="shared" si="27"/>
        <v>632</v>
      </c>
      <c r="Z171" t="str">
        <f t="shared" si="28"/>
        <v>63</v>
      </c>
      <c r="AA171">
        <v>51081</v>
      </c>
    </row>
    <row r="172" spans="1:27">
      <c r="A172" s="36" t="str">
        <f>IF(F172="","",VLOOKUP('OPĆI DIO'!$C$1,'OPĆI DIO'!$N$4:$W$137,10,FALSE))</f>
        <v/>
      </c>
      <c r="B172" s="36" t="str">
        <f>IF(F172="","",VLOOKUP('OPĆI DIO'!$C$1,'OPĆI DIO'!$N$4:$W$137,9,FALSE))</f>
        <v/>
      </c>
      <c r="C172" s="197" t="str">
        <f t="shared" si="20"/>
        <v/>
      </c>
      <c r="D172" s="197" t="str">
        <f t="shared" si="21"/>
        <v/>
      </c>
      <c r="E172" s="35" t="str">
        <f t="shared" si="26"/>
        <v/>
      </c>
      <c r="F172" s="265" t="str">
        <f t="shared" si="22"/>
        <v/>
      </c>
      <c r="G172" s="198"/>
      <c r="H172" s="199" t="str">
        <f t="shared" si="23"/>
        <v/>
      </c>
      <c r="I172" s="73"/>
      <c r="J172" s="73"/>
      <c r="K172" s="73"/>
      <c r="L172" s="240"/>
      <c r="M172" t="str">
        <f>IF(F172="","",'OPĆI DIO'!$C$1)</f>
        <v/>
      </c>
      <c r="N172" t="str">
        <f t="shared" si="24"/>
        <v/>
      </c>
      <c r="O172" t="str">
        <f t="shared" si="25"/>
        <v/>
      </c>
      <c r="T172" t="str">
        <f t="shared" si="19"/>
        <v>63241-51000</v>
      </c>
      <c r="U172" s="250">
        <v>63241</v>
      </c>
      <c r="V172" s="250" t="s">
        <v>585</v>
      </c>
      <c r="W172" s="250">
        <v>51000</v>
      </c>
      <c r="X172" s="250" t="s">
        <v>515</v>
      </c>
      <c r="Y172" t="str">
        <f t="shared" si="27"/>
        <v>632</v>
      </c>
      <c r="Z172" t="str">
        <f t="shared" si="28"/>
        <v>63</v>
      </c>
      <c r="AA172">
        <v>51000</v>
      </c>
    </row>
    <row r="173" spans="1:27">
      <c r="A173" s="36" t="str">
        <f>IF(F173="","",VLOOKUP('OPĆI DIO'!$C$1,'OPĆI DIO'!$N$4:$W$137,10,FALSE))</f>
        <v/>
      </c>
      <c r="B173" s="36" t="str">
        <f>IF(F173="","",VLOOKUP('OPĆI DIO'!$C$1,'OPĆI DIO'!$N$4:$W$137,9,FALSE))</f>
        <v/>
      </c>
      <c r="C173" s="197" t="str">
        <f t="shared" si="20"/>
        <v/>
      </c>
      <c r="D173" s="197" t="str">
        <f t="shared" si="21"/>
        <v/>
      </c>
      <c r="E173" s="35" t="str">
        <f t="shared" si="26"/>
        <v/>
      </c>
      <c r="F173" s="265" t="str">
        <f t="shared" si="22"/>
        <v/>
      </c>
      <c r="G173" s="198"/>
      <c r="H173" s="199" t="str">
        <f t="shared" si="23"/>
        <v/>
      </c>
      <c r="I173" s="73"/>
      <c r="J173" s="73"/>
      <c r="K173" s="73"/>
      <c r="L173" s="240"/>
      <c r="M173" t="str">
        <f>IF(F173="","",'OPĆI DIO'!$C$1)</f>
        <v/>
      </c>
      <c r="N173" t="str">
        <f t="shared" si="24"/>
        <v/>
      </c>
      <c r="O173" t="str">
        <f t="shared" si="25"/>
        <v/>
      </c>
      <c r="T173" t="str">
        <f t="shared" si="19"/>
        <v>63241-51011</v>
      </c>
      <c r="U173" s="4">
        <v>63241</v>
      </c>
      <c r="V173" s="4" t="s">
        <v>585</v>
      </c>
      <c r="W173" s="4">
        <v>51011</v>
      </c>
      <c r="X173" s="4" t="s">
        <v>517</v>
      </c>
      <c r="Y173" t="str">
        <f t="shared" si="27"/>
        <v>632</v>
      </c>
      <c r="Z173" t="str">
        <f t="shared" si="28"/>
        <v>63</v>
      </c>
      <c r="AA173">
        <v>51011</v>
      </c>
    </row>
    <row r="174" spans="1:27">
      <c r="A174" s="36" t="str">
        <f>IF(F174="","",VLOOKUP('OPĆI DIO'!$C$1,'OPĆI DIO'!$N$4:$W$137,10,FALSE))</f>
        <v/>
      </c>
      <c r="B174" s="36" t="str">
        <f>IF(F174="","",VLOOKUP('OPĆI DIO'!$C$1,'OPĆI DIO'!$N$4:$W$137,9,FALSE))</f>
        <v/>
      </c>
      <c r="C174" s="197" t="str">
        <f t="shared" si="20"/>
        <v/>
      </c>
      <c r="D174" s="197" t="str">
        <f t="shared" si="21"/>
        <v/>
      </c>
      <c r="E174" s="35" t="str">
        <f t="shared" si="26"/>
        <v/>
      </c>
      <c r="F174" s="265" t="str">
        <f t="shared" si="22"/>
        <v/>
      </c>
      <c r="G174" s="198"/>
      <c r="H174" s="199" t="str">
        <f t="shared" si="23"/>
        <v/>
      </c>
      <c r="I174" s="73"/>
      <c r="J174" s="73"/>
      <c r="K174" s="73"/>
      <c r="L174" s="240"/>
      <c r="M174" t="str">
        <f>IF(F174="","",'OPĆI DIO'!$C$1)</f>
        <v/>
      </c>
      <c r="N174" t="str">
        <f t="shared" si="24"/>
        <v/>
      </c>
      <c r="O174" t="str">
        <f t="shared" si="25"/>
        <v/>
      </c>
      <c r="T174" t="str">
        <f t="shared" si="19"/>
        <v>63241-51031</v>
      </c>
      <c r="U174" s="4">
        <v>63241</v>
      </c>
      <c r="V174" s="4" t="s">
        <v>585</v>
      </c>
      <c r="W174" s="4">
        <v>51031</v>
      </c>
      <c r="X174" s="4" t="s">
        <v>519</v>
      </c>
      <c r="Y174" t="str">
        <f t="shared" si="27"/>
        <v>632</v>
      </c>
      <c r="Z174" t="str">
        <f t="shared" si="28"/>
        <v>63</v>
      </c>
      <c r="AA174">
        <v>51031</v>
      </c>
    </row>
    <row r="175" spans="1:27">
      <c r="A175" s="36" t="str">
        <f>IF(F175="","",VLOOKUP('OPĆI DIO'!$C$1,'OPĆI DIO'!$N$4:$W$137,10,FALSE))</f>
        <v/>
      </c>
      <c r="B175" s="36" t="str">
        <f>IF(F175="","",VLOOKUP('OPĆI DIO'!$C$1,'OPĆI DIO'!$N$4:$W$137,9,FALSE))</f>
        <v/>
      </c>
      <c r="C175" s="197" t="str">
        <f t="shared" si="20"/>
        <v/>
      </c>
      <c r="D175" s="197" t="str">
        <f t="shared" si="21"/>
        <v/>
      </c>
      <c r="E175" s="35" t="str">
        <f t="shared" si="26"/>
        <v/>
      </c>
      <c r="F175" s="265" t="str">
        <f t="shared" si="22"/>
        <v/>
      </c>
      <c r="G175" s="198"/>
      <c r="H175" s="199" t="str">
        <f t="shared" si="23"/>
        <v/>
      </c>
      <c r="I175" s="73"/>
      <c r="J175" s="73"/>
      <c r="K175" s="73"/>
      <c r="L175" s="240"/>
      <c r="M175" t="str">
        <f>IF(F175="","",'OPĆI DIO'!$C$1)</f>
        <v/>
      </c>
      <c r="N175" t="str">
        <f t="shared" si="24"/>
        <v/>
      </c>
      <c r="O175" t="str">
        <f t="shared" si="25"/>
        <v/>
      </c>
      <c r="T175" t="str">
        <f t="shared" si="19"/>
        <v>63241-51043</v>
      </c>
      <c r="U175" s="4">
        <v>63241</v>
      </c>
      <c r="V175" s="4" t="s">
        <v>585</v>
      </c>
      <c r="W175" s="4">
        <v>51043</v>
      </c>
      <c r="X175" s="4" t="s">
        <v>521</v>
      </c>
      <c r="Y175" t="str">
        <f t="shared" si="27"/>
        <v>632</v>
      </c>
      <c r="Z175" t="str">
        <f t="shared" si="28"/>
        <v>63</v>
      </c>
      <c r="AA175">
        <v>51043</v>
      </c>
    </row>
    <row r="176" spans="1:27" ht="15.75" thickBot="1">
      <c r="A176" s="36" t="str">
        <f>IF(F176="","",VLOOKUP('OPĆI DIO'!$C$1,'OPĆI DIO'!$N$4:$W$137,10,FALSE))</f>
        <v/>
      </c>
      <c r="B176" s="36" t="str">
        <f>IF(F176="","",VLOOKUP('OPĆI DIO'!$C$1,'OPĆI DIO'!$N$4:$W$137,9,FALSE))</f>
        <v/>
      </c>
      <c r="C176" s="197" t="str">
        <f t="shared" si="20"/>
        <v/>
      </c>
      <c r="D176" s="197" t="str">
        <f t="shared" si="21"/>
        <v/>
      </c>
      <c r="E176" s="35" t="str">
        <f t="shared" si="26"/>
        <v/>
      </c>
      <c r="F176" s="265" t="str">
        <f t="shared" si="22"/>
        <v/>
      </c>
      <c r="G176" s="198"/>
      <c r="H176" s="199" t="str">
        <f t="shared" si="23"/>
        <v/>
      </c>
      <c r="I176" s="73"/>
      <c r="J176" s="73"/>
      <c r="K176" s="73"/>
      <c r="L176" s="240"/>
      <c r="M176" t="str">
        <f>IF(F176="","",'OPĆI DIO'!$C$1)</f>
        <v/>
      </c>
      <c r="N176" t="str">
        <f t="shared" si="24"/>
        <v/>
      </c>
      <c r="O176" t="str">
        <f t="shared" si="25"/>
        <v/>
      </c>
      <c r="T176" t="str">
        <f t="shared" si="19"/>
        <v>63241-51081</v>
      </c>
      <c r="U176" s="251">
        <v>63241</v>
      </c>
      <c r="V176" s="251" t="s">
        <v>585</v>
      </c>
      <c r="W176" s="251">
        <v>51081</v>
      </c>
      <c r="X176" s="251" t="s">
        <v>523</v>
      </c>
      <c r="Y176" t="str">
        <f t="shared" si="27"/>
        <v>632</v>
      </c>
      <c r="Z176" t="str">
        <f t="shared" si="28"/>
        <v>63</v>
      </c>
      <c r="AA176">
        <v>51081</v>
      </c>
    </row>
    <row r="177" spans="1:27">
      <c r="A177" s="36" t="str">
        <f>IF(F177="","",VLOOKUP('OPĆI DIO'!$C$1,'OPĆI DIO'!$N$4:$W$137,10,FALSE))</f>
        <v/>
      </c>
      <c r="B177" s="36" t="str">
        <f>IF(F177="","",VLOOKUP('OPĆI DIO'!$C$1,'OPĆI DIO'!$N$4:$W$137,9,FALSE))</f>
        <v/>
      </c>
      <c r="C177" s="197" t="str">
        <f t="shared" si="20"/>
        <v/>
      </c>
      <c r="D177" s="197" t="str">
        <f t="shared" si="21"/>
        <v/>
      </c>
      <c r="E177" s="35" t="str">
        <f t="shared" si="26"/>
        <v/>
      </c>
      <c r="F177" s="265" t="str">
        <f t="shared" si="22"/>
        <v/>
      </c>
      <c r="G177" s="198"/>
      <c r="H177" s="199" t="str">
        <f t="shared" si="23"/>
        <v/>
      </c>
      <c r="I177" s="73"/>
      <c r="J177" s="73"/>
      <c r="K177" s="73"/>
      <c r="L177" s="240"/>
      <c r="M177" t="str">
        <f>IF(F177="","",'OPĆI DIO'!$C$1)</f>
        <v/>
      </c>
      <c r="N177" t="str">
        <f t="shared" si="24"/>
        <v/>
      </c>
      <c r="O177" t="str">
        <f t="shared" si="25"/>
        <v/>
      </c>
      <c r="T177" t="str">
        <f t="shared" si="19"/>
        <v>63414-52</v>
      </c>
      <c r="U177" s="250">
        <v>63414</v>
      </c>
      <c r="V177" s="250" t="s">
        <v>586</v>
      </c>
      <c r="W177" s="250">
        <v>52</v>
      </c>
      <c r="X177" s="250" t="s">
        <v>525</v>
      </c>
      <c r="Y177" t="str">
        <f t="shared" si="27"/>
        <v>634</v>
      </c>
      <c r="Z177" t="str">
        <f t="shared" si="28"/>
        <v>63</v>
      </c>
      <c r="AA177">
        <v>52</v>
      </c>
    </row>
    <row r="178" spans="1:27">
      <c r="A178" s="36" t="str">
        <f>IF(F178="","",VLOOKUP('OPĆI DIO'!$C$1,'OPĆI DIO'!$N$4:$W$137,10,FALSE))</f>
        <v/>
      </c>
      <c r="B178" s="36" t="str">
        <f>IF(F178="","",VLOOKUP('OPĆI DIO'!$C$1,'OPĆI DIO'!$N$4:$W$137,9,FALSE))</f>
        <v/>
      </c>
      <c r="C178" s="197" t="str">
        <f t="shared" si="20"/>
        <v/>
      </c>
      <c r="D178" s="197" t="str">
        <f t="shared" si="21"/>
        <v/>
      </c>
      <c r="E178" s="35" t="str">
        <f t="shared" si="26"/>
        <v/>
      </c>
      <c r="F178" s="265" t="str">
        <f t="shared" si="22"/>
        <v/>
      </c>
      <c r="G178" s="198"/>
      <c r="H178" s="199" t="str">
        <f t="shared" si="23"/>
        <v/>
      </c>
      <c r="I178" s="73"/>
      <c r="J178" s="73"/>
      <c r="K178" s="73"/>
      <c r="L178" s="240"/>
      <c r="M178" t="str">
        <f>IF(F178="","",'OPĆI DIO'!$C$1)</f>
        <v/>
      </c>
      <c r="N178" t="str">
        <f t="shared" si="24"/>
        <v/>
      </c>
      <c r="O178" t="str">
        <f t="shared" si="25"/>
        <v/>
      </c>
      <c r="T178" t="str">
        <f t="shared" si="19"/>
        <v>63415-52</v>
      </c>
      <c r="U178" s="4">
        <v>63415</v>
      </c>
      <c r="V178" s="4" t="s">
        <v>587</v>
      </c>
      <c r="W178" s="4">
        <v>52</v>
      </c>
      <c r="X178" s="4" t="s">
        <v>525</v>
      </c>
      <c r="Y178" t="str">
        <f t="shared" si="27"/>
        <v>634</v>
      </c>
      <c r="Z178" t="str">
        <f t="shared" si="28"/>
        <v>63</v>
      </c>
      <c r="AA178">
        <v>52</v>
      </c>
    </row>
    <row r="179" spans="1:27">
      <c r="A179" s="36" t="str">
        <f>IF(F179="","",VLOOKUP('OPĆI DIO'!$C$1,'OPĆI DIO'!$N$4:$W$137,10,FALSE))</f>
        <v/>
      </c>
      <c r="B179" s="36" t="str">
        <f>IF(F179="","",VLOOKUP('OPĆI DIO'!$C$1,'OPĆI DIO'!$N$4:$W$137,9,FALSE))</f>
        <v/>
      </c>
      <c r="C179" s="197" t="str">
        <f t="shared" si="20"/>
        <v/>
      </c>
      <c r="D179" s="197" t="str">
        <f t="shared" si="21"/>
        <v/>
      </c>
      <c r="E179" s="35" t="str">
        <f t="shared" si="26"/>
        <v/>
      </c>
      <c r="F179" s="265" t="str">
        <f t="shared" si="22"/>
        <v/>
      </c>
      <c r="G179" s="198"/>
      <c r="H179" s="199" t="str">
        <f t="shared" si="23"/>
        <v/>
      </c>
      <c r="I179" s="73"/>
      <c r="J179" s="73"/>
      <c r="K179" s="73"/>
      <c r="L179" s="240"/>
      <c r="M179" t="str">
        <f>IF(F179="","",'OPĆI DIO'!$C$1)</f>
        <v/>
      </c>
      <c r="N179" t="str">
        <f t="shared" si="24"/>
        <v/>
      </c>
      <c r="O179" t="str">
        <f t="shared" si="25"/>
        <v/>
      </c>
      <c r="T179" t="str">
        <f t="shared" si="19"/>
        <v>63424-52</v>
      </c>
      <c r="U179" s="4">
        <v>63424</v>
      </c>
      <c r="V179" s="4" t="s">
        <v>588</v>
      </c>
      <c r="W179" s="4">
        <v>52</v>
      </c>
      <c r="X179" s="4" t="s">
        <v>525</v>
      </c>
      <c r="Y179" t="str">
        <f t="shared" si="27"/>
        <v>634</v>
      </c>
      <c r="Z179" t="str">
        <f t="shared" si="28"/>
        <v>63</v>
      </c>
      <c r="AA179">
        <v>52</v>
      </c>
    </row>
    <row r="180" spans="1:27">
      <c r="A180" s="36" t="str">
        <f>IF(F180="","",VLOOKUP('OPĆI DIO'!$C$1,'OPĆI DIO'!$N$4:$W$137,10,FALSE))</f>
        <v/>
      </c>
      <c r="B180" s="36" t="str">
        <f>IF(F180="","",VLOOKUP('OPĆI DIO'!$C$1,'OPĆI DIO'!$N$4:$W$137,9,FALSE))</f>
        <v/>
      </c>
      <c r="C180" s="197" t="str">
        <f t="shared" si="20"/>
        <v/>
      </c>
      <c r="D180" s="197" t="str">
        <f t="shared" si="21"/>
        <v/>
      </c>
      <c r="E180" s="35" t="str">
        <f t="shared" si="26"/>
        <v/>
      </c>
      <c r="F180" s="265" t="str">
        <f t="shared" si="22"/>
        <v/>
      </c>
      <c r="G180" s="198"/>
      <c r="H180" s="199" t="str">
        <f t="shared" si="23"/>
        <v/>
      </c>
      <c r="I180" s="73"/>
      <c r="J180" s="73"/>
      <c r="K180" s="73"/>
      <c r="L180" s="240"/>
      <c r="M180" t="str">
        <f>IF(F180="","",'OPĆI DIO'!$C$1)</f>
        <v/>
      </c>
      <c r="N180" t="str">
        <f t="shared" si="24"/>
        <v/>
      </c>
      <c r="O180" t="str">
        <f t="shared" si="25"/>
        <v/>
      </c>
      <c r="T180" t="str">
        <f t="shared" si="19"/>
        <v>63425-52</v>
      </c>
      <c r="U180" s="4">
        <v>63425</v>
      </c>
      <c r="V180" s="4" t="s">
        <v>589</v>
      </c>
      <c r="W180" s="4">
        <v>52</v>
      </c>
      <c r="X180" s="4" t="s">
        <v>525</v>
      </c>
      <c r="Y180" t="str">
        <f t="shared" si="27"/>
        <v>634</v>
      </c>
      <c r="Z180" t="str">
        <f t="shared" si="28"/>
        <v>63</v>
      </c>
      <c r="AA180">
        <v>52</v>
      </c>
    </row>
    <row r="181" spans="1:27">
      <c r="A181" s="36" t="str">
        <f>IF(F181="","",VLOOKUP('OPĆI DIO'!$C$1,'OPĆI DIO'!$N$4:$W$137,10,FALSE))</f>
        <v/>
      </c>
      <c r="B181" s="36" t="str">
        <f>IF(F181="","",VLOOKUP('OPĆI DIO'!$C$1,'OPĆI DIO'!$N$4:$W$137,9,FALSE))</f>
        <v/>
      </c>
      <c r="C181" s="197" t="str">
        <f t="shared" si="20"/>
        <v/>
      </c>
      <c r="D181" s="197" t="str">
        <f t="shared" si="21"/>
        <v/>
      </c>
      <c r="E181" s="35" t="str">
        <f t="shared" si="26"/>
        <v/>
      </c>
      <c r="F181" s="265" t="str">
        <f t="shared" si="22"/>
        <v/>
      </c>
      <c r="G181" s="198"/>
      <c r="H181" s="199" t="str">
        <f t="shared" si="23"/>
        <v/>
      </c>
      <c r="I181" s="73"/>
      <c r="J181" s="73"/>
      <c r="K181" s="73"/>
      <c r="L181" s="240"/>
      <c r="M181" t="str">
        <f>IF(F181="","",'OPĆI DIO'!$C$1)</f>
        <v/>
      </c>
      <c r="N181" t="str">
        <f t="shared" si="24"/>
        <v/>
      </c>
      <c r="O181" t="str">
        <f t="shared" si="25"/>
        <v/>
      </c>
      <c r="T181" t="str">
        <f t="shared" si="19"/>
        <v>63613-52</v>
      </c>
      <c r="U181" s="4">
        <v>63613</v>
      </c>
      <c r="V181" s="4" t="s">
        <v>590</v>
      </c>
      <c r="W181" s="4">
        <v>52</v>
      </c>
      <c r="X181" s="4" t="s">
        <v>525</v>
      </c>
      <c r="Y181" t="str">
        <f t="shared" si="27"/>
        <v>636</v>
      </c>
      <c r="Z181" t="str">
        <f t="shared" si="28"/>
        <v>63</v>
      </c>
      <c r="AA181">
        <v>52</v>
      </c>
    </row>
    <row r="182" spans="1:27" ht="15.75" thickBot="1">
      <c r="A182" s="36" t="str">
        <f>IF(F182="","",VLOOKUP('OPĆI DIO'!$C$1,'OPĆI DIO'!$N$4:$W$137,10,FALSE))</f>
        <v/>
      </c>
      <c r="B182" s="36" t="str">
        <f>IF(F182="","",VLOOKUP('OPĆI DIO'!$C$1,'OPĆI DIO'!$N$4:$W$137,9,FALSE))</f>
        <v/>
      </c>
      <c r="C182" s="197" t="str">
        <f t="shared" si="20"/>
        <v/>
      </c>
      <c r="D182" s="197" t="str">
        <f t="shared" si="21"/>
        <v/>
      </c>
      <c r="E182" s="35" t="str">
        <f t="shared" si="26"/>
        <v/>
      </c>
      <c r="F182" s="265" t="str">
        <f t="shared" si="22"/>
        <v/>
      </c>
      <c r="G182" s="198"/>
      <c r="H182" s="199" t="str">
        <f t="shared" si="23"/>
        <v/>
      </c>
      <c r="I182" s="73"/>
      <c r="J182" s="73"/>
      <c r="K182" s="73"/>
      <c r="L182" s="240"/>
      <c r="M182" t="str">
        <f>IF(F182="","",'OPĆI DIO'!$C$1)</f>
        <v/>
      </c>
      <c r="N182" t="str">
        <f t="shared" si="24"/>
        <v/>
      </c>
      <c r="O182" t="str">
        <f t="shared" si="25"/>
        <v/>
      </c>
      <c r="T182" t="str">
        <f t="shared" si="19"/>
        <v>63623-52</v>
      </c>
      <c r="U182" s="251">
        <v>63623</v>
      </c>
      <c r="V182" s="251" t="s">
        <v>591</v>
      </c>
      <c r="W182" s="251">
        <v>52</v>
      </c>
      <c r="X182" s="251" t="s">
        <v>525</v>
      </c>
      <c r="Y182" t="str">
        <f t="shared" si="27"/>
        <v>636</v>
      </c>
      <c r="Z182" t="str">
        <f t="shared" si="28"/>
        <v>63</v>
      </c>
      <c r="AA182">
        <v>52</v>
      </c>
    </row>
    <row r="183" spans="1:27">
      <c r="A183" s="36" t="str">
        <f>IF(F183="","",VLOOKUP('OPĆI DIO'!$C$1,'OPĆI DIO'!$N$4:$W$137,10,FALSE))</f>
        <v/>
      </c>
      <c r="B183" s="36" t="str">
        <f>IF(F183="","",VLOOKUP('OPĆI DIO'!$C$1,'OPĆI DIO'!$N$4:$W$137,9,FALSE))</f>
        <v/>
      </c>
      <c r="C183" s="197" t="str">
        <f t="shared" si="20"/>
        <v/>
      </c>
      <c r="D183" s="197" t="str">
        <f t="shared" si="21"/>
        <v/>
      </c>
      <c r="E183" s="35" t="str">
        <f t="shared" si="26"/>
        <v/>
      </c>
      <c r="F183" s="265" t="str">
        <f t="shared" si="22"/>
        <v/>
      </c>
      <c r="G183" s="198"/>
      <c r="H183" s="199" t="str">
        <f t="shared" si="23"/>
        <v/>
      </c>
      <c r="I183" s="73"/>
      <c r="J183" s="73"/>
      <c r="K183" s="73"/>
      <c r="L183" s="240"/>
      <c r="M183" t="str">
        <f>IF(F183="","",'OPĆI DIO'!$C$1)</f>
        <v/>
      </c>
      <c r="N183" t="str">
        <f t="shared" si="24"/>
        <v/>
      </c>
      <c r="O183" t="str">
        <f t="shared" si="25"/>
        <v/>
      </c>
      <c r="T183" t="str">
        <f t="shared" si="19"/>
        <v>63812-561</v>
      </c>
      <c r="U183" s="250">
        <v>63812</v>
      </c>
      <c r="V183" s="250" t="s">
        <v>592</v>
      </c>
      <c r="W183" s="250">
        <v>561</v>
      </c>
      <c r="X183" s="250" t="s">
        <v>502</v>
      </c>
      <c r="Y183" t="str">
        <f t="shared" si="27"/>
        <v>638</v>
      </c>
      <c r="Z183" t="str">
        <f t="shared" si="28"/>
        <v>63</v>
      </c>
      <c r="AA183">
        <v>561</v>
      </c>
    </row>
    <row r="184" spans="1:27">
      <c r="A184" s="36" t="str">
        <f>IF(F184="","",VLOOKUP('OPĆI DIO'!$C$1,'OPĆI DIO'!$N$4:$W$137,10,FALSE))</f>
        <v/>
      </c>
      <c r="B184" s="36" t="str">
        <f>IF(F184="","",VLOOKUP('OPĆI DIO'!$C$1,'OPĆI DIO'!$N$4:$W$137,9,FALSE))</f>
        <v/>
      </c>
      <c r="C184" s="197" t="str">
        <f t="shared" si="20"/>
        <v/>
      </c>
      <c r="D184" s="197" t="str">
        <f t="shared" si="21"/>
        <v/>
      </c>
      <c r="E184" s="35" t="str">
        <f t="shared" si="26"/>
        <v/>
      </c>
      <c r="F184" s="265" t="str">
        <f t="shared" si="22"/>
        <v/>
      </c>
      <c r="G184" s="198"/>
      <c r="H184" s="199" t="str">
        <f t="shared" si="23"/>
        <v/>
      </c>
      <c r="I184" s="73"/>
      <c r="J184" s="73"/>
      <c r="K184" s="73"/>
      <c r="L184" s="240"/>
      <c r="M184" t="str">
        <f>IF(F184="","",'OPĆI DIO'!$C$1)</f>
        <v/>
      </c>
      <c r="N184" t="str">
        <f t="shared" si="24"/>
        <v/>
      </c>
      <c r="O184" t="str">
        <f t="shared" si="25"/>
        <v/>
      </c>
      <c r="T184" t="str">
        <f t="shared" si="19"/>
        <v>63812-562</v>
      </c>
      <c r="U184" s="250">
        <v>63812</v>
      </c>
      <c r="V184" s="250" t="s">
        <v>592</v>
      </c>
      <c r="W184" s="250">
        <v>562</v>
      </c>
      <c r="X184" s="250" t="s">
        <v>504</v>
      </c>
      <c r="Y184" t="str">
        <f t="shared" si="27"/>
        <v>638</v>
      </c>
      <c r="Z184" t="str">
        <f t="shared" si="28"/>
        <v>63</v>
      </c>
      <c r="AA184">
        <v>562</v>
      </c>
    </row>
    <row r="185" spans="1:27">
      <c r="A185" s="36" t="str">
        <f>IF(F185="","",VLOOKUP('OPĆI DIO'!$C$1,'OPĆI DIO'!$N$4:$W$137,10,FALSE))</f>
        <v/>
      </c>
      <c r="B185" s="36" t="str">
        <f>IF(F185="","",VLOOKUP('OPĆI DIO'!$C$1,'OPĆI DIO'!$N$4:$W$137,9,FALSE))</f>
        <v/>
      </c>
      <c r="C185" s="197" t="str">
        <f t="shared" si="20"/>
        <v/>
      </c>
      <c r="D185" s="197" t="str">
        <f t="shared" si="21"/>
        <v/>
      </c>
      <c r="E185" s="35" t="str">
        <f t="shared" si="26"/>
        <v/>
      </c>
      <c r="F185" s="265" t="str">
        <f t="shared" si="22"/>
        <v/>
      </c>
      <c r="G185" s="198"/>
      <c r="H185" s="199" t="str">
        <f t="shared" si="23"/>
        <v/>
      </c>
      <c r="I185" s="73"/>
      <c r="J185" s="73"/>
      <c r="K185" s="73"/>
      <c r="L185" s="240"/>
      <c r="M185" t="str">
        <f>IF(F185="","",'OPĆI DIO'!$C$1)</f>
        <v/>
      </c>
      <c r="N185" t="str">
        <f t="shared" si="24"/>
        <v/>
      </c>
      <c r="O185" t="str">
        <f t="shared" si="25"/>
        <v/>
      </c>
      <c r="T185" t="str">
        <f t="shared" si="19"/>
        <v>63812-563</v>
      </c>
      <c r="U185" s="250">
        <v>63812</v>
      </c>
      <c r="V185" s="250" t="s">
        <v>592</v>
      </c>
      <c r="W185" s="250">
        <v>563</v>
      </c>
      <c r="X185" s="4" t="s">
        <v>506</v>
      </c>
      <c r="Y185" t="str">
        <f t="shared" si="27"/>
        <v>638</v>
      </c>
      <c r="Z185" t="str">
        <f t="shared" si="28"/>
        <v>63</v>
      </c>
      <c r="AA185">
        <v>563</v>
      </c>
    </row>
    <row r="186" spans="1:27">
      <c r="A186" s="36" t="str">
        <f>IF(F186="","",VLOOKUP('OPĆI DIO'!$C$1,'OPĆI DIO'!$N$4:$W$137,10,FALSE))</f>
        <v/>
      </c>
      <c r="B186" s="36" t="str">
        <f>IF(F186="","",VLOOKUP('OPĆI DIO'!$C$1,'OPĆI DIO'!$N$4:$W$137,9,FALSE))</f>
        <v/>
      </c>
      <c r="C186" s="197" t="str">
        <f t="shared" si="20"/>
        <v/>
      </c>
      <c r="D186" s="197" t="str">
        <f t="shared" si="21"/>
        <v/>
      </c>
      <c r="E186" s="35" t="str">
        <f t="shared" si="26"/>
        <v/>
      </c>
      <c r="F186" s="265" t="str">
        <f t="shared" si="22"/>
        <v/>
      </c>
      <c r="G186" s="198"/>
      <c r="H186" s="199" t="str">
        <f t="shared" si="23"/>
        <v/>
      </c>
      <c r="I186" s="73"/>
      <c r="J186" s="73"/>
      <c r="K186" s="73"/>
      <c r="L186" s="240"/>
      <c r="M186" t="str">
        <f>IF(F186="","",'OPĆI DIO'!$C$1)</f>
        <v/>
      </c>
      <c r="N186" t="str">
        <f t="shared" ref="N186:N201" si="29">LEFT(F186,2)</f>
        <v/>
      </c>
      <c r="O186" t="str">
        <f t="shared" ref="O186:O201" si="30">LEFT(F186,3)</f>
        <v/>
      </c>
      <c r="T186" t="str">
        <f t="shared" si="19"/>
        <v>63812-564</v>
      </c>
      <c r="U186" s="250">
        <v>63812</v>
      </c>
      <c r="V186" s="250" t="s">
        <v>592</v>
      </c>
      <c r="W186" s="250">
        <v>564</v>
      </c>
      <c r="X186" s="250" t="s">
        <v>508</v>
      </c>
      <c r="Y186" t="str">
        <f t="shared" si="27"/>
        <v>638</v>
      </c>
      <c r="Z186" t="str">
        <f t="shared" si="28"/>
        <v>63</v>
      </c>
      <c r="AA186">
        <v>564</v>
      </c>
    </row>
    <row r="187" spans="1:27">
      <c r="A187" s="36" t="str">
        <f>IF(F187="","",VLOOKUP('OPĆI DIO'!$C$1,'OPĆI DIO'!$N$4:$W$137,10,FALSE))</f>
        <v/>
      </c>
      <c r="B187" s="36" t="str">
        <f>IF(F187="","",VLOOKUP('OPĆI DIO'!$C$1,'OPĆI DIO'!$N$4:$W$137,9,FALSE))</f>
        <v/>
      </c>
      <c r="C187" s="197" t="str">
        <f t="shared" si="20"/>
        <v/>
      </c>
      <c r="D187" s="197" t="str">
        <f t="shared" si="21"/>
        <v/>
      </c>
      <c r="E187" s="35" t="str">
        <f t="shared" si="26"/>
        <v/>
      </c>
      <c r="F187" s="265" t="str">
        <f t="shared" si="22"/>
        <v/>
      </c>
      <c r="G187" s="198"/>
      <c r="H187" s="199" t="str">
        <f t="shared" si="23"/>
        <v/>
      </c>
      <c r="I187" s="73"/>
      <c r="J187" s="73"/>
      <c r="K187" s="73"/>
      <c r="L187" s="240"/>
      <c r="M187" t="str">
        <f>IF(F187="","",'OPĆI DIO'!$C$1)</f>
        <v/>
      </c>
      <c r="N187" t="str">
        <f t="shared" si="29"/>
        <v/>
      </c>
      <c r="O187" t="str">
        <f t="shared" si="30"/>
        <v/>
      </c>
      <c r="T187" t="str">
        <f t="shared" si="19"/>
        <v>63812-565</v>
      </c>
      <c r="U187" s="250">
        <v>63812</v>
      </c>
      <c r="V187" s="250" t="s">
        <v>592</v>
      </c>
      <c r="W187" s="250">
        <v>565</v>
      </c>
      <c r="X187" s="250" t="s">
        <v>510</v>
      </c>
      <c r="Y187" t="str">
        <f t="shared" si="27"/>
        <v>638</v>
      </c>
      <c r="Z187" t="str">
        <f t="shared" si="28"/>
        <v>63</v>
      </c>
      <c r="AA187">
        <v>565</v>
      </c>
    </row>
    <row r="188" spans="1:27">
      <c r="A188" s="36" t="str">
        <f>IF(F188="","",VLOOKUP('OPĆI DIO'!$C$1,'OPĆI DIO'!$N$4:$W$137,10,FALSE))</f>
        <v/>
      </c>
      <c r="B188" s="36" t="str">
        <f>IF(F188="","",VLOOKUP('OPĆI DIO'!$C$1,'OPĆI DIO'!$N$4:$W$137,9,FALSE))</f>
        <v/>
      </c>
      <c r="C188" s="197" t="str">
        <f t="shared" si="20"/>
        <v/>
      </c>
      <c r="D188" s="197" t="str">
        <f t="shared" si="21"/>
        <v/>
      </c>
      <c r="E188" s="35" t="str">
        <f t="shared" si="26"/>
        <v/>
      </c>
      <c r="F188" s="265" t="str">
        <f t="shared" si="22"/>
        <v/>
      </c>
      <c r="G188" s="198"/>
      <c r="H188" s="199" t="str">
        <f t="shared" si="23"/>
        <v/>
      </c>
      <c r="I188" s="73"/>
      <c r="J188" s="73"/>
      <c r="K188" s="73"/>
      <c r="L188" s="240"/>
      <c r="M188" t="str">
        <f>IF(F188="","",'OPĆI DIO'!$C$1)</f>
        <v/>
      </c>
      <c r="N188" t="str">
        <f t="shared" si="29"/>
        <v/>
      </c>
      <c r="O188" t="str">
        <f t="shared" si="30"/>
        <v/>
      </c>
      <c r="T188" t="str">
        <f t="shared" si="19"/>
        <v>63812-566</v>
      </c>
      <c r="U188" s="250">
        <v>63812</v>
      </c>
      <c r="V188" s="250" t="s">
        <v>592</v>
      </c>
      <c r="W188" s="250">
        <v>566</v>
      </c>
      <c r="X188" s="250" t="s">
        <v>512</v>
      </c>
      <c r="Y188" t="str">
        <f t="shared" si="27"/>
        <v>638</v>
      </c>
      <c r="Z188" t="str">
        <f t="shared" si="28"/>
        <v>63</v>
      </c>
      <c r="AA188">
        <v>566</v>
      </c>
    </row>
    <row r="189" spans="1:27">
      <c r="A189" s="36" t="str">
        <f>IF(F189="","",VLOOKUP('OPĆI DIO'!$C$1,'OPĆI DIO'!$N$4:$W$137,10,FALSE))</f>
        <v/>
      </c>
      <c r="B189" s="36" t="str">
        <f>IF(F189="","",VLOOKUP('OPĆI DIO'!$C$1,'OPĆI DIO'!$N$4:$W$137,9,FALSE))</f>
        <v/>
      </c>
      <c r="C189" s="197" t="str">
        <f t="shared" si="20"/>
        <v/>
      </c>
      <c r="D189" s="197" t="str">
        <f t="shared" si="21"/>
        <v/>
      </c>
      <c r="E189" s="35" t="str">
        <f t="shared" si="26"/>
        <v/>
      </c>
      <c r="F189" s="265" t="str">
        <f t="shared" si="22"/>
        <v/>
      </c>
      <c r="G189" s="198"/>
      <c r="H189" s="199" t="str">
        <f t="shared" si="23"/>
        <v/>
      </c>
      <c r="I189" s="73"/>
      <c r="J189" s="73"/>
      <c r="K189" s="73"/>
      <c r="L189" s="240"/>
      <c r="M189" t="str">
        <f>IF(F189="","",'OPĆI DIO'!$C$1)</f>
        <v/>
      </c>
      <c r="N189" t="str">
        <f t="shared" si="29"/>
        <v/>
      </c>
      <c r="O189" t="str">
        <f t="shared" si="30"/>
        <v/>
      </c>
      <c r="T189" t="str">
        <f t="shared" si="19"/>
        <v>63812-567</v>
      </c>
      <c r="U189" s="250">
        <v>63812</v>
      </c>
      <c r="V189" s="250" t="s">
        <v>592</v>
      </c>
      <c r="W189" s="250">
        <v>567</v>
      </c>
      <c r="X189" s="250" t="s">
        <v>514</v>
      </c>
      <c r="Y189" t="str">
        <f t="shared" si="27"/>
        <v>638</v>
      </c>
      <c r="Z189" t="str">
        <f t="shared" si="28"/>
        <v>63</v>
      </c>
      <c r="AA189">
        <v>567</v>
      </c>
    </row>
    <row r="190" spans="1:27">
      <c r="A190" s="36" t="str">
        <f>IF(F190="","",VLOOKUP('OPĆI DIO'!$C$1,'OPĆI DIO'!$N$4:$W$137,10,FALSE))</f>
        <v/>
      </c>
      <c r="B190" s="36" t="str">
        <f>IF(F190="","",VLOOKUP('OPĆI DIO'!$C$1,'OPĆI DIO'!$N$4:$W$137,9,FALSE))</f>
        <v/>
      </c>
      <c r="C190" s="197" t="str">
        <f t="shared" si="20"/>
        <v/>
      </c>
      <c r="D190" s="197" t="str">
        <f t="shared" si="21"/>
        <v/>
      </c>
      <c r="E190" s="35" t="str">
        <f t="shared" si="26"/>
        <v/>
      </c>
      <c r="F190" s="265" t="str">
        <f t="shared" si="22"/>
        <v/>
      </c>
      <c r="G190" s="198"/>
      <c r="H190" s="199" t="str">
        <f t="shared" si="23"/>
        <v/>
      </c>
      <c r="I190" s="73"/>
      <c r="J190" s="73"/>
      <c r="K190" s="73"/>
      <c r="L190" s="240"/>
      <c r="M190" t="str">
        <f>IF(F190="","",'OPĆI DIO'!$C$1)</f>
        <v/>
      </c>
      <c r="N190" t="str">
        <f t="shared" si="29"/>
        <v/>
      </c>
      <c r="O190" t="str">
        <f t="shared" si="30"/>
        <v/>
      </c>
      <c r="T190" t="str">
        <f t="shared" si="19"/>
        <v>63812-575</v>
      </c>
      <c r="U190" s="250">
        <v>63812</v>
      </c>
      <c r="V190" s="250" t="s">
        <v>592</v>
      </c>
      <c r="W190" s="250">
        <v>575</v>
      </c>
      <c r="X190" s="250" t="s">
        <v>516</v>
      </c>
      <c r="Y190" t="str">
        <f t="shared" si="27"/>
        <v>638</v>
      </c>
      <c r="Z190" t="str">
        <f t="shared" si="28"/>
        <v>63</v>
      </c>
      <c r="AA190">
        <v>575</v>
      </c>
    </row>
    <row r="191" spans="1:27">
      <c r="A191" s="36" t="str">
        <f>IF(F191="","",VLOOKUP('OPĆI DIO'!$C$1,'OPĆI DIO'!$N$4:$W$137,10,FALSE))</f>
        <v/>
      </c>
      <c r="B191" s="36" t="str">
        <f>IF(F191="","",VLOOKUP('OPĆI DIO'!$C$1,'OPĆI DIO'!$N$4:$W$137,9,FALSE))</f>
        <v/>
      </c>
      <c r="C191" s="197" t="str">
        <f t="shared" si="20"/>
        <v/>
      </c>
      <c r="D191" s="197" t="str">
        <f t="shared" si="21"/>
        <v/>
      </c>
      <c r="E191" s="35" t="str">
        <f t="shared" si="26"/>
        <v/>
      </c>
      <c r="F191" s="265" t="str">
        <f t="shared" si="22"/>
        <v/>
      </c>
      <c r="G191" s="198"/>
      <c r="H191" s="199" t="str">
        <f t="shared" si="23"/>
        <v/>
      </c>
      <c r="I191" s="73"/>
      <c r="J191" s="73"/>
      <c r="K191" s="73"/>
      <c r="L191" s="240"/>
      <c r="M191" t="str">
        <f>IF(F191="","",'OPĆI DIO'!$C$1)</f>
        <v/>
      </c>
      <c r="N191" t="str">
        <f t="shared" si="29"/>
        <v/>
      </c>
      <c r="O191" t="str">
        <f t="shared" si="30"/>
        <v/>
      </c>
      <c r="T191" t="str">
        <f t="shared" si="19"/>
        <v>63812-577</v>
      </c>
      <c r="U191" s="250">
        <v>63812</v>
      </c>
      <c r="V191" s="250" t="s">
        <v>592</v>
      </c>
      <c r="W191" s="250">
        <v>577</v>
      </c>
      <c r="X191" s="250" t="s">
        <v>518</v>
      </c>
      <c r="Y191" t="str">
        <f t="shared" si="27"/>
        <v>638</v>
      </c>
      <c r="Z191" t="str">
        <f t="shared" si="28"/>
        <v>63</v>
      </c>
      <c r="AA191">
        <v>577</v>
      </c>
    </row>
    <row r="192" spans="1:27">
      <c r="A192" s="36" t="str">
        <f>IF(F192="","",VLOOKUP('OPĆI DIO'!$C$1,'OPĆI DIO'!$N$4:$W$137,10,FALSE))</f>
        <v/>
      </c>
      <c r="B192" s="36" t="str">
        <f>IF(F192="","",VLOOKUP('OPĆI DIO'!$C$1,'OPĆI DIO'!$N$4:$W$137,9,FALSE))</f>
        <v/>
      </c>
      <c r="C192" s="197" t="str">
        <f t="shared" si="20"/>
        <v/>
      </c>
      <c r="D192" s="197" t="str">
        <f t="shared" si="21"/>
        <v/>
      </c>
      <c r="E192" s="35" t="str">
        <f t="shared" si="26"/>
        <v/>
      </c>
      <c r="F192" s="265" t="str">
        <f t="shared" si="22"/>
        <v/>
      </c>
      <c r="G192" s="198"/>
      <c r="H192" s="199" t="str">
        <f t="shared" si="23"/>
        <v/>
      </c>
      <c r="I192" s="73"/>
      <c r="J192" s="73"/>
      <c r="K192" s="73"/>
      <c r="L192" s="240"/>
      <c r="M192" t="str">
        <f>IF(F192="","",'OPĆI DIO'!$C$1)</f>
        <v/>
      </c>
      <c r="N192" t="str">
        <f t="shared" si="29"/>
        <v/>
      </c>
      <c r="O192" t="str">
        <f t="shared" si="30"/>
        <v/>
      </c>
      <c r="T192" t="str">
        <f t="shared" si="19"/>
        <v>63812-578</v>
      </c>
      <c r="U192" s="4">
        <v>63812</v>
      </c>
      <c r="V192" s="4" t="s">
        <v>592</v>
      </c>
      <c r="W192" s="4">
        <v>578</v>
      </c>
      <c r="X192" s="4" t="s">
        <v>520</v>
      </c>
      <c r="Y192" t="str">
        <f t="shared" si="27"/>
        <v>638</v>
      </c>
      <c r="Z192" t="str">
        <f t="shared" si="28"/>
        <v>63</v>
      </c>
      <c r="AA192">
        <v>578</v>
      </c>
    </row>
    <row r="193" spans="1:27">
      <c r="A193" s="36" t="str">
        <f>IF(F193="","",VLOOKUP('OPĆI DIO'!$C$1,'OPĆI DIO'!$N$4:$W$137,10,FALSE))</f>
        <v/>
      </c>
      <c r="B193" s="36" t="str">
        <f>IF(F193="","",VLOOKUP('OPĆI DIO'!$C$1,'OPĆI DIO'!$N$4:$W$137,9,FALSE))</f>
        <v/>
      </c>
      <c r="C193" s="197" t="str">
        <f t="shared" si="20"/>
        <v/>
      </c>
      <c r="D193" s="197" t="str">
        <f t="shared" si="21"/>
        <v/>
      </c>
      <c r="E193" s="35" t="str">
        <f t="shared" si="26"/>
        <v/>
      </c>
      <c r="F193" s="265" t="str">
        <f t="shared" si="22"/>
        <v/>
      </c>
      <c r="G193" s="198"/>
      <c r="H193" s="199" t="str">
        <f t="shared" si="23"/>
        <v/>
      </c>
      <c r="I193" s="73"/>
      <c r="J193" s="73"/>
      <c r="K193" s="73"/>
      <c r="L193" s="240"/>
      <c r="M193" t="str">
        <f>IF(F193="","",'OPĆI DIO'!$C$1)</f>
        <v/>
      </c>
      <c r="N193" t="str">
        <f t="shared" si="29"/>
        <v/>
      </c>
      <c r="O193" t="str">
        <f t="shared" si="30"/>
        <v/>
      </c>
      <c r="T193" t="str">
        <f t="shared" ref="T193:T256" si="31">U193&amp;"-"&amp;W193</f>
        <v>63812-579</v>
      </c>
      <c r="U193" s="4">
        <v>63812</v>
      </c>
      <c r="V193" s="4" t="s">
        <v>592</v>
      </c>
      <c r="W193" s="4">
        <v>579</v>
      </c>
      <c r="X193" s="4" t="s">
        <v>522</v>
      </c>
      <c r="Y193" t="str">
        <f t="shared" si="27"/>
        <v>638</v>
      </c>
      <c r="Z193" t="str">
        <f t="shared" si="28"/>
        <v>63</v>
      </c>
      <c r="AA193">
        <v>579</v>
      </c>
    </row>
    <row r="194" spans="1:27" ht="15.75" thickBot="1">
      <c r="A194" s="36" t="str">
        <f>IF(F194="","",VLOOKUP('OPĆI DIO'!$C$1,'OPĆI DIO'!$N$4:$W$137,10,FALSE))</f>
        <v/>
      </c>
      <c r="B194" s="36" t="str">
        <f>IF(F194="","",VLOOKUP('OPĆI DIO'!$C$1,'OPĆI DIO'!$N$4:$W$137,9,FALSE))</f>
        <v/>
      </c>
      <c r="C194" s="197" t="str">
        <f t="shared" si="20"/>
        <v/>
      </c>
      <c r="D194" s="197" t="str">
        <f t="shared" si="21"/>
        <v/>
      </c>
      <c r="E194" s="35" t="str">
        <f t="shared" si="26"/>
        <v/>
      </c>
      <c r="F194" s="265" t="str">
        <f t="shared" si="22"/>
        <v/>
      </c>
      <c r="G194" s="198"/>
      <c r="H194" s="199" t="str">
        <f t="shared" si="23"/>
        <v/>
      </c>
      <c r="I194" s="73"/>
      <c r="J194" s="73"/>
      <c r="K194" s="73"/>
      <c r="L194" s="240"/>
      <c r="M194" t="str">
        <f>IF(F194="","",'OPĆI DIO'!$C$1)</f>
        <v/>
      </c>
      <c r="N194" t="str">
        <f t="shared" si="29"/>
        <v/>
      </c>
      <c r="O194" t="str">
        <f t="shared" si="30"/>
        <v/>
      </c>
      <c r="T194" t="str">
        <f t="shared" si="31"/>
        <v>63812-581</v>
      </c>
      <c r="U194" s="251">
        <v>63812</v>
      </c>
      <c r="V194" s="251" t="s">
        <v>592</v>
      </c>
      <c r="W194" s="251">
        <v>581</v>
      </c>
      <c r="X194" s="251" t="s">
        <v>524</v>
      </c>
      <c r="Y194" t="str">
        <f t="shared" si="27"/>
        <v>638</v>
      </c>
      <c r="Z194" t="str">
        <f t="shared" si="28"/>
        <v>63</v>
      </c>
      <c r="AA194">
        <v>581</v>
      </c>
    </row>
    <row r="195" spans="1:27">
      <c r="A195" s="36" t="str">
        <f>IF(F195="","",VLOOKUP('OPĆI DIO'!$C$1,'OPĆI DIO'!$N$4:$W$137,10,FALSE))</f>
        <v/>
      </c>
      <c r="B195" s="36" t="str">
        <f>IF(F195="","",VLOOKUP('OPĆI DIO'!$C$1,'OPĆI DIO'!$N$4:$W$137,9,FALSE))</f>
        <v/>
      </c>
      <c r="C195" s="197" t="str">
        <f t="shared" si="20"/>
        <v/>
      </c>
      <c r="D195" s="197" t="str">
        <f t="shared" si="21"/>
        <v/>
      </c>
      <c r="E195" s="35" t="str">
        <f t="shared" si="26"/>
        <v/>
      </c>
      <c r="F195" s="265" t="str">
        <f t="shared" si="22"/>
        <v/>
      </c>
      <c r="G195" s="198"/>
      <c r="H195" s="199" t="str">
        <f t="shared" si="23"/>
        <v/>
      </c>
      <c r="I195" s="73"/>
      <c r="J195" s="73"/>
      <c r="K195" s="73"/>
      <c r="L195" s="240"/>
      <c r="M195" t="str">
        <f>IF(F195="","",'OPĆI DIO'!$C$1)</f>
        <v/>
      </c>
      <c r="N195" t="str">
        <f t="shared" si="29"/>
        <v/>
      </c>
      <c r="O195" t="str">
        <f t="shared" si="30"/>
        <v/>
      </c>
      <c r="T195" t="str">
        <f t="shared" si="31"/>
        <v>63813-561</v>
      </c>
      <c r="U195" s="250">
        <v>63813</v>
      </c>
      <c r="V195" s="250" t="s">
        <v>593</v>
      </c>
      <c r="W195" s="250">
        <v>561</v>
      </c>
      <c r="X195" s="250" t="s">
        <v>502</v>
      </c>
      <c r="Y195" t="str">
        <f t="shared" si="27"/>
        <v>638</v>
      </c>
      <c r="Z195" t="str">
        <f t="shared" si="28"/>
        <v>63</v>
      </c>
      <c r="AA195">
        <v>561</v>
      </c>
    </row>
    <row r="196" spans="1:27">
      <c r="A196" s="36" t="str">
        <f>IF(F196="","",VLOOKUP('OPĆI DIO'!$C$1,'OPĆI DIO'!$N$4:$W$137,10,FALSE))</f>
        <v/>
      </c>
      <c r="B196" s="36" t="str">
        <f>IF(F196="","",VLOOKUP('OPĆI DIO'!$C$1,'OPĆI DIO'!$N$4:$W$137,9,FALSE))</f>
        <v/>
      </c>
      <c r="C196" s="197" t="str">
        <f t="shared" ref="C196:C259" si="32">IFERROR(VLOOKUP(G196,$T$6:$AA$500,8,FALSE),"")</f>
        <v/>
      </c>
      <c r="D196" s="197" t="str">
        <f t="shared" ref="D196:D259" si="33">IFERROR(VLOOKUP(G196,$T$6:$AA$500,4,FALSE),"")</f>
        <v/>
      </c>
      <c r="E196" s="35" t="str">
        <f t="shared" si="26"/>
        <v/>
      </c>
      <c r="F196" s="265" t="str">
        <f t="shared" ref="F196:F259" si="34">IFERROR(VLOOKUP(G196,$T$6:$AA$500,2,FALSE),"")</f>
        <v/>
      </c>
      <c r="G196" s="198"/>
      <c r="H196" s="199" t="str">
        <f t="shared" ref="H196:H259" si="35">IFERROR(VLOOKUP(G196,$T$6:$AA$500,3,FALSE),"")</f>
        <v/>
      </c>
      <c r="I196" s="73"/>
      <c r="J196" s="73"/>
      <c r="K196" s="73"/>
      <c r="L196" s="240"/>
      <c r="M196" t="str">
        <f>IF(F196="","",'OPĆI DIO'!$C$1)</f>
        <v/>
      </c>
      <c r="N196" t="str">
        <f t="shared" si="29"/>
        <v/>
      </c>
      <c r="O196" t="str">
        <f t="shared" si="30"/>
        <v/>
      </c>
      <c r="T196" t="str">
        <f t="shared" si="31"/>
        <v>63813-562</v>
      </c>
      <c r="U196" s="4">
        <v>63813</v>
      </c>
      <c r="V196" s="4" t="s">
        <v>593</v>
      </c>
      <c r="W196" s="250">
        <v>562</v>
      </c>
      <c r="X196" s="250" t="s">
        <v>504</v>
      </c>
      <c r="Y196" t="str">
        <f t="shared" si="27"/>
        <v>638</v>
      </c>
      <c r="Z196" t="str">
        <f t="shared" si="28"/>
        <v>63</v>
      </c>
      <c r="AA196">
        <v>562</v>
      </c>
    </row>
    <row r="197" spans="1:27">
      <c r="A197" s="36" t="str">
        <f>IF(F197="","",VLOOKUP('OPĆI DIO'!$C$1,'OPĆI DIO'!$N$4:$W$137,10,FALSE))</f>
        <v/>
      </c>
      <c r="B197" s="36" t="str">
        <f>IF(F197="","",VLOOKUP('OPĆI DIO'!$C$1,'OPĆI DIO'!$N$4:$W$137,9,FALSE))</f>
        <v/>
      </c>
      <c r="C197" s="197" t="str">
        <f t="shared" si="32"/>
        <v/>
      </c>
      <c r="D197" s="197" t="str">
        <f t="shared" si="33"/>
        <v/>
      </c>
      <c r="E197" s="35" t="str">
        <f t="shared" si="26"/>
        <v/>
      </c>
      <c r="F197" s="265" t="str">
        <f t="shared" si="34"/>
        <v/>
      </c>
      <c r="G197" s="198"/>
      <c r="H197" s="199" t="str">
        <f t="shared" si="35"/>
        <v/>
      </c>
      <c r="I197" s="73"/>
      <c r="J197" s="73"/>
      <c r="K197" s="73"/>
      <c r="L197" s="240"/>
      <c r="M197" t="str">
        <f>IF(F197="","",'OPĆI DIO'!$C$1)</f>
        <v/>
      </c>
      <c r="N197" t="str">
        <f t="shared" si="29"/>
        <v/>
      </c>
      <c r="O197" t="str">
        <f t="shared" si="30"/>
        <v/>
      </c>
      <c r="T197" t="str">
        <f t="shared" si="31"/>
        <v>63813-563</v>
      </c>
      <c r="U197" s="4">
        <v>63813</v>
      </c>
      <c r="V197" s="4" t="s">
        <v>593</v>
      </c>
      <c r="W197" s="4">
        <v>563</v>
      </c>
      <c r="X197" s="4" t="s">
        <v>506</v>
      </c>
      <c r="Y197" t="str">
        <f t="shared" si="27"/>
        <v>638</v>
      </c>
      <c r="Z197" t="str">
        <f t="shared" si="28"/>
        <v>63</v>
      </c>
      <c r="AA197">
        <v>563</v>
      </c>
    </row>
    <row r="198" spans="1:27">
      <c r="A198" s="36" t="str">
        <f>IF(F198="","",VLOOKUP('OPĆI DIO'!$C$1,'OPĆI DIO'!$N$4:$W$137,10,FALSE))</f>
        <v/>
      </c>
      <c r="B198" s="36" t="str">
        <f>IF(F198="","",VLOOKUP('OPĆI DIO'!$C$1,'OPĆI DIO'!$N$4:$W$137,9,FALSE))</f>
        <v/>
      </c>
      <c r="C198" s="197" t="str">
        <f t="shared" si="32"/>
        <v/>
      </c>
      <c r="D198" s="197" t="str">
        <f t="shared" si="33"/>
        <v/>
      </c>
      <c r="E198" s="35" t="str">
        <f t="shared" si="26"/>
        <v/>
      </c>
      <c r="F198" s="265" t="str">
        <f t="shared" si="34"/>
        <v/>
      </c>
      <c r="G198" s="198"/>
      <c r="H198" s="199" t="str">
        <f t="shared" si="35"/>
        <v/>
      </c>
      <c r="I198" s="73"/>
      <c r="J198" s="73"/>
      <c r="K198" s="73"/>
      <c r="L198" s="240"/>
      <c r="M198" t="str">
        <f>IF(F198="","",'OPĆI DIO'!$C$1)</f>
        <v/>
      </c>
      <c r="N198" t="str">
        <f t="shared" si="29"/>
        <v/>
      </c>
      <c r="O198" t="str">
        <f t="shared" si="30"/>
        <v/>
      </c>
      <c r="T198" t="str">
        <f t="shared" si="31"/>
        <v>63813-564</v>
      </c>
      <c r="U198" s="4">
        <v>63813</v>
      </c>
      <c r="V198" s="4" t="s">
        <v>593</v>
      </c>
      <c r="W198" s="250">
        <v>564</v>
      </c>
      <c r="X198" s="250" t="s">
        <v>508</v>
      </c>
      <c r="Y198" t="str">
        <f t="shared" si="27"/>
        <v>638</v>
      </c>
      <c r="Z198" t="str">
        <f t="shared" si="28"/>
        <v>63</v>
      </c>
      <c r="AA198">
        <v>564</v>
      </c>
    </row>
    <row r="199" spans="1:27">
      <c r="A199" s="36" t="str">
        <f>IF(F199="","",VLOOKUP('OPĆI DIO'!$C$1,'OPĆI DIO'!$N$4:$W$137,10,FALSE))</f>
        <v/>
      </c>
      <c r="B199" s="36" t="str">
        <f>IF(F199="","",VLOOKUP('OPĆI DIO'!$C$1,'OPĆI DIO'!$N$4:$W$137,9,FALSE))</f>
        <v/>
      </c>
      <c r="C199" s="197" t="str">
        <f t="shared" si="32"/>
        <v/>
      </c>
      <c r="D199" s="197" t="str">
        <f t="shared" si="33"/>
        <v/>
      </c>
      <c r="E199" s="35" t="str">
        <f t="shared" si="26"/>
        <v/>
      </c>
      <c r="F199" s="265" t="str">
        <f t="shared" si="34"/>
        <v/>
      </c>
      <c r="G199" s="198"/>
      <c r="H199" s="199" t="str">
        <f t="shared" si="35"/>
        <v/>
      </c>
      <c r="I199" s="73"/>
      <c r="J199" s="73"/>
      <c r="K199" s="73"/>
      <c r="L199" s="240"/>
      <c r="M199" t="str">
        <f>IF(F199="","",'OPĆI DIO'!$C$1)</f>
        <v/>
      </c>
      <c r="N199" t="str">
        <f t="shared" si="29"/>
        <v/>
      </c>
      <c r="O199" t="str">
        <f t="shared" si="30"/>
        <v/>
      </c>
      <c r="T199" t="str">
        <f t="shared" si="31"/>
        <v>63813-565</v>
      </c>
      <c r="U199" s="4">
        <v>63813</v>
      </c>
      <c r="V199" s="4" t="s">
        <v>593</v>
      </c>
      <c r="W199" s="250">
        <v>565</v>
      </c>
      <c r="X199" s="250" t="s">
        <v>510</v>
      </c>
      <c r="Y199" t="str">
        <f t="shared" si="27"/>
        <v>638</v>
      </c>
      <c r="Z199" t="str">
        <f t="shared" si="28"/>
        <v>63</v>
      </c>
      <c r="AA199">
        <v>565</v>
      </c>
    </row>
    <row r="200" spans="1:27">
      <c r="A200" s="36" t="str">
        <f>IF(F200="","",VLOOKUP('OPĆI DIO'!$C$1,'OPĆI DIO'!$N$4:$W$137,10,FALSE))</f>
        <v/>
      </c>
      <c r="B200" s="36" t="str">
        <f>IF(F200="","",VLOOKUP('OPĆI DIO'!$C$1,'OPĆI DIO'!$N$4:$W$137,9,FALSE))</f>
        <v/>
      </c>
      <c r="C200" s="197" t="str">
        <f t="shared" si="32"/>
        <v/>
      </c>
      <c r="D200" s="197" t="str">
        <f t="shared" si="33"/>
        <v/>
      </c>
      <c r="E200" s="35" t="str">
        <f t="shared" si="26"/>
        <v/>
      </c>
      <c r="F200" s="265" t="str">
        <f t="shared" si="34"/>
        <v/>
      </c>
      <c r="G200" s="198"/>
      <c r="H200" s="199" t="str">
        <f t="shared" si="35"/>
        <v/>
      </c>
      <c r="I200" s="73"/>
      <c r="J200" s="73"/>
      <c r="K200" s="73"/>
      <c r="L200" s="240"/>
      <c r="M200" t="str">
        <f>IF(F200="","",'OPĆI DIO'!$C$1)</f>
        <v/>
      </c>
      <c r="N200" t="str">
        <f t="shared" si="29"/>
        <v/>
      </c>
      <c r="O200" t="str">
        <f t="shared" si="30"/>
        <v/>
      </c>
      <c r="T200" t="str">
        <f t="shared" si="31"/>
        <v>63813-566</v>
      </c>
      <c r="U200" s="4">
        <v>63813</v>
      </c>
      <c r="V200" s="4" t="s">
        <v>593</v>
      </c>
      <c r="W200" s="250">
        <v>566</v>
      </c>
      <c r="X200" s="250" t="s">
        <v>512</v>
      </c>
      <c r="Y200" t="str">
        <f t="shared" si="27"/>
        <v>638</v>
      </c>
      <c r="Z200" t="str">
        <f t="shared" si="28"/>
        <v>63</v>
      </c>
      <c r="AA200">
        <v>566</v>
      </c>
    </row>
    <row r="201" spans="1:27">
      <c r="A201" s="36" t="str">
        <f>IF(F201="","",VLOOKUP('OPĆI DIO'!$C$1,'OPĆI DIO'!$N$4:$W$137,10,FALSE))</f>
        <v/>
      </c>
      <c r="B201" s="36" t="str">
        <f>IF(F201="","",VLOOKUP('OPĆI DIO'!$C$1,'OPĆI DIO'!$N$4:$W$137,9,FALSE))</f>
        <v/>
      </c>
      <c r="C201" s="197" t="str">
        <f t="shared" si="32"/>
        <v/>
      </c>
      <c r="D201" s="197" t="str">
        <f t="shared" si="33"/>
        <v/>
      </c>
      <c r="E201" s="35" t="str">
        <f t="shared" si="26"/>
        <v/>
      </c>
      <c r="F201" s="265" t="str">
        <f t="shared" si="34"/>
        <v/>
      </c>
      <c r="G201" s="198"/>
      <c r="H201" s="199" t="str">
        <f t="shared" si="35"/>
        <v/>
      </c>
      <c r="I201" s="73"/>
      <c r="J201" s="73"/>
      <c r="K201" s="73"/>
      <c r="L201" s="240"/>
      <c r="M201" t="str">
        <f>IF(F201="","",'OPĆI DIO'!$C$1)</f>
        <v/>
      </c>
      <c r="N201" t="str">
        <f t="shared" si="29"/>
        <v/>
      </c>
      <c r="O201" t="str">
        <f t="shared" si="30"/>
        <v/>
      </c>
      <c r="T201" t="str">
        <f t="shared" si="31"/>
        <v>63813-567</v>
      </c>
      <c r="U201" s="4">
        <v>63813</v>
      </c>
      <c r="V201" s="4" t="s">
        <v>593</v>
      </c>
      <c r="W201" s="250">
        <v>567</v>
      </c>
      <c r="X201" s="250" t="s">
        <v>514</v>
      </c>
      <c r="Y201" t="str">
        <f t="shared" si="27"/>
        <v>638</v>
      </c>
      <c r="Z201" t="str">
        <f t="shared" si="28"/>
        <v>63</v>
      </c>
      <c r="AA201">
        <v>567</v>
      </c>
    </row>
    <row r="202" spans="1:27">
      <c r="A202" s="36" t="str">
        <f>IF(F202="","",VLOOKUP('OPĆI DIO'!$C$1,'OPĆI DIO'!$N$4:$W$137,10,FALSE))</f>
        <v/>
      </c>
      <c r="B202" s="36" t="str">
        <f>IF(F202="","",VLOOKUP('OPĆI DIO'!$C$1,'OPĆI DIO'!$N$4:$W$137,9,FALSE))</f>
        <v/>
      </c>
      <c r="C202" s="197" t="str">
        <f t="shared" si="32"/>
        <v/>
      </c>
      <c r="D202" s="197" t="str">
        <f t="shared" si="33"/>
        <v/>
      </c>
      <c r="E202" s="35" t="str">
        <f t="shared" si="26"/>
        <v/>
      </c>
      <c r="F202" s="265" t="str">
        <f t="shared" si="34"/>
        <v/>
      </c>
      <c r="G202" s="198"/>
      <c r="H202" s="199" t="str">
        <f t="shared" si="35"/>
        <v/>
      </c>
      <c r="I202" s="73"/>
      <c r="J202" s="73"/>
      <c r="K202" s="73"/>
      <c r="L202" s="240"/>
      <c r="M202" t="str">
        <f>IF(F202="","",'OPĆI DIO'!$C$1)</f>
        <v/>
      </c>
      <c r="N202" t="str">
        <f t="shared" ref="N202:N263" si="36">LEFT(F202,2)</f>
        <v/>
      </c>
      <c r="O202" t="str">
        <f t="shared" ref="O202:O263" si="37">LEFT(F202,3)</f>
        <v/>
      </c>
      <c r="T202" t="str">
        <f t="shared" si="31"/>
        <v>63813-575</v>
      </c>
      <c r="U202" s="4">
        <v>63813</v>
      </c>
      <c r="V202" s="4" t="s">
        <v>593</v>
      </c>
      <c r="W202" s="250">
        <v>575</v>
      </c>
      <c r="X202" s="250" t="s">
        <v>516</v>
      </c>
      <c r="Y202" t="str">
        <f t="shared" si="27"/>
        <v>638</v>
      </c>
      <c r="Z202" t="str">
        <f t="shared" si="28"/>
        <v>63</v>
      </c>
      <c r="AA202">
        <v>575</v>
      </c>
    </row>
    <row r="203" spans="1:27">
      <c r="A203" s="36" t="str">
        <f>IF(F203="","",VLOOKUP('OPĆI DIO'!$C$1,'OPĆI DIO'!$N$4:$W$137,10,FALSE))</f>
        <v/>
      </c>
      <c r="B203" s="36" t="str">
        <f>IF(F203="","",VLOOKUP('OPĆI DIO'!$C$1,'OPĆI DIO'!$N$4:$W$137,9,FALSE))</f>
        <v/>
      </c>
      <c r="C203" s="197" t="str">
        <f t="shared" si="32"/>
        <v/>
      </c>
      <c r="D203" s="197" t="str">
        <f t="shared" si="33"/>
        <v/>
      </c>
      <c r="E203" s="35" t="str">
        <f t="shared" ref="E203:E266" si="38">IFERROR(VLOOKUP(F203,$U$6:$X$113,4,FALSE),"")</f>
        <v/>
      </c>
      <c r="F203" s="265" t="str">
        <f t="shared" si="34"/>
        <v/>
      </c>
      <c r="G203" s="198"/>
      <c r="H203" s="199" t="str">
        <f t="shared" si="35"/>
        <v/>
      </c>
      <c r="I203" s="73"/>
      <c r="J203" s="73"/>
      <c r="K203" s="73"/>
      <c r="L203" s="240"/>
      <c r="M203" t="str">
        <f>IF(F203="","",'OPĆI DIO'!$C$1)</f>
        <v/>
      </c>
      <c r="N203" t="str">
        <f t="shared" si="36"/>
        <v/>
      </c>
      <c r="O203" t="str">
        <f t="shared" si="37"/>
        <v/>
      </c>
      <c r="T203" t="str">
        <f t="shared" si="31"/>
        <v>63813-577</v>
      </c>
      <c r="U203" s="4">
        <v>63813</v>
      </c>
      <c r="V203" s="4" t="s">
        <v>593</v>
      </c>
      <c r="W203" s="250">
        <v>577</v>
      </c>
      <c r="X203" s="250" t="s">
        <v>518</v>
      </c>
      <c r="Y203" t="str">
        <f t="shared" si="27"/>
        <v>638</v>
      </c>
      <c r="Z203" t="str">
        <f t="shared" si="28"/>
        <v>63</v>
      </c>
      <c r="AA203">
        <v>577</v>
      </c>
    </row>
    <row r="204" spans="1:27">
      <c r="A204" s="36" t="str">
        <f>IF(F204="","",VLOOKUP('OPĆI DIO'!$C$1,'OPĆI DIO'!$N$4:$W$137,10,FALSE))</f>
        <v/>
      </c>
      <c r="B204" s="36" t="str">
        <f>IF(F204="","",VLOOKUP('OPĆI DIO'!$C$1,'OPĆI DIO'!$N$4:$W$137,9,FALSE))</f>
        <v/>
      </c>
      <c r="C204" s="197" t="str">
        <f t="shared" si="32"/>
        <v/>
      </c>
      <c r="D204" s="197" t="str">
        <f t="shared" si="33"/>
        <v/>
      </c>
      <c r="E204" s="35" t="str">
        <f t="shared" si="38"/>
        <v/>
      </c>
      <c r="F204" s="265" t="str">
        <f t="shared" si="34"/>
        <v/>
      </c>
      <c r="G204" s="198"/>
      <c r="H204" s="199" t="str">
        <f t="shared" si="35"/>
        <v/>
      </c>
      <c r="I204" s="73"/>
      <c r="J204" s="73"/>
      <c r="K204" s="73"/>
      <c r="L204" s="240"/>
      <c r="M204" t="str">
        <f>IF(F204="","",'OPĆI DIO'!$C$1)</f>
        <v/>
      </c>
      <c r="N204" t="str">
        <f t="shared" si="36"/>
        <v/>
      </c>
      <c r="O204" t="str">
        <f t="shared" si="37"/>
        <v/>
      </c>
      <c r="T204" t="str">
        <f t="shared" si="31"/>
        <v>63813-578</v>
      </c>
      <c r="U204" s="4">
        <v>63813</v>
      </c>
      <c r="V204" s="4" t="s">
        <v>593</v>
      </c>
      <c r="W204" s="4">
        <v>578</v>
      </c>
      <c r="X204" s="250" t="s">
        <v>520</v>
      </c>
      <c r="Y204" t="str">
        <f t="shared" si="27"/>
        <v>638</v>
      </c>
      <c r="Z204" t="str">
        <f t="shared" si="28"/>
        <v>63</v>
      </c>
      <c r="AA204">
        <v>578</v>
      </c>
    </row>
    <row r="205" spans="1:27">
      <c r="A205" s="36" t="str">
        <f>IF(F205="","",VLOOKUP('OPĆI DIO'!$C$1,'OPĆI DIO'!$N$4:$W$137,10,FALSE))</f>
        <v/>
      </c>
      <c r="B205" s="36" t="str">
        <f>IF(F205="","",VLOOKUP('OPĆI DIO'!$C$1,'OPĆI DIO'!$N$4:$W$137,9,FALSE))</f>
        <v/>
      </c>
      <c r="C205" s="197" t="str">
        <f t="shared" si="32"/>
        <v/>
      </c>
      <c r="D205" s="197" t="str">
        <f t="shared" si="33"/>
        <v/>
      </c>
      <c r="E205" s="35" t="str">
        <f t="shared" si="38"/>
        <v/>
      </c>
      <c r="F205" s="265" t="str">
        <f t="shared" si="34"/>
        <v/>
      </c>
      <c r="G205" s="198"/>
      <c r="H205" s="199" t="str">
        <f t="shared" si="35"/>
        <v/>
      </c>
      <c r="I205" s="73"/>
      <c r="J205" s="73"/>
      <c r="K205" s="73"/>
      <c r="L205" s="240"/>
      <c r="M205" t="str">
        <f>IF(F205="","",'OPĆI DIO'!$C$1)</f>
        <v/>
      </c>
      <c r="N205" t="str">
        <f t="shared" si="36"/>
        <v/>
      </c>
      <c r="O205" t="str">
        <f t="shared" si="37"/>
        <v/>
      </c>
      <c r="T205" t="str">
        <f t="shared" si="31"/>
        <v>63813-579</v>
      </c>
      <c r="U205" s="4">
        <v>63813</v>
      </c>
      <c r="V205" s="4" t="s">
        <v>593</v>
      </c>
      <c r="W205" s="4">
        <v>579</v>
      </c>
      <c r="X205" s="250" t="s">
        <v>522</v>
      </c>
      <c r="Y205" t="str">
        <f t="shared" si="27"/>
        <v>638</v>
      </c>
      <c r="Z205" t="str">
        <f t="shared" si="28"/>
        <v>63</v>
      </c>
      <c r="AA205">
        <v>579</v>
      </c>
    </row>
    <row r="206" spans="1:27" ht="15.75" thickBot="1">
      <c r="A206" s="36" t="str">
        <f>IF(F206="","",VLOOKUP('OPĆI DIO'!$C$1,'OPĆI DIO'!$N$4:$W$137,10,FALSE))</f>
        <v/>
      </c>
      <c r="B206" s="36" t="str">
        <f>IF(F206="","",VLOOKUP('OPĆI DIO'!$C$1,'OPĆI DIO'!$N$4:$W$137,9,FALSE))</f>
        <v/>
      </c>
      <c r="C206" s="197" t="str">
        <f t="shared" si="32"/>
        <v/>
      </c>
      <c r="D206" s="197" t="str">
        <f t="shared" si="33"/>
        <v/>
      </c>
      <c r="E206" s="35" t="str">
        <f t="shared" si="38"/>
        <v/>
      </c>
      <c r="F206" s="265" t="str">
        <f t="shared" si="34"/>
        <v/>
      </c>
      <c r="G206" s="198"/>
      <c r="H206" s="199" t="str">
        <f t="shared" si="35"/>
        <v/>
      </c>
      <c r="I206" s="73"/>
      <c r="J206" s="73"/>
      <c r="K206" s="73"/>
      <c r="L206" s="240"/>
      <c r="M206" t="str">
        <f>IF(F206="","",'OPĆI DIO'!$C$1)</f>
        <v/>
      </c>
      <c r="N206" t="str">
        <f t="shared" si="36"/>
        <v/>
      </c>
      <c r="O206" t="str">
        <f t="shared" si="37"/>
        <v/>
      </c>
      <c r="T206" t="str">
        <f t="shared" si="31"/>
        <v>63813-581</v>
      </c>
      <c r="U206" s="251">
        <v>63813</v>
      </c>
      <c r="V206" s="251" t="s">
        <v>593</v>
      </c>
      <c r="W206" s="251">
        <v>581</v>
      </c>
      <c r="X206" s="251" t="s">
        <v>524</v>
      </c>
      <c r="Y206" t="str">
        <f t="shared" si="27"/>
        <v>638</v>
      </c>
      <c r="Z206" t="str">
        <f t="shared" si="28"/>
        <v>63</v>
      </c>
      <c r="AA206">
        <v>581</v>
      </c>
    </row>
    <row r="207" spans="1:27">
      <c r="A207" s="36" t="str">
        <f>IF(F207="","",VLOOKUP('OPĆI DIO'!$C$1,'OPĆI DIO'!$N$4:$W$137,10,FALSE))</f>
        <v/>
      </c>
      <c r="B207" s="36" t="str">
        <f>IF(F207="","",VLOOKUP('OPĆI DIO'!$C$1,'OPĆI DIO'!$N$4:$W$137,9,FALSE))</f>
        <v/>
      </c>
      <c r="C207" s="197" t="str">
        <f t="shared" si="32"/>
        <v/>
      </c>
      <c r="D207" s="197" t="str">
        <f t="shared" si="33"/>
        <v/>
      </c>
      <c r="E207" s="35" t="str">
        <f t="shared" si="38"/>
        <v/>
      </c>
      <c r="F207" s="265" t="str">
        <f t="shared" si="34"/>
        <v/>
      </c>
      <c r="G207" s="198"/>
      <c r="H207" s="199" t="str">
        <f t="shared" si="35"/>
        <v/>
      </c>
      <c r="I207" s="73"/>
      <c r="J207" s="73"/>
      <c r="K207" s="73"/>
      <c r="L207" s="240"/>
      <c r="M207" t="str">
        <f>IF(F207="","",'OPĆI DIO'!$C$1)</f>
        <v/>
      </c>
      <c r="N207" t="str">
        <f t="shared" si="36"/>
        <v/>
      </c>
      <c r="O207" t="str">
        <f t="shared" si="37"/>
        <v/>
      </c>
      <c r="T207" t="str">
        <f t="shared" si="31"/>
        <v>63814-561</v>
      </c>
      <c r="U207" s="250">
        <v>63814</v>
      </c>
      <c r="V207" s="250" t="s">
        <v>594</v>
      </c>
      <c r="W207" s="250">
        <v>561</v>
      </c>
      <c r="X207" s="250" t="s">
        <v>502</v>
      </c>
      <c r="Y207" t="str">
        <f t="shared" si="27"/>
        <v>638</v>
      </c>
      <c r="Z207" t="str">
        <f t="shared" si="28"/>
        <v>63</v>
      </c>
      <c r="AA207">
        <v>561</v>
      </c>
    </row>
    <row r="208" spans="1:27">
      <c r="A208" s="36" t="str">
        <f>IF(F208="","",VLOOKUP('OPĆI DIO'!$C$1,'OPĆI DIO'!$N$4:$W$137,10,FALSE))</f>
        <v/>
      </c>
      <c r="B208" s="36" t="str">
        <f>IF(F208="","",VLOOKUP('OPĆI DIO'!$C$1,'OPĆI DIO'!$N$4:$W$137,9,FALSE))</f>
        <v/>
      </c>
      <c r="C208" s="197" t="str">
        <f t="shared" si="32"/>
        <v/>
      </c>
      <c r="D208" s="197" t="str">
        <f t="shared" si="33"/>
        <v/>
      </c>
      <c r="E208" s="35" t="str">
        <f t="shared" si="38"/>
        <v/>
      </c>
      <c r="F208" s="265" t="str">
        <f t="shared" si="34"/>
        <v/>
      </c>
      <c r="G208" s="198"/>
      <c r="H208" s="199" t="str">
        <f t="shared" si="35"/>
        <v/>
      </c>
      <c r="I208" s="73"/>
      <c r="J208" s="73"/>
      <c r="K208" s="73"/>
      <c r="L208" s="240"/>
      <c r="M208" t="str">
        <f>IF(F208="","",'OPĆI DIO'!$C$1)</f>
        <v/>
      </c>
      <c r="N208" t="str">
        <f t="shared" si="36"/>
        <v/>
      </c>
      <c r="O208" t="str">
        <f t="shared" si="37"/>
        <v/>
      </c>
      <c r="T208" t="str">
        <f t="shared" si="31"/>
        <v>63814-562</v>
      </c>
      <c r="U208" s="250">
        <v>63814</v>
      </c>
      <c r="V208" s="250" t="s">
        <v>594</v>
      </c>
      <c r="W208" s="250">
        <v>562</v>
      </c>
      <c r="X208" s="250" t="s">
        <v>504</v>
      </c>
      <c r="Y208" t="str">
        <f t="shared" si="27"/>
        <v>638</v>
      </c>
      <c r="Z208" t="str">
        <f t="shared" si="28"/>
        <v>63</v>
      </c>
      <c r="AA208">
        <v>562</v>
      </c>
    </row>
    <row r="209" spans="1:27">
      <c r="A209" s="36" t="str">
        <f>IF(F209="","",VLOOKUP('OPĆI DIO'!$C$1,'OPĆI DIO'!$N$4:$W$137,10,FALSE))</f>
        <v/>
      </c>
      <c r="B209" s="36" t="str">
        <f>IF(F209="","",VLOOKUP('OPĆI DIO'!$C$1,'OPĆI DIO'!$N$4:$W$137,9,FALSE))</f>
        <v/>
      </c>
      <c r="C209" s="197" t="str">
        <f t="shared" si="32"/>
        <v/>
      </c>
      <c r="D209" s="197" t="str">
        <f t="shared" si="33"/>
        <v/>
      </c>
      <c r="E209" s="35" t="str">
        <f t="shared" si="38"/>
        <v/>
      </c>
      <c r="F209" s="265" t="str">
        <f t="shared" si="34"/>
        <v/>
      </c>
      <c r="G209" s="198"/>
      <c r="H209" s="199" t="str">
        <f t="shared" si="35"/>
        <v/>
      </c>
      <c r="I209" s="73"/>
      <c r="J209" s="73"/>
      <c r="K209" s="73"/>
      <c r="L209" s="240"/>
      <c r="M209" t="str">
        <f>IF(F209="","",'OPĆI DIO'!$C$1)</f>
        <v/>
      </c>
      <c r="N209" t="str">
        <f t="shared" si="36"/>
        <v/>
      </c>
      <c r="O209" t="str">
        <f t="shared" si="37"/>
        <v/>
      </c>
      <c r="T209" t="str">
        <f t="shared" si="31"/>
        <v>63814-563</v>
      </c>
      <c r="U209" s="250">
        <v>63814</v>
      </c>
      <c r="V209" s="250" t="s">
        <v>594</v>
      </c>
      <c r="W209" s="4">
        <v>563</v>
      </c>
      <c r="X209" s="4" t="s">
        <v>506</v>
      </c>
      <c r="Y209" t="str">
        <f t="shared" si="27"/>
        <v>638</v>
      </c>
      <c r="Z209" t="str">
        <f t="shared" si="28"/>
        <v>63</v>
      </c>
      <c r="AA209">
        <v>563</v>
      </c>
    </row>
    <row r="210" spans="1:27">
      <c r="A210" s="36" t="str">
        <f>IF(F210="","",VLOOKUP('OPĆI DIO'!$C$1,'OPĆI DIO'!$N$4:$W$137,10,FALSE))</f>
        <v/>
      </c>
      <c r="B210" s="36" t="str">
        <f>IF(F210="","",VLOOKUP('OPĆI DIO'!$C$1,'OPĆI DIO'!$N$4:$W$137,9,FALSE))</f>
        <v/>
      </c>
      <c r="C210" s="197" t="str">
        <f t="shared" si="32"/>
        <v/>
      </c>
      <c r="D210" s="197" t="str">
        <f t="shared" si="33"/>
        <v/>
      </c>
      <c r="E210" s="35" t="str">
        <f t="shared" si="38"/>
        <v/>
      </c>
      <c r="F210" s="265" t="str">
        <f t="shared" si="34"/>
        <v/>
      </c>
      <c r="G210" s="198"/>
      <c r="H210" s="199" t="str">
        <f t="shared" si="35"/>
        <v/>
      </c>
      <c r="I210" s="73"/>
      <c r="J210" s="73"/>
      <c r="K210" s="73"/>
      <c r="L210" s="240"/>
      <c r="M210" t="str">
        <f>IF(F210="","",'OPĆI DIO'!$C$1)</f>
        <v/>
      </c>
      <c r="N210" t="str">
        <f t="shared" si="36"/>
        <v/>
      </c>
      <c r="O210" t="str">
        <f t="shared" si="37"/>
        <v/>
      </c>
      <c r="T210" t="str">
        <f t="shared" si="31"/>
        <v>63814-564</v>
      </c>
      <c r="U210" s="250">
        <v>63814</v>
      </c>
      <c r="V210" s="250" t="s">
        <v>594</v>
      </c>
      <c r="W210" s="250">
        <v>564</v>
      </c>
      <c r="X210" s="250" t="s">
        <v>508</v>
      </c>
      <c r="Y210" t="str">
        <f t="shared" si="27"/>
        <v>638</v>
      </c>
      <c r="Z210" t="str">
        <f t="shared" si="28"/>
        <v>63</v>
      </c>
      <c r="AA210">
        <v>564</v>
      </c>
    </row>
    <row r="211" spans="1:27">
      <c r="A211" s="36" t="str">
        <f>IF(F211="","",VLOOKUP('OPĆI DIO'!$C$1,'OPĆI DIO'!$N$4:$W$137,10,FALSE))</f>
        <v/>
      </c>
      <c r="B211" s="36" t="str">
        <f>IF(F211="","",VLOOKUP('OPĆI DIO'!$C$1,'OPĆI DIO'!$N$4:$W$137,9,FALSE))</f>
        <v/>
      </c>
      <c r="C211" s="197" t="str">
        <f t="shared" si="32"/>
        <v/>
      </c>
      <c r="D211" s="197" t="str">
        <f t="shared" si="33"/>
        <v/>
      </c>
      <c r="E211" s="35" t="str">
        <f t="shared" si="38"/>
        <v/>
      </c>
      <c r="F211" s="265" t="str">
        <f t="shared" si="34"/>
        <v/>
      </c>
      <c r="G211" s="198"/>
      <c r="H211" s="199" t="str">
        <f t="shared" si="35"/>
        <v/>
      </c>
      <c r="I211" s="73"/>
      <c r="J211" s="73"/>
      <c r="K211" s="73"/>
      <c r="L211" s="240"/>
      <c r="M211" t="str">
        <f>IF(F211="","",'OPĆI DIO'!$C$1)</f>
        <v/>
      </c>
      <c r="N211" t="str">
        <f t="shared" si="36"/>
        <v/>
      </c>
      <c r="O211" t="str">
        <f t="shared" si="37"/>
        <v/>
      </c>
      <c r="T211" t="str">
        <f t="shared" si="31"/>
        <v>63814-565</v>
      </c>
      <c r="U211" s="250">
        <v>63814</v>
      </c>
      <c r="V211" s="250" t="s">
        <v>594</v>
      </c>
      <c r="W211" s="250">
        <v>565</v>
      </c>
      <c r="X211" s="250" t="s">
        <v>510</v>
      </c>
      <c r="Y211" t="str">
        <f t="shared" si="27"/>
        <v>638</v>
      </c>
      <c r="Z211" t="str">
        <f t="shared" si="28"/>
        <v>63</v>
      </c>
      <c r="AA211">
        <v>565</v>
      </c>
    </row>
    <row r="212" spans="1:27">
      <c r="A212" s="36" t="str">
        <f>IF(F212="","",VLOOKUP('OPĆI DIO'!$C$1,'OPĆI DIO'!$N$4:$W$137,10,FALSE))</f>
        <v/>
      </c>
      <c r="B212" s="36" t="str">
        <f>IF(F212="","",VLOOKUP('OPĆI DIO'!$C$1,'OPĆI DIO'!$N$4:$W$137,9,FALSE))</f>
        <v/>
      </c>
      <c r="C212" s="197" t="str">
        <f t="shared" si="32"/>
        <v/>
      </c>
      <c r="D212" s="197" t="str">
        <f t="shared" si="33"/>
        <v/>
      </c>
      <c r="E212" s="35" t="str">
        <f t="shared" si="38"/>
        <v/>
      </c>
      <c r="F212" s="265" t="str">
        <f t="shared" si="34"/>
        <v/>
      </c>
      <c r="G212" s="198"/>
      <c r="H212" s="199" t="str">
        <f t="shared" si="35"/>
        <v/>
      </c>
      <c r="I212" s="73"/>
      <c r="J212" s="73"/>
      <c r="K212" s="73"/>
      <c r="L212" s="240"/>
      <c r="M212" t="str">
        <f>IF(F212="","",'OPĆI DIO'!$C$1)</f>
        <v/>
      </c>
      <c r="N212" t="str">
        <f t="shared" si="36"/>
        <v/>
      </c>
      <c r="O212" t="str">
        <f t="shared" si="37"/>
        <v/>
      </c>
      <c r="T212" t="str">
        <f t="shared" si="31"/>
        <v>63814-566</v>
      </c>
      <c r="U212" s="250">
        <v>63814</v>
      </c>
      <c r="V212" s="250" t="s">
        <v>594</v>
      </c>
      <c r="W212" s="250">
        <v>566</v>
      </c>
      <c r="X212" s="250" t="s">
        <v>512</v>
      </c>
      <c r="Y212" t="str">
        <f t="shared" si="27"/>
        <v>638</v>
      </c>
      <c r="Z212" t="str">
        <f t="shared" si="28"/>
        <v>63</v>
      </c>
      <c r="AA212">
        <v>566</v>
      </c>
    </row>
    <row r="213" spans="1:27">
      <c r="A213" s="36" t="str">
        <f>IF(F213="","",VLOOKUP('OPĆI DIO'!$C$1,'OPĆI DIO'!$N$4:$W$137,10,FALSE))</f>
        <v/>
      </c>
      <c r="B213" s="36" t="str">
        <f>IF(F213="","",VLOOKUP('OPĆI DIO'!$C$1,'OPĆI DIO'!$N$4:$W$137,9,FALSE))</f>
        <v/>
      </c>
      <c r="C213" s="197" t="str">
        <f t="shared" si="32"/>
        <v/>
      </c>
      <c r="D213" s="197" t="str">
        <f t="shared" si="33"/>
        <v/>
      </c>
      <c r="E213" s="35" t="str">
        <f t="shared" si="38"/>
        <v/>
      </c>
      <c r="F213" s="265" t="str">
        <f t="shared" si="34"/>
        <v/>
      </c>
      <c r="G213" s="198"/>
      <c r="H213" s="199" t="str">
        <f t="shared" si="35"/>
        <v/>
      </c>
      <c r="I213" s="73"/>
      <c r="J213" s="73"/>
      <c r="K213" s="73"/>
      <c r="L213" s="240"/>
      <c r="M213" t="str">
        <f>IF(F213="","",'OPĆI DIO'!$C$1)</f>
        <v/>
      </c>
      <c r="N213" t="str">
        <f t="shared" si="36"/>
        <v/>
      </c>
      <c r="O213" t="str">
        <f t="shared" si="37"/>
        <v/>
      </c>
      <c r="T213" t="str">
        <f t="shared" si="31"/>
        <v>63814-567</v>
      </c>
      <c r="U213" s="250">
        <v>63814</v>
      </c>
      <c r="V213" s="250" t="s">
        <v>594</v>
      </c>
      <c r="W213" s="250">
        <v>567</v>
      </c>
      <c r="X213" s="250" t="s">
        <v>514</v>
      </c>
      <c r="Y213" t="str">
        <f t="shared" si="27"/>
        <v>638</v>
      </c>
      <c r="Z213" t="str">
        <f t="shared" si="28"/>
        <v>63</v>
      </c>
      <c r="AA213">
        <v>567</v>
      </c>
    </row>
    <row r="214" spans="1:27">
      <c r="A214" s="36" t="str">
        <f>IF(F214="","",VLOOKUP('OPĆI DIO'!$C$1,'OPĆI DIO'!$N$4:$W$137,10,FALSE))</f>
        <v/>
      </c>
      <c r="B214" s="36" t="str">
        <f>IF(F214="","",VLOOKUP('OPĆI DIO'!$C$1,'OPĆI DIO'!$N$4:$W$137,9,FALSE))</f>
        <v/>
      </c>
      <c r="C214" s="197" t="str">
        <f t="shared" si="32"/>
        <v/>
      </c>
      <c r="D214" s="197" t="str">
        <f t="shared" si="33"/>
        <v/>
      </c>
      <c r="E214" s="35" t="str">
        <f t="shared" si="38"/>
        <v/>
      </c>
      <c r="F214" s="265" t="str">
        <f t="shared" si="34"/>
        <v/>
      </c>
      <c r="G214" s="198"/>
      <c r="H214" s="199" t="str">
        <f t="shared" si="35"/>
        <v/>
      </c>
      <c r="I214" s="73"/>
      <c r="J214" s="73"/>
      <c r="K214" s="73"/>
      <c r="L214" s="240"/>
      <c r="M214" t="str">
        <f>IF(F214="","",'OPĆI DIO'!$C$1)</f>
        <v/>
      </c>
      <c r="N214" t="str">
        <f t="shared" si="36"/>
        <v/>
      </c>
      <c r="O214" t="str">
        <f t="shared" si="37"/>
        <v/>
      </c>
      <c r="T214" t="str">
        <f t="shared" si="31"/>
        <v>63814-575</v>
      </c>
      <c r="U214" s="250">
        <v>63814</v>
      </c>
      <c r="V214" s="250" t="s">
        <v>594</v>
      </c>
      <c r="W214" s="250">
        <v>575</v>
      </c>
      <c r="X214" s="250" t="s">
        <v>516</v>
      </c>
      <c r="Y214" t="str">
        <f t="shared" si="27"/>
        <v>638</v>
      </c>
      <c r="Z214" t="str">
        <f t="shared" si="28"/>
        <v>63</v>
      </c>
      <c r="AA214">
        <v>575</v>
      </c>
    </row>
    <row r="215" spans="1:27">
      <c r="A215" s="36" t="str">
        <f>IF(F215="","",VLOOKUP('OPĆI DIO'!$C$1,'OPĆI DIO'!$N$4:$W$137,10,FALSE))</f>
        <v/>
      </c>
      <c r="B215" s="36" t="str">
        <f>IF(F215="","",VLOOKUP('OPĆI DIO'!$C$1,'OPĆI DIO'!$N$4:$W$137,9,FALSE))</f>
        <v/>
      </c>
      <c r="C215" s="197" t="str">
        <f t="shared" si="32"/>
        <v/>
      </c>
      <c r="D215" s="197" t="str">
        <f t="shared" si="33"/>
        <v/>
      </c>
      <c r="E215" s="35" t="str">
        <f t="shared" si="38"/>
        <v/>
      </c>
      <c r="F215" s="265" t="str">
        <f t="shared" si="34"/>
        <v/>
      </c>
      <c r="G215" s="198"/>
      <c r="H215" s="199" t="str">
        <f t="shared" si="35"/>
        <v/>
      </c>
      <c r="I215" s="73"/>
      <c r="J215" s="73"/>
      <c r="K215" s="73"/>
      <c r="L215" s="240"/>
      <c r="M215" t="str">
        <f>IF(F215="","",'OPĆI DIO'!$C$1)</f>
        <v/>
      </c>
      <c r="N215" t="str">
        <f t="shared" si="36"/>
        <v/>
      </c>
      <c r="O215" t="str">
        <f t="shared" si="37"/>
        <v/>
      </c>
      <c r="T215" t="str">
        <f t="shared" si="31"/>
        <v>63814-577</v>
      </c>
      <c r="U215" s="250">
        <v>63814</v>
      </c>
      <c r="V215" s="250" t="s">
        <v>594</v>
      </c>
      <c r="W215" s="250">
        <v>577</v>
      </c>
      <c r="X215" s="250" t="s">
        <v>518</v>
      </c>
      <c r="Y215" t="str">
        <f t="shared" si="27"/>
        <v>638</v>
      </c>
      <c r="Z215" t="str">
        <f t="shared" si="28"/>
        <v>63</v>
      </c>
      <c r="AA215">
        <v>577</v>
      </c>
    </row>
    <row r="216" spans="1:27">
      <c r="A216" s="36" t="str">
        <f>IF(F216="","",VLOOKUP('OPĆI DIO'!$C$1,'OPĆI DIO'!$N$4:$W$137,10,FALSE))</f>
        <v/>
      </c>
      <c r="B216" s="36" t="str">
        <f>IF(F216="","",VLOOKUP('OPĆI DIO'!$C$1,'OPĆI DIO'!$N$4:$W$137,9,FALSE))</f>
        <v/>
      </c>
      <c r="C216" s="197" t="str">
        <f t="shared" si="32"/>
        <v/>
      </c>
      <c r="D216" s="197" t="str">
        <f t="shared" si="33"/>
        <v/>
      </c>
      <c r="E216" s="35" t="str">
        <f t="shared" si="38"/>
        <v/>
      </c>
      <c r="F216" s="265" t="str">
        <f t="shared" si="34"/>
        <v/>
      </c>
      <c r="G216" s="198"/>
      <c r="H216" s="199" t="str">
        <f t="shared" si="35"/>
        <v/>
      </c>
      <c r="I216" s="73"/>
      <c r="J216" s="73"/>
      <c r="K216" s="73"/>
      <c r="L216" s="240"/>
      <c r="M216" t="str">
        <f>IF(F216="","",'OPĆI DIO'!$C$1)</f>
        <v/>
      </c>
      <c r="N216" t="str">
        <f t="shared" si="36"/>
        <v/>
      </c>
      <c r="O216" t="str">
        <f t="shared" si="37"/>
        <v/>
      </c>
      <c r="T216" t="str">
        <f t="shared" si="31"/>
        <v>63814-578</v>
      </c>
      <c r="U216" s="250">
        <v>63814</v>
      </c>
      <c r="V216" s="250" t="s">
        <v>594</v>
      </c>
      <c r="W216" s="4">
        <v>578</v>
      </c>
      <c r="X216" s="250" t="s">
        <v>520</v>
      </c>
      <c r="Y216" t="str">
        <f t="shared" si="27"/>
        <v>638</v>
      </c>
      <c r="Z216" t="str">
        <f t="shared" si="28"/>
        <v>63</v>
      </c>
      <c r="AA216">
        <v>578</v>
      </c>
    </row>
    <row r="217" spans="1:27">
      <c r="A217" s="36" t="str">
        <f>IF(F217="","",VLOOKUP('OPĆI DIO'!$C$1,'OPĆI DIO'!$N$4:$W$137,10,FALSE))</f>
        <v/>
      </c>
      <c r="B217" s="36" t="str">
        <f>IF(F217="","",VLOOKUP('OPĆI DIO'!$C$1,'OPĆI DIO'!$N$4:$W$137,9,FALSE))</f>
        <v/>
      </c>
      <c r="C217" s="197" t="str">
        <f t="shared" si="32"/>
        <v/>
      </c>
      <c r="D217" s="197" t="str">
        <f t="shared" si="33"/>
        <v/>
      </c>
      <c r="E217" s="35" t="str">
        <f t="shared" si="38"/>
        <v/>
      </c>
      <c r="F217" s="265" t="str">
        <f t="shared" si="34"/>
        <v/>
      </c>
      <c r="G217" s="198"/>
      <c r="H217" s="199" t="str">
        <f t="shared" si="35"/>
        <v/>
      </c>
      <c r="I217" s="73"/>
      <c r="J217" s="73"/>
      <c r="K217" s="73"/>
      <c r="L217" s="240"/>
      <c r="M217" t="str">
        <f>IF(F217="","",'OPĆI DIO'!$C$1)</f>
        <v/>
      </c>
      <c r="N217" t="str">
        <f t="shared" si="36"/>
        <v/>
      </c>
      <c r="O217" t="str">
        <f t="shared" si="37"/>
        <v/>
      </c>
      <c r="T217" t="str">
        <f t="shared" si="31"/>
        <v>63814-579</v>
      </c>
      <c r="U217" s="250">
        <v>63814</v>
      </c>
      <c r="V217" s="250" t="s">
        <v>594</v>
      </c>
      <c r="W217" s="4">
        <v>579</v>
      </c>
      <c r="X217" s="250" t="s">
        <v>522</v>
      </c>
      <c r="Y217" t="str">
        <f t="shared" si="27"/>
        <v>638</v>
      </c>
      <c r="Z217" t="str">
        <f t="shared" si="28"/>
        <v>63</v>
      </c>
      <c r="AA217">
        <v>579</v>
      </c>
    </row>
    <row r="218" spans="1:27" ht="15.75" thickBot="1">
      <c r="A218" s="36" t="str">
        <f>IF(F218="","",VLOOKUP('OPĆI DIO'!$C$1,'OPĆI DIO'!$N$4:$W$137,10,FALSE))</f>
        <v/>
      </c>
      <c r="B218" s="36" t="str">
        <f>IF(F218="","",VLOOKUP('OPĆI DIO'!$C$1,'OPĆI DIO'!$N$4:$W$137,9,FALSE))</f>
        <v/>
      </c>
      <c r="C218" s="197" t="str">
        <f t="shared" si="32"/>
        <v/>
      </c>
      <c r="D218" s="197" t="str">
        <f t="shared" si="33"/>
        <v/>
      </c>
      <c r="E218" s="35" t="str">
        <f t="shared" si="38"/>
        <v/>
      </c>
      <c r="F218" s="265" t="str">
        <f t="shared" si="34"/>
        <v/>
      </c>
      <c r="G218" s="198"/>
      <c r="H218" s="199" t="str">
        <f t="shared" si="35"/>
        <v/>
      </c>
      <c r="I218" s="73"/>
      <c r="J218" s="73"/>
      <c r="K218" s="73"/>
      <c r="L218" s="240"/>
      <c r="M218" t="str">
        <f>IF(F218="","",'OPĆI DIO'!$C$1)</f>
        <v/>
      </c>
      <c r="N218" t="str">
        <f t="shared" si="36"/>
        <v/>
      </c>
      <c r="O218" t="str">
        <f t="shared" si="37"/>
        <v/>
      </c>
      <c r="T218" t="str">
        <f t="shared" si="31"/>
        <v>63814-581</v>
      </c>
      <c r="U218" s="251">
        <v>63814</v>
      </c>
      <c r="V218" s="251" t="s">
        <v>594</v>
      </c>
      <c r="W218" s="251">
        <v>581</v>
      </c>
      <c r="X218" s="251" t="s">
        <v>524</v>
      </c>
      <c r="Y218" t="str">
        <f t="shared" si="27"/>
        <v>638</v>
      </c>
      <c r="Z218" t="str">
        <f t="shared" si="28"/>
        <v>63</v>
      </c>
      <c r="AA218">
        <v>581</v>
      </c>
    </row>
    <row r="219" spans="1:27">
      <c r="A219" s="36" t="str">
        <f>IF(F219="","",VLOOKUP('OPĆI DIO'!$C$1,'OPĆI DIO'!$N$4:$W$137,10,FALSE))</f>
        <v/>
      </c>
      <c r="B219" s="36" t="str">
        <f>IF(F219="","",VLOOKUP('OPĆI DIO'!$C$1,'OPĆI DIO'!$N$4:$W$137,9,FALSE))</f>
        <v/>
      </c>
      <c r="C219" s="197" t="str">
        <f t="shared" si="32"/>
        <v/>
      </c>
      <c r="D219" s="197" t="str">
        <f t="shared" si="33"/>
        <v/>
      </c>
      <c r="E219" s="35" t="str">
        <f t="shared" si="38"/>
        <v/>
      </c>
      <c r="F219" s="265" t="str">
        <f t="shared" si="34"/>
        <v/>
      </c>
      <c r="G219" s="198"/>
      <c r="H219" s="199" t="str">
        <f t="shared" si="35"/>
        <v/>
      </c>
      <c r="I219" s="73"/>
      <c r="J219" s="73"/>
      <c r="K219" s="73"/>
      <c r="L219" s="240"/>
      <c r="M219" t="str">
        <f>IF(F219="","",'OPĆI DIO'!$C$1)</f>
        <v/>
      </c>
      <c r="N219" t="str">
        <f t="shared" si="36"/>
        <v/>
      </c>
      <c r="O219" t="str">
        <f t="shared" si="37"/>
        <v/>
      </c>
      <c r="T219" t="str">
        <f t="shared" si="31"/>
        <v>63822-561</v>
      </c>
      <c r="U219" s="250">
        <v>63822</v>
      </c>
      <c r="V219" s="250" t="s">
        <v>595</v>
      </c>
      <c r="W219" s="250">
        <v>561</v>
      </c>
      <c r="X219" s="250" t="s">
        <v>502</v>
      </c>
      <c r="Y219" t="str">
        <f t="shared" si="27"/>
        <v>638</v>
      </c>
      <c r="Z219" t="str">
        <f t="shared" si="28"/>
        <v>63</v>
      </c>
      <c r="AA219">
        <v>561</v>
      </c>
    </row>
    <row r="220" spans="1:27">
      <c r="A220" s="36" t="str">
        <f>IF(F220="","",VLOOKUP('OPĆI DIO'!$C$1,'OPĆI DIO'!$N$4:$W$137,10,FALSE))</f>
        <v/>
      </c>
      <c r="B220" s="36" t="str">
        <f>IF(F220="","",VLOOKUP('OPĆI DIO'!$C$1,'OPĆI DIO'!$N$4:$W$137,9,FALSE))</f>
        <v/>
      </c>
      <c r="C220" s="197" t="str">
        <f t="shared" si="32"/>
        <v/>
      </c>
      <c r="D220" s="197" t="str">
        <f t="shared" si="33"/>
        <v/>
      </c>
      <c r="E220" s="35" t="str">
        <f t="shared" si="38"/>
        <v/>
      </c>
      <c r="F220" s="265" t="str">
        <f t="shared" si="34"/>
        <v/>
      </c>
      <c r="G220" s="198"/>
      <c r="H220" s="199" t="str">
        <f t="shared" si="35"/>
        <v/>
      </c>
      <c r="I220" s="73"/>
      <c r="J220" s="73"/>
      <c r="K220" s="73"/>
      <c r="L220" s="240"/>
      <c r="M220" t="str">
        <f>IF(F220="","",'OPĆI DIO'!$C$1)</f>
        <v/>
      </c>
      <c r="N220" t="str">
        <f t="shared" si="36"/>
        <v/>
      </c>
      <c r="O220" t="str">
        <f t="shared" si="37"/>
        <v/>
      </c>
      <c r="T220" t="str">
        <f t="shared" si="31"/>
        <v>63822-562</v>
      </c>
      <c r="U220" s="250">
        <v>63822</v>
      </c>
      <c r="V220" s="250" t="s">
        <v>595</v>
      </c>
      <c r="W220" s="250">
        <v>562</v>
      </c>
      <c r="X220" s="250" t="s">
        <v>504</v>
      </c>
      <c r="Y220" t="str">
        <f t="shared" si="27"/>
        <v>638</v>
      </c>
      <c r="Z220" t="str">
        <f t="shared" si="28"/>
        <v>63</v>
      </c>
      <c r="AA220">
        <v>562</v>
      </c>
    </row>
    <row r="221" spans="1:27">
      <c r="A221" s="36" t="str">
        <f>IF(F221="","",VLOOKUP('OPĆI DIO'!$C$1,'OPĆI DIO'!$N$4:$W$137,10,FALSE))</f>
        <v/>
      </c>
      <c r="B221" s="36" t="str">
        <f>IF(F221="","",VLOOKUP('OPĆI DIO'!$C$1,'OPĆI DIO'!$N$4:$W$137,9,FALSE))</f>
        <v/>
      </c>
      <c r="C221" s="197" t="str">
        <f t="shared" si="32"/>
        <v/>
      </c>
      <c r="D221" s="197" t="str">
        <f t="shared" si="33"/>
        <v/>
      </c>
      <c r="E221" s="35" t="str">
        <f t="shared" si="38"/>
        <v/>
      </c>
      <c r="F221" s="265" t="str">
        <f t="shared" si="34"/>
        <v/>
      </c>
      <c r="G221" s="198"/>
      <c r="H221" s="199" t="str">
        <f t="shared" si="35"/>
        <v/>
      </c>
      <c r="I221" s="73"/>
      <c r="J221" s="73"/>
      <c r="K221" s="73"/>
      <c r="L221" s="240"/>
      <c r="M221" t="str">
        <f>IF(F221="","",'OPĆI DIO'!$C$1)</f>
        <v/>
      </c>
      <c r="N221" t="str">
        <f t="shared" si="36"/>
        <v/>
      </c>
      <c r="O221" t="str">
        <f t="shared" si="37"/>
        <v/>
      </c>
      <c r="T221" t="str">
        <f t="shared" si="31"/>
        <v>63822-563</v>
      </c>
      <c r="U221" s="250">
        <v>63822</v>
      </c>
      <c r="V221" s="250" t="s">
        <v>595</v>
      </c>
      <c r="W221" s="4">
        <v>563</v>
      </c>
      <c r="X221" s="250" t="s">
        <v>506</v>
      </c>
      <c r="Y221" t="str">
        <f t="shared" si="27"/>
        <v>638</v>
      </c>
      <c r="Z221" t="str">
        <f t="shared" si="28"/>
        <v>63</v>
      </c>
      <c r="AA221">
        <v>563</v>
      </c>
    </row>
    <row r="222" spans="1:27">
      <c r="A222" s="36" t="str">
        <f>IF(F222="","",VLOOKUP('OPĆI DIO'!$C$1,'OPĆI DIO'!$N$4:$W$137,10,FALSE))</f>
        <v/>
      </c>
      <c r="B222" s="36" t="str">
        <f>IF(F222="","",VLOOKUP('OPĆI DIO'!$C$1,'OPĆI DIO'!$N$4:$W$137,9,FALSE))</f>
        <v/>
      </c>
      <c r="C222" s="197" t="str">
        <f t="shared" si="32"/>
        <v/>
      </c>
      <c r="D222" s="197" t="str">
        <f t="shared" si="33"/>
        <v/>
      </c>
      <c r="E222" s="35" t="str">
        <f t="shared" si="38"/>
        <v/>
      </c>
      <c r="F222" s="265" t="str">
        <f t="shared" si="34"/>
        <v/>
      </c>
      <c r="G222" s="198"/>
      <c r="H222" s="199" t="str">
        <f t="shared" si="35"/>
        <v/>
      </c>
      <c r="I222" s="73"/>
      <c r="J222" s="73"/>
      <c r="K222" s="73"/>
      <c r="L222" s="240"/>
      <c r="M222" t="str">
        <f>IF(F222="","",'OPĆI DIO'!$C$1)</f>
        <v/>
      </c>
      <c r="N222" t="str">
        <f t="shared" si="36"/>
        <v/>
      </c>
      <c r="O222" t="str">
        <f t="shared" si="37"/>
        <v/>
      </c>
      <c r="T222" t="str">
        <f t="shared" si="31"/>
        <v>63822-564</v>
      </c>
      <c r="U222" s="250">
        <v>63822</v>
      </c>
      <c r="V222" s="250" t="s">
        <v>595</v>
      </c>
      <c r="W222" s="250">
        <v>564</v>
      </c>
      <c r="X222" s="250" t="s">
        <v>508</v>
      </c>
      <c r="Y222" t="str">
        <f t="shared" si="27"/>
        <v>638</v>
      </c>
      <c r="Z222" t="str">
        <f t="shared" si="28"/>
        <v>63</v>
      </c>
      <c r="AA222">
        <v>564</v>
      </c>
    </row>
    <row r="223" spans="1:27">
      <c r="A223" s="36" t="str">
        <f>IF(F223="","",VLOOKUP('OPĆI DIO'!$C$1,'OPĆI DIO'!$N$4:$W$137,10,FALSE))</f>
        <v/>
      </c>
      <c r="B223" s="36" t="str">
        <f>IF(F223="","",VLOOKUP('OPĆI DIO'!$C$1,'OPĆI DIO'!$N$4:$W$137,9,FALSE))</f>
        <v/>
      </c>
      <c r="C223" s="197" t="str">
        <f t="shared" si="32"/>
        <v/>
      </c>
      <c r="D223" s="197" t="str">
        <f t="shared" si="33"/>
        <v/>
      </c>
      <c r="E223" s="35" t="str">
        <f t="shared" si="38"/>
        <v/>
      </c>
      <c r="F223" s="265" t="str">
        <f t="shared" si="34"/>
        <v/>
      </c>
      <c r="G223" s="198"/>
      <c r="H223" s="199" t="str">
        <f t="shared" si="35"/>
        <v/>
      </c>
      <c r="I223" s="73"/>
      <c r="J223" s="73"/>
      <c r="K223" s="73"/>
      <c r="L223" s="240"/>
      <c r="M223" t="str">
        <f>IF(F223="","",'OPĆI DIO'!$C$1)</f>
        <v/>
      </c>
      <c r="N223" t="str">
        <f t="shared" si="36"/>
        <v/>
      </c>
      <c r="O223" t="str">
        <f t="shared" si="37"/>
        <v/>
      </c>
      <c r="T223" t="str">
        <f t="shared" si="31"/>
        <v>63822-565</v>
      </c>
      <c r="U223" s="250">
        <v>63822</v>
      </c>
      <c r="V223" s="250" t="s">
        <v>595</v>
      </c>
      <c r="W223" s="250">
        <v>565</v>
      </c>
      <c r="X223" s="250" t="s">
        <v>510</v>
      </c>
      <c r="Y223" t="str">
        <f t="shared" si="27"/>
        <v>638</v>
      </c>
      <c r="Z223" t="str">
        <f t="shared" si="28"/>
        <v>63</v>
      </c>
      <c r="AA223">
        <v>565</v>
      </c>
    </row>
    <row r="224" spans="1:27">
      <c r="A224" s="36" t="str">
        <f>IF(F224="","",VLOOKUP('OPĆI DIO'!$C$1,'OPĆI DIO'!$N$4:$W$137,10,FALSE))</f>
        <v/>
      </c>
      <c r="B224" s="36" t="str">
        <f>IF(F224="","",VLOOKUP('OPĆI DIO'!$C$1,'OPĆI DIO'!$N$4:$W$137,9,FALSE))</f>
        <v/>
      </c>
      <c r="C224" s="197" t="str">
        <f t="shared" si="32"/>
        <v/>
      </c>
      <c r="D224" s="197" t="str">
        <f t="shared" si="33"/>
        <v/>
      </c>
      <c r="E224" s="35" t="str">
        <f t="shared" si="38"/>
        <v/>
      </c>
      <c r="F224" s="265" t="str">
        <f t="shared" si="34"/>
        <v/>
      </c>
      <c r="G224" s="198"/>
      <c r="H224" s="199" t="str">
        <f t="shared" si="35"/>
        <v/>
      </c>
      <c r="I224" s="73"/>
      <c r="J224" s="73"/>
      <c r="K224" s="73"/>
      <c r="L224" s="240"/>
      <c r="M224" t="str">
        <f>IF(F224="","",'OPĆI DIO'!$C$1)</f>
        <v/>
      </c>
      <c r="N224" t="str">
        <f t="shared" si="36"/>
        <v/>
      </c>
      <c r="O224" t="str">
        <f t="shared" si="37"/>
        <v/>
      </c>
      <c r="T224" t="str">
        <f t="shared" si="31"/>
        <v>63822-566</v>
      </c>
      <c r="U224" s="250">
        <v>63822</v>
      </c>
      <c r="V224" s="250" t="s">
        <v>595</v>
      </c>
      <c r="W224" s="250">
        <v>566</v>
      </c>
      <c r="X224" s="250" t="s">
        <v>512</v>
      </c>
      <c r="Y224" t="str">
        <f t="shared" si="27"/>
        <v>638</v>
      </c>
      <c r="Z224" t="str">
        <f t="shared" si="28"/>
        <v>63</v>
      </c>
      <c r="AA224">
        <v>566</v>
      </c>
    </row>
    <row r="225" spans="1:27">
      <c r="A225" s="36" t="str">
        <f>IF(F225="","",VLOOKUP('OPĆI DIO'!$C$1,'OPĆI DIO'!$N$4:$W$137,10,FALSE))</f>
        <v/>
      </c>
      <c r="B225" s="36" t="str">
        <f>IF(F225="","",VLOOKUP('OPĆI DIO'!$C$1,'OPĆI DIO'!$N$4:$W$137,9,FALSE))</f>
        <v/>
      </c>
      <c r="C225" s="197" t="str">
        <f t="shared" si="32"/>
        <v/>
      </c>
      <c r="D225" s="197" t="str">
        <f t="shared" si="33"/>
        <v/>
      </c>
      <c r="E225" s="35" t="str">
        <f t="shared" si="38"/>
        <v/>
      </c>
      <c r="F225" s="265" t="str">
        <f t="shared" si="34"/>
        <v/>
      </c>
      <c r="G225" s="198"/>
      <c r="H225" s="199" t="str">
        <f t="shared" si="35"/>
        <v/>
      </c>
      <c r="I225" s="73"/>
      <c r="J225" s="73"/>
      <c r="K225" s="73"/>
      <c r="L225" s="240"/>
      <c r="M225" t="str">
        <f>IF(F225="","",'OPĆI DIO'!$C$1)</f>
        <v/>
      </c>
      <c r="N225" t="str">
        <f t="shared" si="36"/>
        <v/>
      </c>
      <c r="O225" t="str">
        <f t="shared" si="37"/>
        <v/>
      </c>
      <c r="T225" t="str">
        <f t="shared" si="31"/>
        <v>63822-567</v>
      </c>
      <c r="U225" s="250">
        <v>63822</v>
      </c>
      <c r="V225" s="250" t="s">
        <v>595</v>
      </c>
      <c r="W225" s="250">
        <v>567</v>
      </c>
      <c r="X225" s="250" t="s">
        <v>514</v>
      </c>
      <c r="Y225" t="str">
        <f t="shared" si="27"/>
        <v>638</v>
      </c>
      <c r="Z225" t="str">
        <f t="shared" si="28"/>
        <v>63</v>
      </c>
      <c r="AA225">
        <v>567</v>
      </c>
    </row>
    <row r="226" spans="1:27">
      <c r="A226" s="36" t="str">
        <f>IF(F226="","",VLOOKUP('OPĆI DIO'!$C$1,'OPĆI DIO'!$N$4:$W$137,10,FALSE))</f>
        <v/>
      </c>
      <c r="B226" s="36" t="str">
        <f>IF(F226="","",VLOOKUP('OPĆI DIO'!$C$1,'OPĆI DIO'!$N$4:$W$137,9,FALSE))</f>
        <v/>
      </c>
      <c r="C226" s="197" t="str">
        <f t="shared" si="32"/>
        <v/>
      </c>
      <c r="D226" s="197" t="str">
        <f t="shared" si="33"/>
        <v/>
      </c>
      <c r="E226" s="35" t="str">
        <f t="shared" si="38"/>
        <v/>
      </c>
      <c r="F226" s="265" t="str">
        <f t="shared" si="34"/>
        <v/>
      </c>
      <c r="G226" s="198"/>
      <c r="H226" s="199" t="str">
        <f t="shared" si="35"/>
        <v/>
      </c>
      <c r="I226" s="73"/>
      <c r="J226" s="73"/>
      <c r="K226" s="73"/>
      <c r="L226" s="240"/>
      <c r="M226" t="str">
        <f>IF(F226="","",'OPĆI DIO'!$C$1)</f>
        <v/>
      </c>
      <c r="N226" t="str">
        <f t="shared" si="36"/>
        <v/>
      </c>
      <c r="O226" t="str">
        <f t="shared" si="37"/>
        <v/>
      </c>
      <c r="T226" t="str">
        <f t="shared" si="31"/>
        <v>63822-575</v>
      </c>
      <c r="U226" s="250">
        <v>63822</v>
      </c>
      <c r="V226" s="250" t="s">
        <v>595</v>
      </c>
      <c r="W226" s="250">
        <v>575</v>
      </c>
      <c r="X226" s="250" t="s">
        <v>516</v>
      </c>
      <c r="Y226" t="str">
        <f t="shared" si="27"/>
        <v>638</v>
      </c>
      <c r="Z226" t="str">
        <f t="shared" si="28"/>
        <v>63</v>
      </c>
      <c r="AA226">
        <v>575</v>
      </c>
    </row>
    <row r="227" spans="1:27">
      <c r="A227" s="36" t="str">
        <f>IF(F227="","",VLOOKUP('OPĆI DIO'!$C$1,'OPĆI DIO'!$N$4:$W$137,10,FALSE))</f>
        <v/>
      </c>
      <c r="B227" s="36" t="str">
        <f>IF(F227="","",VLOOKUP('OPĆI DIO'!$C$1,'OPĆI DIO'!$N$4:$W$137,9,FALSE))</f>
        <v/>
      </c>
      <c r="C227" s="197" t="str">
        <f t="shared" si="32"/>
        <v/>
      </c>
      <c r="D227" s="197" t="str">
        <f t="shared" si="33"/>
        <v/>
      </c>
      <c r="E227" s="35" t="str">
        <f t="shared" si="38"/>
        <v/>
      </c>
      <c r="F227" s="265" t="str">
        <f t="shared" si="34"/>
        <v/>
      </c>
      <c r="G227" s="198"/>
      <c r="H227" s="199" t="str">
        <f t="shared" si="35"/>
        <v/>
      </c>
      <c r="I227" s="73"/>
      <c r="J227" s="73"/>
      <c r="K227" s="73"/>
      <c r="L227" s="240"/>
      <c r="M227" t="str">
        <f>IF(F227="","",'OPĆI DIO'!$C$1)</f>
        <v/>
      </c>
      <c r="N227" t="str">
        <f t="shared" si="36"/>
        <v/>
      </c>
      <c r="O227" t="str">
        <f t="shared" si="37"/>
        <v/>
      </c>
      <c r="T227" t="str">
        <f t="shared" si="31"/>
        <v>63822-577</v>
      </c>
      <c r="U227" s="250">
        <v>63822</v>
      </c>
      <c r="V227" s="250" t="s">
        <v>595</v>
      </c>
      <c r="W227" s="250">
        <v>577</v>
      </c>
      <c r="X227" s="250" t="s">
        <v>518</v>
      </c>
      <c r="Y227" t="str">
        <f t="shared" si="27"/>
        <v>638</v>
      </c>
      <c r="Z227" t="str">
        <f t="shared" si="28"/>
        <v>63</v>
      </c>
      <c r="AA227">
        <v>577</v>
      </c>
    </row>
    <row r="228" spans="1:27">
      <c r="A228" s="36" t="str">
        <f>IF(F228="","",VLOOKUP('OPĆI DIO'!$C$1,'OPĆI DIO'!$N$4:$W$137,10,FALSE))</f>
        <v/>
      </c>
      <c r="B228" s="36" t="str">
        <f>IF(F228="","",VLOOKUP('OPĆI DIO'!$C$1,'OPĆI DIO'!$N$4:$W$137,9,FALSE))</f>
        <v/>
      </c>
      <c r="C228" s="197" t="str">
        <f t="shared" si="32"/>
        <v/>
      </c>
      <c r="D228" s="197" t="str">
        <f t="shared" si="33"/>
        <v/>
      </c>
      <c r="E228" s="35" t="str">
        <f t="shared" si="38"/>
        <v/>
      </c>
      <c r="F228" s="265" t="str">
        <f t="shared" si="34"/>
        <v/>
      </c>
      <c r="G228" s="198"/>
      <c r="H228" s="199" t="str">
        <f t="shared" si="35"/>
        <v/>
      </c>
      <c r="I228" s="73"/>
      <c r="J228" s="73"/>
      <c r="K228" s="73"/>
      <c r="L228" s="240"/>
      <c r="M228" t="str">
        <f>IF(F228="","",'OPĆI DIO'!$C$1)</f>
        <v/>
      </c>
      <c r="N228" t="str">
        <f t="shared" si="36"/>
        <v/>
      </c>
      <c r="O228" t="str">
        <f t="shared" si="37"/>
        <v/>
      </c>
      <c r="T228" t="str">
        <f t="shared" si="31"/>
        <v>63822-578</v>
      </c>
      <c r="U228" s="250">
        <v>63822</v>
      </c>
      <c r="V228" s="250" t="s">
        <v>595</v>
      </c>
      <c r="W228" s="4">
        <v>578</v>
      </c>
      <c r="X228" s="250" t="s">
        <v>520</v>
      </c>
      <c r="Y228" t="str">
        <f t="shared" si="27"/>
        <v>638</v>
      </c>
      <c r="Z228" t="str">
        <f t="shared" si="28"/>
        <v>63</v>
      </c>
      <c r="AA228">
        <v>578</v>
      </c>
    </row>
    <row r="229" spans="1:27">
      <c r="A229" s="36" t="str">
        <f>IF(F229="","",VLOOKUP('OPĆI DIO'!$C$1,'OPĆI DIO'!$N$4:$W$137,10,FALSE))</f>
        <v/>
      </c>
      <c r="B229" s="36" t="str">
        <f>IF(F229="","",VLOOKUP('OPĆI DIO'!$C$1,'OPĆI DIO'!$N$4:$W$137,9,FALSE))</f>
        <v/>
      </c>
      <c r="C229" s="197" t="str">
        <f t="shared" si="32"/>
        <v/>
      </c>
      <c r="D229" s="197" t="str">
        <f t="shared" si="33"/>
        <v/>
      </c>
      <c r="E229" s="35" t="str">
        <f t="shared" si="38"/>
        <v/>
      </c>
      <c r="F229" s="265" t="str">
        <f t="shared" si="34"/>
        <v/>
      </c>
      <c r="G229" s="198"/>
      <c r="H229" s="199" t="str">
        <f t="shared" si="35"/>
        <v/>
      </c>
      <c r="I229" s="73"/>
      <c r="J229" s="73"/>
      <c r="K229" s="73"/>
      <c r="L229" s="240"/>
      <c r="M229" t="str">
        <f>IF(F229="","",'OPĆI DIO'!$C$1)</f>
        <v/>
      </c>
      <c r="N229" t="str">
        <f t="shared" si="36"/>
        <v/>
      </c>
      <c r="O229" t="str">
        <f t="shared" si="37"/>
        <v/>
      </c>
      <c r="T229" t="str">
        <f t="shared" si="31"/>
        <v>63822-579</v>
      </c>
      <c r="U229" s="250">
        <v>63822</v>
      </c>
      <c r="V229" s="250" t="s">
        <v>595</v>
      </c>
      <c r="W229" s="4">
        <v>579</v>
      </c>
      <c r="X229" s="250" t="s">
        <v>522</v>
      </c>
      <c r="Y229" t="str">
        <f t="shared" si="27"/>
        <v>638</v>
      </c>
      <c r="Z229" t="str">
        <f t="shared" si="28"/>
        <v>63</v>
      </c>
      <c r="AA229">
        <v>579</v>
      </c>
    </row>
    <row r="230" spans="1:27" ht="15.75" thickBot="1">
      <c r="A230" s="36" t="str">
        <f>IF(F230="","",VLOOKUP('OPĆI DIO'!$C$1,'OPĆI DIO'!$N$4:$W$137,10,FALSE))</f>
        <v/>
      </c>
      <c r="B230" s="36" t="str">
        <f>IF(F230="","",VLOOKUP('OPĆI DIO'!$C$1,'OPĆI DIO'!$N$4:$W$137,9,FALSE))</f>
        <v/>
      </c>
      <c r="C230" s="197" t="str">
        <f t="shared" si="32"/>
        <v/>
      </c>
      <c r="D230" s="197" t="str">
        <f t="shared" si="33"/>
        <v/>
      </c>
      <c r="E230" s="35" t="str">
        <f t="shared" si="38"/>
        <v/>
      </c>
      <c r="F230" s="265" t="str">
        <f t="shared" si="34"/>
        <v/>
      </c>
      <c r="G230" s="198"/>
      <c r="H230" s="199" t="str">
        <f t="shared" si="35"/>
        <v/>
      </c>
      <c r="I230" s="73"/>
      <c r="J230" s="73"/>
      <c r="K230" s="73"/>
      <c r="L230" s="240"/>
      <c r="M230" t="str">
        <f>IF(F230="","",'OPĆI DIO'!$C$1)</f>
        <v/>
      </c>
      <c r="N230" t="str">
        <f t="shared" si="36"/>
        <v/>
      </c>
      <c r="O230" t="str">
        <f t="shared" si="37"/>
        <v/>
      </c>
      <c r="T230" t="str">
        <f t="shared" si="31"/>
        <v>63822-581</v>
      </c>
      <c r="U230" s="251">
        <v>63822</v>
      </c>
      <c r="V230" s="251" t="s">
        <v>595</v>
      </c>
      <c r="W230" s="251">
        <v>581</v>
      </c>
      <c r="X230" s="251" t="s">
        <v>524</v>
      </c>
      <c r="Y230" t="str">
        <f t="shared" si="27"/>
        <v>638</v>
      </c>
      <c r="Z230" t="str">
        <f t="shared" si="28"/>
        <v>63</v>
      </c>
      <c r="AA230">
        <v>581</v>
      </c>
    </row>
    <row r="231" spans="1:27">
      <c r="A231" s="36" t="str">
        <f>IF(F231="","",VLOOKUP('OPĆI DIO'!$C$1,'OPĆI DIO'!$N$4:$W$137,10,FALSE))</f>
        <v/>
      </c>
      <c r="B231" s="36" t="str">
        <f>IF(F231="","",VLOOKUP('OPĆI DIO'!$C$1,'OPĆI DIO'!$N$4:$W$137,9,FALSE))</f>
        <v/>
      </c>
      <c r="C231" s="197" t="str">
        <f t="shared" si="32"/>
        <v/>
      </c>
      <c r="D231" s="197" t="str">
        <f t="shared" si="33"/>
        <v/>
      </c>
      <c r="E231" s="35" t="str">
        <f t="shared" si="38"/>
        <v/>
      </c>
      <c r="F231" s="265" t="str">
        <f t="shared" si="34"/>
        <v/>
      </c>
      <c r="G231" s="198"/>
      <c r="H231" s="199" t="str">
        <f t="shared" si="35"/>
        <v/>
      </c>
      <c r="I231" s="73"/>
      <c r="J231" s="73"/>
      <c r="K231" s="73"/>
      <c r="L231" s="240"/>
      <c r="M231" t="str">
        <f>IF(F231="","",'OPĆI DIO'!$C$1)</f>
        <v/>
      </c>
      <c r="N231" t="str">
        <f t="shared" si="36"/>
        <v/>
      </c>
      <c r="O231" t="str">
        <f t="shared" si="37"/>
        <v/>
      </c>
      <c r="T231" t="str">
        <f t="shared" si="31"/>
        <v>63823-561</v>
      </c>
      <c r="U231" s="250">
        <v>63823</v>
      </c>
      <c r="V231" s="250" t="s">
        <v>596</v>
      </c>
      <c r="W231" s="250">
        <v>561</v>
      </c>
      <c r="X231" s="250" t="s">
        <v>502</v>
      </c>
      <c r="Y231" t="str">
        <f t="shared" si="27"/>
        <v>638</v>
      </c>
      <c r="Z231" t="str">
        <f t="shared" si="28"/>
        <v>63</v>
      </c>
      <c r="AA231">
        <v>561</v>
      </c>
    </row>
    <row r="232" spans="1:27">
      <c r="A232" s="36" t="str">
        <f>IF(F232="","",VLOOKUP('OPĆI DIO'!$C$1,'OPĆI DIO'!$N$4:$W$137,10,FALSE))</f>
        <v/>
      </c>
      <c r="B232" s="36" t="str">
        <f>IF(F232="","",VLOOKUP('OPĆI DIO'!$C$1,'OPĆI DIO'!$N$4:$W$137,9,FALSE))</f>
        <v/>
      </c>
      <c r="C232" s="197" t="str">
        <f t="shared" si="32"/>
        <v/>
      </c>
      <c r="D232" s="197" t="str">
        <f t="shared" si="33"/>
        <v/>
      </c>
      <c r="E232" s="35" t="str">
        <f t="shared" si="38"/>
        <v/>
      </c>
      <c r="F232" s="265" t="str">
        <f t="shared" si="34"/>
        <v/>
      </c>
      <c r="G232" s="198"/>
      <c r="H232" s="199" t="str">
        <f t="shared" si="35"/>
        <v/>
      </c>
      <c r="I232" s="73"/>
      <c r="J232" s="73"/>
      <c r="K232" s="73"/>
      <c r="L232" s="240"/>
      <c r="M232" t="str">
        <f>IF(F232="","",'OPĆI DIO'!$C$1)</f>
        <v/>
      </c>
      <c r="N232" t="str">
        <f t="shared" si="36"/>
        <v/>
      </c>
      <c r="O232" t="str">
        <f t="shared" si="37"/>
        <v/>
      </c>
      <c r="T232" t="str">
        <f t="shared" si="31"/>
        <v>63823-562</v>
      </c>
      <c r="U232" s="250">
        <v>63823</v>
      </c>
      <c r="V232" s="250" t="s">
        <v>596</v>
      </c>
      <c r="W232" s="250">
        <v>562</v>
      </c>
      <c r="X232" s="250" t="s">
        <v>504</v>
      </c>
      <c r="Y232" t="str">
        <f t="shared" si="27"/>
        <v>638</v>
      </c>
      <c r="Z232" t="str">
        <f t="shared" si="28"/>
        <v>63</v>
      </c>
      <c r="AA232">
        <v>562</v>
      </c>
    </row>
    <row r="233" spans="1:27">
      <c r="A233" s="36" t="str">
        <f>IF(F233="","",VLOOKUP('OPĆI DIO'!$C$1,'OPĆI DIO'!$N$4:$W$137,10,FALSE))</f>
        <v/>
      </c>
      <c r="B233" s="36" t="str">
        <f>IF(F233="","",VLOOKUP('OPĆI DIO'!$C$1,'OPĆI DIO'!$N$4:$W$137,9,FALSE))</f>
        <v/>
      </c>
      <c r="C233" s="197" t="str">
        <f t="shared" si="32"/>
        <v/>
      </c>
      <c r="D233" s="197" t="str">
        <f t="shared" si="33"/>
        <v/>
      </c>
      <c r="E233" s="35" t="str">
        <f t="shared" si="38"/>
        <v/>
      </c>
      <c r="F233" s="265" t="str">
        <f t="shared" si="34"/>
        <v/>
      </c>
      <c r="G233" s="198"/>
      <c r="H233" s="199" t="str">
        <f t="shared" si="35"/>
        <v/>
      </c>
      <c r="I233" s="73"/>
      <c r="J233" s="73"/>
      <c r="K233" s="73"/>
      <c r="L233" s="240"/>
      <c r="M233" t="str">
        <f>IF(F233="","",'OPĆI DIO'!$C$1)</f>
        <v/>
      </c>
      <c r="N233" t="str">
        <f t="shared" si="36"/>
        <v/>
      </c>
      <c r="O233" t="str">
        <f t="shared" si="37"/>
        <v/>
      </c>
      <c r="T233" t="str">
        <f t="shared" si="31"/>
        <v>63823-563</v>
      </c>
      <c r="U233" s="250">
        <v>63823</v>
      </c>
      <c r="V233" s="250" t="s">
        <v>596</v>
      </c>
      <c r="W233" s="4">
        <v>563</v>
      </c>
      <c r="X233" s="250" t="s">
        <v>506</v>
      </c>
      <c r="Y233" t="str">
        <f t="shared" si="27"/>
        <v>638</v>
      </c>
      <c r="Z233" t="str">
        <f t="shared" si="28"/>
        <v>63</v>
      </c>
      <c r="AA233">
        <v>563</v>
      </c>
    </row>
    <row r="234" spans="1:27">
      <c r="A234" s="36" t="str">
        <f>IF(F234="","",VLOOKUP('OPĆI DIO'!$C$1,'OPĆI DIO'!$N$4:$W$137,10,FALSE))</f>
        <v/>
      </c>
      <c r="B234" s="36" t="str">
        <f>IF(F234="","",VLOOKUP('OPĆI DIO'!$C$1,'OPĆI DIO'!$N$4:$W$137,9,FALSE))</f>
        <v/>
      </c>
      <c r="C234" s="197" t="str">
        <f t="shared" si="32"/>
        <v/>
      </c>
      <c r="D234" s="197" t="str">
        <f t="shared" si="33"/>
        <v/>
      </c>
      <c r="E234" s="35" t="str">
        <f t="shared" si="38"/>
        <v/>
      </c>
      <c r="F234" s="265" t="str">
        <f t="shared" si="34"/>
        <v/>
      </c>
      <c r="G234" s="198"/>
      <c r="H234" s="199" t="str">
        <f t="shared" si="35"/>
        <v/>
      </c>
      <c r="I234" s="73"/>
      <c r="J234" s="73"/>
      <c r="K234" s="73"/>
      <c r="L234" s="240"/>
      <c r="M234" t="str">
        <f>IF(F234="","",'OPĆI DIO'!$C$1)</f>
        <v/>
      </c>
      <c r="N234" t="str">
        <f t="shared" si="36"/>
        <v/>
      </c>
      <c r="O234" t="str">
        <f t="shared" si="37"/>
        <v/>
      </c>
      <c r="T234" t="str">
        <f t="shared" si="31"/>
        <v>63823-564</v>
      </c>
      <c r="U234" s="250">
        <v>63823</v>
      </c>
      <c r="V234" s="250" t="s">
        <v>596</v>
      </c>
      <c r="W234" s="250">
        <v>564</v>
      </c>
      <c r="X234" s="250" t="s">
        <v>508</v>
      </c>
      <c r="Y234" t="str">
        <f t="shared" si="27"/>
        <v>638</v>
      </c>
      <c r="Z234" t="str">
        <f t="shared" si="28"/>
        <v>63</v>
      </c>
      <c r="AA234">
        <v>564</v>
      </c>
    </row>
    <row r="235" spans="1:27">
      <c r="A235" s="36" t="str">
        <f>IF(F235="","",VLOOKUP('OPĆI DIO'!$C$1,'OPĆI DIO'!$N$4:$W$137,10,FALSE))</f>
        <v/>
      </c>
      <c r="B235" s="36" t="str">
        <f>IF(F235="","",VLOOKUP('OPĆI DIO'!$C$1,'OPĆI DIO'!$N$4:$W$137,9,FALSE))</f>
        <v/>
      </c>
      <c r="C235" s="197" t="str">
        <f t="shared" si="32"/>
        <v/>
      </c>
      <c r="D235" s="197" t="str">
        <f t="shared" si="33"/>
        <v/>
      </c>
      <c r="E235" s="35" t="str">
        <f t="shared" si="38"/>
        <v/>
      </c>
      <c r="F235" s="265" t="str">
        <f t="shared" si="34"/>
        <v/>
      </c>
      <c r="G235" s="198"/>
      <c r="H235" s="199" t="str">
        <f t="shared" si="35"/>
        <v/>
      </c>
      <c r="I235" s="73"/>
      <c r="J235" s="73"/>
      <c r="K235" s="73"/>
      <c r="L235" s="240"/>
      <c r="M235" t="str">
        <f>IF(F235="","",'OPĆI DIO'!$C$1)</f>
        <v/>
      </c>
      <c r="N235" t="str">
        <f t="shared" si="36"/>
        <v/>
      </c>
      <c r="O235" t="str">
        <f t="shared" si="37"/>
        <v/>
      </c>
      <c r="T235" t="str">
        <f t="shared" si="31"/>
        <v>63823-565</v>
      </c>
      <c r="U235" s="250">
        <v>63823</v>
      </c>
      <c r="V235" s="250" t="s">
        <v>596</v>
      </c>
      <c r="W235" s="250">
        <v>565</v>
      </c>
      <c r="X235" s="250" t="s">
        <v>510</v>
      </c>
      <c r="Y235" t="str">
        <f t="shared" si="27"/>
        <v>638</v>
      </c>
      <c r="Z235" t="str">
        <f t="shared" si="28"/>
        <v>63</v>
      </c>
      <c r="AA235">
        <v>565</v>
      </c>
    </row>
    <row r="236" spans="1:27">
      <c r="A236" s="36" t="str">
        <f>IF(F236="","",VLOOKUP('OPĆI DIO'!$C$1,'OPĆI DIO'!$N$4:$W$137,10,FALSE))</f>
        <v/>
      </c>
      <c r="B236" s="36" t="str">
        <f>IF(F236="","",VLOOKUP('OPĆI DIO'!$C$1,'OPĆI DIO'!$N$4:$W$137,9,FALSE))</f>
        <v/>
      </c>
      <c r="C236" s="197" t="str">
        <f t="shared" si="32"/>
        <v/>
      </c>
      <c r="D236" s="197" t="str">
        <f t="shared" si="33"/>
        <v/>
      </c>
      <c r="E236" s="35" t="str">
        <f t="shared" si="38"/>
        <v/>
      </c>
      <c r="F236" s="265" t="str">
        <f t="shared" si="34"/>
        <v/>
      </c>
      <c r="G236" s="198"/>
      <c r="H236" s="199" t="str">
        <f t="shared" si="35"/>
        <v/>
      </c>
      <c r="I236" s="73"/>
      <c r="J236" s="73"/>
      <c r="K236" s="73"/>
      <c r="L236" s="240"/>
      <c r="M236" t="str">
        <f>IF(F236="","",'OPĆI DIO'!$C$1)</f>
        <v/>
      </c>
      <c r="N236" t="str">
        <f t="shared" si="36"/>
        <v/>
      </c>
      <c r="O236" t="str">
        <f t="shared" si="37"/>
        <v/>
      </c>
      <c r="T236" t="str">
        <f t="shared" si="31"/>
        <v>63823-566</v>
      </c>
      <c r="U236" s="250">
        <v>63823</v>
      </c>
      <c r="V236" s="250" t="s">
        <v>596</v>
      </c>
      <c r="W236" s="250">
        <v>566</v>
      </c>
      <c r="X236" s="250" t="s">
        <v>512</v>
      </c>
      <c r="Y236" t="str">
        <f t="shared" si="27"/>
        <v>638</v>
      </c>
      <c r="Z236" t="str">
        <f t="shared" si="28"/>
        <v>63</v>
      </c>
      <c r="AA236">
        <v>566</v>
      </c>
    </row>
    <row r="237" spans="1:27">
      <c r="A237" s="36" t="str">
        <f>IF(F237="","",VLOOKUP('OPĆI DIO'!$C$1,'OPĆI DIO'!$N$4:$W$137,10,FALSE))</f>
        <v/>
      </c>
      <c r="B237" s="36" t="str">
        <f>IF(F237="","",VLOOKUP('OPĆI DIO'!$C$1,'OPĆI DIO'!$N$4:$W$137,9,FALSE))</f>
        <v/>
      </c>
      <c r="C237" s="197" t="str">
        <f t="shared" si="32"/>
        <v/>
      </c>
      <c r="D237" s="197" t="str">
        <f t="shared" si="33"/>
        <v/>
      </c>
      <c r="E237" s="35" t="str">
        <f t="shared" si="38"/>
        <v/>
      </c>
      <c r="F237" s="265" t="str">
        <f t="shared" si="34"/>
        <v/>
      </c>
      <c r="G237" s="198"/>
      <c r="H237" s="199" t="str">
        <f t="shared" si="35"/>
        <v/>
      </c>
      <c r="I237" s="73"/>
      <c r="J237" s="73"/>
      <c r="K237" s="73"/>
      <c r="L237" s="240"/>
      <c r="M237" t="str">
        <f>IF(F237="","",'OPĆI DIO'!$C$1)</f>
        <v/>
      </c>
      <c r="N237" t="str">
        <f t="shared" si="36"/>
        <v/>
      </c>
      <c r="O237" t="str">
        <f t="shared" si="37"/>
        <v/>
      </c>
      <c r="T237" t="str">
        <f t="shared" si="31"/>
        <v>63823-567</v>
      </c>
      <c r="U237" s="250">
        <v>63823</v>
      </c>
      <c r="V237" s="250" t="s">
        <v>596</v>
      </c>
      <c r="W237" s="250">
        <v>567</v>
      </c>
      <c r="X237" s="250" t="s">
        <v>514</v>
      </c>
      <c r="Y237" t="str">
        <f t="shared" si="27"/>
        <v>638</v>
      </c>
      <c r="Z237" t="str">
        <f t="shared" si="28"/>
        <v>63</v>
      </c>
      <c r="AA237">
        <v>567</v>
      </c>
    </row>
    <row r="238" spans="1:27">
      <c r="A238" s="36" t="str">
        <f>IF(F238="","",VLOOKUP('OPĆI DIO'!$C$1,'OPĆI DIO'!$N$4:$W$137,10,FALSE))</f>
        <v/>
      </c>
      <c r="B238" s="36" t="str">
        <f>IF(F238="","",VLOOKUP('OPĆI DIO'!$C$1,'OPĆI DIO'!$N$4:$W$137,9,FALSE))</f>
        <v/>
      </c>
      <c r="C238" s="197" t="str">
        <f t="shared" si="32"/>
        <v/>
      </c>
      <c r="D238" s="197" t="str">
        <f t="shared" si="33"/>
        <v/>
      </c>
      <c r="E238" s="35" t="str">
        <f t="shared" si="38"/>
        <v/>
      </c>
      <c r="F238" s="265" t="str">
        <f t="shared" si="34"/>
        <v/>
      </c>
      <c r="G238" s="198"/>
      <c r="H238" s="199" t="str">
        <f t="shared" si="35"/>
        <v/>
      </c>
      <c r="I238" s="73"/>
      <c r="J238" s="73"/>
      <c r="K238" s="73"/>
      <c r="L238" s="240"/>
      <c r="M238" t="str">
        <f>IF(F238="","",'OPĆI DIO'!$C$1)</f>
        <v/>
      </c>
      <c r="N238" t="str">
        <f t="shared" si="36"/>
        <v/>
      </c>
      <c r="O238" t="str">
        <f t="shared" si="37"/>
        <v/>
      </c>
      <c r="T238" t="str">
        <f t="shared" si="31"/>
        <v>63823-575</v>
      </c>
      <c r="U238" s="250">
        <v>63823</v>
      </c>
      <c r="V238" s="250" t="s">
        <v>596</v>
      </c>
      <c r="W238" s="250">
        <v>575</v>
      </c>
      <c r="X238" s="250" t="s">
        <v>516</v>
      </c>
      <c r="Y238" t="str">
        <f t="shared" si="27"/>
        <v>638</v>
      </c>
      <c r="Z238" t="str">
        <f t="shared" si="28"/>
        <v>63</v>
      </c>
      <c r="AA238">
        <v>575</v>
      </c>
    </row>
    <row r="239" spans="1:27">
      <c r="A239" s="36" t="str">
        <f>IF(F239="","",VLOOKUP('OPĆI DIO'!$C$1,'OPĆI DIO'!$N$4:$W$137,10,FALSE))</f>
        <v/>
      </c>
      <c r="B239" s="36" t="str">
        <f>IF(F239="","",VLOOKUP('OPĆI DIO'!$C$1,'OPĆI DIO'!$N$4:$W$137,9,FALSE))</f>
        <v/>
      </c>
      <c r="C239" s="197" t="str">
        <f t="shared" si="32"/>
        <v/>
      </c>
      <c r="D239" s="197" t="str">
        <f t="shared" si="33"/>
        <v/>
      </c>
      <c r="E239" s="35" t="str">
        <f t="shared" si="38"/>
        <v/>
      </c>
      <c r="F239" s="265" t="str">
        <f t="shared" si="34"/>
        <v/>
      </c>
      <c r="G239" s="198"/>
      <c r="H239" s="199" t="str">
        <f t="shared" si="35"/>
        <v/>
      </c>
      <c r="I239" s="73"/>
      <c r="J239" s="73"/>
      <c r="K239" s="73"/>
      <c r="L239" s="240"/>
      <c r="M239" t="str">
        <f>IF(F239="","",'OPĆI DIO'!$C$1)</f>
        <v/>
      </c>
      <c r="N239" t="str">
        <f t="shared" si="36"/>
        <v/>
      </c>
      <c r="O239" t="str">
        <f t="shared" si="37"/>
        <v/>
      </c>
      <c r="T239" t="str">
        <f t="shared" si="31"/>
        <v>63823-577</v>
      </c>
      <c r="U239" s="250">
        <v>63823</v>
      </c>
      <c r="V239" s="250" t="s">
        <v>596</v>
      </c>
      <c r="W239" s="250">
        <v>577</v>
      </c>
      <c r="X239" s="250" t="s">
        <v>518</v>
      </c>
      <c r="Y239" t="str">
        <f t="shared" si="27"/>
        <v>638</v>
      </c>
      <c r="Z239" t="str">
        <f t="shared" si="28"/>
        <v>63</v>
      </c>
      <c r="AA239">
        <v>577</v>
      </c>
    </row>
    <row r="240" spans="1:27">
      <c r="A240" s="36" t="str">
        <f>IF(F240="","",VLOOKUP('OPĆI DIO'!$C$1,'OPĆI DIO'!$N$4:$W$137,10,FALSE))</f>
        <v/>
      </c>
      <c r="B240" s="36" t="str">
        <f>IF(F240="","",VLOOKUP('OPĆI DIO'!$C$1,'OPĆI DIO'!$N$4:$W$137,9,FALSE))</f>
        <v/>
      </c>
      <c r="C240" s="197" t="str">
        <f t="shared" si="32"/>
        <v/>
      </c>
      <c r="D240" s="197" t="str">
        <f t="shared" si="33"/>
        <v/>
      </c>
      <c r="E240" s="35" t="str">
        <f t="shared" si="38"/>
        <v/>
      </c>
      <c r="F240" s="265" t="str">
        <f t="shared" si="34"/>
        <v/>
      </c>
      <c r="G240" s="198"/>
      <c r="H240" s="199" t="str">
        <f t="shared" si="35"/>
        <v/>
      </c>
      <c r="I240" s="73"/>
      <c r="J240" s="73"/>
      <c r="K240" s="73"/>
      <c r="L240" s="240"/>
      <c r="M240" t="str">
        <f>IF(F240="","",'OPĆI DIO'!$C$1)</f>
        <v/>
      </c>
      <c r="N240" t="str">
        <f t="shared" si="36"/>
        <v/>
      </c>
      <c r="O240" t="str">
        <f t="shared" si="37"/>
        <v/>
      </c>
      <c r="T240" t="str">
        <f t="shared" si="31"/>
        <v>63823-578</v>
      </c>
      <c r="U240" s="250">
        <v>63823</v>
      </c>
      <c r="V240" s="250" t="s">
        <v>596</v>
      </c>
      <c r="W240" s="4">
        <v>578</v>
      </c>
      <c r="X240" s="250" t="s">
        <v>520</v>
      </c>
      <c r="Y240" t="str">
        <f t="shared" si="27"/>
        <v>638</v>
      </c>
      <c r="Z240" t="str">
        <f t="shared" si="28"/>
        <v>63</v>
      </c>
      <c r="AA240">
        <v>578</v>
      </c>
    </row>
    <row r="241" spans="1:27">
      <c r="A241" s="36" t="str">
        <f>IF(F241="","",VLOOKUP('OPĆI DIO'!$C$1,'OPĆI DIO'!$N$4:$W$137,10,FALSE))</f>
        <v/>
      </c>
      <c r="B241" s="36" t="str">
        <f>IF(F241="","",VLOOKUP('OPĆI DIO'!$C$1,'OPĆI DIO'!$N$4:$W$137,9,FALSE))</f>
        <v/>
      </c>
      <c r="C241" s="197" t="str">
        <f t="shared" si="32"/>
        <v/>
      </c>
      <c r="D241" s="197" t="str">
        <f t="shared" si="33"/>
        <v/>
      </c>
      <c r="E241" s="35" t="str">
        <f t="shared" si="38"/>
        <v/>
      </c>
      <c r="F241" s="265" t="str">
        <f t="shared" si="34"/>
        <v/>
      </c>
      <c r="G241" s="198"/>
      <c r="H241" s="199" t="str">
        <f t="shared" si="35"/>
        <v/>
      </c>
      <c r="I241" s="73"/>
      <c r="J241" s="73"/>
      <c r="K241" s="73"/>
      <c r="L241" s="240"/>
      <c r="M241" t="str">
        <f>IF(F241="","",'OPĆI DIO'!$C$1)</f>
        <v/>
      </c>
      <c r="N241" t="str">
        <f t="shared" si="36"/>
        <v/>
      </c>
      <c r="O241" t="str">
        <f t="shared" si="37"/>
        <v/>
      </c>
      <c r="T241" t="str">
        <f t="shared" si="31"/>
        <v>63823-579</v>
      </c>
      <c r="U241" s="250">
        <v>63823</v>
      </c>
      <c r="V241" s="250" t="s">
        <v>596</v>
      </c>
      <c r="W241" s="4">
        <v>579</v>
      </c>
      <c r="X241" s="250" t="s">
        <v>522</v>
      </c>
      <c r="Y241" t="str">
        <f t="shared" si="27"/>
        <v>638</v>
      </c>
      <c r="Z241" t="str">
        <f t="shared" si="28"/>
        <v>63</v>
      </c>
      <c r="AA241">
        <v>579</v>
      </c>
    </row>
    <row r="242" spans="1:27" ht="15.75" thickBot="1">
      <c r="A242" s="36" t="str">
        <f>IF(F242="","",VLOOKUP('OPĆI DIO'!$C$1,'OPĆI DIO'!$N$4:$W$137,10,FALSE))</f>
        <v/>
      </c>
      <c r="B242" s="36" t="str">
        <f>IF(F242="","",VLOOKUP('OPĆI DIO'!$C$1,'OPĆI DIO'!$N$4:$W$137,9,FALSE))</f>
        <v/>
      </c>
      <c r="C242" s="197" t="str">
        <f t="shared" si="32"/>
        <v/>
      </c>
      <c r="D242" s="197" t="str">
        <f t="shared" si="33"/>
        <v/>
      </c>
      <c r="E242" s="35" t="str">
        <f t="shared" si="38"/>
        <v/>
      </c>
      <c r="F242" s="265" t="str">
        <f t="shared" si="34"/>
        <v/>
      </c>
      <c r="G242" s="198"/>
      <c r="H242" s="199" t="str">
        <f t="shared" si="35"/>
        <v/>
      </c>
      <c r="I242" s="73"/>
      <c r="J242" s="73"/>
      <c r="K242" s="73"/>
      <c r="L242" s="240"/>
      <c r="M242" t="str">
        <f>IF(F242="","",'OPĆI DIO'!$C$1)</f>
        <v/>
      </c>
      <c r="N242" t="str">
        <f t="shared" si="36"/>
        <v/>
      </c>
      <c r="O242" t="str">
        <f t="shared" si="37"/>
        <v/>
      </c>
      <c r="T242" t="str">
        <f t="shared" si="31"/>
        <v>63823-581</v>
      </c>
      <c r="U242" s="251">
        <v>63823</v>
      </c>
      <c r="V242" s="251" t="s">
        <v>596</v>
      </c>
      <c r="W242" s="251">
        <v>581</v>
      </c>
      <c r="X242" s="251" t="s">
        <v>524</v>
      </c>
      <c r="Y242" t="str">
        <f t="shared" si="27"/>
        <v>638</v>
      </c>
      <c r="Z242" t="str">
        <f t="shared" si="28"/>
        <v>63</v>
      </c>
      <c r="AA242">
        <v>581</v>
      </c>
    </row>
    <row r="243" spans="1:27">
      <c r="A243" s="36" t="str">
        <f>IF(F243="","",VLOOKUP('OPĆI DIO'!$C$1,'OPĆI DIO'!$N$4:$W$137,10,FALSE))</f>
        <v/>
      </c>
      <c r="B243" s="36" t="str">
        <f>IF(F243="","",VLOOKUP('OPĆI DIO'!$C$1,'OPĆI DIO'!$N$4:$W$137,9,FALSE))</f>
        <v/>
      </c>
      <c r="C243" s="197" t="str">
        <f t="shared" si="32"/>
        <v/>
      </c>
      <c r="D243" s="197" t="str">
        <f t="shared" si="33"/>
        <v/>
      </c>
      <c r="E243" s="35" t="str">
        <f t="shared" si="38"/>
        <v/>
      </c>
      <c r="F243" s="265" t="str">
        <f t="shared" si="34"/>
        <v/>
      </c>
      <c r="G243" s="198"/>
      <c r="H243" s="199" t="str">
        <f t="shared" si="35"/>
        <v/>
      </c>
      <c r="I243" s="73"/>
      <c r="J243" s="73"/>
      <c r="K243" s="73"/>
      <c r="L243" s="240"/>
      <c r="M243" t="str">
        <f>IF(F243="","",'OPĆI DIO'!$C$1)</f>
        <v/>
      </c>
      <c r="N243" t="str">
        <f t="shared" si="36"/>
        <v/>
      </c>
      <c r="O243" t="str">
        <f t="shared" si="37"/>
        <v/>
      </c>
      <c r="T243" t="str">
        <f t="shared" si="31"/>
        <v>63824-561</v>
      </c>
      <c r="U243" s="250">
        <v>63824</v>
      </c>
      <c r="V243" s="250" t="s">
        <v>597</v>
      </c>
      <c r="W243" s="250">
        <v>561</v>
      </c>
      <c r="X243" s="250" t="s">
        <v>502</v>
      </c>
      <c r="Y243" t="str">
        <f t="shared" si="27"/>
        <v>638</v>
      </c>
      <c r="Z243" t="str">
        <f t="shared" si="28"/>
        <v>63</v>
      </c>
      <c r="AA243">
        <v>561</v>
      </c>
    </row>
    <row r="244" spans="1:27">
      <c r="A244" s="36" t="str">
        <f>IF(F244="","",VLOOKUP('OPĆI DIO'!$C$1,'OPĆI DIO'!$N$4:$W$137,10,FALSE))</f>
        <v/>
      </c>
      <c r="B244" s="36" t="str">
        <f>IF(F244="","",VLOOKUP('OPĆI DIO'!$C$1,'OPĆI DIO'!$N$4:$W$137,9,FALSE))</f>
        <v/>
      </c>
      <c r="C244" s="197" t="str">
        <f t="shared" si="32"/>
        <v/>
      </c>
      <c r="D244" s="197" t="str">
        <f t="shared" si="33"/>
        <v/>
      </c>
      <c r="E244" s="35" t="str">
        <f t="shared" si="38"/>
        <v/>
      </c>
      <c r="F244" s="265" t="str">
        <f t="shared" si="34"/>
        <v/>
      </c>
      <c r="G244" s="198"/>
      <c r="H244" s="199" t="str">
        <f t="shared" si="35"/>
        <v/>
      </c>
      <c r="I244" s="73"/>
      <c r="J244" s="73"/>
      <c r="K244" s="73"/>
      <c r="L244" s="240"/>
      <c r="M244" t="str">
        <f>IF(F244="","",'OPĆI DIO'!$C$1)</f>
        <v/>
      </c>
      <c r="N244" t="str">
        <f t="shared" si="36"/>
        <v/>
      </c>
      <c r="O244" t="str">
        <f t="shared" si="37"/>
        <v/>
      </c>
      <c r="T244" t="str">
        <f t="shared" si="31"/>
        <v>63824-562</v>
      </c>
      <c r="U244" s="250">
        <v>63824</v>
      </c>
      <c r="V244" s="250" t="s">
        <v>597</v>
      </c>
      <c r="W244" s="250">
        <v>562</v>
      </c>
      <c r="X244" s="250" t="s">
        <v>504</v>
      </c>
      <c r="Y244" t="str">
        <f t="shared" si="27"/>
        <v>638</v>
      </c>
      <c r="Z244" t="str">
        <f t="shared" si="28"/>
        <v>63</v>
      </c>
      <c r="AA244">
        <v>562</v>
      </c>
    </row>
    <row r="245" spans="1:27">
      <c r="A245" s="36" t="str">
        <f>IF(F245="","",VLOOKUP('OPĆI DIO'!$C$1,'OPĆI DIO'!$N$4:$W$137,10,FALSE))</f>
        <v/>
      </c>
      <c r="B245" s="36" t="str">
        <f>IF(F245="","",VLOOKUP('OPĆI DIO'!$C$1,'OPĆI DIO'!$N$4:$W$137,9,FALSE))</f>
        <v/>
      </c>
      <c r="C245" s="197" t="str">
        <f t="shared" si="32"/>
        <v/>
      </c>
      <c r="D245" s="197" t="str">
        <f t="shared" si="33"/>
        <v/>
      </c>
      <c r="E245" s="35" t="str">
        <f t="shared" si="38"/>
        <v/>
      </c>
      <c r="F245" s="265" t="str">
        <f t="shared" si="34"/>
        <v/>
      </c>
      <c r="G245" s="198"/>
      <c r="H245" s="199" t="str">
        <f t="shared" si="35"/>
        <v/>
      </c>
      <c r="I245" s="73"/>
      <c r="J245" s="73"/>
      <c r="K245" s="73"/>
      <c r="L245" s="240"/>
      <c r="M245" t="str">
        <f>IF(F245="","",'OPĆI DIO'!$C$1)</f>
        <v/>
      </c>
      <c r="N245" t="str">
        <f t="shared" si="36"/>
        <v/>
      </c>
      <c r="O245" t="str">
        <f t="shared" si="37"/>
        <v/>
      </c>
      <c r="T245" t="str">
        <f t="shared" si="31"/>
        <v>63824-563</v>
      </c>
      <c r="U245" s="250">
        <v>63824</v>
      </c>
      <c r="V245" s="250" t="s">
        <v>597</v>
      </c>
      <c r="W245" s="4">
        <v>563</v>
      </c>
      <c r="X245" s="250" t="s">
        <v>506</v>
      </c>
      <c r="Y245" t="str">
        <f t="shared" si="27"/>
        <v>638</v>
      </c>
      <c r="Z245" t="str">
        <f t="shared" si="28"/>
        <v>63</v>
      </c>
      <c r="AA245">
        <v>563</v>
      </c>
    </row>
    <row r="246" spans="1:27">
      <c r="A246" s="36" t="str">
        <f>IF(F246="","",VLOOKUP('OPĆI DIO'!$C$1,'OPĆI DIO'!$N$4:$W$137,10,FALSE))</f>
        <v/>
      </c>
      <c r="B246" s="36" t="str">
        <f>IF(F246="","",VLOOKUP('OPĆI DIO'!$C$1,'OPĆI DIO'!$N$4:$W$137,9,FALSE))</f>
        <v/>
      </c>
      <c r="C246" s="197" t="str">
        <f t="shared" si="32"/>
        <v/>
      </c>
      <c r="D246" s="197" t="str">
        <f t="shared" si="33"/>
        <v/>
      </c>
      <c r="E246" s="35" t="str">
        <f t="shared" si="38"/>
        <v/>
      </c>
      <c r="F246" s="265" t="str">
        <f t="shared" si="34"/>
        <v/>
      </c>
      <c r="G246" s="198"/>
      <c r="H246" s="199" t="str">
        <f t="shared" si="35"/>
        <v/>
      </c>
      <c r="I246" s="73"/>
      <c r="J246" s="73"/>
      <c r="K246" s="73"/>
      <c r="L246" s="240"/>
      <c r="M246" t="str">
        <f>IF(F246="","",'OPĆI DIO'!$C$1)</f>
        <v/>
      </c>
      <c r="N246" t="str">
        <f t="shared" si="36"/>
        <v/>
      </c>
      <c r="O246" t="str">
        <f t="shared" si="37"/>
        <v/>
      </c>
      <c r="T246" t="str">
        <f t="shared" si="31"/>
        <v>63824-564</v>
      </c>
      <c r="U246" s="250">
        <v>63824</v>
      </c>
      <c r="V246" s="250" t="s">
        <v>597</v>
      </c>
      <c r="W246" s="250">
        <v>564</v>
      </c>
      <c r="X246" s="250" t="s">
        <v>508</v>
      </c>
      <c r="Y246" t="str">
        <f t="shared" si="27"/>
        <v>638</v>
      </c>
      <c r="Z246" t="str">
        <f t="shared" si="28"/>
        <v>63</v>
      </c>
      <c r="AA246">
        <v>564</v>
      </c>
    </row>
    <row r="247" spans="1:27">
      <c r="A247" s="36" t="str">
        <f>IF(F247="","",VLOOKUP('OPĆI DIO'!$C$1,'OPĆI DIO'!$N$4:$W$137,10,FALSE))</f>
        <v/>
      </c>
      <c r="B247" s="36" t="str">
        <f>IF(F247="","",VLOOKUP('OPĆI DIO'!$C$1,'OPĆI DIO'!$N$4:$W$137,9,FALSE))</f>
        <v/>
      </c>
      <c r="C247" s="197" t="str">
        <f t="shared" si="32"/>
        <v/>
      </c>
      <c r="D247" s="197" t="str">
        <f t="shared" si="33"/>
        <v/>
      </c>
      <c r="E247" s="35" t="str">
        <f t="shared" si="38"/>
        <v/>
      </c>
      <c r="F247" s="265" t="str">
        <f t="shared" si="34"/>
        <v/>
      </c>
      <c r="G247" s="198"/>
      <c r="H247" s="199" t="str">
        <f t="shared" si="35"/>
        <v/>
      </c>
      <c r="I247" s="73"/>
      <c r="J247" s="73"/>
      <c r="K247" s="73"/>
      <c r="L247" s="240"/>
      <c r="M247" t="str">
        <f>IF(F247="","",'OPĆI DIO'!$C$1)</f>
        <v/>
      </c>
      <c r="N247" t="str">
        <f t="shared" si="36"/>
        <v/>
      </c>
      <c r="O247" t="str">
        <f t="shared" si="37"/>
        <v/>
      </c>
      <c r="T247" t="str">
        <f t="shared" si="31"/>
        <v>63824-565</v>
      </c>
      <c r="U247" s="250">
        <v>63824</v>
      </c>
      <c r="V247" s="250" t="s">
        <v>597</v>
      </c>
      <c r="W247" s="250">
        <v>565</v>
      </c>
      <c r="X247" s="250" t="s">
        <v>510</v>
      </c>
      <c r="Y247" t="str">
        <f t="shared" si="27"/>
        <v>638</v>
      </c>
      <c r="Z247" t="str">
        <f t="shared" si="28"/>
        <v>63</v>
      </c>
      <c r="AA247">
        <v>565</v>
      </c>
    </row>
    <row r="248" spans="1:27">
      <c r="A248" s="36" t="str">
        <f>IF(F248="","",VLOOKUP('OPĆI DIO'!$C$1,'OPĆI DIO'!$N$4:$W$137,10,FALSE))</f>
        <v/>
      </c>
      <c r="B248" s="36" t="str">
        <f>IF(F248="","",VLOOKUP('OPĆI DIO'!$C$1,'OPĆI DIO'!$N$4:$W$137,9,FALSE))</f>
        <v/>
      </c>
      <c r="C248" s="197" t="str">
        <f t="shared" si="32"/>
        <v/>
      </c>
      <c r="D248" s="197" t="str">
        <f t="shared" si="33"/>
        <v/>
      </c>
      <c r="E248" s="35" t="str">
        <f t="shared" si="38"/>
        <v/>
      </c>
      <c r="F248" s="265" t="str">
        <f t="shared" si="34"/>
        <v/>
      </c>
      <c r="G248" s="198"/>
      <c r="H248" s="199" t="str">
        <f t="shared" si="35"/>
        <v/>
      </c>
      <c r="I248" s="73"/>
      <c r="J248" s="73"/>
      <c r="K248" s="73"/>
      <c r="L248" s="240"/>
      <c r="M248" t="str">
        <f>IF(F248="","",'OPĆI DIO'!$C$1)</f>
        <v/>
      </c>
      <c r="N248" t="str">
        <f t="shared" si="36"/>
        <v/>
      </c>
      <c r="O248" t="str">
        <f t="shared" si="37"/>
        <v/>
      </c>
      <c r="T248" t="str">
        <f t="shared" si="31"/>
        <v>63824-566</v>
      </c>
      <c r="U248" s="250">
        <v>63824</v>
      </c>
      <c r="V248" s="250" t="s">
        <v>597</v>
      </c>
      <c r="W248" s="250">
        <v>566</v>
      </c>
      <c r="X248" s="250" t="s">
        <v>512</v>
      </c>
      <c r="Y248" t="str">
        <f t="shared" si="27"/>
        <v>638</v>
      </c>
      <c r="Z248" t="str">
        <f t="shared" si="28"/>
        <v>63</v>
      </c>
      <c r="AA248">
        <v>566</v>
      </c>
    </row>
    <row r="249" spans="1:27">
      <c r="A249" s="36" t="str">
        <f>IF(F249="","",VLOOKUP('OPĆI DIO'!$C$1,'OPĆI DIO'!$N$4:$W$137,10,FALSE))</f>
        <v/>
      </c>
      <c r="B249" s="36" t="str">
        <f>IF(F249="","",VLOOKUP('OPĆI DIO'!$C$1,'OPĆI DIO'!$N$4:$W$137,9,FALSE))</f>
        <v/>
      </c>
      <c r="C249" s="197" t="str">
        <f t="shared" si="32"/>
        <v/>
      </c>
      <c r="D249" s="197" t="str">
        <f t="shared" si="33"/>
        <v/>
      </c>
      <c r="E249" s="35" t="str">
        <f t="shared" si="38"/>
        <v/>
      </c>
      <c r="F249" s="265" t="str">
        <f t="shared" si="34"/>
        <v/>
      </c>
      <c r="G249" s="198"/>
      <c r="H249" s="199" t="str">
        <f t="shared" si="35"/>
        <v/>
      </c>
      <c r="I249" s="73"/>
      <c r="J249" s="73"/>
      <c r="K249" s="73"/>
      <c r="L249" s="240"/>
      <c r="M249" t="str">
        <f>IF(F249="","",'OPĆI DIO'!$C$1)</f>
        <v/>
      </c>
      <c r="N249" t="str">
        <f t="shared" si="36"/>
        <v/>
      </c>
      <c r="O249" t="str">
        <f t="shared" si="37"/>
        <v/>
      </c>
      <c r="T249" t="str">
        <f t="shared" si="31"/>
        <v>63824-567</v>
      </c>
      <c r="U249" s="250">
        <v>63824</v>
      </c>
      <c r="V249" s="250" t="s">
        <v>597</v>
      </c>
      <c r="W249" s="250">
        <v>567</v>
      </c>
      <c r="X249" s="250" t="s">
        <v>514</v>
      </c>
      <c r="Y249" t="str">
        <f t="shared" si="27"/>
        <v>638</v>
      </c>
      <c r="Z249" t="str">
        <f t="shared" si="28"/>
        <v>63</v>
      </c>
      <c r="AA249">
        <v>567</v>
      </c>
    </row>
    <row r="250" spans="1:27">
      <c r="A250" s="36" t="str">
        <f>IF(F250="","",VLOOKUP('OPĆI DIO'!$C$1,'OPĆI DIO'!$N$4:$W$137,10,FALSE))</f>
        <v/>
      </c>
      <c r="B250" s="36" t="str">
        <f>IF(F250="","",VLOOKUP('OPĆI DIO'!$C$1,'OPĆI DIO'!$N$4:$W$137,9,FALSE))</f>
        <v/>
      </c>
      <c r="C250" s="197" t="str">
        <f t="shared" si="32"/>
        <v/>
      </c>
      <c r="D250" s="197" t="str">
        <f t="shared" si="33"/>
        <v/>
      </c>
      <c r="E250" s="35" t="str">
        <f t="shared" si="38"/>
        <v/>
      </c>
      <c r="F250" s="265" t="str">
        <f t="shared" si="34"/>
        <v/>
      </c>
      <c r="G250" s="198"/>
      <c r="H250" s="199" t="str">
        <f t="shared" si="35"/>
        <v/>
      </c>
      <c r="I250" s="73"/>
      <c r="J250" s="73"/>
      <c r="K250" s="73"/>
      <c r="L250" s="240"/>
      <c r="M250" t="str">
        <f>IF(F250="","",'OPĆI DIO'!$C$1)</f>
        <v/>
      </c>
      <c r="N250" t="str">
        <f t="shared" si="36"/>
        <v/>
      </c>
      <c r="O250" t="str">
        <f t="shared" si="37"/>
        <v/>
      </c>
      <c r="T250" t="str">
        <f t="shared" si="31"/>
        <v>63824-575</v>
      </c>
      <c r="U250" s="250">
        <v>63824</v>
      </c>
      <c r="V250" s="250" t="s">
        <v>597</v>
      </c>
      <c r="W250" s="250">
        <v>575</v>
      </c>
      <c r="X250" s="250" t="s">
        <v>516</v>
      </c>
      <c r="Y250" t="str">
        <f t="shared" si="27"/>
        <v>638</v>
      </c>
      <c r="Z250" t="str">
        <f t="shared" si="28"/>
        <v>63</v>
      </c>
      <c r="AA250">
        <v>575</v>
      </c>
    </row>
    <row r="251" spans="1:27">
      <c r="A251" s="36" t="str">
        <f>IF(F251="","",VLOOKUP('OPĆI DIO'!$C$1,'OPĆI DIO'!$N$4:$W$137,10,FALSE))</f>
        <v/>
      </c>
      <c r="B251" s="36" t="str">
        <f>IF(F251="","",VLOOKUP('OPĆI DIO'!$C$1,'OPĆI DIO'!$N$4:$W$137,9,FALSE))</f>
        <v/>
      </c>
      <c r="C251" s="197" t="str">
        <f t="shared" si="32"/>
        <v/>
      </c>
      <c r="D251" s="197" t="str">
        <f t="shared" si="33"/>
        <v/>
      </c>
      <c r="E251" s="35" t="str">
        <f t="shared" si="38"/>
        <v/>
      </c>
      <c r="F251" s="265" t="str">
        <f t="shared" si="34"/>
        <v/>
      </c>
      <c r="G251" s="198"/>
      <c r="H251" s="199" t="str">
        <f t="shared" si="35"/>
        <v/>
      </c>
      <c r="I251" s="73"/>
      <c r="J251" s="73"/>
      <c r="K251" s="73"/>
      <c r="L251" s="240"/>
      <c r="M251" t="str">
        <f>IF(F251="","",'OPĆI DIO'!$C$1)</f>
        <v/>
      </c>
      <c r="N251" t="str">
        <f t="shared" si="36"/>
        <v/>
      </c>
      <c r="O251" t="str">
        <f t="shared" si="37"/>
        <v/>
      </c>
      <c r="T251" t="str">
        <f t="shared" si="31"/>
        <v>63824-577</v>
      </c>
      <c r="U251" s="250">
        <v>63824</v>
      </c>
      <c r="V251" s="250" t="s">
        <v>597</v>
      </c>
      <c r="W251" s="250">
        <v>577</v>
      </c>
      <c r="X251" s="250" t="s">
        <v>518</v>
      </c>
      <c r="Y251" t="str">
        <f t="shared" si="27"/>
        <v>638</v>
      </c>
      <c r="Z251" t="str">
        <f t="shared" si="28"/>
        <v>63</v>
      </c>
      <c r="AA251">
        <v>577</v>
      </c>
    </row>
    <row r="252" spans="1:27">
      <c r="A252" s="36" t="str">
        <f>IF(F252="","",VLOOKUP('OPĆI DIO'!$C$1,'OPĆI DIO'!$N$4:$W$137,10,FALSE))</f>
        <v/>
      </c>
      <c r="B252" s="36" t="str">
        <f>IF(F252="","",VLOOKUP('OPĆI DIO'!$C$1,'OPĆI DIO'!$N$4:$W$137,9,FALSE))</f>
        <v/>
      </c>
      <c r="C252" s="197" t="str">
        <f t="shared" si="32"/>
        <v/>
      </c>
      <c r="D252" s="197" t="str">
        <f t="shared" si="33"/>
        <v/>
      </c>
      <c r="E252" s="35" t="str">
        <f t="shared" si="38"/>
        <v/>
      </c>
      <c r="F252" s="265" t="str">
        <f t="shared" si="34"/>
        <v/>
      </c>
      <c r="G252" s="198"/>
      <c r="H252" s="199" t="str">
        <f t="shared" si="35"/>
        <v/>
      </c>
      <c r="I252" s="73"/>
      <c r="J252" s="73"/>
      <c r="K252" s="73"/>
      <c r="L252" s="240"/>
      <c r="M252" t="str">
        <f>IF(F252="","",'OPĆI DIO'!$C$1)</f>
        <v/>
      </c>
      <c r="N252" t="str">
        <f t="shared" si="36"/>
        <v/>
      </c>
      <c r="O252" t="str">
        <f t="shared" si="37"/>
        <v/>
      </c>
      <c r="T252" t="str">
        <f t="shared" si="31"/>
        <v>63824-578</v>
      </c>
      <c r="U252" s="250">
        <v>63824</v>
      </c>
      <c r="V252" s="250" t="s">
        <v>597</v>
      </c>
      <c r="W252" s="4">
        <v>578</v>
      </c>
      <c r="X252" s="250" t="s">
        <v>520</v>
      </c>
      <c r="Y252" t="str">
        <f t="shared" si="27"/>
        <v>638</v>
      </c>
      <c r="Z252" t="str">
        <f t="shared" si="28"/>
        <v>63</v>
      </c>
      <c r="AA252">
        <v>578</v>
      </c>
    </row>
    <row r="253" spans="1:27">
      <c r="A253" s="36" t="str">
        <f>IF(F253="","",VLOOKUP('OPĆI DIO'!$C$1,'OPĆI DIO'!$N$4:$W$137,10,FALSE))</f>
        <v/>
      </c>
      <c r="B253" s="36" t="str">
        <f>IF(F253="","",VLOOKUP('OPĆI DIO'!$C$1,'OPĆI DIO'!$N$4:$W$137,9,FALSE))</f>
        <v/>
      </c>
      <c r="C253" s="197" t="str">
        <f t="shared" si="32"/>
        <v/>
      </c>
      <c r="D253" s="197" t="str">
        <f t="shared" si="33"/>
        <v/>
      </c>
      <c r="E253" s="35" t="str">
        <f t="shared" si="38"/>
        <v/>
      </c>
      <c r="F253" s="265" t="str">
        <f t="shared" si="34"/>
        <v/>
      </c>
      <c r="G253" s="198"/>
      <c r="H253" s="199" t="str">
        <f t="shared" si="35"/>
        <v/>
      </c>
      <c r="I253" s="73"/>
      <c r="J253" s="73"/>
      <c r="K253" s="73"/>
      <c r="L253" s="240"/>
      <c r="M253" t="str">
        <f>IF(F253="","",'OPĆI DIO'!$C$1)</f>
        <v/>
      </c>
      <c r="N253" t="str">
        <f t="shared" si="36"/>
        <v/>
      </c>
      <c r="O253" t="str">
        <f t="shared" si="37"/>
        <v/>
      </c>
      <c r="T253" t="str">
        <f t="shared" si="31"/>
        <v>63824-579</v>
      </c>
      <c r="U253" s="250">
        <v>63824</v>
      </c>
      <c r="V253" s="250" t="s">
        <v>597</v>
      </c>
      <c r="W253" s="4">
        <v>579</v>
      </c>
      <c r="X253" s="250" t="s">
        <v>522</v>
      </c>
      <c r="Y253" t="str">
        <f t="shared" si="27"/>
        <v>638</v>
      </c>
      <c r="Z253" t="str">
        <f t="shared" si="28"/>
        <v>63</v>
      </c>
      <c r="AA253">
        <v>579</v>
      </c>
    </row>
    <row r="254" spans="1:27" ht="15.75" thickBot="1">
      <c r="A254" s="36" t="str">
        <f>IF(F254="","",VLOOKUP('OPĆI DIO'!$C$1,'OPĆI DIO'!$N$4:$W$137,10,FALSE))</f>
        <v/>
      </c>
      <c r="B254" s="36" t="str">
        <f>IF(F254="","",VLOOKUP('OPĆI DIO'!$C$1,'OPĆI DIO'!$N$4:$W$137,9,FALSE))</f>
        <v/>
      </c>
      <c r="C254" s="197" t="str">
        <f t="shared" si="32"/>
        <v/>
      </c>
      <c r="D254" s="197" t="str">
        <f t="shared" si="33"/>
        <v/>
      </c>
      <c r="E254" s="35" t="str">
        <f t="shared" si="38"/>
        <v/>
      </c>
      <c r="F254" s="265" t="str">
        <f t="shared" si="34"/>
        <v/>
      </c>
      <c r="G254" s="198"/>
      <c r="H254" s="199" t="str">
        <f t="shared" si="35"/>
        <v/>
      </c>
      <c r="I254" s="73"/>
      <c r="J254" s="73"/>
      <c r="K254" s="73"/>
      <c r="L254" s="240"/>
      <c r="M254" t="str">
        <f>IF(F254="","",'OPĆI DIO'!$C$1)</f>
        <v/>
      </c>
      <c r="N254" t="str">
        <f t="shared" si="36"/>
        <v/>
      </c>
      <c r="O254" t="str">
        <f t="shared" si="37"/>
        <v/>
      </c>
      <c r="T254" t="str">
        <f t="shared" si="31"/>
        <v>63824-581</v>
      </c>
      <c r="U254" s="251">
        <v>63824</v>
      </c>
      <c r="V254" s="251" t="s">
        <v>597</v>
      </c>
      <c r="W254" s="251">
        <v>581</v>
      </c>
      <c r="X254" s="251" t="s">
        <v>524</v>
      </c>
      <c r="Y254" t="str">
        <f t="shared" si="27"/>
        <v>638</v>
      </c>
      <c r="Z254" t="str">
        <f t="shared" si="28"/>
        <v>63</v>
      </c>
      <c r="AA254">
        <v>581</v>
      </c>
    </row>
    <row r="255" spans="1:27">
      <c r="A255" s="36" t="str">
        <f>IF(F255="","",VLOOKUP('OPĆI DIO'!$C$1,'OPĆI DIO'!$N$4:$W$137,10,FALSE))</f>
        <v/>
      </c>
      <c r="B255" s="36" t="str">
        <f>IF(F255="","",VLOOKUP('OPĆI DIO'!$C$1,'OPĆI DIO'!$N$4:$W$137,9,FALSE))</f>
        <v/>
      </c>
      <c r="C255" s="197" t="str">
        <f t="shared" si="32"/>
        <v/>
      </c>
      <c r="D255" s="197" t="str">
        <f t="shared" si="33"/>
        <v/>
      </c>
      <c r="E255" s="35" t="str">
        <f t="shared" si="38"/>
        <v/>
      </c>
      <c r="F255" s="265" t="str">
        <f t="shared" si="34"/>
        <v/>
      </c>
      <c r="G255" s="198"/>
      <c r="H255" s="199" t="str">
        <f t="shared" si="35"/>
        <v/>
      </c>
      <c r="I255" s="73"/>
      <c r="J255" s="73"/>
      <c r="K255" s="73"/>
      <c r="L255" s="240"/>
      <c r="M255" t="str">
        <f>IF(F255="","",'OPĆI DIO'!$C$1)</f>
        <v/>
      </c>
      <c r="N255" t="str">
        <f t="shared" si="36"/>
        <v/>
      </c>
      <c r="O255" t="str">
        <f t="shared" si="37"/>
        <v/>
      </c>
      <c r="T255" t="str">
        <f t="shared" si="31"/>
        <v>63911-5011</v>
      </c>
      <c r="U255" s="250">
        <v>63911</v>
      </c>
      <c r="V255" s="250" t="s">
        <v>598</v>
      </c>
      <c r="W255" s="250">
        <v>5011</v>
      </c>
      <c r="X255" s="250" t="s">
        <v>501</v>
      </c>
      <c r="Y255" t="str">
        <f t="shared" si="27"/>
        <v>639</v>
      </c>
      <c r="Z255" t="str">
        <f t="shared" si="28"/>
        <v>63</v>
      </c>
      <c r="AA255">
        <v>5011</v>
      </c>
    </row>
    <row r="256" spans="1:27">
      <c r="A256" s="36" t="str">
        <f>IF(F256="","",VLOOKUP('OPĆI DIO'!$C$1,'OPĆI DIO'!$N$4:$W$137,10,FALSE))</f>
        <v/>
      </c>
      <c r="B256" s="36" t="str">
        <f>IF(F256="","",VLOOKUP('OPĆI DIO'!$C$1,'OPĆI DIO'!$N$4:$W$137,9,FALSE))</f>
        <v/>
      </c>
      <c r="C256" s="197" t="str">
        <f t="shared" si="32"/>
        <v/>
      </c>
      <c r="D256" s="197" t="str">
        <f t="shared" si="33"/>
        <v/>
      </c>
      <c r="E256" s="35" t="str">
        <f t="shared" si="38"/>
        <v/>
      </c>
      <c r="F256" s="265" t="str">
        <f t="shared" si="34"/>
        <v/>
      </c>
      <c r="G256" s="198"/>
      <c r="H256" s="199" t="str">
        <f t="shared" si="35"/>
        <v/>
      </c>
      <c r="I256" s="73"/>
      <c r="J256" s="73"/>
      <c r="K256" s="73"/>
      <c r="L256" s="240"/>
      <c r="M256" t="str">
        <f>IF(F256="","",'OPĆI DIO'!$C$1)</f>
        <v/>
      </c>
      <c r="N256" t="str">
        <f t="shared" si="36"/>
        <v/>
      </c>
      <c r="O256" t="str">
        <f t="shared" si="37"/>
        <v/>
      </c>
      <c r="T256" t="str">
        <f t="shared" si="31"/>
        <v>63911-5041</v>
      </c>
      <c r="U256" s="4">
        <v>63911</v>
      </c>
      <c r="V256" s="4" t="s">
        <v>598</v>
      </c>
      <c r="W256" s="250">
        <v>5041</v>
      </c>
      <c r="X256" s="4" t="s">
        <v>505</v>
      </c>
      <c r="Y256" t="str">
        <f t="shared" si="27"/>
        <v>639</v>
      </c>
      <c r="Z256" t="str">
        <f t="shared" si="28"/>
        <v>63</v>
      </c>
      <c r="AA256">
        <v>5041</v>
      </c>
    </row>
    <row r="257" spans="1:27">
      <c r="A257" s="36" t="str">
        <f>IF(F257="","",VLOOKUP('OPĆI DIO'!$C$1,'OPĆI DIO'!$N$4:$W$137,10,FALSE))</f>
        <v/>
      </c>
      <c r="B257" s="36" t="str">
        <f>IF(F257="","",VLOOKUP('OPĆI DIO'!$C$1,'OPĆI DIO'!$N$4:$W$137,9,FALSE))</f>
        <v/>
      </c>
      <c r="C257" s="197" t="str">
        <f t="shared" si="32"/>
        <v/>
      </c>
      <c r="D257" s="197" t="str">
        <f t="shared" si="33"/>
        <v/>
      </c>
      <c r="E257" s="35" t="str">
        <f t="shared" si="38"/>
        <v/>
      </c>
      <c r="F257" s="265" t="str">
        <f t="shared" si="34"/>
        <v/>
      </c>
      <c r="G257" s="198"/>
      <c r="H257" s="199" t="str">
        <f t="shared" si="35"/>
        <v/>
      </c>
      <c r="I257" s="73"/>
      <c r="J257" s="73"/>
      <c r="K257" s="73"/>
      <c r="L257" s="240"/>
      <c r="M257" t="str">
        <f>IF(F257="","",'OPĆI DIO'!$C$1)</f>
        <v/>
      </c>
      <c r="N257" t="str">
        <f t="shared" si="36"/>
        <v/>
      </c>
      <c r="O257" t="str">
        <f t="shared" si="37"/>
        <v/>
      </c>
      <c r="T257" t="str">
        <f t="shared" ref="T257:T320" si="39">U257&amp;"-"&amp;W257</f>
        <v>63911-5043</v>
      </c>
      <c r="U257" s="4">
        <v>63911</v>
      </c>
      <c r="V257" s="4" t="s">
        <v>598</v>
      </c>
      <c r="W257" s="250">
        <v>5043</v>
      </c>
      <c r="X257" s="4" t="s">
        <v>507</v>
      </c>
      <c r="Y257" t="str">
        <f t="shared" ref="Y257:Y325" si="40">LEFT(U257,3)</f>
        <v>639</v>
      </c>
      <c r="Z257" t="str">
        <f t="shared" ref="Z257:Z325" si="41">LEFT(U257,2)</f>
        <v>63</v>
      </c>
      <c r="AA257">
        <v>5043</v>
      </c>
    </row>
    <row r="258" spans="1:27">
      <c r="A258" s="36" t="str">
        <f>IF(F258="","",VLOOKUP('OPĆI DIO'!$C$1,'OPĆI DIO'!$N$4:$W$137,10,FALSE))</f>
        <v/>
      </c>
      <c r="B258" s="36" t="str">
        <f>IF(F258="","",VLOOKUP('OPĆI DIO'!$C$1,'OPĆI DIO'!$N$4:$W$137,9,FALSE))</f>
        <v/>
      </c>
      <c r="C258" s="197" t="str">
        <f t="shared" si="32"/>
        <v/>
      </c>
      <c r="D258" s="197" t="str">
        <f t="shared" si="33"/>
        <v/>
      </c>
      <c r="E258" s="35" t="str">
        <f t="shared" si="38"/>
        <v/>
      </c>
      <c r="F258" s="265" t="str">
        <f t="shared" si="34"/>
        <v/>
      </c>
      <c r="G258" s="198"/>
      <c r="H258" s="199" t="str">
        <f t="shared" si="35"/>
        <v/>
      </c>
      <c r="I258" s="73"/>
      <c r="J258" s="73"/>
      <c r="K258" s="73"/>
      <c r="L258" s="240"/>
      <c r="M258" t="str">
        <f>IF(F258="","",'OPĆI DIO'!$C$1)</f>
        <v/>
      </c>
      <c r="N258" t="str">
        <f t="shared" si="36"/>
        <v/>
      </c>
      <c r="O258" t="str">
        <f t="shared" si="37"/>
        <v/>
      </c>
      <c r="T258" t="str">
        <f t="shared" si="39"/>
        <v>63911-5052</v>
      </c>
      <c r="U258" s="4">
        <v>63911</v>
      </c>
      <c r="V258" s="4" t="s">
        <v>598</v>
      </c>
      <c r="W258" s="250">
        <v>5052</v>
      </c>
      <c r="X258" s="4" t="s">
        <v>509</v>
      </c>
      <c r="Y258" t="str">
        <f t="shared" si="40"/>
        <v>639</v>
      </c>
      <c r="Z258" t="str">
        <f t="shared" si="41"/>
        <v>63</v>
      </c>
      <c r="AA258">
        <v>5052</v>
      </c>
    </row>
    <row r="259" spans="1:27" ht="15.75" thickBot="1">
      <c r="A259" s="36" t="str">
        <f>IF(F259="","",VLOOKUP('OPĆI DIO'!$C$1,'OPĆI DIO'!$N$4:$W$137,10,FALSE))</f>
        <v/>
      </c>
      <c r="B259" s="36" t="str">
        <f>IF(F259="","",VLOOKUP('OPĆI DIO'!$C$1,'OPĆI DIO'!$N$4:$W$137,9,FALSE))</f>
        <v/>
      </c>
      <c r="C259" s="197" t="str">
        <f t="shared" si="32"/>
        <v/>
      </c>
      <c r="D259" s="197" t="str">
        <f t="shared" si="33"/>
        <v/>
      </c>
      <c r="E259" s="35" t="str">
        <f t="shared" si="38"/>
        <v/>
      </c>
      <c r="F259" s="265" t="str">
        <f t="shared" si="34"/>
        <v/>
      </c>
      <c r="G259" s="198"/>
      <c r="H259" s="199" t="str">
        <f t="shared" si="35"/>
        <v/>
      </c>
      <c r="I259" s="73"/>
      <c r="J259" s="73"/>
      <c r="K259" s="73"/>
      <c r="L259" s="240"/>
      <c r="M259" t="str">
        <f>IF(F259="","",'OPĆI DIO'!$C$1)</f>
        <v/>
      </c>
      <c r="N259" t="str">
        <f t="shared" si="36"/>
        <v/>
      </c>
      <c r="O259" t="str">
        <f t="shared" si="37"/>
        <v/>
      </c>
      <c r="T259" t="str">
        <f t="shared" si="39"/>
        <v>63911-50810</v>
      </c>
      <c r="U259" s="299">
        <v>63911</v>
      </c>
      <c r="V259" s="299" t="s">
        <v>598</v>
      </c>
      <c r="W259" s="299">
        <v>50810</v>
      </c>
      <c r="X259" s="299" t="s">
        <v>511</v>
      </c>
      <c r="Y259" t="str">
        <f t="shared" si="40"/>
        <v>639</v>
      </c>
      <c r="Z259" t="str">
        <f t="shared" si="41"/>
        <v>63</v>
      </c>
      <c r="AA259">
        <v>50810</v>
      </c>
    </row>
    <row r="260" spans="1:27" ht="15.75" thickTop="1">
      <c r="A260" s="36" t="str">
        <f>IF(F260="","",VLOOKUP('OPĆI DIO'!$C$1,'OPĆI DIO'!$N$4:$W$137,10,FALSE))</f>
        <v/>
      </c>
      <c r="B260" s="36" t="str">
        <f>IF(F260="","",VLOOKUP('OPĆI DIO'!$C$1,'OPĆI DIO'!$N$4:$W$137,9,FALSE))</f>
        <v/>
      </c>
      <c r="C260" s="197" t="str">
        <f t="shared" ref="C260:C323" si="42">IFERROR(VLOOKUP(G260,$T$6:$AA$500,8,FALSE),"")</f>
        <v/>
      </c>
      <c r="D260" s="197" t="str">
        <f t="shared" ref="D260:D323" si="43">IFERROR(VLOOKUP(G260,$T$6:$AA$500,4,FALSE),"")</f>
        <v/>
      </c>
      <c r="E260" s="35" t="str">
        <f t="shared" si="38"/>
        <v/>
      </c>
      <c r="F260" s="265" t="str">
        <f t="shared" ref="F260:F323" si="44">IFERROR(VLOOKUP(G260,$T$6:$AA$500,2,FALSE),"")</f>
        <v/>
      </c>
      <c r="G260" s="198"/>
      <c r="H260" s="199" t="str">
        <f t="shared" ref="H260:H323" si="45">IFERROR(VLOOKUP(G260,$T$6:$AA$500,3,FALSE),"")</f>
        <v/>
      </c>
      <c r="I260" s="73"/>
      <c r="J260" s="73"/>
      <c r="K260" s="73"/>
      <c r="L260" s="240"/>
      <c r="M260" t="str">
        <f>IF(F260="","",'OPĆI DIO'!$C$1)</f>
        <v/>
      </c>
      <c r="N260" t="str">
        <f t="shared" si="36"/>
        <v/>
      </c>
      <c r="O260" t="str">
        <f t="shared" si="37"/>
        <v/>
      </c>
      <c r="T260" t="str">
        <f t="shared" si="39"/>
        <v>63921-5011</v>
      </c>
      <c r="U260" s="250">
        <v>63921</v>
      </c>
      <c r="V260" s="250" t="s">
        <v>599</v>
      </c>
      <c r="W260" s="250">
        <v>5011</v>
      </c>
      <c r="X260" s="250" t="s">
        <v>501</v>
      </c>
      <c r="Y260" t="str">
        <f t="shared" si="40"/>
        <v>639</v>
      </c>
      <c r="Z260" t="str">
        <f t="shared" si="41"/>
        <v>63</v>
      </c>
      <c r="AA260">
        <v>5011</v>
      </c>
    </row>
    <row r="261" spans="1:27">
      <c r="A261" s="36" t="str">
        <f>IF(F261="","",VLOOKUP('OPĆI DIO'!$C$1,'OPĆI DIO'!$N$4:$W$137,10,FALSE))</f>
        <v/>
      </c>
      <c r="B261" s="36" t="str">
        <f>IF(F261="","",VLOOKUP('OPĆI DIO'!$C$1,'OPĆI DIO'!$N$4:$W$137,9,FALSE))</f>
        <v/>
      </c>
      <c r="C261" s="197" t="str">
        <f t="shared" si="42"/>
        <v/>
      </c>
      <c r="D261" s="197" t="str">
        <f t="shared" si="43"/>
        <v/>
      </c>
      <c r="E261" s="35" t="str">
        <f t="shared" si="38"/>
        <v/>
      </c>
      <c r="F261" s="265" t="str">
        <f t="shared" si="44"/>
        <v/>
      </c>
      <c r="G261" s="198"/>
      <c r="H261" s="199" t="str">
        <f t="shared" si="45"/>
        <v/>
      </c>
      <c r="I261" s="73"/>
      <c r="J261" s="73"/>
      <c r="K261" s="73"/>
      <c r="L261" s="240"/>
      <c r="M261" t="str">
        <f>IF(F261="","",'OPĆI DIO'!$C$1)</f>
        <v/>
      </c>
      <c r="N261" t="str">
        <f t="shared" si="36"/>
        <v/>
      </c>
      <c r="O261" t="str">
        <f t="shared" si="37"/>
        <v/>
      </c>
      <c r="T261" t="str">
        <f t="shared" si="39"/>
        <v>63921-5041</v>
      </c>
      <c r="U261" s="4">
        <v>63921</v>
      </c>
      <c r="V261" s="4" t="s">
        <v>599</v>
      </c>
      <c r="W261" s="250">
        <v>5041</v>
      </c>
      <c r="X261" s="4" t="s">
        <v>505</v>
      </c>
      <c r="Y261" t="str">
        <f t="shared" si="40"/>
        <v>639</v>
      </c>
      <c r="Z261" t="str">
        <f t="shared" si="41"/>
        <v>63</v>
      </c>
      <c r="AA261">
        <v>5041</v>
      </c>
    </row>
    <row r="262" spans="1:27">
      <c r="A262" s="36" t="str">
        <f>IF(F262="","",VLOOKUP('OPĆI DIO'!$C$1,'OPĆI DIO'!$N$4:$W$137,10,FALSE))</f>
        <v/>
      </c>
      <c r="B262" s="36" t="str">
        <f>IF(F262="","",VLOOKUP('OPĆI DIO'!$C$1,'OPĆI DIO'!$N$4:$W$137,9,FALSE))</f>
        <v/>
      </c>
      <c r="C262" s="197" t="str">
        <f t="shared" si="42"/>
        <v/>
      </c>
      <c r="D262" s="197" t="str">
        <f t="shared" si="43"/>
        <v/>
      </c>
      <c r="E262" s="35" t="str">
        <f t="shared" si="38"/>
        <v/>
      </c>
      <c r="F262" s="265" t="str">
        <f t="shared" si="44"/>
        <v/>
      </c>
      <c r="G262" s="198"/>
      <c r="H262" s="199" t="str">
        <f t="shared" si="45"/>
        <v/>
      </c>
      <c r="I262" s="73"/>
      <c r="J262" s="73"/>
      <c r="K262" s="73"/>
      <c r="L262" s="240"/>
      <c r="M262" t="str">
        <f>IF(F262="","",'OPĆI DIO'!$C$1)</f>
        <v/>
      </c>
      <c r="N262" t="str">
        <f t="shared" si="36"/>
        <v/>
      </c>
      <c r="O262" t="str">
        <f t="shared" si="37"/>
        <v/>
      </c>
      <c r="T262" t="str">
        <f t="shared" si="39"/>
        <v>63921-5043</v>
      </c>
      <c r="U262" s="4">
        <v>63921</v>
      </c>
      <c r="V262" s="4" t="s">
        <v>599</v>
      </c>
      <c r="W262" s="250">
        <v>5043</v>
      </c>
      <c r="X262" s="4" t="s">
        <v>507</v>
      </c>
      <c r="Y262" t="str">
        <f t="shared" si="40"/>
        <v>639</v>
      </c>
      <c r="Z262" t="str">
        <f t="shared" si="41"/>
        <v>63</v>
      </c>
      <c r="AA262">
        <v>5043</v>
      </c>
    </row>
    <row r="263" spans="1:27">
      <c r="A263" s="36" t="str">
        <f>IF(F263="","",VLOOKUP('OPĆI DIO'!$C$1,'OPĆI DIO'!$N$4:$W$137,10,FALSE))</f>
        <v/>
      </c>
      <c r="B263" s="36" t="str">
        <f>IF(F263="","",VLOOKUP('OPĆI DIO'!$C$1,'OPĆI DIO'!$N$4:$W$137,9,FALSE))</f>
        <v/>
      </c>
      <c r="C263" s="197" t="str">
        <f t="shared" si="42"/>
        <v/>
      </c>
      <c r="D263" s="197" t="str">
        <f t="shared" si="43"/>
        <v/>
      </c>
      <c r="E263" s="35" t="str">
        <f t="shared" si="38"/>
        <v/>
      </c>
      <c r="F263" s="265" t="str">
        <f t="shared" si="44"/>
        <v/>
      </c>
      <c r="G263" s="198"/>
      <c r="H263" s="199" t="str">
        <f t="shared" si="45"/>
        <v/>
      </c>
      <c r="I263" s="73"/>
      <c r="J263" s="73"/>
      <c r="K263" s="73"/>
      <c r="L263" s="240"/>
      <c r="M263" t="str">
        <f>IF(F263="","",'OPĆI DIO'!$C$1)</f>
        <v/>
      </c>
      <c r="N263" t="str">
        <f t="shared" si="36"/>
        <v/>
      </c>
      <c r="O263" t="str">
        <f t="shared" si="37"/>
        <v/>
      </c>
      <c r="T263" t="str">
        <f t="shared" si="39"/>
        <v>63921-5052</v>
      </c>
      <c r="U263" s="4">
        <v>63921</v>
      </c>
      <c r="V263" s="4" t="s">
        <v>599</v>
      </c>
      <c r="W263" s="250">
        <v>5052</v>
      </c>
      <c r="X263" s="4" t="s">
        <v>509</v>
      </c>
      <c r="Y263" t="str">
        <f t="shared" si="40"/>
        <v>639</v>
      </c>
      <c r="Z263" t="str">
        <f t="shared" si="41"/>
        <v>63</v>
      </c>
      <c r="AA263">
        <v>5052</v>
      </c>
    </row>
    <row r="264" spans="1:27" ht="15.75" thickBot="1">
      <c r="A264" s="36" t="str">
        <f>IF(F264="","",VLOOKUP('OPĆI DIO'!$C$1,'OPĆI DIO'!$N$4:$W$137,10,FALSE))</f>
        <v/>
      </c>
      <c r="B264" s="36" t="str">
        <f>IF(F264="","",VLOOKUP('OPĆI DIO'!$C$1,'OPĆI DIO'!$N$4:$W$137,9,FALSE))</f>
        <v/>
      </c>
      <c r="C264" s="197" t="str">
        <f t="shared" si="42"/>
        <v/>
      </c>
      <c r="D264" s="197" t="str">
        <f t="shared" si="43"/>
        <v/>
      </c>
      <c r="E264" s="35" t="str">
        <f t="shared" si="38"/>
        <v/>
      </c>
      <c r="F264" s="265" t="str">
        <f t="shared" si="44"/>
        <v/>
      </c>
      <c r="G264" s="198"/>
      <c r="H264" s="199" t="str">
        <f t="shared" si="45"/>
        <v/>
      </c>
      <c r="I264" s="73"/>
      <c r="J264" s="73"/>
      <c r="K264" s="73"/>
      <c r="L264" s="240"/>
      <c r="M264" t="str">
        <f>IF(F264="","",'OPĆI DIO'!$C$1)</f>
        <v/>
      </c>
      <c r="N264" t="str">
        <f t="shared" ref="N264:N327" si="46">LEFT(F264,2)</f>
        <v/>
      </c>
      <c r="O264" t="str">
        <f t="shared" ref="O264:O327" si="47">LEFT(F264,3)</f>
        <v/>
      </c>
      <c r="T264" t="str">
        <f t="shared" si="39"/>
        <v>63921-50810</v>
      </c>
      <c r="U264" s="299">
        <v>63921</v>
      </c>
      <c r="V264" s="299" t="s">
        <v>599</v>
      </c>
      <c r="W264" s="299">
        <v>50810</v>
      </c>
      <c r="X264" s="299" t="s">
        <v>511</v>
      </c>
      <c r="Y264" t="str">
        <f t="shared" si="40"/>
        <v>639</v>
      </c>
      <c r="Z264" t="str">
        <f t="shared" si="41"/>
        <v>63</v>
      </c>
      <c r="AA264">
        <v>50810</v>
      </c>
    </row>
    <row r="265" spans="1:27" ht="15.75" thickTop="1">
      <c r="A265" s="36" t="str">
        <f>IF(F265="","",VLOOKUP('OPĆI DIO'!$C$1,'OPĆI DIO'!$N$4:$W$137,10,FALSE))</f>
        <v/>
      </c>
      <c r="B265" s="36" t="str">
        <f>IF(F265="","",VLOOKUP('OPĆI DIO'!$C$1,'OPĆI DIO'!$N$4:$W$137,9,FALSE))</f>
        <v/>
      </c>
      <c r="C265" s="197" t="str">
        <f t="shared" si="42"/>
        <v/>
      </c>
      <c r="D265" s="197" t="str">
        <f t="shared" si="43"/>
        <v/>
      </c>
      <c r="E265" s="35" t="str">
        <f t="shared" si="38"/>
        <v/>
      </c>
      <c r="F265" s="265" t="str">
        <f t="shared" si="44"/>
        <v/>
      </c>
      <c r="G265" s="198"/>
      <c r="H265" s="199" t="str">
        <f t="shared" si="45"/>
        <v/>
      </c>
      <c r="I265" s="73"/>
      <c r="J265" s="73"/>
      <c r="K265" s="73"/>
      <c r="L265" s="240"/>
      <c r="M265" t="str">
        <f>IF(F265="","",'OPĆI DIO'!$C$1)</f>
        <v/>
      </c>
      <c r="N265" t="str">
        <f t="shared" si="46"/>
        <v/>
      </c>
      <c r="O265" t="str">
        <f t="shared" si="47"/>
        <v/>
      </c>
      <c r="T265" t="str">
        <f t="shared" si="39"/>
        <v>63931-5012</v>
      </c>
      <c r="U265" s="250">
        <v>63931</v>
      </c>
      <c r="V265" s="250" t="s">
        <v>600</v>
      </c>
      <c r="W265" s="250">
        <v>5012</v>
      </c>
      <c r="X265" s="250" t="s">
        <v>503</v>
      </c>
      <c r="Y265" t="str">
        <f t="shared" si="40"/>
        <v>639</v>
      </c>
      <c r="Z265" t="str">
        <f t="shared" si="41"/>
        <v>63</v>
      </c>
      <c r="AA265">
        <v>5012</v>
      </c>
    </row>
    <row r="266" spans="1:27">
      <c r="A266" s="36" t="str">
        <f>IF(F266="","",VLOOKUP('OPĆI DIO'!$C$1,'OPĆI DIO'!$N$4:$W$137,10,FALSE))</f>
        <v/>
      </c>
      <c r="B266" s="36" t="str">
        <f>IF(F266="","",VLOOKUP('OPĆI DIO'!$C$1,'OPĆI DIO'!$N$4:$W$137,9,FALSE))</f>
        <v/>
      </c>
      <c r="C266" s="197" t="str">
        <f t="shared" si="42"/>
        <v/>
      </c>
      <c r="D266" s="197" t="str">
        <f t="shared" si="43"/>
        <v/>
      </c>
      <c r="E266" s="35" t="str">
        <f t="shared" si="38"/>
        <v/>
      </c>
      <c r="F266" s="265" t="str">
        <f t="shared" si="44"/>
        <v/>
      </c>
      <c r="G266" s="198"/>
      <c r="H266" s="199" t="str">
        <f t="shared" si="45"/>
        <v/>
      </c>
      <c r="I266" s="73"/>
      <c r="J266" s="73"/>
      <c r="K266" s="73"/>
      <c r="L266" s="240"/>
      <c r="M266" t="str">
        <f>IF(F266="","",'OPĆI DIO'!$C$1)</f>
        <v/>
      </c>
      <c r="N266" t="str">
        <f t="shared" si="46"/>
        <v/>
      </c>
      <c r="O266" t="str">
        <f t="shared" si="47"/>
        <v/>
      </c>
      <c r="T266" t="str">
        <f t="shared" si="39"/>
        <v>63931-50815</v>
      </c>
      <c r="U266" s="4">
        <v>63931</v>
      </c>
      <c r="V266" s="4" t="s">
        <v>600</v>
      </c>
      <c r="W266" s="250">
        <v>50815</v>
      </c>
      <c r="X266" s="4" t="s">
        <v>513</v>
      </c>
      <c r="Y266" t="str">
        <f t="shared" si="40"/>
        <v>639</v>
      </c>
      <c r="Z266" t="str">
        <f t="shared" si="41"/>
        <v>63</v>
      </c>
      <c r="AA266">
        <v>50815</v>
      </c>
    </row>
    <row r="267" spans="1:27">
      <c r="A267" s="36" t="str">
        <f>IF(F267="","",VLOOKUP('OPĆI DIO'!$C$1,'OPĆI DIO'!$N$4:$W$137,10,FALSE))</f>
        <v/>
      </c>
      <c r="B267" s="36" t="str">
        <f>IF(F267="","",VLOOKUP('OPĆI DIO'!$C$1,'OPĆI DIO'!$N$4:$W$137,9,FALSE))</f>
        <v/>
      </c>
      <c r="C267" s="197" t="str">
        <f t="shared" si="42"/>
        <v/>
      </c>
      <c r="D267" s="197" t="str">
        <f t="shared" si="43"/>
        <v/>
      </c>
      <c r="E267" s="35" t="str">
        <f t="shared" ref="E267:E330" si="48">IFERROR(VLOOKUP(F267,$U$6:$X$113,4,FALSE),"")</f>
        <v/>
      </c>
      <c r="F267" s="265" t="str">
        <f t="shared" si="44"/>
        <v/>
      </c>
      <c r="G267" s="198"/>
      <c r="H267" s="199" t="str">
        <f t="shared" si="45"/>
        <v/>
      </c>
      <c r="I267" s="73"/>
      <c r="J267" s="73"/>
      <c r="K267" s="73"/>
      <c r="L267" s="240"/>
      <c r="M267" t="str">
        <f>IF(F267="","",'OPĆI DIO'!$C$1)</f>
        <v/>
      </c>
      <c r="N267" t="str">
        <f t="shared" si="46"/>
        <v/>
      </c>
      <c r="O267" t="str">
        <f t="shared" si="47"/>
        <v/>
      </c>
      <c r="T267" t="str">
        <f t="shared" si="39"/>
        <v>63931-51000</v>
      </c>
      <c r="U267" s="4">
        <v>63931</v>
      </c>
      <c r="V267" s="4" t="s">
        <v>600</v>
      </c>
      <c r="W267" s="4">
        <v>51000</v>
      </c>
      <c r="X267" s="4" t="s">
        <v>515</v>
      </c>
      <c r="Y267" t="str">
        <f t="shared" si="40"/>
        <v>639</v>
      </c>
      <c r="Z267" t="str">
        <f t="shared" si="41"/>
        <v>63</v>
      </c>
      <c r="AA267">
        <v>51000</v>
      </c>
    </row>
    <row r="268" spans="1:27">
      <c r="A268" s="36" t="str">
        <f>IF(F268="","",VLOOKUP('OPĆI DIO'!$C$1,'OPĆI DIO'!$N$4:$W$137,10,FALSE))</f>
        <v/>
      </c>
      <c r="B268" s="36" t="str">
        <f>IF(F268="","",VLOOKUP('OPĆI DIO'!$C$1,'OPĆI DIO'!$N$4:$W$137,9,FALSE))</f>
        <v/>
      </c>
      <c r="C268" s="197" t="str">
        <f t="shared" si="42"/>
        <v/>
      </c>
      <c r="D268" s="197" t="str">
        <f t="shared" si="43"/>
        <v/>
      </c>
      <c r="E268" s="35" t="str">
        <f t="shared" si="48"/>
        <v/>
      </c>
      <c r="F268" s="265" t="str">
        <f t="shared" si="44"/>
        <v/>
      </c>
      <c r="G268" s="198"/>
      <c r="H268" s="199" t="str">
        <f t="shared" si="45"/>
        <v/>
      </c>
      <c r="I268" s="73"/>
      <c r="J268" s="73"/>
      <c r="K268" s="73"/>
      <c r="L268" s="240"/>
      <c r="M268" t="str">
        <f>IF(F268="","",'OPĆI DIO'!$C$1)</f>
        <v/>
      </c>
      <c r="N268" t="str">
        <f t="shared" si="46"/>
        <v/>
      </c>
      <c r="O268" t="str">
        <f t="shared" si="47"/>
        <v/>
      </c>
      <c r="T268" t="str">
        <f t="shared" si="39"/>
        <v>63931-51011</v>
      </c>
      <c r="U268" s="4">
        <v>63931</v>
      </c>
      <c r="V268" s="4" t="s">
        <v>600</v>
      </c>
      <c r="W268" s="4">
        <v>51011</v>
      </c>
      <c r="X268" s="4" t="s">
        <v>517</v>
      </c>
      <c r="Y268" t="str">
        <f t="shared" si="40"/>
        <v>639</v>
      </c>
      <c r="Z268" t="str">
        <f t="shared" si="41"/>
        <v>63</v>
      </c>
      <c r="AA268">
        <v>51011</v>
      </c>
    </row>
    <row r="269" spans="1:27">
      <c r="A269" s="36" t="str">
        <f>IF(F269="","",VLOOKUP('OPĆI DIO'!$C$1,'OPĆI DIO'!$N$4:$W$137,10,FALSE))</f>
        <v/>
      </c>
      <c r="B269" s="36" t="str">
        <f>IF(F269="","",VLOOKUP('OPĆI DIO'!$C$1,'OPĆI DIO'!$N$4:$W$137,9,FALSE))</f>
        <v/>
      </c>
      <c r="C269" s="197" t="str">
        <f t="shared" si="42"/>
        <v/>
      </c>
      <c r="D269" s="197" t="str">
        <f t="shared" si="43"/>
        <v/>
      </c>
      <c r="E269" s="35" t="str">
        <f t="shared" si="48"/>
        <v/>
      </c>
      <c r="F269" s="265" t="str">
        <f t="shared" si="44"/>
        <v/>
      </c>
      <c r="G269" s="198"/>
      <c r="H269" s="199" t="str">
        <f t="shared" si="45"/>
        <v/>
      </c>
      <c r="I269" s="73"/>
      <c r="J269" s="73"/>
      <c r="K269" s="73"/>
      <c r="L269" s="240"/>
      <c r="M269" t="str">
        <f>IF(F269="","",'OPĆI DIO'!$C$1)</f>
        <v/>
      </c>
      <c r="N269" t="str">
        <f t="shared" si="46"/>
        <v/>
      </c>
      <c r="O269" t="str">
        <f t="shared" si="47"/>
        <v/>
      </c>
      <c r="T269" t="str">
        <f t="shared" si="39"/>
        <v>63931-561</v>
      </c>
      <c r="U269" s="4">
        <v>63931</v>
      </c>
      <c r="V269" s="4" t="s">
        <v>600</v>
      </c>
      <c r="W269" s="250">
        <v>561</v>
      </c>
      <c r="X269" s="250" t="s">
        <v>502</v>
      </c>
      <c r="Y269" t="str">
        <f t="shared" si="40"/>
        <v>639</v>
      </c>
      <c r="Z269" t="str">
        <f t="shared" si="41"/>
        <v>63</v>
      </c>
      <c r="AA269">
        <v>561</v>
      </c>
    </row>
    <row r="270" spans="1:27">
      <c r="A270" s="36" t="str">
        <f>IF(F270="","",VLOOKUP('OPĆI DIO'!$C$1,'OPĆI DIO'!$N$4:$W$137,10,FALSE))</f>
        <v/>
      </c>
      <c r="B270" s="36" t="str">
        <f>IF(F270="","",VLOOKUP('OPĆI DIO'!$C$1,'OPĆI DIO'!$N$4:$W$137,9,FALSE))</f>
        <v/>
      </c>
      <c r="C270" s="197" t="str">
        <f t="shared" si="42"/>
        <v/>
      </c>
      <c r="D270" s="197" t="str">
        <f t="shared" si="43"/>
        <v/>
      </c>
      <c r="E270" s="35" t="str">
        <f t="shared" si="48"/>
        <v/>
      </c>
      <c r="F270" s="265" t="str">
        <f t="shared" si="44"/>
        <v/>
      </c>
      <c r="G270" s="198"/>
      <c r="H270" s="199" t="str">
        <f t="shared" si="45"/>
        <v/>
      </c>
      <c r="I270" s="73"/>
      <c r="J270" s="73"/>
      <c r="K270" s="73"/>
      <c r="L270" s="240"/>
      <c r="M270" t="str">
        <f>IF(F270="","",'OPĆI DIO'!$C$1)</f>
        <v/>
      </c>
      <c r="N270" t="str">
        <f t="shared" si="46"/>
        <v/>
      </c>
      <c r="O270" t="str">
        <f t="shared" si="47"/>
        <v/>
      </c>
      <c r="T270" t="str">
        <f t="shared" si="39"/>
        <v>63931-562</v>
      </c>
      <c r="U270" s="4">
        <v>63931</v>
      </c>
      <c r="V270" s="4" t="s">
        <v>600</v>
      </c>
      <c r="W270" s="250">
        <v>562</v>
      </c>
      <c r="X270" s="250" t="s">
        <v>504</v>
      </c>
      <c r="Y270" t="str">
        <f t="shared" si="40"/>
        <v>639</v>
      </c>
      <c r="Z270" t="str">
        <f t="shared" si="41"/>
        <v>63</v>
      </c>
      <c r="AA270">
        <v>562</v>
      </c>
    </row>
    <row r="271" spans="1:27">
      <c r="A271" s="36" t="str">
        <f>IF(F271="","",VLOOKUP('OPĆI DIO'!$C$1,'OPĆI DIO'!$N$4:$W$137,10,FALSE))</f>
        <v/>
      </c>
      <c r="B271" s="36" t="str">
        <f>IF(F271="","",VLOOKUP('OPĆI DIO'!$C$1,'OPĆI DIO'!$N$4:$W$137,9,FALSE))</f>
        <v/>
      </c>
      <c r="C271" s="197" t="str">
        <f t="shared" si="42"/>
        <v/>
      </c>
      <c r="D271" s="197" t="str">
        <f t="shared" si="43"/>
        <v/>
      </c>
      <c r="E271" s="35" t="str">
        <f t="shared" si="48"/>
        <v/>
      </c>
      <c r="F271" s="265" t="str">
        <f t="shared" si="44"/>
        <v/>
      </c>
      <c r="G271" s="198"/>
      <c r="H271" s="199" t="str">
        <f t="shared" si="45"/>
        <v/>
      </c>
      <c r="I271" s="73"/>
      <c r="J271" s="73"/>
      <c r="K271" s="73"/>
      <c r="L271" s="240"/>
      <c r="M271" t="str">
        <f>IF(F271="","",'OPĆI DIO'!$C$1)</f>
        <v/>
      </c>
      <c r="N271" t="str">
        <f t="shared" si="46"/>
        <v/>
      </c>
      <c r="O271" t="str">
        <f t="shared" si="47"/>
        <v/>
      </c>
      <c r="T271" t="str">
        <f t="shared" si="39"/>
        <v>63931-563</v>
      </c>
      <c r="U271" s="4">
        <v>63931</v>
      </c>
      <c r="V271" s="4" t="s">
        <v>600</v>
      </c>
      <c r="W271" s="4">
        <v>563</v>
      </c>
      <c r="X271" s="250" t="s">
        <v>506</v>
      </c>
      <c r="Y271" t="str">
        <f t="shared" si="40"/>
        <v>639</v>
      </c>
      <c r="Z271" t="str">
        <f t="shared" si="41"/>
        <v>63</v>
      </c>
      <c r="AA271">
        <v>563</v>
      </c>
    </row>
    <row r="272" spans="1:27">
      <c r="A272" s="36" t="str">
        <f>IF(F272="","",VLOOKUP('OPĆI DIO'!$C$1,'OPĆI DIO'!$N$4:$W$137,10,FALSE))</f>
        <v/>
      </c>
      <c r="B272" s="36" t="str">
        <f>IF(F272="","",VLOOKUP('OPĆI DIO'!$C$1,'OPĆI DIO'!$N$4:$W$137,9,FALSE))</f>
        <v/>
      </c>
      <c r="C272" s="197" t="str">
        <f t="shared" si="42"/>
        <v/>
      </c>
      <c r="D272" s="197" t="str">
        <f t="shared" si="43"/>
        <v/>
      </c>
      <c r="E272" s="35" t="str">
        <f t="shared" si="48"/>
        <v/>
      </c>
      <c r="F272" s="265" t="str">
        <f t="shared" si="44"/>
        <v/>
      </c>
      <c r="G272" s="198"/>
      <c r="H272" s="199" t="str">
        <f t="shared" si="45"/>
        <v/>
      </c>
      <c r="I272" s="73"/>
      <c r="J272" s="73"/>
      <c r="K272" s="73"/>
      <c r="L272" s="240"/>
      <c r="M272" t="str">
        <f>IF(F272="","",'OPĆI DIO'!$C$1)</f>
        <v/>
      </c>
      <c r="N272" t="str">
        <f t="shared" si="46"/>
        <v/>
      </c>
      <c r="O272" t="str">
        <f t="shared" si="47"/>
        <v/>
      </c>
      <c r="T272" t="str">
        <f t="shared" si="39"/>
        <v>63931-564</v>
      </c>
      <c r="U272" s="4">
        <v>63931</v>
      </c>
      <c r="V272" s="4" t="s">
        <v>600</v>
      </c>
      <c r="W272" s="250">
        <v>564</v>
      </c>
      <c r="X272" s="250" t="s">
        <v>508</v>
      </c>
      <c r="Y272" t="str">
        <f t="shared" si="40"/>
        <v>639</v>
      </c>
      <c r="Z272" t="str">
        <f t="shared" si="41"/>
        <v>63</v>
      </c>
      <c r="AA272">
        <v>564</v>
      </c>
    </row>
    <row r="273" spans="1:27">
      <c r="A273" s="36" t="str">
        <f>IF(F273="","",VLOOKUP('OPĆI DIO'!$C$1,'OPĆI DIO'!$N$4:$W$137,10,FALSE))</f>
        <v/>
      </c>
      <c r="B273" s="36" t="str">
        <f>IF(F273="","",VLOOKUP('OPĆI DIO'!$C$1,'OPĆI DIO'!$N$4:$W$137,9,FALSE))</f>
        <v/>
      </c>
      <c r="C273" s="197" t="str">
        <f t="shared" si="42"/>
        <v/>
      </c>
      <c r="D273" s="197" t="str">
        <f t="shared" si="43"/>
        <v/>
      </c>
      <c r="E273" s="35" t="str">
        <f t="shared" si="48"/>
        <v/>
      </c>
      <c r="F273" s="265" t="str">
        <f t="shared" si="44"/>
        <v/>
      </c>
      <c r="G273" s="198"/>
      <c r="H273" s="199" t="str">
        <f t="shared" si="45"/>
        <v/>
      </c>
      <c r="I273" s="73"/>
      <c r="J273" s="73"/>
      <c r="K273" s="73"/>
      <c r="L273" s="240"/>
      <c r="M273" t="str">
        <f>IF(F273="","",'OPĆI DIO'!$C$1)</f>
        <v/>
      </c>
      <c r="N273" t="str">
        <f t="shared" si="46"/>
        <v/>
      </c>
      <c r="O273" t="str">
        <f t="shared" si="47"/>
        <v/>
      </c>
      <c r="T273" t="str">
        <f t="shared" si="39"/>
        <v>63931-565</v>
      </c>
      <c r="U273" s="4">
        <v>63931</v>
      </c>
      <c r="V273" s="4" t="s">
        <v>600</v>
      </c>
      <c r="W273" s="250">
        <v>565</v>
      </c>
      <c r="X273" s="250" t="s">
        <v>510</v>
      </c>
      <c r="Y273" t="str">
        <f t="shared" si="40"/>
        <v>639</v>
      </c>
      <c r="Z273" t="str">
        <f t="shared" si="41"/>
        <v>63</v>
      </c>
      <c r="AA273">
        <v>565</v>
      </c>
    </row>
    <row r="274" spans="1:27">
      <c r="A274" s="36" t="str">
        <f>IF(F274="","",VLOOKUP('OPĆI DIO'!$C$1,'OPĆI DIO'!$N$4:$W$137,10,FALSE))</f>
        <v/>
      </c>
      <c r="B274" s="36" t="str">
        <f>IF(F274="","",VLOOKUP('OPĆI DIO'!$C$1,'OPĆI DIO'!$N$4:$W$137,9,FALSE))</f>
        <v/>
      </c>
      <c r="C274" s="197" t="str">
        <f t="shared" si="42"/>
        <v/>
      </c>
      <c r="D274" s="197" t="str">
        <f t="shared" si="43"/>
        <v/>
      </c>
      <c r="E274" s="35" t="str">
        <f t="shared" si="48"/>
        <v/>
      </c>
      <c r="F274" s="265" t="str">
        <f t="shared" si="44"/>
        <v/>
      </c>
      <c r="G274" s="198"/>
      <c r="H274" s="199" t="str">
        <f t="shared" si="45"/>
        <v/>
      </c>
      <c r="I274" s="73"/>
      <c r="J274" s="73"/>
      <c r="K274" s="73"/>
      <c r="L274" s="240"/>
      <c r="M274" t="str">
        <f>IF(F274="","",'OPĆI DIO'!$C$1)</f>
        <v/>
      </c>
      <c r="N274" t="str">
        <f t="shared" si="46"/>
        <v/>
      </c>
      <c r="O274" t="str">
        <f t="shared" si="47"/>
        <v/>
      </c>
      <c r="T274" t="str">
        <f t="shared" si="39"/>
        <v>63931-566</v>
      </c>
      <c r="U274" s="4">
        <v>63931</v>
      </c>
      <c r="V274" s="4" t="s">
        <v>600</v>
      </c>
      <c r="W274" s="250">
        <v>566</v>
      </c>
      <c r="X274" s="250" t="s">
        <v>512</v>
      </c>
      <c r="Y274" t="str">
        <f t="shared" si="40"/>
        <v>639</v>
      </c>
      <c r="Z274" t="str">
        <f t="shared" si="41"/>
        <v>63</v>
      </c>
      <c r="AA274">
        <v>566</v>
      </c>
    </row>
    <row r="275" spans="1:27">
      <c r="A275" s="36" t="str">
        <f>IF(F275="","",VLOOKUP('OPĆI DIO'!$C$1,'OPĆI DIO'!$N$4:$W$137,10,FALSE))</f>
        <v/>
      </c>
      <c r="B275" s="36" t="str">
        <f>IF(F275="","",VLOOKUP('OPĆI DIO'!$C$1,'OPĆI DIO'!$N$4:$W$137,9,FALSE))</f>
        <v/>
      </c>
      <c r="C275" s="197" t="str">
        <f t="shared" si="42"/>
        <v/>
      </c>
      <c r="D275" s="197" t="str">
        <f t="shared" si="43"/>
        <v/>
      </c>
      <c r="E275" s="35" t="str">
        <f t="shared" si="48"/>
        <v/>
      </c>
      <c r="F275" s="265" t="str">
        <f t="shared" si="44"/>
        <v/>
      </c>
      <c r="G275" s="198"/>
      <c r="H275" s="199" t="str">
        <f t="shared" si="45"/>
        <v/>
      </c>
      <c r="I275" s="73"/>
      <c r="J275" s="73"/>
      <c r="K275" s="73"/>
      <c r="L275" s="240"/>
      <c r="M275" t="str">
        <f>IF(F275="","",'OPĆI DIO'!$C$1)</f>
        <v/>
      </c>
      <c r="N275" t="str">
        <f t="shared" si="46"/>
        <v/>
      </c>
      <c r="O275" t="str">
        <f t="shared" si="47"/>
        <v/>
      </c>
      <c r="T275" t="str">
        <f t="shared" si="39"/>
        <v>63931-567</v>
      </c>
      <c r="U275" s="4">
        <v>63931</v>
      </c>
      <c r="V275" s="4" t="s">
        <v>600</v>
      </c>
      <c r="W275" s="250">
        <v>567</v>
      </c>
      <c r="X275" s="250" t="s">
        <v>514</v>
      </c>
      <c r="Y275" t="str">
        <f t="shared" si="40"/>
        <v>639</v>
      </c>
      <c r="Z275" t="str">
        <f t="shared" si="41"/>
        <v>63</v>
      </c>
      <c r="AA275">
        <v>567</v>
      </c>
    </row>
    <row r="276" spans="1:27">
      <c r="A276" s="36" t="str">
        <f>IF(F276="","",VLOOKUP('OPĆI DIO'!$C$1,'OPĆI DIO'!$N$4:$W$137,10,FALSE))</f>
        <v/>
      </c>
      <c r="B276" s="36" t="str">
        <f>IF(F276="","",VLOOKUP('OPĆI DIO'!$C$1,'OPĆI DIO'!$N$4:$W$137,9,FALSE))</f>
        <v/>
      </c>
      <c r="C276" s="197" t="str">
        <f t="shared" si="42"/>
        <v/>
      </c>
      <c r="D276" s="197" t="str">
        <f t="shared" si="43"/>
        <v/>
      </c>
      <c r="E276" s="35" t="str">
        <f t="shared" si="48"/>
        <v/>
      </c>
      <c r="F276" s="265" t="str">
        <f t="shared" si="44"/>
        <v/>
      </c>
      <c r="G276" s="198"/>
      <c r="H276" s="199" t="str">
        <f t="shared" si="45"/>
        <v/>
      </c>
      <c r="I276" s="73"/>
      <c r="J276" s="73"/>
      <c r="K276" s="73"/>
      <c r="L276" s="240"/>
      <c r="M276" t="str">
        <f>IF(F276="","",'OPĆI DIO'!$C$1)</f>
        <v/>
      </c>
      <c r="N276" t="str">
        <f t="shared" si="46"/>
        <v/>
      </c>
      <c r="O276" t="str">
        <f t="shared" si="47"/>
        <v/>
      </c>
      <c r="T276" t="str">
        <f t="shared" si="39"/>
        <v>63931-575</v>
      </c>
      <c r="U276" s="4">
        <v>63931</v>
      </c>
      <c r="V276" s="4" t="s">
        <v>600</v>
      </c>
      <c r="W276" s="250">
        <v>575</v>
      </c>
      <c r="X276" s="250" t="s">
        <v>516</v>
      </c>
      <c r="Y276" t="str">
        <f t="shared" si="40"/>
        <v>639</v>
      </c>
      <c r="Z276" t="str">
        <f t="shared" si="41"/>
        <v>63</v>
      </c>
      <c r="AA276">
        <v>575</v>
      </c>
    </row>
    <row r="277" spans="1:27">
      <c r="A277" s="36" t="str">
        <f>IF(F277="","",VLOOKUP('OPĆI DIO'!$C$1,'OPĆI DIO'!$N$4:$W$137,10,FALSE))</f>
        <v/>
      </c>
      <c r="B277" s="36" t="str">
        <f>IF(F277="","",VLOOKUP('OPĆI DIO'!$C$1,'OPĆI DIO'!$N$4:$W$137,9,FALSE))</f>
        <v/>
      </c>
      <c r="C277" s="197" t="str">
        <f t="shared" si="42"/>
        <v/>
      </c>
      <c r="D277" s="197" t="str">
        <f t="shared" si="43"/>
        <v/>
      </c>
      <c r="E277" s="35" t="str">
        <f t="shared" si="48"/>
        <v/>
      </c>
      <c r="F277" s="265" t="str">
        <f t="shared" si="44"/>
        <v/>
      </c>
      <c r="G277" s="198"/>
      <c r="H277" s="199" t="str">
        <f t="shared" si="45"/>
        <v/>
      </c>
      <c r="I277" s="73"/>
      <c r="J277" s="73"/>
      <c r="K277" s="73"/>
      <c r="L277" s="240"/>
      <c r="M277" t="str">
        <f>IF(F277="","",'OPĆI DIO'!$C$1)</f>
        <v/>
      </c>
      <c r="N277" t="str">
        <f t="shared" si="46"/>
        <v/>
      </c>
      <c r="O277" t="str">
        <f t="shared" si="47"/>
        <v/>
      </c>
      <c r="T277" t="str">
        <f t="shared" si="39"/>
        <v>63931-577</v>
      </c>
      <c r="U277" s="4">
        <v>63931</v>
      </c>
      <c r="V277" s="4" t="s">
        <v>600</v>
      </c>
      <c r="W277" s="250">
        <v>577</v>
      </c>
      <c r="X277" s="250" t="s">
        <v>518</v>
      </c>
      <c r="Y277" t="str">
        <f t="shared" si="40"/>
        <v>639</v>
      </c>
      <c r="Z277" t="str">
        <f t="shared" si="41"/>
        <v>63</v>
      </c>
      <c r="AA277">
        <v>577</v>
      </c>
    </row>
    <row r="278" spans="1:27">
      <c r="A278" s="36" t="str">
        <f>IF(F278="","",VLOOKUP('OPĆI DIO'!$C$1,'OPĆI DIO'!$N$4:$W$137,10,FALSE))</f>
        <v/>
      </c>
      <c r="B278" s="36" t="str">
        <f>IF(F278="","",VLOOKUP('OPĆI DIO'!$C$1,'OPĆI DIO'!$N$4:$W$137,9,FALSE))</f>
        <v/>
      </c>
      <c r="C278" s="197" t="str">
        <f t="shared" si="42"/>
        <v/>
      </c>
      <c r="D278" s="197" t="str">
        <f t="shared" si="43"/>
        <v/>
      </c>
      <c r="E278" s="35" t="str">
        <f t="shared" si="48"/>
        <v/>
      </c>
      <c r="F278" s="265" t="str">
        <f t="shared" si="44"/>
        <v/>
      </c>
      <c r="G278" s="198"/>
      <c r="H278" s="199" t="str">
        <f t="shared" si="45"/>
        <v/>
      </c>
      <c r="I278" s="73"/>
      <c r="J278" s="73"/>
      <c r="K278" s="73"/>
      <c r="L278" s="240"/>
      <c r="M278" t="str">
        <f>IF(F278="","",'OPĆI DIO'!$C$1)</f>
        <v/>
      </c>
      <c r="N278" t="str">
        <f t="shared" si="46"/>
        <v/>
      </c>
      <c r="O278" t="str">
        <f t="shared" si="47"/>
        <v/>
      </c>
      <c r="T278" t="str">
        <f t="shared" si="39"/>
        <v>63931-578</v>
      </c>
      <c r="U278" s="4">
        <v>63931</v>
      </c>
      <c r="V278" s="4" t="s">
        <v>600</v>
      </c>
      <c r="W278" s="4">
        <v>578</v>
      </c>
      <c r="X278" s="250" t="s">
        <v>520</v>
      </c>
      <c r="Y278" t="str">
        <f t="shared" si="40"/>
        <v>639</v>
      </c>
      <c r="Z278" t="str">
        <f t="shared" si="41"/>
        <v>63</v>
      </c>
      <c r="AA278">
        <v>578</v>
      </c>
    </row>
    <row r="279" spans="1:27">
      <c r="A279" s="36" t="str">
        <f>IF(F279="","",VLOOKUP('OPĆI DIO'!$C$1,'OPĆI DIO'!$N$4:$W$137,10,FALSE))</f>
        <v/>
      </c>
      <c r="B279" s="36" t="str">
        <f>IF(F279="","",VLOOKUP('OPĆI DIO'!$C$1,'OPĆI DIO'!$N$4:$W$137,9,FALSE))</f>
        <v/>
      </c>
      <c r="C279" s="197" t="str">
        <f t="shared" si="42"/>
        <v/>
      </c>
      <c r="D279" s="197" t="str">
        <f t="shared" si="43"/>
        <v/>
      </c>
      <c r="E279" s="35" t="str">
        <f t="shared" si="48"/>
        <v/>
      </c>
      <c r="F279" s="265" t="str">
        <f t="shared" si="44"/>
        <v/>
      </c>
      <c r="G279" s="198"/>
      <c r="H279" s="199" t="str">
        <f t="shared" si="45"/>
        <v/>
      </c>
      <c r="I279" s="73"/>
      <c r="J279" s="73"/>
      <c r="K279" s="73"/>
      <c r="L279" s="240"/>
      <c r="M279" t="str">
        <f>IF(F279="","",'OPĆI DIO'!$C$1)</f>
        <v/>
      </c>
      <c r="N279" t="str">
        <f t="shared" si="46"/>
        <v/>
      </c>
      <c r="O279" t="str">
        <f t="shared" si="47"/>
        <v/>
      </c>
      <c r="T279" t="str">
        <f t="shared" si="39"/>
        <v>63931-579</v>
      </c>
      <c r="U279" s="4">
        <v>63931</v>
      </c>
      <c r="V279" s="4" t="s">
        <v>600</v>
      </c>
      <c r="W279" s="4">
        <v>579</v>
      </c>
      <c r="X279" s="250" t="s">
        <v>522</v>
      </c>
      <c r="Y279" t="str">
        <f t="shared" si="40"/>
        <v>639</v>
      </c>
      <c r="Z279" t="str">
        <f t="shared" si="41"/>
        <v>63</v>
      </c>
      <c r="AA279">
        <v>579</v>
      </c>
    </row>
    <row r="280" spans="1:27" ht="15.75" thickBot="1">
      <c r="A280" s="36" t="str">
        <f>IF(F280="","",VLOOKUP('OPĆI DIO'!$C$1,'OPĆI DIO'!$N$4:$W$137,10,FALSE))</f>
        <v/>
      </c>
      <c r="B280" s="36" t="str">
        <f>IF(F280="","",VLOOKUP('OPĆI DIO'!$C$1,'OPĆI DIO'!$N$4:$W$137,9,FALSE))</f>
        <v/>
      </c>
      <c r="C280" s="197" t="str">
        <f t="shared" si="42"/>
        <v/>
      </c>
      <c r="D280" s="197" t="str">
        <f t="shared" si="43"/>
        <v/>
      </c>
      <c r="E280" s="35" t="str">
        <f t="shared" si="48"/>
        <v/>
      </c>
      <c r="F280" s="265" t="str">
        <f t="shared" si="44"/>
        <v/>
      </c>
      <c r="G280" s="198"/>
      <c r="H280" s="199" t="str">
        <f t="shared" si="45"/>
        <v/>
      </c>
      <c r="I280" s="73"/>
      <c r="J280" s="73"/>
      <c r="K280" s="73"/>
      <c r="L280" s="240"/>
      <c r="M280" t="str">
        <f>IF(F280="","",'OPĆI DIO'!$C$1)</f>
        <v/>
      </c>
      <c r="N280" t="str">
        <f t="shared" si="46"/>
        <v/>
      </c>
      <c r="O280" t="str">
        <f t="shared" si="47"/>
        <v/>
      </c>
      <c r="T280" t="str">
        <f t="shared" si="39"/>
        <v>63931-581</v>
      </c>
      <c r="U280" s="251">
        <v>63931</v>
      </c>
      <c r="V280" s="251" t="s">
        <v>600</v>
      </c>
      <c r="W280" s="251">
        <v>581</v>
      </c>
      <c r="X280" s="251" t="s">
        <v>524</v>
      </c>
      <c r="Y280" t="str">
        <f t="shared" si="40"/>
        <v>639</v>
      </c>
      <c r="Z280" t="str">
        <f t="shared" si="41"/>
        <v>63</v>
      </c>
      <c r="AA280">
        <v>581</v>
      </c>
    </row>
    <row r="281" spans="1:27">
      <c r="A281" s="36" t="str">
        <f>IF(F281="","",VLOOKUP('OPĆI DIO'!$C$1,'OPĆI DIO'!$N$4:$W$137,10,FALSE))</f>
        <v/>
      </c>
      <c r="B281" s="36" t="str">
        <f>IF(F281="","",VLOOKUP('OPĆI DIO'!$C$1,'OPĆI DIO'!$N$4:$W$137,9,FALSE))</f>
        <v/>
      </c>
      <c r="C281" s="197" t="str">
        <f t="shared" si="42"/>
        <v/>
      </c>
      <c r="D281" s="197" t="str">
        <f t="shared" si="43"/>
        <v/>
      </c>
      <c r="E281" s="35" t="str">
        <f t="shared" si="48"/>
        <v/>
      </c>
      <c r="F281" s="265" t="str">
        <f t="shared" si="44"/>
        <v/>
      </c>
      <c r="G281" s="198"/>
      <c r="H281" s="199" t="str">
        <f t="shared" si="45"/>
        <v/>
      </c>
      <c r="I281" s="73"/>
      <c r="J281" s="73"/>
      <c r="K281" s="73"/>
      <c r="L281" s="240"/>
      <c r="M281" t="str">
        <f>IF(F281="","",'OPĆI DIO'!$C$1)</f>
        <v/>
      </c>
      <c r="N281" t="str">
        <f t="shared" si="46"/>
        <v/>
      </c>
      <c r="O281" t="str">
        <f t="shared" si="47"/>
        <v/>
      </c>
      <c r="T281" t="str">
        <f t="shared" si="39"/>
        <v>63941-5012</v>
      </c>
      <c r="U281" s="250">
        <v>63941</v>
      </c>
      <c r="V281" s="250" t="s">
        <v>601</v>
      </c>
      <c r="W281" s="250">
        <v>5012</v>
      </c>
      <c r="X281" s="250" t="s">
        <v>503</v>
      </c>
      <c r="Y281" t="str">
        <f t="shared" si="40"/>
        <v>639</v>
      </c>
      <c r="Z281" t="str">
        <f t="shared" si="41"/>
        <v>63</v>
      </c>
      <c r="AA281">
        <v>5012</v>
      </c>
    </row>
    <row r="282" spans="1:27">
      <c r="A282" s="36" t="str">
        <f>IF(F282="","",VLOOKUP('OPĆI DIO'!$C$1,'OPĆI DIO'!$N$4:$W$137,10,FALSE))</f>
        <v/>
      </c>
      <c r="B282" s="36" t="str">
        <f>IF(F282="","",VLOOKUP('OPĆI DIO'!$C$1,'OPĆI DIO'!$N$4:$W$137,9,FALSE))</f>
        <v/>
      </c>
      <c r="C282" s="197" t="str">
        <f t="shared" si="42"/>
        <v/>
      </c>
      <c r="D282" s="197" t="str">
        <f t="shared" si="43"/>
        <v/>
      </c>
      <c r="E282" s="35" t="str">
        <f t="shared" si="48"/>
        <v/>
      </c>
      <c r="F282" s="265" t="str">
        <f t="shared" si="44"/>
        <v/>
      </c>
      <c r="G282" s="198"/>
      <c r="H282" s="199" t="str">
        <f t="shared" si="45"/>
        <v/>
      </c>
      <c r="I282" s="73"/>
      <c r="J282" s="73"/>
      <c r="K282" s="73"/>
      <c r="L282" s="240"/>
      <c r="M282" t="str">
        <f>IF(F282="","",'OPĆI DIO'!$C$1)</f>
        <v/>
      </c>
      <c r="N282" t="str">
        <f t="shared" si="46"/>
        <v/>
      </c>
      <c r="O282" t="str">
        <f t="shared" si="47"/>
        <v/>
      </c>
      <c r="T282" t="str">
        <f t="shared" si="39"/>
        <v>63941-50815</v>
      </c>
      <c r="U282" s="4">
        <v>63941</v>
      </c>
      <c r="V282" s="4" t="s">
        <v>599</v>
      </c>
      <c r="W282" s="4">
        <v>50815</v>
      </c>
      <c r="X282" s="4" t="s">
        <v>513</v>
      </c>
      <c r="Y282" t="str">
        <f t="shared" si="40"/>
        <v>639</v>
      </c>
      <c r="Z282" t="str">
        <f t="shared" si="41"/>
        <v>63</v>
      </c>
      <c r="AA282">
        <v>50815</v>
      </c>
    </row>
    <row r="283" spans="1:27">
      <c r="A283" s="36" t="str">
        <f>IF(F283="","",VLOOKUP('OPĆI DIO'!$C$1,'OPĆI DIO'!$N$4:$W$137,10,FALSE))</f>
        <v/>
      </c>
      <c r="B283" s="36" t="str">
        <f>IF(F283="","",VLOOKUP('OPĆI DIO'!$C$1,'OPĆI DIO'!$N$4:$W$137,9,FALSE))</f>
        <v/>
      </c>
      <c r="C283" s="197" t="str">
        <f t="shared" si="42"/>
        <v/>
      </c>
      <c r="D283" s="197" t="str">
        <f t="shared" si="43"/>
        <v/>
      </c>
      <c r="E283" s="35" t="str">
        <f t="shared" si="48"/>
        <v/>
      </c>
      <c r="F283" s="265" t="str">
        <f t="shared" si="44"/>
        <v/>
      </c>
      <c r="G283" s="198"/>
      <c r="H283" s="199" t="str">
        <f t="shared" si="45"/>
        <v/>
      </c>
      <c r="I283" s="73"/>
      <c r="J283" s="73"/>
      <c r="K283" s="73"/>
      <c r="L283" s="240"/>
      <c r="M283" t="str">
        <f>IF(F283="","",'OPĆI DIO'!$C$1)</f>
        <v/>
      </c>
      <c r="N283" t="str">
        <f t="shared" si="46"/>
        <v/>
      </c>
      <c r="O283" t="str">
        <f t="shared" si="47"/>
        <v/>
      </c>
      <c r="T283" t="str">
        <f t="shared" si="39"/>
        <v>63941-51000</v>
      </c>
      <c r="U283" s="4">
        <v>63941</v>
      </c>
      <c r="V283" s="4" t="s">
        <v>601</v>
      </c>
      <c r="W283" s="250">
        <v>51000</v>
      </c>
      <c r="X283" s="4" t="s">
        <v>515</v>
      </c>
      <c r="Y283" t="str">
        <f t="shared" si="40"/>
        <v>639</v>
      </c>
      <c r="Z283" t="str">
        <f t="shared" si="41"/>
        <v>63</v>
      </c>
      <c r="AA283">
        <v>51000</v>
      </c>
    </row>
    <row r="284" spans="1:27">
      <c r="A284" s="36" t="str">
        <f>IF(F284="","",VLOOKUP('OPĆI DIO'!$C$1,'OPĆI DIO'!$N$4:$W$137,10,FALSE))</f>
        <v/>
      </c>
      <c r="B284" s="36" t="str">
        <f>IF(F284="","",VLOOKUP('OPĆI DIO'!$C$1,'OPĆI DIO'!$N$4:$W$137,9,FALSE))</f>
        <v/>
      </c>
      <c r="C284" s="197" t="str">
        <f t="shared" si="42"/>
        <v/>
      </c>
      <c r="D284" s="197" t="str">
        <f t="shared" si="43"/>
        <v/>
      </c>
      <c r="E284" s="35" t="str">
        <f t="shared" si="48"/>
        <v/>
      </c>
      <c r="F284" s="265" t="str">
        <f t="shared" si="44"/>
        <v/>
      </c>
      <c r="G284" s="198"/>
      <c r="H284" s="199" t="str">
        <f t="shared" si="45"/>
        <v/>
      </c>
      <c r="I284" s="73"/>
      <c r="J284" s="73"/>
      <c r="K284" s="73"/>
      <c r="L284" s="240"/>
      <c r="M284" t="str">
        <f>IF(F284="","",'OPĆI DIO'!$C$1)</f>
        <v/>
      </c>
      <c r="N284" t="str">
        <f t="shared" si="46"/>
        <v/>
      </c>
      <c r="O284" t="str">
        <f t="shared" si="47"/>
        <v/>
      </c>
      <c r="T284" t="str">
        <f t="shared" si="39"/>
        <v>63941-51011</v>
      </c>
      <c r="U284" s="4">
        <v>63941</v>
      </c>
      <c r="V284" s="4" t="s">
        <v>601</v>
      </c>
      <c r="W284" s="4">
        <v>51011</v>
      </c>
      <c r="X284" s="4" t="s">
        <v>517</v>
      </c>
      <c r="Y284" t="str">
        <f t="shared" si="40"/>
        <v>639</v>
      </c>
      <c r="Z284" t="str">
        <f t="shared" si="41"/>
        <v>63</v>
      </c>
      <c r="AA284">
        <v>51011</v>
      </c>
    </row>
    <row r="285" spans="1:27">
      <c r="A285" s="36" t="str">
        <f>IF(F285="","",VLOOKUP('OPĆI DIO'!$C$1,'OPĆI DIO'!$N$4:$W$137,10,FALSE))</f>
        <v/>
      </c>
      <c r="B285" s="36" t="str">
        <f>IF(F285="","",VLOOKUP('OPĆI DIO'!$C$1,'OPĆI DIO'!$N$4:$W$137,9,FALSE))</f>
        <v/>
      </c>
      <c r="C285" s="197" t="str">
        <f t="shared" si="42"/>
        <v/>
      </c>
      <c r="D285" s="197" t="str">
        <f t="shared" si="43"/>
        <v/>
      </c>
      <c r="E285" s="35" t="str">
        <f t="shared" si="48"/>
        <v/>
      </c>
      <c r="F285" s="265" t="str">
        <f t="shared" si="44"/>
        <v/>
      </c>
      <c r="G285" s="198"/>
      <c r="H285" s="199" t="str">
        <f t="shared" si="45"/>
        <v/>
      </c>
      <c r="I285" s="73"/>
      <c r="J285" s="73"/>
      <c r="K285" s="73"/>
      <c r="L285" s="240"/>
      <c r="M285" t="str">
        <f>IF(F285="","",'OPĆI DIO'!$C$1)</f>
        <v/>
      </c>
      <c r="N285" t="str">
        <f t="shared" si="46"/>
        <v/>
      </c>
      <c r="O285" t="str">
        <f t="shared" si="47"/>
        <v/>
      </c>
      <c r="T285" t="str">
        <f t="shared" si="39"/>
        <v>63941-561</v>
      </c>
      <c r="U285" s="4">
        <v>63941</v>
      </c>
      <c r="V285" s="4" t="s">
        <v>601</v>
      </c>
      <c r="W285" s="250">
        <v>561</v>
      </c>
      <c r="X285" s="250" t="s">
        <v>502</v>
      </c>
      <c r="Y285" t="str">
        <f t="shared" si="40"/>
        <v>639</v>
      </c>
      <c r="Z285" t="str">
        <f t="shared" si="41"/>
        <v>63</v>
      </c>
      <c r="AA285">
        <v>561</v>
      </c>
    </row>
    <row r="286" spans="1:27">
      <c r="A286" s="36" t="str">
        <f>IF(F286="","",VLOOKUP('OPĆI DIO'!$C$1,'OPĆI DIO'!$N$4:$W$137,10,FALSE))</f>
        <v/>
      </c>
      <c r="B286" s="36" t="str">
        <f>IF(F286="","",VLOOKUP('OPĆI DIO'!$C$1,'OPĆI DIO'!$N$4:$W$137,9,FALSE))</f>
        <v/>
      </c>
      <c r="C286" s="197" t="str">
        <f t="shared" si="42"/>
        <v/>
      </c>
      <c r="D286" s="197" t="str">
        <f t="shared" si="43"/>
        <v/>
      </c>
      <c r="E286" s="35" t="str">
        <f t="shared" si="48"/>
        <v/>
      </c>
      <c r="F286" s="265" t="str">
        <f t="shared" si="44"/>
        <v/>
      </c>
      <c r="G286" s="198"/>
      <c r="H286" s="199" t="str">
        <f t="shared" si="45"/>
        <v/>
      </c>
      <c r="I286" s="73"/>
      <c r="J286" s="73"/>
      <c r="K286" s="73"/>
      <c r="L286" s="240"/>
      <c r="M286" t="str">
        <f>IF(F286="","",'OPĆI DIO'!$C$1)</f>
        <v/>
      </c>
      <c r="N286" t="str">
        <f t="shared" si="46"/>
        <v/>
      </c>
      <c r="O286" t="str">
        <f t="shared" si="47"/>
        <v/>
      </c>
      <c r="T286" t="str">
        <f t="shared" si="39"/>
        <v>63941-562</v>
      </c>
      <c r="U286" s="4">
        <v>63941</v>
      </c>
      <c r="V286" s="4" t="s">
        <v>601</v>
      </c>
      <c r="W286" s="250">
        <v>562</v>
      </c>
      <c r="X286" s="250" t="s">
        <v>504</v>
      </c>
      <c r="Y286" t="str">
        <f t="shared" si="40"/>
        <v>639</v>
      </c>
      <c r="Z286" t="str">
        <f t="shared" si="41"/>
        <v>63</v>
      </c>
      <c r="AA286">
        <v>562</v>
      </c>
    </row>
    <row r="287" spans="1:27">
      <c r="A287" s="36" t="str">
        <f>IF(F287="","",VLOOKUP('OPĆI DIO'!$C$1,'OPĆI DIO'!$N$4:$W$137,10,FALSE))</f>
        <v/>
      </c>
      <c r="B287" s="36" t="str">
        <f>IF(F287="","",VLOOKUP('OPĆI DIO'!$C$1,'OPĆI DIO'!$N$4:$W$137,9,FALSE))</f>
        <v/>
      </c>
      <c r="C287" s="197" t="str">
        <f t="shared" si="42"/>
        <v/>
      </c>
      <c r="D287" s="197" t="str">
        <f t="shared" si="43"/>
        <v/>
      </c>
      <c r="E287" s="35" t="str">
        <f t="shared" si="48"/>
        <v/>
      </c>
      <c r="F287" s="265" t="str">
        <f t="shared" si="44"/>
        <v/>
      </c>
      <c r="G287" s="198"/>
      <c r="H287" s="199" t="str">
        <f t="shared" si="45"/>
        <v/>
      </c>
      <c r="I287" s="73"/>
      <c r="J287" s="73"/>
      <c r="K287" s="73"/>
      <c r="L287" s="240"/>
      <c r="M287" t="str">
        <f>IF(F287="","",'OPĆI DIO'!$C$1)</f>
        <v/>
      </c>
      <c r="N287" t="str">
        <f t="shared" si="46"/>
        <v/>
      </c>
      <c r="O287" t="str">
        <f t="shared" si="47"/>
        <v/>
      </c>
      <c r="T287" t="str">
        <f t="shared" si="39"/>
        <v>63941-563</v>
      </c>
      <c r="U287" s="4">
        <v>63941</v>
      </c>
      <c r="V287" s="4" t="s">
        <v>601</v>
      </c>
      <c r="W287" s="4">
        <v>563</v>
      </c>
      <c r="X287" s="250" t="s">
        <v>506</v>
      </c>
      <c r="Y287" t="str">
        <f t="shared" si="40"/>
        <v>639</v>
      </c>
      <c r="Z287" t="str">
        <f t="shared" si="41"/>
        <v>63</v>
      </c>
      <c r="AA287">
        <v>563</v>
      </c>
    </row>
    <row r="288" spans="1:27">
      <c r="A288" s="36" t="str">
        <f>IF(F288="","",VLOOKUP('OPĆI DIO'!$C$1,'OPĆI DIO'!$N$4:$W$137,10,FALSE))</f>
        <v/>
      </c>
      <c r="B288" s="36" t="str">
        <f>IF(F288="","",VLOOKUP('OPĆI DIO'!$C$1,'OPĆI DIO'!$N$4:$W$137,9,FALSE))</f>
        <v/>
      </c>
      <c r="C288" s="197" t="str">
        <f t="shared" si="42"/>
        <v/>
      </c>
      <c r="D288" s="197" t="str">
        <f t="shared" si="43"/>
        <v/>
      </c>
      <c r="E288" s="35" t="str">
        <f t="shared" si="48"/>
        <v/>
      </c>
      <c r="F288" s="265" t="str">
        <f t="shared" si="44"/>
        <v/>
      </c>
      <c r="G288" s="198"/>
      <c r="H288" s="199" t="str">
        <f t="shared" si="45"/>
        <v/>
      </c>
      <c r="I288" s="73"/>
      <c r="J288" s="73"/>
      <c r="K288" s="73"/>
      <c r="L288" s="240"/>
      <c r="M288" t="str">
        <f>IF(F288="","",'OPĆI DIO'!$C$1)</f>
        <v/>
      </c>
      <c r="N288" t="str">
        <f t="shared" si="46"/>
        <v/>
      </c>
      <c r="O288" t="str">
        <f t="shared" si="47"/>
        <v/>
      </c>
      <c r="T288" t="str">
        <f t="shared" si="39"/>
        <v>63941-564</v>
      </c>
      <c r="U288" s="4">
        <v>63941</v>
      </c>
      <c r="V288" s="4" t="s">
        <v>601</v>
      </c>
      <c r="W288" s="250">
        <v>564</v>
      </c>
      <c r="X288" s="250" t="s">
        <v>508</v>
      </c>
      <c r="Y288" t="str">
        <f t="shared" si="40"/>
        <v>639</v>
      </c>
      <c r="Z288" t="str">
        <f t="shared" si="41"/>
        <v>63</v>
      </c>
      <c r="AA288">
        <v>564</v>
      </c>
    </row>
    <row r="289" spans="1:27">
      <c r="A289" s="36" t="str">
        <f>IF(F289="","",VLOOKUP('OPĆI DIO'!$C$1,'OPĆI DIO'!$N$4:$W$137,10,FALSE))</f>
        <v/>
      </c>
      <c r="B289" s="36" t="str">
        <f>IF(F289="","",VLOOKUP('OPĆI DIO'!$C$1,'OPĆI DIO'!$N$4:$W$137,9,FALSE))</f>
        <v/>
      </c>
      <c r="C289" s="197" t="str">
        <f t="shared" si="42"/>
        <v/>
      </c>
      <c r="D289" s="197" t="str">
        <f t="shared" si="43"/>
        <v/>
      </c>
      <c r="E289" s="35" t="str">
        <f t="shared" si="48"/>
        <v/>
      </c>
      <c r="F289" s="265" t="str">
        <f t="shared" si="44"/>
        <v/>
      </c>
      <c r="G289" s="198"/>
      <c r="H289" s="199" t="str">
        <f t="shared" si="45"/>
        <v/>
      </c>
      <c r="I289" s="73"/>
      <c r="J289" s="73"/>
      <c r="K289" s="73"/>
      <c r="L289" s="240"/>
      <c r="M289" t="str">
        <f>IF(F289="","",'OPĆI DIO'!$C$1)</f>
        <v/>
      </c>
      <c r="N289" t="str">
        <f t="shared" si="46"/>
        <v/>
      </c>
      <c r="O289" t="str">
        <f t="shared" si="47"/>
        <v/>
      </c>
      <c r="T289" t="str">
        <f t="shared" si="39"/>
        <v>63941-565</v>
      </c>
      <c r="U289" s="4">
        <v>63941</v>
      </c>
      <c r="V289" s="4" t="s">
        <v>601</v>
      </c>
      <c r="W289" s="250">
        <v>565</v>
      </c>
      <c r="X289" s="250" t="s">
        <v>510</v>
      </c>
      <c r="Y289" t="str">
        <f t="shared" si="40"/>
        <v>639</v>
      </c>
      <c r="Z289" t="str">
        <f t="shared" si="41"/>
        <v>63</v>
      </c>
      <c r="AA289">
        <v>565</v>
      </c>
    </row>
    <row r="290" spans="1:27">
      <c r="A290" s="36" t="str">
        <f>IF(F290="","",VLOOKUP('OPĆI DIO'!$C$1,'OPĆI DIO'!$N$4:$W$137,10,FALSE))</f>
        <v/>
      </c>
      <c r="B290" s="36" t="str">
        <f>IF(F290="","",VLOOKUP('OPĆI DIO'!$C$1,'OPĆI DIO'!$N$4:$W$137,9,FALSE))</f>
        <v/>
      </c>
      <c r="C290" s="197" t="str">
        <f t="shared" si="42"/>
        <v/>
      </c>
      <c r="D290" s="197" t="str">
        <f t="shared" si="43"/>
        <v/>
      </c>
      <c r="E290" s="35" t="str">
        <f t="shared" si="48"/>
        <v/>
      </c>
      <c r="F290" s="265" t="str">
        <f t="shared" si="44"/>
        <v/>
      </c>
      <c r="G290" s="198"/>
      <c r="H290" s="199" t="str">
        <f t="shared" si="45"/>
        <v/>
      </c>
      <c r="I290" s="73"/>
      <c r="J290" s="73"/>
      <c r="K290" s="73"/>
      <c r="L290" s="240"/>
      <c r="M290" t="str">
        <f>IF(F290="","",'OPĆI DIO'!$C$1)</f>
        <v/>
      </c>
      <c r="N290" t="str">
        <f t="shared" si="46"/>
        <v/>
      </c>
      <c r="O290" t="str">
        <f t="shared" si="47"/>
        <v/>
      </c>
      <c r="T290" t="str">
        <f t="shared" si="39"/>
        <v>63941-566</v>
      </c>
      <c r="U290" s="4">
        <v>63941</v>
      </c>
      <c r="V290" s="4" t="s">
        <v>601</v>
      </c>
      <c r="W290" s="250">
        <v>566</v>
      </c>
      <c r="X290" s="250" t="s">
        <v>512</v>
      </c>
      <c r="Y290" t="str">
        <f t="shared" si="40"/>
        <v>639</v>
      </c>
      <c r="Z290" t="str">
        <f t="shared" si="41"/>
        <v>63</v>
      </c>
      <c r="AA290">
        <v>566</v>
      </c>
    </row>
    <row r="291" spans="1:27">
      <c r="A291" s="36" t="str">
        <f>IF(F291="","",VLOOKUP('OPĆI DIO'!$C$1,'OPĆI DIO'!$N$4:$W$137,10,FALSE))</f>
        <v/>
      </c>
      <c r="B291" s="36" t="str">
        <f>IF(F291="","",VLOOKUP('OPĆI DIO'!$C$1,'OPĆI DIO'!$N$4:$W$137,9,FALSE))</f>
        <v/>
      </c>
      <c r="C291" s="197" t="str">
        <f t="shared" si="42"/>
        <v/>
      </c>
      <c r="D291" s="197" t="str">
        <f t="shared" si="43"/>
        <v/>
      </c>
      <c r="E291" s="35" t="str">
        <f t="shared" si="48"/>
        <v/>
      </c>
      <c r="F291" s="265" t="str">
        <f t="shared" si="44"/>
        <v/>
      </c>
      <c r="G291" s="198"/>
      <c r="H291" s="199" t="str">
        <f t="shared" si="45"/>
        <v/>
      </c>
      <c r="I291" s="73"/>
      <c r="J291" s="73"/>
      <c r="K291" s="73"/>
      <c r="L291" s="240"/>
      <c r="M291" t="str">
        <f>IF(F291="","",'OPĆI DIO'!$C$1)</f>
        <v/>
      </c>
      <c r="N291" t="str">
        <f t="shared" si="46"/>
        <v/>
      </c>
      <c r="O291" t="str">
        <f t="shared" si="47"/>
        <v/>
      </c>
      <c r="T291" t="str">
        <f t="shared" si="39"/>
        <v>63941-567</v>
      </c>
      <c r="U291" s="4">
        <v>63941</v>
      </c>
      <c r="V291" s="4" t="s">
        <v>601</v>
      </c>
      <c r="W291" s="250">
        <v>567</v>
      </c>
      <c r="X291" s="250" t="s">
        <v>514</v>
      </c>
      <c r="Y291" t="str">
        <f t="shared" si="40"/>
        <v>639</v>
      </c>
      <c r="Z291" t="str">
        <f t="shared" si="41"/>
        <v>63</v>
      </c>
      <c r="AA291">
        <v>567</v>
      </c>
    </row>
    <row r="292" spans="1:27">
      <c r="A292" s="36" t="str">
        <f>IF(F292="","",VLOOKUP('OPĆI DIO'!$C$1,'OPĆI DIO'!$N$4:$W$137,10,FALSE))</f>
        <v/>
      </c>
      <c r="B292" s="36" t="str">
        <f>IF(F292="","",VLOOKUP('OPĆI DIO'!$C$1,'OPĆI DIO'!$N$4:$W$137,9,FALSE))</f>
        <v/>
      </c>
      <c r="C292" s="197" t="str">
        <f t="shared" si="42"/>
        <v/>
      </c>
      <c r="D292" s="197" t="str">
        <f t="shared" si="43"/>
        <v/>
      </c>
      <c r="E292" s="35" t="str">
        <f t="shared" si="48"/>
        <v/>
      </c>
      <c r="F292" s="265" t="str">
        <f t="shared" si="44"/>
        <v/>
      </c>
      <c r="G292" s="198"/>
      <c r="H292" s="199" t="str">
        <f t="shared" si="45"/>
        <v/>
      </c>
      <c r="I292" s="73"/>
      <c r="J292" s="73"/>
      <c r="K292" s="73"/>
      <c r="L292" s="240"/>
      <c r="M292" t="str">
        <f>IF(F292="","",'OPĆI DIO'!$C$1)</f>
        <v/>
      </c>
      <c r="N292" t="str">
        <f t="shared" si="46"/>
        <v/>
      </c>
      <c r="O292" t="str">
        <f t="shared" si="47"/>
        <v/>
      </c>
      <c r="T292" t="str">
        <f t="shared" si="39"/>
        <v>63941-575</v>
      </c>
      <c r="U292" s="4">
        <v>63941</v>
      </c>
      <c r="V292" s="4" t="s">
        <v>601</v>
      </c>
      <c r="W292" s="250">
        <v>575</v>
      </c>
      <c r="X292" s="250" t="s">
        <v>516</v>
      </c>
      <c r="Y292" t="str">
        <f t="shared" si="40"/>
        <v>639</v>
      </c>
      <c r="Z292" t="str">
        <f t="shared" si="41"/>
        <v>63</v>
      </c>
      <c r="AA292">
        <v>575</v>
      </c>
    </row>
    <row r="293" spans="1:27">
      <c r="A293" s="36" t="str">
        <f>IF(F293="","",VLOOKUP('OPĆI DIO'!$C$1,'OPĆI DIO'!$N$4:$W$137,10,FALSE))</f>
        <v/>
      </c>
      <c r="B293" s="36" t="str">
        <f>IF(F293="","",VLOOKUP('OPĆI DIO'!$C$1,'OPĆI DIO'!$N$4:$W$137,9,FALSE))</f>
        <v/>
      </c>
      <c r="C293" s="197" t="str">
        <f t="shared" si="42"/>
        <v/>
      </c>
      <c r="D293" s="197" t="str">
        <f t="shared" si="43"/>
        <v/>
      </c>
      <c r="E293" s="35" t="str">
        <f t="shared" si="48"/>
        <v/>
      </c>
      <c r="F293" s="265" t="str">
        <f t="shared" si="44"/>
        <v/>
      </c>
      <c r="G293" s="198"/>
      <c r="H293" s="199" t="str">
        <f t="shared" si="45"/>
        <v/>
      </c>
      <c r="I293" s="73"/>
      <c r="J293" s="73"/>
      <c r="K293" s="73"/>
      <c r="L293" s="240"/>
      <c r="M293" t="str">
        <f>IF(F293="","",'OPĆI DIO'!$C$1)</f>
        <v/>
      </c>
      <c r="N293" t="str">
        <f t="shared" si="46"/>
        <v/>
      </c>
      <c r="O293" t="str">
        <f t="shared" si="47"/>
        <v/>
      </c>
      <c r="T293" t="str">
        <f t="shared" si="39"/>
        <v>63941-577</v>
      </c>
      <c r="U293" s="4">
        <v>63941</v>
      </c>
      <c r="V293" s="4" t="s">
        <v>601</v>
      </c>
      <c r="W293" s="250">
        <v>577</v>
      </c>
      <c r="X293" s="250" t="s">
        <v>518</v>
      </c>
      <c r="Y293" t="str">
        <f t="shared" si="40"/>
        <v>639</v>
      </c>
      <c r="Z293" t="str">
        <f t="shared" si="41"/>
        <v>63</v>
      </c>
      <c r="AA293">
        <v>577</v>
      </c>
    </row>
    <row r="294" spans="1:27">
      <c r="A294" s="36" t="str">
        <f>IF(F294="","",VLOOKUP('OPĆI DIO'!$C$1,'OPĆI DIO'!$N$4:$W$137,10,FALSE))</f>
        <v/>
      </c>
      <c r="B294" s="36" t="str">
        <f>IF(F294="","",VLOOKUP('OPĆI DIO'!$C$1,'OPĆI DIO'!$N$4:$W$137,9,FALSE))</f>
        <v/>
      </c>
      <c r="C294" s="197" t="str">
        <f t="shared" si="42"/>
        <v/>
      </c>
      <c r="D294" s="197" t="str">
        <f t="shared" si="43"/>
        <v/>
      </c>
      <c r="E294" s="35" t="str">
        <f t="shared" si="48"/>
        <v/>
      </c>
      <c r="F294" s="265" t="str">
        <f t="shared" si="44"/>
        <v/>
      </c>
      <c r="G294" s="198"/>
      <c r="H294" s="199" t="str">
        <f t="shared" si="45"/>
        <v/>
      </c>
      <c r="I294" s="73"/>
      <c r="J294" s="73"/>
      <c r="K294" s="73"/>
      <c r="L294" s="240"/>
      <c r="M294" t="str">
        <f>IF(F294="","",'OPĆI DIO'!$C$1)</f>
        <v/>
      </c>
      <c r="N294" t="str">
        <f t="shared" si="46"/>
        <v/>
      </c>
      <c r="O294" t="str">
        <f t="shared" si="47"/>
        <v/>
      </c>
      <c r="T294" t="str">
        <f t="shared" si="39"/>
        <v>63941-578</v>
      </c>
      <c r="U294" s="4">
        <v>63941</v>
      </c>
      <c r="V294" s="4" t="s">
        <v>601</v>
      </c>
      <c r="W294" s="4">
        <v>578</v>
      </c>
      <c r="X294" s="250" t="s">
        <v>520</v>
      </c>
      <c r="Y294" t="str">
        <f t="shared" si="40"/>
        <v>639</v>
      </c>
      <c r="Z294" t="str">
        <f t="shared" si="41"/>
        <v>63</v>
      </c>
      <c r="AA294">
        <v>578</v>
      </c>
    </row>
    <row r="295" spans="1:27">
      <c r="A295" s="36" t="str">
        <f>IF(F295="","",VLOOKUP('OPĆI DIO'!$C$1,'OPĆI DIO'!$N$4:$W$137,10,FALSE))</f>
        <v/>
      </c>
      <c r="B295" s="36" t="str">
        <f>IF(F295="","",VLOOKUP('OPĆI DIO'!$C$1,'OPĆI DIO'!$N$4:$W$137,9,FALSE))</f>
        <v/>
      </c>
      <c r="C295" s="197" t="str">
        <f t="shared" si="42"/>
        <v/>
      </c>
      <c r="D295" s="197" t="str">
        <f t="shared" si="43"/>
        <v/>
      </c>
      <c r="E295" s="35" t="str">
        <f t="shared" si="48"/>
        <v/>
      </c>
      <c r="F295" s="265" t="str">
        <f t="shared" si="44"/>
        <v/>
      </c>
      <c r="G295" s="198"/>
      <c r="H295" s="199" t="str">
        <f t="shared" si="45"/>
        <v/>
      </c>
      <c r="I295" s="73"/>
      <c r="J295" s="73"/>
      <c r="K295" s="73"/>
      <c r="L295" s="240"/>
      <c r="M295" t="str">
        <f>IF(F295="","",'OPĆI DIO'!$C$1)</f>
        <v/>
      </c>
      <c r="N295" t="str">
        <f t="shared" si="46"/>
        <v/>
      </c>
      <c r="O295" t="str">
        <f t="shared" si="47"/>
        <v/>
      </c>
      <c r="T295" t="str">
        <f t="shared" si="39"/>
        <v>63941-579</v>
      </c>
      <c r="U295" s="4">
        <v>63941</v>
      </c>
      <c r="V295" s="4" t="s">
        <v>601</v>
      </c>
      <c r="W295" s="4">
        <v>579</v>
      </c>
      <c r="X295" s="250" t="s">
        <v>522</v>
      </c>
      <c r="Y295" t="str">
        <f t="shared" si="40"/>
        <v>639</v>
      </c>
      <c r="Z295" t="str">
        <f t="shared" si="41"/>
        <v>63</v>
      </c>
      <c r="AA295">
        <v>579</v>
      </c>
    </row>
    <row r="296" spans="1:27" ht="15.75" thickBot="1">
      <c r="A296" s="36" t="str">
        <f>IF(F296="","",VLOOKUP('OPĆI DIO'!$C$1,'OPĆI DIO'!$N$4:$W$137,10,FALSE))</f>
        <v/>
      </c>
      <c r="B296" s="36" t="str">
        <f>IF(F296="","",VLOOKUP('OPĆI DIO'!$C$1,'OPĆI DIO'!$N$4:$W$137,9,FALSE))</f>
        <v/>
      </c>
      <c r="C296" s="197" t="str">
        <f t="shared" si="42"/>
        <v/>
      </c>
      <c r="D296" s="197" t="str">
        <f t="shared" si="43"/>
        <v/>
      </c>
      <c r="E296" s="35" t="str">
        <f t="shared" si="48"/>
        <v/>
      </c>
      <c r="F296" s="265" t="str">
        <f t="shared" si="44"/>
        <v/>
      </c>
      <c r="G296" s="198"/>
      <c r="H296" s="199" t="str">
        <f t="shared" si="45"/>
        <v/>
      </c>
      <c r="I296" s="73"/>
      <c r="J296" s="73"/>
      <c r="K296" s="73"/>
      <c r="L296" s="240"/>
      <c r="M296" t="str">
        <f>IF(F296="","",'OPĆI DIO'!$C$1)</f>
        <v/>
      </c>
      <c r="N296" t="str">
        <f t="shared" si="46"/>
        <v/>
      </c>
      <c r="O296" t="str">
        <f t="shared" si="47"/>
        <v/>
      </c>
      <c r="T296" t="str">
        <f t="shared" si="39"/>
        <v>63941-581</v>
      </c>
      <c r="U296" s="251">
        <v>63941</v>
      </c>
      <c r="V296" s="251" t="s">
        <v>601</v>
      </c>
      <c r="W296" s="251">
        <v>581</v>
      </c>
      <c r="X296" s="251" t="s">
        <v>524</v>
      </c>
      <c r="Y296" t="str">
        <f t="shared" si="40"/>
        <v>639</v>
      </c>
      <c r="Z296" t="str">
        <f t="shared" si="41"/>
        <v>63</v>
      </c>
      <c r="AA296">
        <v>581</v>
      </c>
    </row>
    <row r="297" spans="1:27">
      <c r="A297" s="36" t="str">
        <f>IF(F297="","",VLOOKUP('OPĆI DIO'!$C$1,'OPĆI DIO'!$N$4:$W$137,10,FALSE))</f>
        <v/>
      </c>
      <c r="B297" s="36" t="str">
        <f>IF(F297="","",VLOOKUP('OPĆI DIO'!$C$1,'OPĆI DIO'!$N$4:$W$137,9,FALSE))</f>
        <v/>
      </c>
      <c r="C297" s="197" t="str">
        <f t="shared" si="42"/>
        <v/>
      </c>
      <c r="D297" s="197" t="str">
        <f t="shared" si="43"/>
        <v/>
      </c>
      <c r="E297" s="35" t="str">
        <f t="shared" si="48"/>
        <v/>
      </c>
      <c r="F297" s="265" t="str">
        <f t="shared" si="44"/>
        <v/>
      </c>
      <c r="G297" s="198"/>
      <c r="H297" s="199" t="str">
        <f t="shared" si="45"/>
        <v/>
      </c>
      <c r="I297" s="73"/>
      <c r="J297" s="73"/>
      <c r="K297" s="73"/>
      <c r="L297" s="240"/>
      <c r="M297" t="str">
        <f>IF(F297="","",'OPĆI DIO'!$C$1)</f>
        <v/>
      </c>
      <c r="N297" t="str">
        <f t="shared" si="46"/>
        <v/>
      </c>
      <c r="O297" t="str">
        <f t="shared" si="47"/>
        <v/>
      </c>
      <c r="T297" t="str">
        <f t="shared" si="39"/>
        <v>68191-43</v>
      </c>
      <c r="U297" s="250">
        <v>68191</v>
      </c>
      <c r="V297" s="250" t="s">
        <v>602</v>
      </c>
      <c r="W297" s="250">
        <v>43</v>
      </c>
      <c r="X297" s="250" t="s">
        <v>499</v>
      </c>
      <c r="Y297" t="str">
        <f t="shared" si="40"/>
        <v>681</v>
      </c>
      <c r="Z297" t="str">
        <f t="shared" si="41"/>
        <v>68</v>
      </c>
      <c r="AA297">
        <v>43</v>
      </c>
    </row>
    <row r="298" spans="1:27">
      <c r="A298" s="36" t="str">
        <f>IF(F298="","",VLOOKUP('OPĆI DIO'!$C$1,'OPĆI DIO'!$N$4:$W$137,10,FALSE))</f>
        <v/>
      </c>
      <c r="B298" s="36" t="str">
        <f>IF(F298="","",VLOOKUP('OPĆI DIO'!$C$1,'OPĆI DIO'!$N$4:$W$137,9,FALSE))</f>
        <v/>
      </c>
      <c r="C298" s="197" t="str">
        <f t="shared" si="42"/>
        <v/>
      </c>
      <c r="D298" s="197" t="str">
        <f t="shared" si="43"/>
        <v/>
      </c>
      <c r="E298" s="35" t="str">
        <f t="shared" si="48"/>
        <v/>
      </c>
      <c r="F298" s="265" t="str">
        <f t="shared" si="44"/>
        <v/>
      </c>
      <c r="G298" s="198"/>
      <c r="H298" s="199" t="str">
        <f t="shared" si="45"/>
        <v/>
      </c>
      <c r="I298" s="73"/>
      <c r="J298" s="73"/>
      <c r="K298" s="73"/>
      <c r="L298" s="240"/>
      <c r="M298" t="str">
        <f>IF(F298="","",'OPĆI DIO'!$C$1)</f>
        <v/>
      </c>
      <c r="N298" t="str">
        <f t="shared" si="46"/>
        <v/>
      </c>
      <c r="O298" t="str">
        <f t="shared" si="47"/>
        <v/>
      </c>
      <c r="T298" t="str">
        <f t="shared" si="39"/>
        <v>68311-31</v>
      </c>
      <c r="U298" s="4">
        <v>68311</v>
      </c>
      <c r="V298" s="4" t="s">
        <v>603</v>
      </c>
      <c r="W298" s="4">
        <v>31</v>
      </c>
      <c r="X298" s="4" t="s">
        <v>495</v>
      </c>
      <c r="Y298" t="str">
        <f t="shared" si="40"/>
        <v>683</v>
      </c>
      <c r="Z298" t="str">
        <f t="shared" si="41"/>
        <v>68</v>
      </c>
      <c r="AA298">
        <v>31</v>
      </c>
    </row>
    <row r="299" spans="1:27">
      <c r="A299" s="36" t="str">
        <f>IF(F299="","",VLOOKUP('OPĆI DIO'!$C$1,'OPĆI DIO'!$N$4:$W$137,10,FALSE))</f>
        <v/>
      </c>
      <c r="B299" s="36" t="str">
        <f>IF(F299="","",VLOOKUP('OPĆI DIO'!$C$1,'OPĆI DIO'!$N$4:$W$137,9,FALSE))</f>
        <v/>
      </c>
      <c r="C299" s="197" t="str">
        <f t="shared" si="42"/>
        <v/>
      </c>
      <c r="D299" s="197" t="str">
        <f t="shared" si="43"/>
        <v/>
      </c>
      <c r="E299" s="35" t="str">
        <f t="shared" si="48"/>
        <v/>
      </c>
      <c r="F299" s="265" t="str">
        <f t="shared" si="44"/>
        <v/>
      </c>
      <c r="G299" s="198"/>
      <c r="H299" s="199" t="str">
        <f t="shared" si="45"/>
        <v/>
      </c>
      <c r="I299" s="73"/>
      <c r="J299" s="73"/>
      <c r="K299" s="73"/>
      <c r="L299" s="240"/>
      <c r="M299" t="str">
        <f>IF(F299="","",'OPĆI DIO'!$C$1)</f>
        <v/>
      </c>
      <c r="N299" t="str">
        <f t="shared" si="46"/>
        <v/>
      </c>
      <c r="O299" t="str">
        <f t="shared" si="47"/>
        <v/>
      </c>
      <c r="T299" t="str">
        <f t="shared" si="39"/>
        <v>68311-43</v>
      </c>
      <c r="U299" s="4">
        <v>68311</v>
      </c>
      <c r="V299" s="4" t="s">
        <v>603</v>
      </c>
      <c r="W299" s="4">
        <v>43</v>
      </c>
      <c r="X299" s="4" t="s">
        <v>499</v>
      </c>
      <c r="Y299" t="str">
        <f t="shared" si="40"/>
        <v>683</v>
      </c>
      <c r="Z299" t="str">
        <f t="shared" si="41"/>
        <v>68</v>
      </c>
      <c r="AA299">
        <v>43</v>
      </c>
    </row>
    <row r="300" spans="1:27">
      <c r="A300" s="36" t="str">
        <f>IF(F300="","",VLOOKUP('OPĆI DIO'!$C$1,'OPĆI DIO'!$N$4:$W$137,10,FALSE))</f>
        <v/>
      </c>
      <c r="B300" s="36" t="str">
        <f>IF(F300="","",VLOOKUP('OPĆI DIO'!$C$1,'OPĆI DIO'!$N$4:$W$137,9,FALSE))</f>
        <v/>
      </c>
      <c r="C300" s="197" t="str">
        <f t="shared" si="42"/>
        <v/>
      </c>
      <c r="D300" s="197" t="str">
        <f t="shared" si="43"/>
        <v/>
      </c>
      <c r="E300" s="35" t="str">
        <f t="shared" si="48"/>
        <v/>
      </c>
      <c r="F300" s="265" t="str">
        <f t="shared" si="44"/>
        <v/>
      </c>
      <c r="G300" s="198"/>
      <c r="H300" s="199" t="str">
        <f t="shared" si="45"/>
        <v/>
      </c>
      <c r="I300" s="73"/>
      <c r="J300" s="73"/>
      <c r="K300" s="73"/>
      <c r="L300" s="240"/>
      <c r="M300" t="str">
        <f>IF(F300="","",'OPĆI DIO'!$C$1)</f>
        <v/>
      </c>
      <c r="N300" t="str">
        <f t="shared" si="46"/>
        <v/>
      </c>
      <c r="O300" t="str">
        <f t="shared" si="47"/>
        <v/>
      </c>
      <c r="T300" t="str">
        <f t="shared" si="39"/>
        <v>71111-71</v>
      </c>
      <c r="U300" s="4">
        <v>71111</v>
      </c>
      <c r="V300" s="4" t="s">
        <v>604</v>
      </c>
      <c r="W300" s="4">
        <v>71</v>
      </c>
      <c r="X300" s="4" t="s">
        <v>540</v>
      </c>
      <c r="Y300" t="str">
        <f t="shared" si="40"/>
        <v>711</v>
      </c>
      <c r="Z300" t="str">
        <f t="shared" si="41"/>
        <v>71</v>
      </c>
      <c r="AA300">
        <v>71</v>
      </c>
    </row>
    <row r="301" spans="1:27">
      <c r="A301" s="36" t="str">
        <f>IF(F301="","",VLOOKUP('OPĆI DIO'!$C$1,'OPĆI DIO'!$N$4:$W$137,10,FALSE))</f>
        <v/>
      </c>
      <c r="B301" s="36" t="str">
        <f>IF(F301="","",VLOOKUP('OPĆI DIO'!$C$1,'OPĆI DIO'!$N$4:$W$137,9,FALSE))</f>
        <v/>
      </c>
      <c r="C301" s="197" t="str">
        <f t="shared" si="42"/>
        <v/>
      </c>
      <c r="D301" s="197" t="str">
        <f t="shared" si="43"/>
        <v/>
      </c>
      <c r="E301" s="35" t="str">
        <f t="shared" si="48"/>
        <v/>
      </c>
      <c r="F301" s="265" t="str">
        <f t="shared" si="44"/>
        <v/>
      </c>
      <c r="G301" s="198"/>
      <c r="H301" s="199" t="str">
        <f t="shared" si="45"/>
        <v/>
      </c>
      <c r="I301" s="73"/>
      <c r="J301" s="73"/>
      <c r="K301" s="73"/>
      <c r="L301" s="240"/>
      <c r="M301" t="str">
        <f>IF(F301="","",'OPĆI DIO'!$C$1)</f>
        <v/>
      </c>
      <c r="N301" t="str">
        <f t="shared" si="46"/>
        <v/>
      </c>
      <c r="O301" t="str">
        <f t="shared" si="47"/>
        <v/>
      </c>
      <c r="T301" t="str">
        <f t="shared" si="39"/>
        <v>71112-71</v>
      </c>
      <c r="U301" s="4">
        <v>71112</v>
      </c>
      <c r="V301" s="4" t="s">
        <v>605</v>
      </c>
      <c r="W301" s="4">
        <v>71</v>
      </c>
      <c r="X301" s="4" t="s">
        <v>540</v>
      </c>
      <c r="Y301" t="str">
        <f t="shared" si="40"/>
        <v>711</v>
      </c>
      <c r="Z301" t="str">
        <f t="shared" si="41"/>
        <v>71</v>
      </c>
      <c r="AA301">
        <v>71</v>
      </c>
    </row>
    <row r="302" spans="1:27">
      <c r="A302" s="36" t="str">
        <f>IF(F302="","",VLOOKUP('OPĆI DIO'!$C$1,'OPĆI DIO'!$N$4:$W$137,10,FALSE))</f>
        <v/>
      </c>
      <c r="B302" s="36" t="str">
        <f>IF(F302="","",VLOOKUP('OPĆI DIO'!$C$1,'OPĆI DIO'!$N$4:$W$137,9,FALSE))</f>
        <v/>
      </c>
      <c r="C302" s="197" t="str">
        <f t="shared" si="42"/>
        <v/>
      </c>
      <c r="D302" s="197" t="str">
        <f t="shared" si="43"/>
        <v/>
      </c>
      <c r="E302" s="35" t="str">
        <f t="shared" si="48"/>
        <v/>
      </c>
      <c r="F302" s="265" t="str">
        <f t="shared" si="44"/>
        <v/>
      </c>
      <c r="G302" s="198"/>
      <c r="H302" s="199" t="str">
        <f t="shared" si="45"/>
        <v/>
      </c>
      <c r="I302" s="73"/>
      <c r="J302" s="73"/>
      <c r="K302" s="73"/>
      <c r="L302" s="240"/>
      <c r="M302" t="str">
        <f>IF(F302="","",'OPĆI DIO'!$C$1)</f>
        <v/>
      </c>
      <c r="N302" t="str">
        <f t="shared" si="46"/>
        <v/>
      </c>
      <c r="O302" t="str">
        <f t="shared" si="47"/>
        <v/>
      </c>
      <c r="T302" t="str">
        <f t="shared" si="39"/>
        <v>72111-71</v>
      </c>
      <c r="U302" s="4">
        <v>72111</v>
      </c>
      <c r="V302" s="4" t="s">
        <v>606</v>
      </c>
      <c r="W302" s="4">
        <v>71</v>
      </c>
      <c r="X302" s="4" t="s">
        <v>540</v>
      </c>
      <c r="Y302" t="str">
        <f t="shared" si="40"/>
        <v>721</v>
      </c>
      <c r="Z302" t="str">
        <f t="shared" si="41"/>
        <v>72</v>
      </c>
      <c r="AA302">
        <v>71</v>
      </c>
    </row>
    <row r="303" spans="1:27">
      <c r="A303" s="36" t="str">
        <f>IF(F303="","",VLOOKUP('OPĆI DIO'!$C$1,'OPĆI DIO'!$N$4:$W$137,10,FALSE))</f>
        <v/>
      </c>
      <c r="B303" s="36" t="str">
        <f>IF(F303="","",VLOOKUP('OPĆI DIO'!$C$1,'OPĆI DIO'!$N$4:$W$137,9,FALSE))</f>
        <v/>
      </c>
      <c r="C303" s="197" t="str">
        <f t="shared" si="42"/>
        <v/>
      </c>
      <c r="D303" s="197" t="str">
        <f t="shared" si="43"/>
        <v/>
      </c>
      <c r="E303" s="35" t="str">
        <f t="shared" si="48"/>
        <v/>
      </c>
      <c r="F303" s="265" t="str">
        <f t="shared" si="44"/>
        <v/>
      </c>
      <c r="G303" s="198"/>
      <c r="H303" s="199" t="str">
        <f t="shared" si="45"/>
        <v/>
      </c>
      <c r="I303" s="73"/>
      <c r="J303" s="73"/>
      <c r="K303" s="73"/>
      <c r="L303" s="240"/>
      <c r="M303" t="str">
        <f>IF(F303="","",'OPĆI DIO'!$C$1)</f>
        <v/>
      </c>
      <c r="N303" t="str">
        <f t="shared" si="46"/>
        <v/>
      </c>
      <c r="O303" t="str">
        <f t="shared" si="47"/>
        <v/>
      </c>
      <c r="T303" t="str">
        <f t="shared" si="39"/>
        <v>72119-71</v>
      </c>
      <c r="U303" s="4">
        <v>72119</v>
      </c>
      <c r="V303" s="4" t="s">
        <v>607</v>
      </c>
      <c r="W303" s="4">
        <v>71</v>
      </c>
      <c r="X303" s="4" t="s">
        <v>540</v>
      </c>
      <c r="Y303" t="str">
        <f t="shared" si="40"/>
        <v>721</v>
      </c>
      <c r="Z303" t="str">
        <f t="shared" si="41"/>
        <v>72</v>
      </c>
      <c r="AA303">
        <v>71</v>
      </c>
    </row>
    <row r="304" spans="1:27">
      <c r="A304" s="36" t="str">
        <f>IF(F304="","",VLOOKUP('OPĆI DIO'!$C$1,'OPĆI DIO'!$N$4:$W$137,10,FALSE))</f>
        <v/>
      </c>
      <c r="B304" s="36" t="str">
        <f>IF(F304="","",VLOOKUP('OPĆI DIO'!$C$1,'OPĆI DIO'!$N$4:$W$137,9,FALSE))</f>
        <v/>
      </c>
      <c r="C304" s="197" t="str">
        <f t="shared" si="42"/>
        <v/>
      </c>
      <c r="D304" s="197" t="str">
        <f t="shared" si="43"/>
        <v/>
      </c>
      <c r="E304" s="35" t="str">
        <f t="shared" si="48"/>
        <v/>
      </c>
      <c r="F304" s="265" t="str">
        <f t="shared" si="44"/>
        <v/>
      </c>
      <c r="G304" s="198"/>
      <c r="H304" s="199" t="str">
        <f t="shared" si="45"/>
        <v/>
      </c>
      <c r="I304" s="73"/>
      <c r="J304" s="73"/>
      <c r="K304" s="73"/>
      <c r="L304" s="240"/>
      <c r="M304" t="str">
        <f>IF(F304="","",'OPĆI DIO'!$C$1)</f>
        <v/>
      </c>
      <c r="N304" t="str">
        <f t="shared" si="46"/>
        <v/>
      </c>
      <c r="O304" t="str">
        <f t="shared" si="47"/>
        <v/>
      </c>
      <c r="T304" t="str">
        <f t="shared" si="39"/>
        <v>72121-71</v>
      </c>
      <c r="U304" s="4">
        <v>72121</v>
      </c>
      <c r="V304" s="4" t="s">
        <v>608</v>
      </c>
      <c r="W304" s="4">
        <v>71</v>
      </c>
      <c r="X304" s="4" t="s">
        <v>540</v>
      </c>
      <c r="Y304" t="str">
        <f t="shared" si="40"/>
        <v>721</v>
      </c>
      <c r="Z304" t="str">
        <f t="shared" si="41"/>
        <v>72</v>
      </c>
      <c r="AA304">
        <v>71</v>
      </c>
    </row>
    <row r="305" spans="1:27">
      <c r="A305" s="36" t="str">
        <f>IF(F305="","",VLOOKUP('OPĆI DIO'!$C$1,'OPĆI DIO'!$N$4:$W$137,10,FALSE))</f>
        <v/>
      </c>
      <c r="B305" s="36" t="str">
        <f>IF(F305="","",VLOOKUP('OPĆI DIO'!$C$1,'OPĆI DIO'!$N$4:$W$137,9,FALSE))</f>
        <v/>
      </c>
      <c r="C305" s="197" t="str">
        <f t="shared" si="42"/>
        <v/>
      </c>
      <c r="D305" s="197" t="str">
        <f t="shared" si="43"/>
        <v/>
      </c>
      <c r="E305" s="35" t="str">
        <f t="shared" si="48"/>
        <v/>
      </c>
      <c r="F305" s="265" t="str">
        <f t="shared" si="44"/>
        <v/>
      </c>
      <c r="G305" s="198"/>
      <c r="H305" s="199" t="str">
        <f t="shared" si="45"/>
        <v/>
      </c>
      <c r="I305" s="73"/>
      <c r="J305" s="73"/>
      <c r="K305" s="73"/>
      <c r="L305" s="240"/>
      <c r="M305" t="str">
        <f>IF(F305="","",'OPĆI DIO'!$C$1)</f>
        <v/>
      </c>
      <c r="N305" t="str">
        <f t="shared" si="46"/>
        <v/>
      </c>
      <c r="O305" t="str">
        <f t="shared" si="47"/>
        <v/>
      </c>
      <c r="T305" t="str">
        <f t="shared" si="39"/>
        <v>72123-71</v>
      </c>
      <c r="U305" s="4">
        <v>72123</v>
      </c>
      <c r="V305" s="4" t="s">
        <v>609</v>
      </c>
      <c r="W305" s="4">
        <v>71</v>
      </c>
      <c r="X305" s="4" t="s">
        <v>540</v>
      </c>
      <c r="Y305" t="str">
        <f t="shared" si="40"/>
        <v>721</v>
      </c>
      <c r="Z305" t="str">
        <f t="shared" si="41"/>
        <v>72</v>
      </c>
      <c r="AA305">
        <v>71</v>
      </c>
    </row>
    <row r="306" spans="1:27">
      <c r="A306" s="36" t="str">
        <f>IF(F306="","",VLOOKUP('OPĆI DIO'!$C$1,'OPĆI DIO'!$N$4:$W$137,10,FALSE))</f>
        <v/>
      </c>
      <c r="B306" s="36" t="str">
        <f>IF(F306="","",VLOOKUP('OPĆI DIO'!$C$1,'OPĆI DIO'!$N$4:$W$137,9,FALSE))</f>
        <v/>
      </c>
      <c r="C306" s="197" t="str">
        <f t="shared" si="42"/>
        <v/>
      </c>
      <c r="D306" s="197" t="str">
        <f t="shared" si="43"/>
        <v/>
      </c>
      <c r="E306" s="35" t="str">
        <f t="shared" si="48"/>
        <v/>
      </c>
      <c r="F306" s="265" t="str">
        <f t="shared" si="44"/>
        <v/>
      </c>
      <c r="G306" s="198"/>
      <c r="H306" s="199" t="str">
        <f t="shared" si="45"/>
        <v/>
      </c>
      <c r="I306" s="73"/>
      <c r="J306" s="73"/>
      <c r="K306" s="73"/>
      <c r="L306" s="240"/>
      <c r="M306" t="str">
        <f>IF(F306="","",'OPĆI DIO'!$C$1)</f>
        <v/>
      </c>
      <c r="N306" t="str">
        <f t="shared" si="46"/>
        <v/>
      </c>
      <c r="O306" t="str">
        <f t="shared" si="47"/>
        <v/>
      </c>
      <c r="T306" t="str">
        <f t="shared" si="39"/>
        <v>72129-71</v>
      </c>
      <c r="U306" s="4">
        <v>72129</v>
      </c>
      <c r="V306" s="4" t="s">
        <v>610</v>
      </c>
      <c r="W306" s="4">
        <v>71</v>
      </c>
      <c r="X306" s="4" t="s">
        <v>540</v>
      </c>
      <c r="Y306" t="str">
        <f t="shared" si="40"/>
        <v>721</v>
      </c>
      <c r="Z306" t="str">
        <f t="shared" si="41"/>
        <v>72</v>
      </c>
      <c r="AA306">
        <v>71</v>
      </c>
    </row>
    <row r="307" spans="1:27">
      <c r="A307" s="36" t="str">
        <f>IF(F307="","",VLOOKUP('OPĆI DIO'!$C$1,'OPĆI DIO'!$N$4:$W$137,10,FALSE))</f>
        <v/>
      </c>
      <c r="B307" s="36" t="str">
        <f>IF(F307="","",VLOOKUP('OPĆI DIO'!$C$1,'OPĆI DIO'!$N$4:$W$137,9,FALSE))</f>
        <v/>
      </c>
      <c r="C307" s="197" t="str">
        <f t="shared" si="42"/>
        <v/>
      </c>
      <c r="D307" s="197" t="str">
        <f t="shared" si="43"/>
        <v/>
      </c>
      <c r="E307" s="35" t="str">
        <f t="shared" si="48"/>
        <v/>
      </c>
      <c r="F307" s="265" t="str">
        <f t="shared" si="44"/>
        <v/>
      </c>
      <c r="G307" s="198"/>
      <c r="H307" s="199" t="str">
        <f t="shared" si="45"/>
        <v/>
      </c>
      <c r="I307" s="73"/>
      <c r="J307" s="73"/>
      <c r="K307" s="73"/>
      <c r="L307" s="240"/>
      <c r="M307" t="str">
        <f>IF(F307="","",'OPĆI DIO'!$C$1)</f>
        <v/>
      </c>
      <c r="N307" t="str">
        <f t="shared" si="46"/>
        <v/>
      </c>
      <c r="O307" t="str">
        <f t="shared" si="47"/>
        <v/>
      </c>
      <c r="T307" t="str">
        <f t="shared" si="39"/>
        <v>72211-71</v>
      </c>
      <c r="U307" s="4">
        <v>72211</v>
      </c>
      <c r="V307" s="4" t="s">
        <v>611</v>
      </c>
      <c r="W307" s="4">
        <v>71</v>
      </c>
      <c r="X307" s="4" t="s">
        <v>540</v>
      </c>
      <c r="Y307" t="str">
        <f t="shared" si="40"/>
        <v>722</v>
      </c>
      <c r="Z307" t="str">
        <f t="shared" si="41"/>
        <v>72</v>
      </c>
      <c r="AA307">
        <v>71</v>
      </c>
    </row>
    <row r="308" spans="1:27">
      <c r="A308" s="36" t="str">
        <f>IF(F308="","",VLOOKUP('OPĆI DIO'!$C$1,'OPĆI DIO'!$N$4:$W$137,10,FALSE))</f>
        <v/>
      </c>
      <c r="B308" s="36" t="str">
        <f>IF(F308="","",VLOOKUP('OPĆI DIO'!$C$1,'OPĆI DIO'!$N$4:$W$137,9,FALSE))</f>
        <v/>
      </c>
      <c r="C308" s="197" t="str">
        <f t="shared" si="42"/>
        <v/>
      </c>
      <c r="D308" s="197" t="str">
        <f t="shared" si="43"/>
        <v/>
      </c>
      <c r="E308" s="35" t="str">
        <f t="shared" si="48"/>
        <v/>
      </c>
      <c r="F308" s="265" t="str">
        <f t="shared" si="44"/>
        <v/>
      </c>
      <c r="G308" s="198"/>
      <c r="H308" s="199" t="str">
        <f t="shared" si="45"/>
        <v/>
      </c>
      <c r="I308" s="73"/>
      <c r="J308" s="73"/>
      <c r="K308" s="73"/>
      <c r="L308" s="240"/>
      <c r="M308" t="str">
        <f>IF(F308="","",'OPĆI DIO'!$C$1)</f>
        <v/>
      </c>
      <c r="N308" t="str">
        <f t="shared" si="46"/>
        <v/>
      </c>
      <c r="O308" t="str">
        <f t="shared" si="47"/>
        <v/>
      </c>
      <c r="T308" t="str">
        <f t="shared" si="39"/>
        <v>72212-71</v>
      </c>
      <c r="U308" s="4">
        <v>72212</v>
      </c>
      <c r="V308" s="4" t="s">
        <v>612</v>
      </c>
      <c r="W308" s="4">
        <v>71</v>
      </c>
      <c r="X308" s="4" t="s">
        <v>540</v>
      </c>
      <c r="Y308" t="str">
        <f t="shared" si="40"/>
        <v>722</v>
      </c>
      <c r="Z308" t="str">
        <f t="shared" si="41"/>
        <v>72</v>
      </c>
      <c r="AA308">
        <v>71</v>
      </c>
    </row>
    <row r="309" spans="1:27">
      <c r="A309" s="36" t="str">
        <f>IF(F309="","",VLOOKUP('OPĆI DIO'!$C$1,'OPĆI DIO'!$N$4:$W$137,10,FALSE))</f>
        <v/>
      </c>
      <c r="B309" s="36" t="str">
        <f>IF(F309="","",VLOOKUP('OPĆI DIO'!$C$1,'OPĆI DIO'!$N$4:$W$137,9,FALSE))</f>
        <v/>
      </c>
      <c r="C309" s="197" t="str">
        <f t="shared" si="42"/>
        <v/>
      </c>
      <c r="D309" s="197" t="str">
        <f t="shared" si="43"/>
        <v/>
      </c>
      <c r="E309" s="35" t="str">
        <f t="shared" si="48"/>
        <v/>
      </c>
      <c r="F309" s="265" t="str">
        <f t="shared" si="44"/>
        <v/>
      </c>
      <c r="G309" s="198"/>
      <c r="H309" s="199" t="str">
        <f t="shared" si="45"/>
        <v/>
      </c>
      <c r="I309" s="73"/>
      <c r="J309" s="73"/>
      <c r="K309" s="73"/>
      <c r="L309" s="240"/>
      <c r="M309" t="str">
        <f>IF(F309="","",'OPĆI DIO'!$C$1)</f>
        <v/>
      </c>
      <c r="N309" t="str">
        <f t="shared" si="46"/>
        <v/>
      </c>
      <c r="O309" t="str">
        <f t="shared" si="47"/>
        <v/>
      </c>
      <c r="T309" t="str">
        <f t="shared" si="39"/>
        <v>72219-71</v>
      </c>
      <c r="U309" s="4">
        <v>72219</v>
      </c>
      <c r="V309" s="4" t="s">
        <v>613</v>
      </c>
      <c r="W309" s="4">
        <v>71</v>
      </c>
      <c r="X309" s="4" t="s">
        <v>540</v>
      </c>
      <c r="Y309" t="str">
        <f t="shared" si="40"/>
        <v>722</v>
      </c>
      <c r="Z309" t="str">
        <f t="shared" si="41"/>
        <v>72</v>
      </c>
      <c r="AA309">
        <v>71</v>
      </c>
    </row>
    <row r="310" spans="1:27">
      <c r="A310" s="36" t="str">
        <f>IF(F310="","",VLOOKUP('OPĆI DIO'!$C$1,'OPĆI DIO'!$N$4:$W$137,10,FALSE))</f>
        <v/>
      </c>
      <c r="B310" s="36" t="str">
        <f>IF(F310="","",VLOOKUP('OPĆI DIO'!$C$1,'OPĆI DIO'!$N$4:$W$137,9,FALSE))</f>
        <v/>
      </c>
      <c r="C310" s="197" t="str">
        <f t="shared" si="42"/>
        <v/>
      </c>
      <c r="D310" s="197" t="str">
        <f t="shared" si="43"/>
        <v/>
      </c>
      <c r="E310" s="35" t="str">
        <f t="shared" si="48"/>
        <v/>
      </c>
      <c r="F310" s="265" t="str">
        <f t="shared" si="44"/>
        <v/>
      </c>
      <c r="G310" s="198"/>
      <c r="H310" s="199" t="str">
        <f t="shared" si="45"/>
        <v/>
      </c>
      <c r="I310" s="73"/>
      <c r="J310" s="73"/>
      <c r="K310" s="73"/>
      <c r="L310" s="240"/>
      <c r="M310" t="str">
        <f>IF(F310="","",'OPĆI DIO'!$C$1)</f>
        <v/>
      </c>
      <c r="N310" t="str">
        <f t="shared" si="46"/>
        <v/>
      </c>
      <c r="O310" t="str">
        <f t="shared" si="47"/>
        <v/>
      </c>
      <c r="T310" t="str">
        <f t="shared" si="39"/>
        <v>72221-71</v>
      </c>
      <c r="U310" s="4">
        <v>72221</v>
      </c>
      <c r="V310" s="4" t="s">
        <v>614</v>
      </c>
      <c r="W310" s="4">
        <v>71</v>
      </c>
      <c r="X310" s="4" t="s">
        <v>540</v>
      </c>
      <c r="Y310" t="str">
        <f t="shared" si="40"/>
        <v>722</v>
      </c>
      <c r="Z310" t="str">
        <f t="shared" si="41"/>
        <v>72</v>
      </c>
      <c r="AA310">
        <v>71</v>
      </c>
    </row>
    <row r="311" spans="1:27">
      <c r="A311" s="36" t="str">
        <f>IF(F311="","",VLOOKUP('OPĆI DIO'!$C$1,'OPĆI DIO'!$N$4:$W$137,10,FALSE))</f>
        <v/>
      </c>
      <c r="B311" s="36" t="str">
        <f>IF(F311="","",VLOOKUP('OPĆI DIO'!$C$1,'OPĆI DIO'!$N$4:$W$137,9,FALSE))</f>
        <v/>
      </c>
      <c r="C311" s="197" t="str">
        <f t="shared" si="42"/>
        <v/>
      </c>
      <c r="D311" s="197" t="str">
        <f t="shared" si="43"/>
        <v/>
      </c>
      <c r="E311" s="35" t="str">
        <f t="shared" si="48"/>
        <v/>
      </c>
      <c r="F311" s="265" t="str">
        <f t="shared" si="44"/>
        <v/>
      </c>
      <c r="G311" s="198"/>
      <c r="H311" s="199" t="str">
        <f t="shared" si="45"/>
        <v/>
      </c>
      <c r="I311" s="73"/>
      <c r="J311" s="73"/>
      <c r="K311" s="73"/>
      <c r="L311" s="240"/>
      <c r="M311" t="str">
        <f>IF(F311="","",'OPĆI DIO'!$C$1)</f>
        <v/>
      </c>
      <c r="N311" t="str">
        <f t="shared" si="46"/>
        <v/>
      </c>
      <c r="O311" t="str">
        <f t="shared" si="47"/>
        <v/>
      </c>
      <c r="T311" t="str">
        <f t="shared" si="39"/>
        <v>72241-71</v>
      </c>
      <c r="U311" s="4">
        <v>72241</v>
      </c>
      <c r="V311" s="4" t="s">
        <v>615</v>
      </c>
      <c r="W311" s="4">
        <v>71</v>
      </c>
      <c r="X311" s="4" t="s">
        <v>540</v>
      </c>
      <c r="Y311" t="str">
        <f t="shared" si="40"/>
        <v>722</v>
      </c>
      <c r="Z311" t="str">
        <f t="shared" si="41"/>
        <v>72</v>
      </c>
      <c r="AA311">
        <v>71</v>
      </c>
    </row>
    <row r="312" spans="1:27">
      <c r="A312" s="36" t="str">
        <f>IF(F312="","",VLOOKUP('OPĆI DIO'!$C$1,'OPĆI DIO'!$N$4:$W$137,10,FALSE))</f>
        <v/>
      </c>
      <c r="B312" s="36" t="str">
        <f>IF(F312="","",VLOOKUP('OPĆI DIO'!$C$1,'OPĆI DIO'!$N$4:$W$137,9,FALSE))</f>
        <v/>
      </c>
      <c r="C312" s="197" t="str">
        <f t="shared" si="42"/>
        <v/>
      </c>
      <c r="D312" s="197" t="str">
        <f t="shared" si="43"/>
        <v/>
      </c>
      <c r="E312" s="35" t="str">
        <f t="shared" si="48"/>
        <v/>
      </c>
      <c r="F312" s="265" t="str">
        <f t="shared" si="44"/>
        <v/>
      </c>
      <c r="G312" s="198"/>
      <c r="H312" s="199" t="str">
        <f t="shared" si="45"/>
        <v/>
      </c>
      <c r="I312" s="73"/>
      <c r="J312" s="73"/>
      <c r="K312" s="73"/>
      <c r="L312" s="240"/>
      <c r="M312" t="str">
        <f>IF(F312="","",'OPĆI DIO'!$C$1)</f>
        <v/>
      </c>
      <c r="N312" t="str">
        <f t="shared" si="46"/>
        <v/>
      </c>
      <c r="O312" t="str">
        <f t="shared" si="47"/>
        <v/>
      </c>
      <c r="T312" t="str">
        <f t="shared" si="39"/>
        <v>72262-71</v>
      </c>
      <c r="U312" s="4">
        <v>72262</v>
      </c>
      <c r="V312" s="4" t="s">
        <v>616</v>
      </c>
      <c r="W312" s="4">
        <v>71</v>
      </c>
      <c r="X312" s="4" t="s">
        <v>540</v>
      </c>
      <c r="Y312" t="str">
        <f t="shared" si="40"/>
        <v>722</v>
      </c>
      <c r="Z312" t="str">
        <f t="shared" si="41"/>
        <v>72</v>
      </c>
      <c r="AA312">
        <v>71</v>
      </c>
    </row>
    <row r="313" spans="1:27">
      <c r="A313" s="36" t="str">
        <f>IF(F313="","",VLOOKUP('OPĆI DIO'!$C$1,'OPĆI DIO'!$N$4:$W$137,10,FALSE))</f>
        <v/>
      </c>
      <c r="B313" s="36" t="str">
        <f>IF(F313="","",VLOOKUP('OPĆI DIO'!$C$1,'OPĆI DIO'!$N$4:$W$137,9,FALSE))</f>
        <v/>
      </c>
      <c r="C313" s="197" t="str">
        <f t="shared" si="42"/>
        <v/>
      </c>
      <c r="D313" s="197" t="str">
        <f t="shared" si="43"/>
        <v/>
      </c>
      <c r="E313" s="35" t="str">
        <f t="shared" si="48"/>
        <v/>
      </c>
      <c r="F313" s="265" t="str">
        <f t="shared" si="44"/>
        <v/>
      </c>
      <c r="G313" s="198"/>
      <c r="H313" s="199" t="str">
        <f t="shared" si="45"/>
        <v/>
      </c>
      <c r="I313" s="73"/>
      <c r="J313" s="73"/>
      <c r="K313" s="73"/>
      <c r="L313" s="240"/>
      <c r="M313" t="str">
        <f>IF(F313="","",'OPĆI DIO'!$C$1)</f>
        <v/>
      </c>
      <c r="N313" t="str">
        <f t="shared" si="46"/>
        <v/>
      </c>
      <c r="O313" t="str">
        <f t="shared" si="47"/>
        <v/>
      </c>
      <c r="T313" t="str">
        <f t="shared" si="39"/>
        <v>72272-71</v>
      </c>
      <c r="U313" s="4">
        <v>72272</v>
      </c>
      <c r="V313" s="4" t="s">
        <v>617</v>
      </c>
      <c r="W313" s="4">
        <v>71</v>
      </c>
      <c r="X313" s="4" t="s">
        <v>540</v>
      </c>
      <c r="Y313" t="str">
        <f t="shared" si="40"/>
        <v>722</v>
      </c>
      <c r="Z313" t="str">
        <f t="shared" si="41"/>
        <v>72</v>
      </c>
      <c r="AA313">
        <v>71</v>
      </c>
    </row>
    <row r="314" spans="1:27">
      <c r="A314" s="36" t="str">
        <f>IF(F314="","",VLOOKUP('OPĆI DIO'!$C$1,'OPĆI DIO'!$N$4:$W$137,10,FALSE))</f>
        <v/>
      </c>
      <c r="B314" s="36" t="str">
        <f>IF(F314="","",VLOOKUP('OPĆI DIO'!$C$1,'OPĆI DIO'!$N$4:$W$137,9,FALSE))</f>
        <v/>
      </c>
      <c r="C314" s="197" t="str">
        <f t="shared" si="42"/>
        <v/>
      </c>
      <c r="D314" s="197" t="str">
        <f t="shared" si="43"/>
        <v/>
      </c>
      <c r="E314" s="35" t="str">
        <f t="shared" si="48"/>
        <v/>
      </c>
      <c r="F314" s="265" t="str">
        <f t="shared" si="44"/>
        <v/>
      </c>
      <c r="G314" s="198"/>
      <c r="H314" s="199" t="str">
        <f t="shared" si="45"/>
        <v/>
      </c>
      <c r="I314" s="73"/>
      <c r="J314" s="73"/>
      <c r="K314" s="73"/>
      <c r="L314" s="240"/>
      <c r="M314" t="str">
        <f>IF(F314="","",'OPĆI DIO'!$C$1)</f>
        <v/>
      </c>
      <c r="N314" t="str">
        <f t="shared" si="46"/>
        <v/>
      </c>
      <c r="O314" t="str">
        <f t="shared" si="47"/>
        <v/>
      </c>
      <c r="T314" t="str">
        <f t="shared" si="39"/>
        <v>72273-71</v>
      </c>
      <c r="U314" s="4">
        <v>72273</v>
      </c>
      <c r="V314" s="4" t="s">
        <v>618</v>
      </c>
      <c r="W314" s="4">
        <v>71</v>
      </c>
      <c r="X314" s="4" t="s">
        <v>540</v>
      </c>
      <c r="Y314" t="str">
        <f t="shared" si="40"/>
        <v>722</v>
      </c>
      <c r="Z314" t="str">
        <f t="shared" si="41"/>
        <v>72</v>
      </c>
      <c r="AA314">
        <v>71</v>
      </c>
    </row>
    <row r="315" spans="1:27">
      <c r="A315" s="36" t="str">
        <f>IF(F315="","",VLOOKUP('OPĆI DIO'!$C$1,'OPĆI DIO'!$N$4:$W$137,10,FALSE))</f>
        <v/>
      </c>
      <c r="B315" s="36" t="str">
        <f>IF(F315="","",VLOOKUP('OPĆI DIO'!$C$1,'OPĆI DIO'!$N$4:$W$137,9,FALSE))</f>
        <v/>
      </c>
      <c r="C315" s="197" t="str">
        <f t="shared" si="42"/>
        <v/>
      </c>
      <c r="D315" s="197" t="str">
        <f t="shared" si="43"/>
        <v/>
      </c>
      <c r="E315" s="35" t="str">
        <f t="shared" si="48"/>
        <v/>
      </c>
      <c r="F315" s="265" t="str">
        <f t="shared" si="44"/>
        <v/>
      </c>
      <c r="G315" s="198"/>
      <c r="H315" s="199" t="str">
        <f t="shared" si="45"/>
        <v/>
      </c>
      <c r="I315" s="73"/>
      <c r="J315" s="73"/>
      <c r="K315" s="73"/>
      <c r="L315" s="240"/>
      <c r="M315" t="str">
        <f>IF(F315="","",'OPĆI DIO'!$C$1)</f>
        <v/>
      </c>
      <c r="N315" t="str">
        <f t="shared" si="46"/>
        <v/>
      </c>
      <c r="O315" t="str">
        <f t="shared" si="47"/>
        <v/>
      </c>
      <c r="T315" t="str">
        <f t="shared" si="39"/>
        <v>72311-71</v>
      </c>
      <c r="U315" s="4">
        <v>72311</v>
      </c>
      <c r="V315" s="4" t="s">
        <v>619</v>
      </c>
      <c r="W315" s="4">
        <v>71</v>
      </c>
      <c r="X315" s="4" t="s">
        <v>540</v>
      </c>
      <c r="Y315" t="str">
        <f t="shared" si="40"/>
        <v>723</v>
      </c>
      <c r="Z315" t="str">
        <f t="shared" si="41"/>
        <v>72</v>
      </c>
      <c r="AA315">
        <v>71</v>
      </c>
    </row>
    <row r="316" spans="1:27">
      <c r="A316" s="36" t="str">
        <f>IF(F316="","",VLOOKUP('OPĆI DIO'!$C$1,'OPĆI DIO'!$N$4:$W$137,10,FALSE))</f>
        <v/>
      </c>
      <c r="B316" s="36" t="str">
        <f>IF(F316="","",VLOOKUP('OPĆI DIO'!$C$1,'OPĆI DIO'!$N$4:$W$137,9,FALSE))</f>
        <v/>
      </c>
      <c r="C316" s="197" t="str">
        <f t="shared" si="42"/>
        <v/>
      </c>
      <c r="D316" s="197" t="str">
        <f t="shared" si="43"/>
        <v/>
      </c>
      <c r="E316" s="35" t="str">
        <f t="shared" si="48"/>
        <v/>
      </c>
      <c r="F316" s="265" t="str">
        <f t="shared" si="44"/>
        <v/>
      </c>
      <c r="G316" s="198"/>
      <c r="H316" s="199" t="str">
        <f t="shared" si="45"/>
        <v/>
      </c>
      <c r="I316" s="73"/>
      <c r="J316" s="73"/>
      <c r="K316" s="73"/>
      <c r="L316" s="240"/>
      <c r="M316" t="str">
        <f>IF(F316="","",'OPĆI DIO'!$C$1)</f>
        <v/>
      </c>
      <c r="N316" t="str">
        <f t="shared" si="46"/>
        <v/>
      </c>
      <c r="O316" t="str">
        <f t="shared" si="47"/>
        <v/>
      </c>
      <c r="T316" t="str">
        <f t="shared" si="39"/>
        <v>72313-71</v>
      </c>
      <c r="U316" s="4">
        <v>72313</v>
      </c>
      <c r="V316" s="4" t="s">
        <v>620</v>
      </c>
      <c r="W316" s="4">
        <v>71</v>
      </c>
      <c r="X316" s="4" t="s">
        <v>540</v>
      </c>
      <c r="Y316" t="str">
        <f t="shared" si="40"/>
        <v>723</v>
      </c>
      <c r="Z316" t="str">
        <f t="shared" si="41"/>
        <v>72</v>
      </c>
      <c r="AA316">
        <v>71</v>
      </c>
    </row>
    <row r="317" spans="1:27">
      <c r="A317" s="36" t="str">
        <f>IF(F317="","",VLOOKUP('OPĆI DIO'!$C$1,'OPĆI DIO'!$N$4:$W$137,10,FALSE))</f>
        <v/>
      </c>
      <c r="B317" s="36" t="str">
        <f>IF(F317="","",VLOOKUP('OPĆI DIO'!$C$1,'OPĆI DIO'!$N$4:$W$137,9,FALSE))</f>
        <v/>
      </c>
      <c r="C317" s="197" t="str">
        <f t="shared" si="42"/>
        <v/>
      </c>
      <c r="D317" s="197" t="str">
        <f t="shared" si="43"/>
        <v/>
      </c>
      <c r="E317" s="35" t="str">
        <f t="shared" si="48"/>
        <v/>
      </c>
      <c r="F317" s="265" t="str">
        <f t="shared" si="44"/>
        <v/>
      </c>
      <c r="G317" s="198"/>
      <c r="H317" s="199" t="str">
        <f t="shared" si="45"/>
        <v/>
      </c>
      <c r="I317" s="73"/>
      <c r="J317" s="73"/>
      <c r="K317" s="73"/>
      <c r="L317" s="240"/>
      <c r="M317" t="str">
        <f>IF(F317="","",'OPĆI DIO'!$C$1)</f>
        <v/>
      </c>
      <c r="N317" t="str">
        <f t="shared" si="46"/>
        <v/>
      </c>
      <c r="O317" t="str">
        <f t="shared" si="47"/>
        <v/>
      </c>
      <c r="T317" t="str">
        <f t="shared" si="39"/>
        <v>72314-71</v>
      </c>
      <c r="U317" s="4">
        <v>72314</v>
      </c>
      <c r="V317" s="4" t="s">
        <v>621</v>
      </c>
      <c r="W317" s="4">
        <v>71</v>
      </c>
      <c r="X317" s="4" t="s">
        <v>540</v>
      </c>
      <c r="Y317" t="str">
        <f t="shared" si="40"/>
        <v>723</v>
      </c>
      <c r="Z317" t="str">
        <f t="shared" si="41"/>
        <v>72</v>
      </c>
      <c r="AA317">
        <v>71</v>
      </c>
    </row>
    <row r="318" spans="1:27">
      <c r="A318" s="36" t="str">
        <f>IF(F318="","",VLOOKUP('OPĆI DIO'!$C$1,'OPĆI DIO'!$N$4:$W$137,10,FALSE))</f>
        <v/>
      </c>
      <c r="B318" s="36" t="str">
        <f>IF(F318="","",VLOOKUP('OPĆI DIO'!$C$1,'OPĆI DIO'!$N$4:$W$137,9,FALSE))</f>
        <v/>
      </c>
      <c r="C318" s="197" t="str">
        <f t="shared" si="42"/>
        <v/>
      </c>
      <c r="D318" s="197" t="str">
        <f t="shared" si="43"/>
        <v/>
      </c>
      <c r="E318" s="35" t="str">
        <f t="shared" si="48"/>
        <v/>
      </c>
      <c r="F318" s="265" t="str">
        <f t="shared" si="44"/>
        <v/>
      </c>
      <c r="G318" s="198"/>
      <c r="H318" s="199" t="str">
        <f t="shared" si="45"/>
        <v/>
      </c>
      <c r="I318" s="73"/>
      <c r="J318" s="73"/>
      <c r="K318" s="73"/>
      <c r="L318" s="240"/>
      <c r="M318" t="str">
        <f>IF(F318="","",'OPĆI DIO'!$C$1)</f>
        <v/>
      </c>
      <c r="N318" t="str">
        <f t="shared" si="46"/>
        <v/>
      </c>
      <c r="O318" t="str">
        <f t="shared" si="47"/>
        <v/>
      </c>
      <c r="T318" t="str">
        <f t="shared" si="39"/>
        <v>72315-71</v>
      </c>
      <c r="U318" s="4">
        <v>72315</v>
      </c>
      <c r="V318" s="4" t="s">
        <v>622</v>
      </c>
      <c r="W318" s="4">
        <v>71</v>
      </c>
      <c r="X318" s="4" t="s">
        <v>540</v>
      </c>
      <c r="Y318" t="str">
        <f t="shared" si="40"/>
        <v>723</v>
      </c>
      <c r="Z318" t="str">
        <f t="shared" si="41"/>
        <v>72</v>
      </c>
      <c r="AA318">
        <v>71</v>
      </c>
    </row>
    <row r="319" spans="1:27">
      <c r="A319" s="36" t="str">
        <f>IF(F319="","",VLOOKUP('OPĆI DIO'!$C$1,'OPĆI DIO'!$N$4:$W$137,10,FALSE))</f>
        <v/>
      </c>
      <c r="B319" s="36" t="str">
        <f>IF(F319="","",VLOOKUP('OPĆI DIO'!$C$1,'OPĆI DIO'!$N$4:$W$137,9,FALSE))</f>
        <v/>
      </c>
      <c r="C319" s="197" t="str">
        <f t="shared" si="42"/>
        <v/>
      </c>
      <c r="D319" s="197" t="str">
        <f t="shared" si="43"/>
        <v/>
      </c>
      <c r="E319" s="35" t="str">
        <f t="shared" si="48"/>
        <v/>
      </c>
      <c r="F319" s="265" t="str">
        <f t="shared" si="44"/>
        <v/>
      </c>
      <c r="G319" s="198"/>
      <c r="H319" s="199" t="str">
        <f t="shared" si="45"/>
        <v/>
      </c>
      <c r="I319" s="73"/>
      <c r="J319" s="73"/>
      <c r="K319" s="73"/>
      <c r="L319" s="240"/>
      <c r="M319" t="str">
        <f>IF(F319="","",'OPĆI DIO'!$C$1)</f>
        <v/>
      </c>
      <c r="N319" t="str">
        <f t="shared" si="46"/>
        <v/>
      </c>
      <c r="O319" t="str">
        <f t="shared" si="47"/>
        <v/>
      </c>
      <c r="T319" t="str">
        <f t="shared" si="39"/>
        <v>72316-71</v>
      </c>
      <c r="U319" s="4">
        <v>72316</v>
      </c>
      <c r="V319" s="4" t="s">
        <v>623</v>
      </c>
      <c r="W319" s="4">
        <v>71</v>
      </c>
      <c r="X319" s="4" t="s">
        <v>540</v>
      </c>
      <c r="Y319" t="str">
        <f t="shared" si="40"/>
        <v>723</v>
      </c>
      <c r="Z319" t="str">
        <f t="shared" si="41"/>
        <v>72</v>
      </c>
      <c r="AA319">
        <v>71</v>
      </c>
    </row>
    <row r="320" spans="1:27">
      <c r="A320" s="36" t="str">
        <f>IF(F320="","",VLOOKUP('OPĆI DIO'!$C$1,'OPĆI DIO'!$N$4:$W$137,10,FALSE))</f>
        <v/>
      </c>
      <c r="B320" s="36" t="str">
        <f>IF(F320="","",VLOOKUP('OPĆI DIO'!$C$1,'OPĆI DIO'!$N$4:$W$137,9,FALSE))</f>
        <v/>
      </c>
      <c r="C320" s="197" t="str">
        <f t="shared" si="42"/>
        <v/>
      </c>
      <c r="D320" s="197" t="str">
        <f t="shared" si="43"/>
        <v/>
      </c>
      <c r="E320" s="35" t="str">
        <f t="shared" si="48"/>
        <v/>
      </c>
      <c r="F320" s="265" t="str">
        <f t="shared" si="44"/>
        <v/>
      </c>
      <c r="G320" s="198"/>
      <c r="H320" s="199" t="str">
        <f t="shared" si="45"/>
        <v/>
      </c>
      <c r="I320" s="73"/>
      <c r="J320" s="73"/>
      <c r="K320" s="73"/>
      <c r="L320" s="240"/>
      <c r="M320" t="str">
        <f>IF(F320="","",'OPĆI DIO'!$C$1)</f>
        <v/>
      </c>
      <c r="N320" t="str">
        <f t="shared" si="46"/>
        <v/>
      </c>
      <c r="O320" t="str">
        <f t="shared" si="47"/>
        <v/>
      </c>
      <c r="T320" t="str">
        <f t="shared" si="39"/>
        <v>72319-71</v>
      </c>
      <c r="U320" s="4">
        <v>72319</v>
      </c>
      <c r="V320" s="4" t="s">
        <v>624</v>
      </c>
      <c r="W320" s="4">
        <v>71</v>
      </c>
      <c r="X320" s="4" t="s">
        <v>540</v>
      </c>
      <c r="Y320" t="str">
        <f t="shared" si="40"/>
        <v>723</v>
      </c>
      <c r="Z320" t="str">
        <f t="shared" si="41"/>
        <v>72</v>
      </c>
      <c r="AA320">
        <v>71</v>
      </c>
    </row>
    <row r="321" spans="1:27">
      <c r="A321" s="36" t="str">
        <f>IF(F321="","",VLOOKUP('OPĆI DIO'!$C$1,'OPĆI DIO'!$N$4:$W$137,10,FALSE))</f>
        <v/>
      </c>
      <c r="B321" s="36" t="str">
        <f>IF(F321="","",VLOOKUP('OPĆI DIO'!$C$1,'OPĆI DIO'!$N$4:$W$137,9,FALSE))</f>
        <v/>
      </c>
      <c r="C321" s="197" t="str">
        <f t="shared" si="42"/>
        <v/>
      </c>
      <c r="D321" s="197" t="str">
        <f t="shared" si="43"/>
        <v/>
      </c>
      <c r="E321" s="35" t="str">
        <f t="shared" si="48"/>
        <v/>
      </c>
      <c r="F321" s="265" t="str">
        <f t="shared" si="44"/>
        <v/>
      </c>
      <c r="G321" s="198"/>
      <c r="H321" s="199" t="str">
        <f t="shared" si="45"/>
        <v/>
      </c>
      <c r="I321" s="73"/>
      <c r="J321" s="73"/>
      <c r="K321" s="73"/>
      <c r="L321" s="240"/>
      <c r="M321" t="str">
        <f>IF(F321="","",'OPĆI DIO'!$C$1)</f>
        <v/>
      </c>
      <c r="N321" t="str">
        <f t="shared" si="46"/>
        <v/>
      </c>
      <c r="O321" t="str">
        <f t="shared" si="47"/>
        <v/>
      </c>
      <c r="T321" t="str">
        <f t="shared" ref="T321:T325" si="49">U321&amp;"-"&amp;W321</f>
        <v>72331-71</v>
      </c>
      <c r="U321" s="4">
        <v>72331</v>
      </c>
      <c r="V321" s="4" t="s">
        <v>625</v>
      </c>
      <c r="W321" s="4">
        <v>71</v>
      </c>
      <c r="X321" s="4" t="s">
        <v>540</v>
      </c>
      <c r="Y321" t="str">
        <f t="shared" si="40"/>
        <v>723</v>
      </c>
      <c r="Z321" t="str">
        <f t="shared" si="41"/>
        <v>72</v>
      </c>
      <c r="AA321">
        <v>71</v>
      </c>
    </row>
    <row r="322" spans="1:27">
      <c r="A322" s="36" t="str">
        <f>IF(F322="","",VLOOKUP('OPĆI DIO'!$C$1,'OPĆI DIO'!$N$4:$W$137,10,FALSE))</f>
        <v/>
      </c>
      <c r="B322" s="36" t="str">
        <f>IF(F322="","",VLOOKUP('OPĆI DIO'!$C$1,'OPĆI DIO'!$N$4:$W$137,9,FALSE))</f>
        <v/>
      </c>
      <c r="C322" s="197" t="str">
        <f t="shared" si="42"/>
        <v/>
      </c>
      <c r="D322" s="197" t="str">
        <f t="shared" si="43"/>
        <v/>
      </c>
      <c r="E322" s="35" t="str">
        <f t="shared" si="48"/>
        <v/>
      </c>
      <c r="F322" s="265" t="str">
        <f t="shared" si="44"/>
        <v/>
      </c>
      <c r="G322" s="198"/>
      <c r="H322" s="199" t="str">
        <f t="shared" si="45"/>
        <v/>
      </c>
      <c r="I322" s="73"/>
      <c r="J322" s="73"/>
      <c r="K322" s="73"/>
      <c r="L322" s="240"/>
      <c r="M322" t="str">
        <f>IF(F322="","",'OPĆI DIO'!$C$1)</f>
        <v/>
      </c>
      <c r="N322" t="str">
        <f t="shared" si="46"/>
        <v/>
      </c>
      <c r="O322" t="str">
        <f t="shared" si="47"/>
        <v/>
      </c>
      <c r="T322" t="str">
        <f t="shared" si="49"/>
        <v>72521-71</v>
      </c>
      <c r="U322" s="4">
        <v>72521</v>
      </c>
      <c r="V322" s="4" t="s">
        <v>626</v>
      </c>
      <c r="W322" s="4">
        <v>71</v>
      </c>
      <c r="X322" s="4" t="s">
        <v>540</v>
      </c>
      <c r="Y322" t="str">
        <f t="shared" si="40"/>
        <v>725</v>
      </c>
      <c r="Z322" t="str">
        <f t="shared" si="41"/>
        <v>72</v>
      </c>
      <c r="AA322">
        <v>71</v>
      </c>
    </row>
    <row r="323" spans="1:27">
      <c r="A323" s="36" t="str">
        <f>IF(F323="","",VLOOKUP('OPĆI DIO'!$C$1,'OPĆI DIO'!$N$4:$W$137,10,FALSE))</f>
        <v/>
      </c>
      <c r="B323" s="36" t="str">
        <f>IF(F323="","",VLOOKUP('OPĆI DIO'!$C$1,'OPĆI DIO'!$N$4:$W$137,9,FALSE))</f>
        <v/>
      </c>
      <c r="C323" s="197" t="str">
        <f t="shared" si="42"/>
        <v/>
      </c>
      <c r="D323" s="197" t="str">
        <f t="shared" si="43"/>
        <v/>
      </c>
      <c r="E323" s="35" t="str">
        <f t="shared" si="48"/>
        <v/>
      </c>
      <c r="F323" s="265" t="str">
        <f t="shared" si="44"/>
        <v/>
      </c>
      <c r="G323" s="198"/>
      <c r="H323" s="199" t="str">
        <f t="shared" si="45"/>
        <v/>
      </c>
      <c r="I323" s="73"/>
      <c r="J323" s="73"/>
      <c r="K323" s="73"/>
      <c r="L323" s="240"/>
      <c r="M323" t="str">
        <f>IF(F323="","",'OPĆI DIO'!$C$1)</f>
        <v/>
      </c>
      <c r="N323" t="str">
        <f t="shared" si="46"/>
        <v/>
      </c>
      <c r="O323" t="str">
        <f t="shared" si="47"/>
        <v/>
      </c>
      <c r="T323" t="str">
        <f t="shared" si="49"/>
        <v>84222-810</v>
      </c>
      <c r="U323" s="4">
        <v>84222</v>
      </c>
      <c r="V323" s="4" t="s">
        <v>627</v>
      </c>
      <c r="W323" s="4">
        <v>810</v>
      </c>
      <c r="X323" s="4" t="s">
        <v>541</v>
      </c>
      <c r="Y323" t="str">
        <f t="shared" si="40"/>
        <v>842</v>
      </c>
      <c r="Z323" t="str">
        <f t="shared" si="41"/>
        <v>84</v>
      </c>
      <c r="AA323">
        <v>810</v>
      </c>
    </row>
    <row r="324" spans="1:27">
      <c r="A324" s="36" t="str">
        <f>IF(F324="","",VLOOKUP('OPĆI DIO'!$C$1,'OPĆI DIO'!$N$4:$W$137,10,FALSE))</f>
        <v/>
      </c>
      <c r="B324" s="36" t="str">
        <f>IF(F324="","",VLOOKUP('OPĆI DIO'!$C$1,'OPĆI DIO'!$N$4:$W$137,9,FALSE))</f>
        <v/>
      </c>
      <c r="C324" s="197" t="str">
        <f t="shared" ref="C324:C387" si="50">IFERROR(VLOOKUP(G324,$T$6:$AA$500,8,FALSE),"")</f>
        <v/>
      </c>
      <c r="D324" s="197" t="str">
        <f t="shared" ref="D324:D387" si="51">IFERROR(VLOOKUP(G324,$T$6:$AA$500,4,FALSE),"")</f>
        <v/>
      </c>
      <c r="E324" s="35" t="str">
        <f t="shared" si="48"/>
        <v/>
      </c>
      <c r="F324" s="265" t="str">
        <f t="shared" ref="F324:F387" si="52">IFERROR(VLOOKUP(G324,$T$6:$AA$500,2,FALSE),"")</f>
        <v/>
      </c>
      <c r="G324" s="198"/>
      <c r="H324" s="199" t="str">
        <f t="shared" ref="H324:H387" si="53">IFERROR(VLOOKUP(G324,$T$6:$AA$500,3,FALSE),"")</f>
        <v/>
      </c>
      <c r="I324" s="73"/>
      <c r="J324" s="73"/>
      <c r="K324" s="73"/>
      <c r="L324" s="240"/>
      <c r="M324" t="str">
        <f>IF(F324="","",'OPĆI DIO'!$C$1)</f>
        <v/>
      </c>
      <c r="N324" t="str">
        <f t="shared" si="46"/>
        <v/>
      </c>
      <c r="O324" t="str">
        <f t="shared" si="47"/>
        <v/>
      </c>
      <c r="T324" t="str">
        <f t="shared" si="49"/>
        <v>84432-810</v>
      </c>
      <c r="U324" s="4">
        <v>84432</v>
      </c>
      <c r="V324" s="4" t="s">
        <v>628</v>
      </c>
      <c r="W324" s="4">
        <v>810</v>
      </c>
      <c r="X324" s="4" t="s">
        <v>541</v>
      </c>
      <c r="Y324" t="str">
        <f t="shared" si="40"/>
        <v>844</v>
      </c>
      <c r="Z324" t="str">
        <f t="shared" si="41"/>
        <v>84</v>
      </c>
      <c r="AA324">
        <v>810</v>
      </c>
    </row>
    <row r="325" spans="1:27">
      <c r="A325" s="36" t="str">
        <f>IF(F325="","",VLOOKUP('OPĆI DIO'!$C$1,'OPĆI DIO'!$N$4:$W$137,10,FALSE))</f>
        <v/>
      </c>
      <c r="B325" s="36" t="str">
        <f>IF(F325="","",VLOOKUP('OPĆI DIO'!$C$1,'OPĆI DIO'!$N$4:$W$137,9,FALSE))</f>
        <v/>
      </c>
      <c r="C325" s="197" t="str">
        <f t="shared" si="50"/>
        <v/>
      </c>
      <c r="D325" s="197" t="str">
        <f t="shared" si="51"/>
        <v/>
      </c>
      <c r="E325" s="35" t="str">
        <f t="shared" si="48"/>
        <v/>
      </c>
      <c r="F325" s="265" t="str">
        <f t="shared" si="52"/>
        <v/>
      </c>
      <c r="G325" s="198"/>
      <c r="H325" s="199" t="str">
        <f t="shared" si="53"/>
        <v/>
      </c>
      <c r="I325" s="73"/>
      <c r="J325" s="73"/>
      <c r="K325" s="73"/>
      <c r="L325" s="240"/>
      <c r="M325" t="str">
        <f>IF(F325="","",'OPĆI DIO'!$C$1)</f>
        <v/>
      </c>
      <c r="N325" t="str">
        <f t="shared" si="46"/>
        <v/>
      </c>
      <c r="O325" t="str">
        <f t="shared" si="47"/>
        <v/>
      </c>
      <c r="T325" t="str">
        <f t="shared" si="49"/>
        <v>84132-810</v>
      </c>
      <c r="U325" s="4">
        <v>84132</v>
      </c>
      <c r="V325" s="4" t="s">
        <v>629</v>
      </c>
      <c r="W325" s="4">
        <v>810</v>
      </c>
      <c r="X325" s="4" t="s">
        <v>541</v>
      </c>
      <c r="Y325" t="str">
        <f t="shared" si="40"/>
        <v>841</v>
      </c>
      <c r="Z325" t="str">
        <f t="shared" si="41"/>
        <v>84</v>
      </c>
      <c r="AA325">
        <v>810</v>
      </c>
    </row>
    <row r="326" spans="1:27">
      <c r="A326" s="36" t="str">
        <f>IF(F326="","",VLOOKUP('OPĆI DIO'!$C$1,'OPĆI DIO'!$N$4:$W$137,10,FALSE))</f>
        <v/>
      </c>
      <c r="B326" s="36" t="str">
        <f>IF(F326="","",VLOOKUP('OPĆI DIO'!$C$1,'OPĆI DIO'!$N$4:$W$137,9,FALSE))</f>
        <v/>
      </c>
      <c r="C326" s="197" t="str">
        <f t="shared" si="50"/>
        <v/>
      </c>
      <c r="D326" s="197" t="str">
        <f t="shared" si="51"/>
        <v/>
      </c>
      <c r="E326" s="35" t="str">
        <f t="shared" si="48"/>
        <v/>
      </c>
      <c r="F326" s="265" t="str">
        <f t="shared" si="52"/>
        <v/>
      </c>
      <c r="G326" s="198"/>
      <c r="H326" s="199" t="str">
        <f t="shared" si="53"/>
        <v/>
      </c>
      <c r="I326" s="73"/>
      <c r="J326" s="73"/>
      <c r="K326" s="73"/>
      <c r="L326" s="240"/>
      <c r="M326" t="str">
        <f>IF(F326="","",'OPĆI DIO'!$C$1)</f>
        <v/>
      </c>
      <c r="N326" t="str">
        <f t="shared" si="46"/>
        <v/>
      </c>
      <c r="O326" t="str">
        <f t="shared" si="47"/>
        <v/>
      </c>
    </row>
    <row r="327" spans="1:27">
      <c r="A327" s="36" t="str">
        <f>IF(F327="","",VLOOKUP('OPĆI DIO'!$C$1,'OPĆI DIO'!$N$4:$W$137,10,FALSE))</f>
        <v/>
      </c>
      <c r="B327" s="36" t="str">
        <f>IF(F327="","",VLOOKUP('OPĆI DIO'!$C$1,'OPĆI DIO'!$N$4:$W$137,9,FALSE))</f>
        <v/>
      </c>
      <c r="C327" s="197" t="str">
        <f t="shared" si="50"/>
        <v/>
      </c>
      <c r="D327" s="197" t="str">
        <f t="shared" si="51"/>
        <v/>
      </c>
      <c r="E327" s="35" t="str">
        <f t="shared" si="48"/>
        <v/>
      </c>
      <c r="F327" s="265" t="str">
        <f t="shared" si="52"/>
        <v/>
      </c>
      <c r="G327" s="198"/>
      <c r="H327" s="199" t="str">
        <f t="shared" si="53"/>
        <v/>
      </c>
      <c r="I327" s="73"/>
      <c r="J327" s="73"/>
      <c r="K327" s="73"/>
      <c r="L327" s="240"/>
      <c r="M327" t="str">
        <f>IF(F327="","",'OPĆI DIO'!$C$1)</f>
        <v/>
      </c>
      <c r="N327" t="str">
        <f t="shared" si="46"/>
        <v/>
      </c>
      <c r="O327" t="str">
        <f t="shared" si="47"/>
        <v/>
      </c>
    </row>
    <row r="328" spans="1:27">
      <c r="A328" s="36" t="str">
        <f>IF(F328="","",VLOOKUP('OPĆI DIO'!$C$1,'OPĆI DIO'!$N$4:$W$137,10,FALSE))</f>
        <v/>
      </c>
      <c r="B328" s="36" t="str">
        <f>IF(F328="","",VLOOKUP('OPĆI DIO'!$C$1,'OPĆI DIO'!$N$4:$W$137,9,FALSE))</f>
        <v/>
      </c>
      <c r="C328" s="197" t="str">
        <f t="shared" si="50"/>
        <v/>
      </c>
      <c r="D328" s="197" t="str">
        <f t="shared" si="51"/>
        <v/>
      </c>
      <c r="E328" s="35" t="str">
        <f t="shared" si="48"/>
        <v/>
      </c>
      <c r="F328" s="265" t="str">
        <f t="shared" si="52"/>
        <v/>
      </c>
      <c r="G328" s="198"/>
      <c r="H328" s="199" t="str">
        <f t="shared" si="53"/>
        <v/>
      </c>
      <c r="I328" s="73"/>
      <c r="J328" s="73"/>
      <c r="K328" s="73"/>
      <c r="L328" s="240"/>
      <c r="M328" t="str">
        <f>IF(F328="","",'OPĆI DIO'!$C$1)</f>
        <v/>
      </c>
      <c r="N328" t="str">
        <f t="shared" ref="N328:N391" si="54">LEFT(F328,2)</f>
        <v/>
      </c>
      <c r="O328" t="str">
        <f t="shared" ref="O328:O391" si="55">LEFT(F328,3)</f>
        <v/>
      </c>
    </row>
    <row r="329" spans="1:27">
      <c r="A329" s="36" t="str">
        <f>IF(F329="","",VLOOKUP('OPĆI DIO'!$C$1,'OPĆI DIO'!$N$4:$W$137,10,FALSE))</f>
        <v/>
      </c>
      <c r="B329" s="36" t="str">
        <f>IF(F329="","",VLOOKUP('OPĆI DIO'!$C$1,'OPĆI DIO'!$N$4:$W$137,9,FALSE))</f>
        <v/>
      </c>
      <c r="C329" s="197" t="str">
        <f t="shared" si="50"/>
        <v/>
      </c>
      <c r="D329" s="197" t="str">
        <f t="shared" si="51"/>
        <v/>
      </c>
      <c r="E329" s="35" t="str">
        <f t="shared" si="48"/>
        <v/>
      </c>
      <c r="F329" s="265" t="str">
        <f t="shared" si="52"/>
        <v/>
      </c>
      <c r="G329" s="198"/>
      <c r="H329" s="199" t="str">
        <f t="shared" si="53"/>
        <v/>
      </c>
      <c r="I329" s="73"/>
      <c r="J329" s="73"/>
      <c r="K329" s="73"/>
      <c r="L329" s="240"/>
      <c r="M329" t="str">
        <f>IF(F329="","",'OPĆI DIO'!$C$1)</f>
        <v/>
      </c>
      <c r="N329" t="str">
        <f t="shared" si="54"/>
        <v/>
      </c>
      <c r="O329" t="str">
        <f t="shared" si="55"/>
        <v/>
      </c>
    </row>
    <row r="330" spans="1:27">
      <c r="A330" s="36" t="str">
        <f>IF(F330="","",VLOOKUP('OPĆI DIO'!$C$1,'OPĆI DIO'!$N$4:$W$137,10,FALSE))</f>
        <v/>
      </c>
      <c r="B330" s="36" t="str">
        <f>IF(F330="","",VLOOKUP('OPĆI DIO'!$C$1,'OPĆI DIO'!$N$4:$W$137,9,FALSE))</f>
        <v/>
      </c>
      <c r="C330" s="197" t="str">
        <f t="shared" si="50"/>
        <v/>
      </c>
      <c r="D330" s="197" t="str">
        <f t="shared" si="51"/>
        <v/>
      </c>
      <c r="E330" s="35" t="str">
        <f t="shared" si="48"/>
        <v/>
      </c>
      <c r="F330" s="265" t="str">
        <f t="shared" si="52"/>
        <v/>
      </c>
      <c r="G330" s="198"/>
      <c r="H330" s="199" t="str">
        <f t="shared" si="53"/>
        <v/>
      </c>
      <c r="I330" s="73"/>
      <c r="J330" s="73"/>
      <c r="K330" s="73"/>
      <c r="L330" s="240"/>
      <c r="M330" t="str">
        <f>IF(F330="","",'OPĆI DIO'!$C$1)</f>
        <v/>
      </c>
      <c r="N330" t="str">
        <f t="shared" si="54"/>
        <v/>
      </c>
      <c r="O330" t="str">
        <f t="shared" si="55"/>
        <v/>
      </c>
    </row>
    <row r="331" spans="1:27">
      <c r="A331" s="36" t="str">
        <f>IF(F331="","",VLOOKUP('OPĆI DIO'!$C$1,'OPĆI DIO'!$N$4:$W$137,10,FALSE))</f>
        <v/>
      </c>
      <c r="B331" s="36" t="str">
        <f>IF(F331="","",VLOOKUP('OPĆI DIO'!$C$1,'OPĆI DIO'!$N$4:$W$137,9,FALSE))</f>
        <v/>
      </c>
      <c r="C331" s="197" t="str">
        <f t="shared" si="50"/>
        <v/>
      </c>
      <c r="D331" s="197" t="str">
        <f t="shared" si="51"/>
        <v/>
      </c>
      <c r="E331" s="35" t="str">
        <f t="shared" ref="E331:E394" si="56">IFERROR(VLOOKUP(F331,$U$6:$X$113,4,FALSE),"")</f>
        <v/>
      </c>
      <c r="F331" s="265" t="str">
        <f t="shared" si="52"/>
        <v/>
      </c>
      <c r="G331" s="198"/>
      <c r="H331" s="199" t="str">
        <f t="shared" si="53"/>
        <v/>
      </c>
      <c r="I331" s="73"/>
      <c r="J331" s="73"/>
      <c r="K331" s="73"/>
      <c r="L331" s="240"/>
      <c r="M331" t="str">
        <f>IF(F331="","",'OPĆI DIO'!$C$1)</f>
        <v/>
      </c>
      <c r="N331" t="str">
        <f t="shared" si="54"/>
        <v/>
      </c>
      <c r="O331" t="str">
        <f t="shared" si="55"/>
        <v/>
      </c>
    </row>
    <row r="332" spans="1:27">
      <c r="A332" s="36" t="str">
        <f>IF(F332="","",VLOOKUP('OPĆI DIO'!$C$1,'OPĆI DIO'!$N$4:$W$137,10,FALSE))</f>
        <v/>
      </c>
      <c r="B332" s="36" t="str">
        <f>IF(F332="","",VLOOKUP('OPĆI DIO'!$C$1,'OPĆI DIO'!$N$4:$W$137,9,FALSE))</f>
        <v/>
      </c>
      <c r="C332" s="197" t="str">
        <f t="shared" si="50"/>
        <v/>
      </c>
      <c r="D332" s="197" t="str">
        <f t="shared" si="51"/>
        <v/>
      </c>
      <c r="E332" s="35" t="str">
        <f t="shared" si="56"/>
        <v/>
      </c>
      <c r="F332" s="265" t="str">
        <f t="shared" si="52"/>
        <v/>
      </c>
      <c r="G332" s="198"/>
      <c r="H332" s="199" t="str">
        <f t="shared" si="53"/>
        <v/>
      </c>
      <c r="I332" s="73"/>
      <c r="J332" s="73"/>
      <c r="K332" s="73"/>
      <c r="L332" s="240"/>
      <c r="M332" t="str">
        <f>IF(F332="","",'OPĆI DIO'!$C$1)</f>
        <v/>
      </c>
      <c r="N332" t="str">
        <f t="shared" si="54"/>
        <v/>
      </c>
      <c r="O332" t="str">
        <f t="shared" si="55"/>
        <v/>
      </c>
    </row>
    <row r="333" spans="1:27">
      <c r="A333" s="36" t="str">
        <f>IF(F333="","",VLOOKUP('OPĆI DIO'!$C$1,'OPĆI DIO'!$N$4:$W$137,10,FALSE))</f>
        <v/>
      </c>
      <c r="B333" s="36" t="str">
        <f>IF(F333="","",VLOOKUP('OPĆI DIO'!$C$1,'OPĆI DIO'!$N$4:$W$137,9,FALSE))</f>
        <v/>
      </c>
      <c r="C333" s="197" t="str">
        <f t="shared" si="50"/>
        <v/>
      </c>
      <c r="D333" s="197" t="str">
        <f t="shared" si="51"/>
        <v/>
      </c>
      <c r="E333" s="35" t="str">
        <f t="shared" si="56"/>
        <v/>
      </c>
      <c r="F333" s="265" t="str">
        <f t="shared" si="52"/>
        <v/>
      </c>
      <c r="G333" s="198"/>
      <c r="H333" s="199" t="str">
        <f t="shared" si="53"/>
        <v/>
      </c>
      <c r="I333" s="73"/>
      <c r="J333" s="73"/>
      <c r="K333" s="73"/>
      <c r="L333" s="240"/>
      <c r="M333" t="str">
        <f>IF(F333="","",'OPĆI DIO'!$C$1)</f>
        <v/>
      </c>
      <c r="N333" t="str">
        <f t="shared" si="54"/>
        <v/>
      </c>
      <c r="O333" t="str">
        <f t="shared" si="55"/>
        <v/>
      </c>
    </row>
    <row r="334" spans="1:27">
      <c r="A334" s="36" t="str">
        <f>IF(F334="","",VLOOKUP('OPĆI DIO'!$C$1,'OPĆI DIO'!$N$4:$W$137,10,FALSE))</f>
        <v/>
      </c>
      <c r="B334" s="36" t="str">
        <f>IF(F334="","",VLOOKUP('OPĆI DIO'!$C$1,'OPĆI DIO'!$N$4:$W$137,9,FALSE))</f>
        <v/>
      </c>
      <c r="C334" s="197" t="str">
        <f t="shared" si="50"/>
        <v/>
      </c>
      <c r="D334" s="197" t="str">
        <f t="shared" si="51"/>
        <v/>
      </c>
      <c r="E334" s="35" t="str">
        <f t="shared" si="56"/>
        <v/>
      </c>
      <c r="F334" s="265" t="str">
        <f t="shared" si="52"/>
        <v/>
      </c>
      <c r="G334" s="198"/>
      <c r="H334" s="199" t="str">
        <f t="shared" si="53"/>
        <v/>
      </c>
      <c r="I334" s="73"/>
      <c r="J334" s="73"/>
      <c r="K334" s="73"/>
      <c r="L334" s="240"/>
      <c r="M334" t="str">
        <f>IF(F334="","",'OPĆI DIO'!$C$1)</f>
        <v/>
      </c>
      <c r="N334" t="str">
        <f t="shared" si="54"/>
        <v/>
      </c>
      <c r="O334" t="str">
        <f t="shared" si="55"/>
        <v/>
      </c>
    </row>
    <row r="335" spans="1:27">
      <c r="A335" s="36" t="str">
        <f>IF(F335="","",VLOOKUP('OPĆI DIO'!$C$1,'OPĆI DIO'!$N$4:$W$137,10,FALSE))</f>
        <v/>
      </c>
      <c r="B335" s="36" t="str">
        <f>IF(F335="","",VLOOKUP('OPĆI DIO'!$C$1,'OPĆI DIO'!$N$4:$W$137,9,FALSE))</f>
        <v/>
      </c>
      <c r="C335" s="197" t="str">
        <f t="shared" si="50"/>
        <v/>
      </c>
      <c r="D335" s="197" t="str">
        <f t="shared" si="51"/>
        <v/>
      </c>
      <c r="E335" s="35" t="str">
        <f t="shared" si="56"/>
        <v/>
      </c>
      <c r="F335" s="265" t="str">
        <f t="shared" si="52"/>
        <v/>
      </c>
      <c r="G335" s="198"/>
      <c r="H335" s="199" t="str">
        <f t="shared" si="53"/>
        <v/>
      </c>
      <c r="I335" s="73"/>
      <c r="J335" s="73"/>
      <c r="K335" s="73"/>
      <c r="L335" s="240"/>
      <c r="M335" t="str">
        <f>IF(F335="","",'OPĆI DIO'!$C$1)</f>
        <v/>
      </c>
      <c r="N335" t="str">
        <f t="shared" si="54"/>
        <v/>
      </c>
      <c r="O335" t="str">
        <f t="shared" si="55"/>
        <v/>
      </c>
    </row>
    <row r="336" spans="1:27">
      <c r="A336" s="36" t="str">
        <f>IF(F336="","",VLOOKUP('OPĆI DIO'!$C$1,'OPĆI DIO'!$N$4:$W$137,10,FALSE))</f>
        <v/>
      </c>
      <c r="B336" s="36" t="str">
        <f>IF(F336="","",VLOOKUP('OPĆI DIO'!$C$1,'OPĆI DIO'!$N$4:$W$137,9,FALSE))</f>
        <v/>
      </c>
      <c r="C336" s="197" t="str">
        <f t="shared" si="50"/>
        <v/>
      </c>
      <c r="D336" s="197" t="str">
        <f t="shared" si="51"/>
        <v/>
      </c>
      <c r="E336" s="35" t="str">
        <f t="shared" si="56"/>
        <v/>
      </c>
      <c r="F336" s="265" t="str">
        <f t="shared" si="52"/>
        <v/>
      </c>
      <c r="G336" s="198"/>
      <c r="H336" s="199" t="str">
        <f t="shared" si="53"/>
        <v/>
      </c>
      <c r="I336" s="73"/>
      <c r="J336" s="73"/>
      <c r="K336" s="73"/>
      <c r="L336" s="240"/>
      <c r="M336" t="str">
        <f>IF(F336="","",'OPĆI DIO'!$C$1)</f>
        <v/>
      </c>
      <c r="N336" t="str">
        <f t="shared" si="54"/>
        <v/>
      </c>
      <c r="O336" t="str">
        <f t="shared" si="55"/>
        <v/>
      </c>
    </row>
    <row r="337" spans="1:15">
      <c r="A337" s="36" t="str">
        <f>IF(F337="","",VLOOKUP('OPĆI DIO'!$C$1,'OPĆI DIO'!$N$4:$W$137,10,FALSE))</f>
        <v/>
      </c>
      <c r="B337" s="36" t="str">
        <f>IF(F337="","",VLOOKUP('OPĆI DIO'!$C$1,'OPĆI DIO'!$N$4:$W$137,9,FALSE))</f>
        <v/>
      </c>
      <c r="C337" s="197" t="str">
        <f t="shared" si="50"/>
        <v/>
      </c>
      <c r="D337" s="197" t="str">
        <f t="shared" si="51"/>
        <v/>
      </c>
      <c r="E337" s="35" t="str">
        <f t="shared" si="56"/>
        <v/>
      </c>
      <c r="F337" s="265" t="str">
        <f t="shared" si="52"/>
        <v/>
      </c>
      <c r="G337" s="198"/>
      <c r="H337" s="199" t="str">
        <f t="shared" si="53"/>
        <v/>
      </c>
      <c r="I337" s="73"/>
      <c r="J337" s="73"/>
      <c r="K337" s="73"/>
      <c r="L337" s="240"/>
      <c r="M337" t="str">
        <f>IF(F337="","",'OPĆI DIO'!$C$1)</f>
        <v/>
      </c>
      <c r="N337" t="str">
        <f t="shared" si="54"/>
        <v/>
      </c>
      <c r="O337" t="str">
        <f t="shared" si="55"/>
        <v/>
      </c>
    </row>
    <row r="338" spans="1:15">
      <c r="A338" s="36" t="str">
        <f>IF(F338="","",VLOOKUP('OPĆI DIO'!$C$1,'OPĆI DIO'!$N$4:$W$137,10,FALSE))</f>
        <v/>
      </c>
      <c r="B338" s="36" t="str">
        <f>IF(F338="","",VLOOKUP('OPĆI DIO'!$C$1,'OPĆI DIO'!$N$4:$W$137,9,FALSE))</f>
        <v/>
      </c>
      <c r="C338" s="197" t="str">
        <f t="shared" si="50"/>
        <v/>
      </c>
      <c r="D338" s="197" t="str">
        <f t="shared" si="51"/>
        <v/>
      </c>
      <c r="E338" s="35" t="str">
        <f t="shared" si="56"/>
        <v/>
      </c>
      <c r="F338" s="265" t="str">
        <f t="shared" si="52"/>
        <v/>
      </c>
      <c r="G338" s="198"/>
      <c r="H338" s="199" t="str">
        <f t="shared" si="53"/>
        <v/>
      </c>
      <c r="I338" s="73"/>
      <c r="J338" s="73"/>
      <c r="K338" s="73"/>
      <c r="L338" s="240"/>
      <c r="M338" t="str">
        <f>IF(F338="","",'OPĆI DIO'!$C$1)</f>
        <v/>
      </c>
      <c r="N338" t="str">
        <f t="shared" si="54"/>
        <v/>
      </c>
      <c r="O338" t="str">
        <f t="shared" si="55"/>
        <v/>
      </c>
    </row>
    <row r="339" spans="1:15">
      <c r="A339" s="36" t="str">
        <f>IF(F339="","",VLOOKUP('OPĆI DIO'!$C$1,'OPĆI DIO'!$N$4:$W$137,10,FALSE))</f>
        <v/>
      </c>
      <c r="B339" s="36" t="str">
        <f>IF(F339="","",VLOOKUP('OPĆI DIO'!$C$1,'OPĆI DIO'!$N$4:$W$137,9,FALSE))</f>
        <v/>
      </c>
      <c r="C339" s="197" t="str">
        <f t="shared" si="50"/>
        <v/>
      </c>
      <c r="D339" s="197" t="str">
        <f t="shared" si="51"/>
        <v/>
      </c>
      <c r="E339" s="35" t="str">
        <f t="shared" si="56"/>
        <v/>
      </c>
      <c r="F339" s="265" t="str">
        <f t="shared" si="52"/>
        <v/>
      </c>
      <c r="G339" s="198"/>
      <c r="H339" s="199" t="str">
        <f t="shared" si="53"/>
        <v/>
      </c>
      <c r="I339" s="73"/>
      <c r="J339" s="73"/>
      <c r="K339" s="73"/>
      <c r="L339" s="240"/>
      <c r="M339" t="str">
        <f>IF(F339="","",'OPĆI DIO'!$C$1)</f>
        <v/>
      </c>
      <c r="N339" t="str">
        <f t="shared" si="54"/>
        <v/>
      </c>
      <c r="O339" t="str">
        <f t="shared" si="55"/>
        <v/>
      </c>
    </row>
    <row r="340" spans="1:15">
      <c r="A340" s="36" t="str">
        <f>IF(F340="","",VLOOKUP('OPĆI DIO'!$C$1,'OPĆI DIO'!$N$4:$W$137,10,FALSE))</f>
        <v/>
      </c>
      <c r="B340" s="36" t="str">
        <f>IF(F340="","",VLOOKUP('OPĆI DIO'!$C$1,'OPĆI DIO'!$N$4:$W$137,9,FALSE))</f>
        <v/>
      </c>
      <c r="C340" s="197" t="str">
        <f t="shared" si="50"/>
        <v/>
      </c>
      <c r="D340" s="197" t="str">
        <f t="shared" si="51"/>
        <v/>
      </c>
      <c r="E340" s="35" t="str">
        <f t="shared" si="56"/>
        <v/>
      </c>
      <c r="F340" s="265" t="str">
        <f t="shared" si="52"/>
        <v/>
      </c>
      <c r="G340" s="198"/>
      <c r="H340" s="199" t="str">
        <f t="shared" si="53"/>
        <v/>
      </c>
      <c r="I340" s="73"/>
      <c r="J340" s="73"/>
      <c r="K340" s="73"/>
      <c r="L340" s="240"/>
      <c r="M340" t="str">
        <f>IF(F340="","",'OPĆI DIO'!$C$1)</f>
        <v/>
      </c>
      <c r="N340" t="str">
        <f t="shared" si="54"/>
        <v/>
      </c>
      <c r="O340" t="str">
        <f t="shared" si="55"/>
        <v/>
      </c>
    </row>
    <row r="341" spans="1:15">
      <c r="A341" s="36" t="str">
        <f>IF(F341="","",VLOOKUP('OPĆI DIO'!$C$1,'OPĆI DIO'!$N$4:$W$137,10,FALSE))</f>
        <v/>
      </c>
      <c r="B341" s="36" t="str">
        <f>IF(F341="","",VLOOKUP('OPĆI DIO'!$C$1,'OPĆI DIO'!$N$4:$W$137,9,FALSE))</f>
        <v/>
      </c>
      <c r="C341" s="197" t="str">
        <f t="shared" si="50"/>
        <v/>
      </c>
      <c r="D341" s="197" t="str">
        <f t="shared" si="51"/>
        <v/>
      </c>
      <c r="E341" s="35" t="str">
        <f t="shared" si="56"/>
        <v/>
      </c>
      <c r="F341" s="265" t="str">
        <f t="shared" si="52"/>
        <v/>
      </c>
      <c r="G341" s="198"/>
      <c r="H341" s="199" t="str">
        <f t="shared" si="53"/>
        <v/>
      </c>
      <c r="I341" s="73"/>
      <c r="J341" s="73"/>
      <c r="K341" s="73"/>
      <c r="L341" s="240"/>
      <c r="M341" t="str">
        <f>IF(F341="","",'OPĆI DIO'!$C$1)</f>
        <v/>
      </c>
      <c r="N341" t="str">
        <f t="shared" si="54"/>
        <v/>
      </c>
      <c r="O341" t="str">
        <f t="shared" si="55"/>
        <v/>
      </c>
    </row>
    <row r="342" spans="1:15">
      <c r="A342" s="36" t="str">
        <f>IF(F342="","",VLOOKUP('OPĆI DIO'!$C$1,'OPĆI DIO'!$N$4:$W$137,10,FALSE))</f>
        <v/>
      </c>
      <c r="B342" s="36" t="str">
        <f>IF(F342="","",VLOOKUP('OPĆI DIO'!$C$1,'OPĆI DIO'!$N$4:$W$137,9,FALSE))</f>
        <v/>
      </c>
      <c r="C342" s="197" t="str">
        <f t="shared" si="50"/>
        <v/>
      </c>
      <c r="D342" s="197" t="str">
        <f t="shared" si="51"/>
        <v/>
      </c>
      <c r="E342" s="35" t="str">
        <f t="shared" si="56"/>
        <v/>
      </c>
      <c r="F342" s="265" t="str">
        <f t="shared" si="52"/>
        <v/>
      </c>
      <c r="G342" s="198"/>
      <c r="H342" s="199" t="str">
        <f t="shared" si="53"/>
        <v/>
      </c>
      <c r="I342" s="73"/>
      <c r="J342" s="73"/>
      <c r="K342" s="73"/>
      <c r="L342" s="240"/>
      <c r="M342" t="str">
        <f>IF(F342="","",'OPĆI DIO'!$C$1)</f>
        <v/>
      </c>
      <c r="N342" t="str">
        <f t="shared" si="54"/>
        <v/>
      </c>
      <c r="O342" t="str">
        <f t="shared" si="55"/>
        <v/>
      </c>
    </row>
    <row r="343" spans="1:15">
      <c r="A343" s="36" t="str">
        <f>IF(F343="","",VLOOKUP('OPĆI DIO'!$C$1,'OPĆI DIO'!$N$4:$W$137,10,FALSE))</f>
        <v/>
      </c>
      <c r="B343" s="36" t="str">
        <f>IF(F343="","",VLOOKUP('OPĆI DIO'!$C$1,'OPĆI DIO'!$N$4:$W$137,9,FALSE))</f>
        <v/>
      </c>
      <c r="C343" s="197" t="str">
        <f t="shared" si="50"/>
        <v/>
      </c>
      <c r="D343" s="197" t="str">
        <f t="shared" si="51"/>
        <v/>
      </c>
      <c r="E343" s="35" t="str">
        <f t="shared" si="56"/>
        <v/>
      </c>
      <c r="F343" s="265" t="str">
        <f t="shared" si="52"/>
        <v/>
      </c>
      <c r="G343" s="198"/>
      <c r="H343" s="199" t="str">
        <f t="shared" si="53"/>
        <v/>
      </c>
      <c r="I343" s="73"/>
      <c r="J343" s="73"/>
      <c r="K343" s="73"/>
      <c r="L343" s="240"/>
      <c r="M343" t="str">
        <f>IF(F343="","",'OPĆI DIO'!$C$1)</f>
        <v/>
      </c>
      <c r="N343" t="str">
        <f t="shared" si="54"/>
        <v/>
      </c>
      <c r="O343" t="str">
        <f t="shared" si="55"/>
        <v/>
      </c>
    </row>
    <row r="344" spans="1:15">
      <c r="A344" s="36" t="str">
        <f>IF(F344="","",VLOOKUP('OPĆI DIO'!$C$1,'OPĆI DIO'!$N$4:$W$137,10,FALSE))</f>
        <v/>
      </c>
      <c r="B344" s="36" t="str">
        <f>IF(F344="","",VLOOKUP('OPĆI DIO'!$C$1,'OPĆI DIO'!$N$4:$W$137,9,FALSE))</f>
        <v/>
      </c>
      <c r="C344" s="197" t="str">
        <f t="shared" si="50"/>
        <v/>
      </c>
      <c r="D344" s="197" t="str">
        <f t="shared" si="51"/>
        <v/>
      </c>
      <c r="E344" s="35" t="str">
        <f t="shared" si="56"/>
        <v/>
      </c>
      <c r="F344" s="265" t="str">
        <f t="shared" si="52"/>
        <v/>
      </c>
      <c r="G344" s="198"/>
      <c r="H344" s="199" t="str">
        <f t="shared" si="53"/>
        <v/>
      </c>
      <c r="I344" s="73"/>
      <c r="J344" s="73"/>
      <c r="K344" s="73"/>
      <c r="L344" s="240"/>
      <c r="M344" t="str">
        <f>IF(F344="","",'OPĆI DIO'!$C$1)</f>
        <v/>
      </c>
      <c r="N344" t="str">
        <f t="shared" si="54"/>
        <v/>
      </c>
      <c r="O344" t="str">
        <f t="shared" si="55"/>
        <v/>
      </c>
    </row>
    <row r="345" spans="1:15">
      <c r="A345" s="36" t="str">
        <f>IF(F345="","",VLOOKUP('OPĆI DIO'!$C$1,'OPĆI DIO'!$N$4:$W$137,10,FALSE))</f>
        <v/>
      </c>
      <c r="B345" s="36" t="str">
        <f>IF(F345="","",VLOOKUP('OPĆI DIO'!$C$1,'OPĆI DIO'!$N$4:$W$137,9,FALSE))</f>
        <v/>
      </c>
      <c r="C345" s="197" t="str">
        <f t="shared" si="50"/>
        <v/>
      </c>
      <c r="D345" s="197" t="str">
        <f t="shared" si="51"/>
        <v/>
      </c>
      <c r="E345" s="35" t="str">
        <f t="shared" si="56"/>
        <v/>
      </c>
      <c r="F345" s="265" t="str">
        <f t="shared" si="52"/>
        <v/>
      </c>
      <c r="G345" s="198"/>
      <c r="H345" s="199" t="str">
        <f t="shared" si="53"/>
        <v/>
      </c>
      <c r="I345" s="73"/>
      <c r="J345" s="73"/>
      <c r="K345" s="73"/>
      <c r="L345" s="240"/>
      <c r="M345" t="str">
        <f>IF(F345="","",'OPĆI DIO'!$C$1)</f>
        <v/>
      </c>
      <c r="N345" t="str">
        <f t="shared" si="54"/>
        <v/>
      </c>
      <c r="O345" t="str">
        <f t="shared" si="55"/>
        <v/>
      </c>
    </row>
    <row r="346" spans="1:15">
      <c r="A346" s="36" t="str">
        <f>IF(F346="","",VLOOKUP('OPĆI DIO'!$C$1,'OPĆI DIO'!$N$4:$W$137,10,FALSE))</f>
        <v/>
      </c>
      <c r="B346" s="36" t="str">
        <f>IF(F346="","",VLOOKUP('OPĆI DIO'!$C$1,'OPĆI DIO'!$N$4:$W$137,9,FALSE))</f>
        <v/>
      </c>
      <c r="C346" s="197" t="str">
        <f t="shared" si="50"/>
        <v/>
      </c>
      <c r="D346" s="197" t="str">
        <f t="shared" si="51"/>
        <v/>
      </c>
      <c r="E346" s="35" t="str">
        <f t="shared" si="56"/>
        <v/>
      </c>
      <c r="F346" s="265" t="str">
        <f t="shared" si="52"/>
        <v/>
      </c>
      <c r="G346" s="198"/>
      <c r="H346" s="199" t="str">
        <f t="shared" si="53"/>
        <v/>
      </c>
      <c r="I346" s="73"/>
      <c r="J346" s="73"/>
      <c r="K346" s="73"/>
      <c r="L346" s="240"/>
      <c r="M346" t="str">
        <f>IF(F346="","",'OPĆI DIO'!$C$1)</f>
        <v/>
      </c>
      <c r="N346" t="str">
        <f t="shared" si="54"/>
        <v/>
      </c>
      <c r="O346" t="str">
        <f t="shared" si="55"/>
        <v/>
      </c>
    </row>
    <row r="347" spans="1:15">
      <c r="A347" s="36" t="str">
        <f>IF(F347="","",VLOOKUP('OPĆI DIO'!$C$1,'OPĆI DIO'!$N$4:$W$137,10,FALSE))</f>
        <v/>
      </c>
      <c r="B347" s="36" t="str">
        <f>IF(F347="","",VLOOKUP('OPĆI DIO'!$C$1,'OPĆI DIO'!$N$4:$W$137,9,FALSE))</f>
        <v/>
      </c>
      <c r="C347" s="197" t="str">
        <f t="shared" si="50"/>
        <v/>
      </c>
      <c r="D347" s="197" t="str">
        <f t="shared" si="51"/>
        <v/>
      </c>
      <c r="E347" s="35" t="str">
        <f t="shared" si="56"/>
        <v/>
      </c>
      <c r="F347" s="265" t="str">
        <f t="shared" si="52"/>
        <v/>
      </c>
      <c r="G347" s="198"/>
      <c r="H347" s="199" t="str">
        <f t="shared" si="53"/>
        <v/>
      </c>
      <c r="I347" s="73"/>
      <c r="J347" s="73"/>
      <c r="K347" s="73"/>
      <c r="L347" s="240"/>
      <c r="M347" t="str">
        <f>IF(F347="","",'OPĆI DIO'!$C$1)</f>
        <v/>
      </c>
      <c r="N347" t="str">
        <f t="shared" si="54"/>
        <v/>
      </c>
      <c r="O347" t="str">
        <f t="shared" si="55"/>
        <v/>
      </c>
    </row>
    <row r="348" spans="1:15">
      <c r="A348" s="36" t="str">
        <f>IF(F348="","",VLOOKUP('OPĆI DIO'!$C$1,'OPĆI DIO'!$N$4:$W$137,10,FALSE))</f>
        <v/>
      </c>
      <c r="B348" s="36" t="str">
        <f>IF(F348="","",VLOOKUP('OPĆI DIO'!$C$1,'OPĆI DIO'!$N$4:$W$137,9,FALSE))</f>
        <v/>
      </c>
      <c r="C348" s="197" t="str">
        <f t="shared" si="50"/>
        <v/>
      </c>
      <c r="D348" s="197" t="str">
        <f t="shared" si="51"/>
        <v/>
      </c>
      <c r="E348" s="35" t="str">
        <f t="shared" si="56"/>
        <v/>
      </c>
      <c r="F348" s="265" t="str">
        <f t="shared" si="52"/>
        <v/>
      </c>
      <c r="G348" s="198"/>
      <c r="H348" s="199" t="str">
        <f t="shared" si="53"/>
        <v/>
      </c>
      <c r="I348" s="73"/>
      <c r="J348" s="73"/>
      <c r="K348" s="73"/>
      <c r="L348" s="240"/>
      <c r="M348" t="str">
        <f>IF(F348="","",'OPĆI DIO'!$C$1)</f>
        <v/>
      </c>
      <c r="N348" t="str">
        <f t="shared" si="54"/>
        <v/>
      </c>
      <c r="O348" t="str">
        <f t="shared" si="55"/>
        <v/>
      </c>
    </row>
    <row r="349" spans="1:15">
      <c r="A349" s="36" t="str">
        <f>IF(F349="","",VLOOKUP('OPĆI DIO'!$C$1,'OPĆI DIO'!$N$4:$W$137,10,FALSE))</f>
        <v/>
      </c>
      <c r="B349" s="36" t="str">
        <f>IF(F349="","",VLOOKUP('OPĆI DIO'!$C$1,'OPĆI DIO'!$N$4:$W$137,9,FALSE))</f>
        <v/>
      </c>
      <c r="C349" s="197" t="str">
        <f t="shared" si="50"/>
        <v/>
      </c>
      <c r="D349" s="197" t="str">
        <f t="shared" si="51"/>
        <v/>
      </c>
      <c r="E349" s="35" t="str">
        <f t="shared" si="56"/>
        <v/>
      </c>
      <c r="F349" s="265" t="str">
        <f t="shared" si="52"/>
        <v/>
      </c>
      <c r="G349" s="198"/>
      <c r="H349" s="199" t="str">
        <f t="shared" si="53"/>
        <v/>
      </c>
      <c r="I349" s="73"/>
      <c r="J349" s="73"/>
      <c r="K349" s="73"/>
      <c r="L349" s="240"/>
      <c r="M349" t="str">
        <f>IF(F349="","",'OPĆI DIO'!$C$1)</f>
        <v/>
      </c>
      <c r="N349" t="str">
        <f t="shared" si="54"/>
        <v/>
      </c>
      <c r="O349" t="str">
        <f t="shared" si="55"/>
        <v/>
      </c>
    </row>
    <row r="350" spans="1:15">
      <c r="A350" s="36" t="str">
        <f>IF(F350="","",VLOOKUP('OPĆI DIO'!$C$1,'OPĆI DIO'!$N$4:$W$137,10,FALSE))</f>
        <v/>
      </c>
      <c r="B350" s="36" t="str">
        <f>IF(F350="","",VLOOKUP('OPĆI DIO'!$C$1,'OPĆI DIO'!$N$4:$W$137,9,FALSE))</f>
        <v/>
      </c>
      <c r="C350" s="197" t="str">
        <f t="shared" si="50"/>
        <v/>
      </c>
      <c r="D350" s="197" t="str">
        <f t="shared" si="51"/>
        <v/>
      </c>
      <c r="E350" s="35" t="str">
        <f t="shared" si="56"/>
        <v/>
      </c>
      <c r="F350" s="265" t="str">
        <f t="shared" si="52"/>
        <v/>
      </c>
      <c r="G350" s="198"/>
      <c r="H350" s="199" t="str">
        <f t="shared" si="53"/>
        <v/>
      </c>
      <c r="I350" s="73"/>
      <c r="J350" s="73"/>
      <c r="K350" s="73"/>
      <c r="L350" s="240"/>
      <c r="M350" t="str">
        <f>IF(F350="","",'OPĆI DIO'!$C$1)</f>
        <v/>
      </c>
      <c r="N350" t="str">
        <f t="shared" si="54"/>
        <v/>
      </c>
      <c r="O350" t="str">
        <f t="shared" si="55"/>
        <v/>
      </c>
    </row>
    <row r="351" spans="1:15">
      <c r="A351" s="36" t="str">
        <f>IF(F351="","",VLOOKUP('OPĆI DIO'!$C$1,'OPĆI DIO'!$N$4:$W$137,10,FALSE))</f>
        <v/>
      </c>
      <c r="B351" s="36" t="str">
        <f>IF(F351="","",VLOOKUP('OPĆI DIO'!$C$1,'OPĆI DIO'!$N$4:$W$137,9,FALSE))</f>
        <v/>
      </c>
      <c r="C351" s="197" t="str">
        <f t="shared" si="50"/>
        <v/>
      </c>
      <c r="D351" s="197" t="str">
        <f t="shared" si="51"/>
        <v/>
      </c>
      <c r="E351" s="35" t="str">
        <f t="shared" si="56"/>
        <v/>
      </c>
      <c r="F351" s="265" t="str">
        <f t="shared" si="52"/>
        <v/>
      </c>
      <c r="G351" s="198"/>
      <c r="H351" s="199" t="str">
        <f t="shared" si="53"/>
        <v/>
      </c>
      <c r="I351" s="73"/>
      <c r="J351" s="73"/>
      <c r="K351" s="73"/>
      <c r="L351" s="240"/>
      <c r="M351" t="str">
        <f>IF(F351="","",'OPĆI DIO'!$C$1)</f>
        <v/>
      </c>
      <c r="N351" t="str">
        <f t="shared" si="54"/>
        <v/>
      </c>
      <c r="O351" t="str">
        <f t="shared" si="55"/>
        <v/>
      </c>
    </row>
    <row r="352" spans="1:15">
      <c r="A352" s="36" t="str">
        <f>IF(F352="","",VLOOKUP('OPĆI DIO'!$C$1,'OPĆI DIO'!$N$4:$W$137,10,FALSE))</f>
        <v/>
      </c>
      <c r="B352" s="36" t="str">
        <f>IF(F352="","",VLOOKUP('OPĆI DIO'!$C$1,'OPĆI DIO'!$N$4:$W$137,9,FALSE))</f>
        <v/>
      </c>
      <c r="C352" s="197" t="str">
        <f t="shared" si="50"/>
        <v/>
      </c>
      <c r="D352" s="197" t="str">
        <f t="shared" si="51"/>
        <v/>
      </c>
      <c r="E352" s="35" t="str">
        <f t="shared" si="56"/>
        <v/>
      </c>
      <c r="F352" s="265" t="str">
        <f t="shared" si="52"/>
        <v/>
      </c>
      <c r="G352" s="198"/>
      <c r="H352" s="199" t="str">
        <f t="shared" si="53"/>
        <v/>
      </c>
      <c r="I352" s="73"/>
      <c r="J352" s="73"/>
      <c r="K352" s="73"/>
      <c r="L352" s="240"/>
      <c r="M352" t="str">
        <f>IF(F352="","",'OPĆI DIO'!$C$1)</f>
        <v/>
      </c>
      <c r="N352" t="str">
        <f t="shared" si="54"/>
        <v/>
      </c>
      <c r="O352" t="str">
        <f t="shared" si="55"/>
        <v/>
      </c>
    </row>
    <row r="353" spans="1:15">
      <c r="A353" s="36" t="str">
        <f>IF(F353="","",VLOOKUP('OPĆI DIO'!$C$1,'OPĆI DIO'!$N$4:$W$137,10,FALSE))</f>
        <v/>
      </c>
      <c r="B353" s="36" t="str">
        <f>IF(F353="","",VLOOKUP('OPĆI DIO'!$C$1,'OPĆI DIO'!$N$4:$W$137,9,FALSE))</f>
        <v/>
      </c>
      <c r="C353" s="197" t="str">
        <f t="shared" si="50"/>
        <v/>
      </c>
      <c r="D353" s="197" t="str">
        <f t="shared" si="51"/>
        <v/>
      </c>
      <c r="E353" s="35" t="str">
        <f t="shared" si="56"/>
        <v/>
      </c>
      <c r="F353" s="265" t="str">
        <f t="shared" si="52"/>
        <v/>
      </c>
      <c r="G353" s="198"/>
      <c r="H353" s="199" t="str">
        <f t="shared" si="53"/>
        <v/>
      </c>
      <c r="I353" s="73"/>
      <c r="J353" s="73"/>
      <c r="K353" s="73"/>
      <c r="L353" s="240"/>
      <c r="M353" t="str">
        <f>IF(F353="","",'OPĆI DIO'!$C$1)</f>
        <v/>
      </c>
      <c r="N353" t="str">
        <f t="shared" si="54"/>
        <v/>
      </c>
      <c r="O353" t="str">
        <f t="shared" si="55"/>
        <v/>
      </c>
    </row>
    <row r="354" spans="1:15">
      <c r="A354" s="36" t="str">
        <f>IF(F354="","",VLOOKUP('OPĆI DIO'!$C$1,'OPĆI DIO'!$N$4:$W$137,10,FALSE))</f>
        <v/>
      </c>
      <c r="B354" s="36" t="str">
        <f>IF(F354="","",VLOOKUP('OPĆI DIO'!$C$1,'OPĆI DIO'!$N$4:$W$137,9,FALSE))</f>
        <v/>
      </c>
      <c r="C354" s="197" t="str">
        <f t="shared" si="50"/>
        <v/>
      </c>
      <c r="D354" s="197" t="str">
        <f t="shared" si="51"/>
        <v/>
      </c>
      <c r="E354" s="35" t="str">
        <f t="shared" si="56"/>
        <v/>
      </c>
      <c r="F354" s="265" t="str">
        <f t="shared" si="52"/>
        <v/>
      </c>
      <c r="G354" s="198"/>
      <c r="H354" s="199" t="str">
        <f t="shared" si="53"/>
        <v/>
      </c>
      <c r="I354" s="73"/>
      <c r="J354" s="73"/>
      <c r="K354" s="73"/>
      <c r="L354" s="240"/>
      <c r="M354" t="str">
        <f>IF(F354="","",'OPĆI DIO'!$C$1)</f>
        <v/>
      </c>
      <c r="N354" t="str">
        <f t="shared" si="54"/>
        <v/>
      </c>
      <c r="O354" t="str">
        <f t="shared" si="55"/>
        <v/>
      </c>
    </row>
    <row r="355" spans="1:15">
      <c r="A355" s="36" t="str">
        <f>IF(F355="","",VLOOKUP('OPĆI DIO'!$C$1,'OPĆI DIO'!$N$4:$W$137,10,FALSE))</f>
        <v/>
      </c>
      <c r="B355" s="36" t="str">
        <f>IF(F355="","",VLOOKUP('OPĆI DIO'!$C$1,'OPĆI DIO'!$N$4:$W$137,9,FALSE))</f>
        <v/>
      </c>
      <c r="C355" s="197" t="str">
        <f t="shared" si="50"/>
        <v/>
      </c>
      <c r="D355" s="197" t="str">
        <f t="shared" si="51"/>
        <v/>
      </c>
      <c r="E355" s="35" t="str">
        <f t="shared" si="56"/>
        <v/>
      </c>
      <c r="F355" s="265" t="str">
        <f t="shared" si="52"/>
        <v/>
      </c>
      <c r="G355" s="198"/>
      <c r="H355" s="199" t="str">
        <f t="shared" si="53"/>
        <v/>
      </c>
      <c r="I355" s="73"/>
      <c r="J355" s="73"/>
      <c r="K355" s="73"/>
      <c r="L355" s="240"/>
      <c r="M355" t="str">
        <f>IF(F355="","",'OPĆI DIO'!$C$1)</f>
        <v/>
      </c>
      <c r="N355" t="str">
        <f t="shared" si="54"/>
        <v/>
      </c>
      <c r="O355" t="str">
        <f t="shared" si="55"/>
        <v/>
      </c>
    </row>
    <row r="356" spans="1:15">
      <c r="A356" s="36" t="str">
        <f>IF(F356="","",VLOOKUP('OPĆI DIO'!$C$1,'OPĆI DIO'!$N$4:$W$137,10,FALSE))</f>
        <v/>
      </c>
      <c r="B356" s="36" t="str">
        <f>IF(F356="","",VLOOKUP('OPĆI DIO'!$C$1,'OPĆI DIO'!$N$4:$W$137,9,FALSE))</f>
        <v/>
      </c>
      <c r="C356" s="197" t="str">
        <f t="shared" si="50"/>
        <v/>
      </c>
      <c r="D356" s="197" t="str">
        <f t="shared" si="51"/>
        <v/>
      </c>
      <c r="E356" s="35" t="str">
        <f t="shared" si="56"/>
        <v/>
      </c>
      <c r="F356" s="265" t="str">
        <f t="shared" si="52"/>
        <v/>
      </c>
      <c r="G356" s="198"/>
      <c r="H356" s="199" t="str">
        <f t="shared" si="53"/>
        <v/>
      </c>
      <c r="I356" s="73"/>
      <c r="J356" s="73"/>
      <c r="K356" s="73"/>
      <c r="L356" s="240"/>
      <c r="M356" t="str">
        <f>IF(F356="","",'OPĆI DIO'!$C$1)</f>
        <v/>
      </c>
      <c r="N356" t="str">
        <f t="shared" si="54"/>
        <v/>
      </c>
      <c r="O356" t="str">
        <f t="shared" si="55"/>
        <v/>
      </c>
    </row>
    <row r="357" spans="1:15">
      <c r="A357" s="36" t="str">
        <f>IF(F357="","",VLOOKUP('OPĆI DIO'!$C$1,'OPĆI DIO'!$N$4:$W$137,10,FALSE))</f>
        <v/>
      </c>
      <c r="B357" s="36" t="str">
        <f>IF(F357="","",VLOOKUP('OPĆI DIO'!$C$1,'OPĆI DIO'!$N$4:$W$137,9,FALSE))</f>
        <v/>
      </c>
      <c r="C357" s="197" t="str">
        <f t="shared" si="50"/>
        <v/>
      </c>
      <c r="D357" s="197" t="str">
        <f t="shared" si="51"/>
        <v/>
      </c>
      <c r="E357" s="35" t="str">
        <f t="shared" si="56"/>
        <v/>
      </c>
      <c r="F357" s="265" t="str">
        <f t="shared" si="52"/>
        <v/>
      </c>
      <c r="G357" s="198"/>
      <c r="H357" s="199" t="str">
        <f t="shared" si="53"/>
        <v/>
      </c>
      <c r="I357" s="73"/>
      <c r="J357" s="73"/>
      <c r="K357" s="73"/>
      <c r="L357" s="240"/>
      <c r="M357" t="str">
        <f>IF(F357="","",'OPĆI DIO'!$C$1)</f>
        <v/>
      </c>
      <c r="N357" t="str">
        <f t="shared" si="54"/>
        <v/>
      </c>
      <c r="O357" t="str">
        <f t="shared" si="55"/>
        <v/>
      </c>
    </row>
    <row r="358" spans="1:15">
      <c r="A358" s="36" t="str">
        <f>IF(F358="","",VLOOKUP('OPĆI DIO'!$C$1,'OPĆI DIO'!$N$4:$W$137,10,FALSE))</f>
        <v/>
      </c>
      <c r="B358" s="36" t="str">
        <f>IF(F358="","",VLOOKUP('OPĆI DIO'!$C$1,'OPĆI DIO'!$N$4:$W$137,9,FALSE))</f>
        <v/>
      </c>
      <c r="C358" s="197" t="str">
        <f t="shared" si="50"/>
        <v/>
      </c>
      <c r="D358" s="197" t="str">
        <f t="shared" si="51"/>
        <v/>
      </c>
      <c r="E358" s="35" t="str">
        <f t="shared" si="56"/>
        <v/>
      </c>
      <c r="F358" s="265" t="str">
        <f t="shared" si="52"/>
        <v/>
      </c>
      <c r="G358" s="198"/>
      <c r="H358" s="199" t="str">
        <f t="shared" si="53"/>
        <v/>
      </c>
      <c r="I358" s="73"/>
      <c r="J358" s="73"/>
      <c r="K358" s="73"/>
      <c r="L358" s="240"/>
      <c r="M358" t="str">
        <f>IF(F358="","",'OPĆI DIO'!$C$1)</f>
        <v/>
      </c>
      <c r="N358" t="str">
        <f t="shared" si="54"/>
        <v/>
      </c>
      <c r="O358" t="str">
        <f t="shared" si="55"/>
        <v/>
      </c>
    </row>
    <row r="359" spans="1:15">
      <c r="A359" s="36" t="str">
        <f>IF(F359="","",VLOOKUP('OPĆI DIO'!$C$1,'OPĆI DIO'!$N$4:$W$137,10,FALSE))</f>
        <v/>
      </c>
      <c r="B359" s="36" t="str">
        <f>IF(F359="","",VLOOKUP('OPĆI DIO'!$C$1,'OPĆI DIO'!$N$4:$W$137,9,FALSE))</f>
        <v/>
      </c>
      <c r="C359" s="197" t="str">
        <f t="shared" si="50"/>
        <v/>
      </c>
      <c r="D359" s="197" t="str">
        <f t="shared" si="51"/>
        <v/>
      </c>
      <c r="E359" s="35" t="str">
        <f t="shared" si="56"/>
        <v/>
      </c>
      <c r="F359" s="265" t="str">
        <f t="shared" si="52"/>
        <v/>
      </c>
      <c r="G359" s="198"/>
      <c r="H359" s="199" t="str">
        <f t="shared" si="53"/>
        <v/>
      </c>
      <c r="I359" s="73"/>
      <c r="J359" s="73"/>
      <c r="K359" s="73"/>
      <c r="L359" s="240"/>
      <c r="M359" t="str">
        <f>IF(F359="","",'OPĆI DIO'!$C$1)</f>
        <v/>
      </c>
      <c r="N359" t="str">
        <f t="shared" si="54"/>
        <v/>
      </c>
      <c r="O359" t="str">
        <f t="shared" si="55"/>
        <v/>
      </c>
    </row>
    <row r="360" spans="1:15">
      <c r="A360" s="36" t="str">
        <f>IF(F360="","",VLOOKUP('OPĆI DIO'!$C$1,'OPĆI DIO'!$N$4:$W$137,10,FALSE))</f>
        <v/>
      </c>
      <c r="B360" s="36" t="str">
        <f>IF(F360="","",VLOOKUP('OPĆI DIO'!$C$1,'OPĆI DIO'!$N$4:$W$137,9,FALSE))</f>
        <v/>
      </c>
      <c r="C360" s="197" t="str">
        <f t="shared" si="50"/>
        <v/>
      </c>
      <c r="D360" s="197" t="str">
        <f t="shared" si="51"/>
        <v/>
      </c>
      <c r="E360" s="35" t="str">
        <f t="shared" si="56"/>
        <v/>
      </c>
      <c r="F360" s="265" t="str">
        <f t="shared" si="52"/>
        <v/>
      </c>
      <c r="G360" s="198"/>
      <c r="H360" s="199" t="str">
        <f t="shared" si="53"/>
        <v/>
      </c>
      <c r="I360" s="73"/>
      <c r="J360" s="73"/>
      <c r="K360" s="73"/>
      <c r="L360" s="240"/>
      <c r="M360" t="str">
        <f>IF(F360="","",'OPĆI DIO'!$C$1)</f>
        <v/>
      </c>
      <c r="N360" t="str">
        <f t="shared" si="54"/>
        <v/>
      </c>
      <c r="O360" t="str">
        <f t="shared" si="55"/>
        <v/>
      </c>
    </row>
    <row r="361" spans="1:15">
      <c r="A361" s="36" t="str">
        <f>IF(F361="","",VLOOKUP('OPĆI DIO'!$C$1,'OPĆI DIO'!$N$4:$W$137,10,FALSE))</f>
        <v/>
      </c>
      <c r="B361" s="36" t="str">
        <f>IF(F361="","",VLOOKUP('OPĆI DIO'!$C$1,'OPĆI DIO'!$N$4:$W$137,9,FALSE))</f>
        <v/>
      </c>
      <c r="C361" s="197" t="str">
        <f t="shared" si="50"/>
        <v/>
      </c>
      <c r="D361" s="197" t="str">
        <f t="shared" si="51"/>
        <v/>
      </c>
      <c r="E361" s="35" t="str">
        <f t="shared" si="56"/>
        <v/>
      </c>
      <c r="F361" s="265" t="str">
        <f t="shared" si="52"/>
        <v/>
      </c>
      <c r="G361" s="198"/>
      <c r="H361" s="199" t="str">
        <f t="shared" si="53"/>
        <v/>
      </c>
      <c r="I361" s="73"/>
      <c r="J361" s="73"/>
      <c r="K361" s="73"/>
      <c r="L361" s="240"/>
      <c r="M361" t="str">
        <f>IF(F361="","",'OPĆI DIO'!$C$1)</f>
        <v/>
      </c>
      <c r="N361" t="str">
        <f t="shared" si="54"/>
        <v/>
      </c>
      <c r="O361" t="str">
        <f t="shared" si="55"/>
        <v/>
      </c>
    </row>
    <row r="362" spans="1:15">
      <c r="A362" s="36" t="str">
        <f>IF(F362="","",VLOOKUP('OPĆI DIO'!$C$1,'OPĆI DIO'!$N$4:$W$137,10,FALSE))</f>
        <v/>
      </c>
      <c r="B362" s="36" t="str">
        <f>IF(F362="","",VLOOKUP('OPĆI DIO'!$C$1,'OPĆI DIO'!$N$4:$W$137,9,FALSE))</f>
        <v/>
      </c>
      <c r="C362" s="197" t="str">
        <f t="shared" si="50"/>
        <v/>
      </c>
      <c r="D362" s="197" t="str">
        <f t="shared" si="51"/>
        <v/>
      </c>
      <c r="E362" s="35" t="str">
        <f t="shared" si="56"/>
        <v/>
      </c>
      <c r="F362" s="265" t="str">
        <f t="shared" si="52"/>
        <v/>
      </c>
      <c r="G362" s="198"/>
      <c r="H362" s="199" t="str">
        <f t="shared" si="53"/>
        <v/>
      </c>
      <c r="I362" s="73"/>
      <c r="J362" s="73"/>
      <c r="K362" s="73"/>
      <c r="L362" s="240"/>
      <c r="M362" t="str">
        <f>IF(F362="","",'OPĆI DIO'!$C$1)</f>
        <v/>
      </c>
      <c r="N362" t="str">
        <f t="shared" si="54"/>
        <v/>
      </c>
      <c r="O362" t="str">
        <f t="shared" si="55"/>
        <v/>
      </c>
    </row>
    <row r="363" spans="1:15">
      <c r="A363" s="36" t="str">
        <f>IF(F363="","",VLOOKUP('OPĆI DIO'!$C$1,'OPĆI DIO'!$N$4:$W$137,10,FALSE))</f>
        <v/>
      </c>
      <c r="B363" s="36" t="str">
        <f>IF(F363="","",VLOOKUP('OPĆI DIO'!$C$1,'OPĆI DIO'!$N$4:$W$137,9,FALSE))</f>
        <v/>
      </c>
      <c r="C363" s="197" t="str">
        <f t="shared" si="50"/>
        <v/>
      </c>
      <c r="D363" s="197" t="str">
        <f t="shared" si="51"/>
        <v/>
      </c>
      <c r="E363" s="35" t="str">
        <f t="shared" si="56"/>
        <v/>
      </c>
      <c r="F363" s="265" t="str">
        <f t="shared" si="52"/>
        <v/>
      </c>
      <c r="G363" s="198"/>
      <c r="H363" s="199" t="str">
        <f t="shared" si="53"/>
        <v/>
      </c>
      <c r="I363" s="73"/>
      <c r="J363" s="73"/>
      <c r="K363" s="73"/>
      <c r="L363" s="240"/>
      <c r="M363" t="str">
        <f>IF(F363="","",'OPĆI DIO'!$C$1)</f>
        <v/>
      </c>
      <c r="N363" t="str">
        <f t="shared" si="54"/>
        <v/>
      </c>
      <c r="O363" t="str">
        <f t="shared" si="55"/>
        <v/>
      </c>
    </row>
    <row r="364" spans="1:15">
      <c r="A364" s="36" t="str">
        <f>IF(F364="","",VLOOKUP('OPĆI DIO'!$C$1,'OPĆI DIO'!$N$4:$W$137,10,FALSE))</f>
        <v/>
      </c>
      <c r="B364" s="36" t="str">
        <f>IF(F364="","",VLOOKUP('OPĆI DIO'!$C$1,'OPĆI DIO'!$N$4:$W$137,9,FALSE))</f>
        <v/>
      </c>
      <c r="C364" s="197" t="str">
        <f t="shared" si="50"/>
        <v/>
      </c>
      <c r="D364" s="197" t="str">
        <f t="shared" si="51"/>
        <v/>
      </c>
      <c r="E364" s="35" t="str">
        <f t="shared" si="56"/>
        <v/>
      </c>
      <c r="F364" s="265" t="str">
        <f t="shared" si="52"/>
        <v/>
      </c>
      <c r="G364" s="198"/>
      <c r="H364" s="199" t="str">
        <f t="shared" si="53"/>
        <v/>
      </c>
      <c r="I364" s="73"/>
      <c r="J364" s="73"/>
      <c r="K364" s="73"/>
      <c r="L364" s="240"/>
      <c r="M364" t="str">
        <f>IF(F364="","",'OPĆI DIO'!$C$1)</f>
        <v/>
      </c>
      <c r="N364" t="str">
        <f t="shared" si="54"/>
        <v/>
      </c>
      <c r="O364" t="str">
        <f t="shared" si="55"/>
        <v/>
      </c>
    </row>
    <row r="365" spans="1:15">
      <c r="A365" s="36" t="str">
        <f>IF(F365="","",VLOOKUP('OPĆI DIO'!$C$1,'OPĆI DIO'!$N$4:$W$137,10,FALSE))</f>
        <v/>
      </c>
      <c r="B365" s="36" t="str">
        <f>IF(F365="","",VLOOKUP('OPĆI DIO'!$C$1,'OPĆI DIO'!$N$4:$W$137,9,FALSE))</f>
        <v/>
      </c>
      <c r="C365" s="197" t="str">
        <f t="shared" si="50"/>
        <v/>
      </c>
      <c r="D365" s="197" t="str">
        <f t="shared" si="51"/>
        <v/>
      </c>
      <c r="E365" s="35" t="str">
        <f t="shared" si="56"/>
        <v/>
      </c>
      <c r="F365" s="265" t="str">
        <f t="shared" si="52"/>
        <v/>
      </c>
      <c r="G365" s="198"/>
      <c r="H365" s="199" t="str">
        <f t="shared" si="53"/>
        <v/>
      </c>
      <c r="I365" s="73"/>
      <c r="J365" s="73"/>
      <c r="K365" s="73"/>
      <c r="L365" s="240"/>
      <c r="M365" t="str">
        <f>IF(F365="","",'OPĆI DIO'!$C$1)</f>
        <v/>
      </c>
      <c r="N365" t="str">
        <f t="shared" si="54"/>
        <v/>
      </c>
      <c r="O365" t="str">
        <f t="shared" si="55"/>
        <v/>
      </c>
    </row>
    <row r="366" spans="1:15">
      <c r="A366" s="36" t="str">
        <f>IF(F366="","",VLOOKUP('OPĆI DIO'!$C$1,'OPĆI DIO'!$N$4:$W$137,10,FALSE))</f>
        <v/>
      </c>
      <c r="B366" s="36" t="str">
        <f>IF(F366="","",VLOOKUP('OPĆI DIO'!$C$1,'OPĆI DIO'!$N$4:$W$137,9,FALSE))</f>
        <v/>
      </c>
      <c r="C366" s="197" t="str">
        <f t="shared" si="50"/>
        <v/>
      </c>
      <c r="D366" s="197" t="str">
        <f t="shared" si="51"/>
        <v/>
      </c>
      <c r="E366" s="35" t="str">
        <f t="shared" si="56"/>
        <v/>
      </c>
      <c r="F366" s="265" t="str">
        <f t="shared" si="52"/>
        <v/>
      </c>
      <c r="G366" s="198"/>
      <c r="H366" s="199" t="str">
        <f t="shared" si="53"/>
        <v/>
      </c>
      <c r="I366" s="73"/>
      <c r="J366" s="73"/>
      <c r="K366" s="73"/>
      <c r="L366" s="240"/>
      <c r="M366" t="str">
        <f>IF(F366="","",'OPĆI DIO'!$C$1)</f>
        <v/>
      </c>
      <c r="N366" t="str">
        <f t="shared" si="54"/>
        <v/>
      </c>
      <c r="O366" t="str">
        <f t="shared" si="55"/>
        <v/>
      </c>
    </row>
    <row r="367" spans="1:15">
      <c r="A367" s="36" t="str">
        <f>IF(F367="","",VLOOKUP('OPĆI DIO'!$C$1,'OPĆI DIO'!$N$4:$W$137,10,FALSE))</f>
        <v/>
      </c>
      <c r="B367" s="36" t="str">
        <f>IF(F367="","",VLOOKUP('OPĆI DIO'!$C$1,'OPĆI DIO'!$N$4:$W$137,9,FALSE))</f>
        <v/>
      </c>
      <c r="C367" s="197" t="str">
        <f t="shared" si="50"/>
        <v/>
      </c>
      <c r="D367" s="197" t="str">
        <f t="shared" si="51"/>
        <v/>
      </c>
      <c r="E367" s="35" t="str">
        <f t="shared" si="56"/>
        <v/>
      </c>
      <c r="F367" s="265" t="str">
        <f t="shared" si="52"/>
        <v/>
      </c>
      <c r="G367" s="198"/>
      <c r="H367" s="199" t="str">
        <f t="shared" si="53"/>
        <v/>
      </c>
      <c r="I367" s="73"/>
      <c r="J367" s="73"/>
      <c r="K367" s="73"/>
      <c r="L367" s="240"/>
      <c r="M367" t="str">
        <f>IF(F367="","",'OPĆI DIO'!$C$1)</f>
        <v/>
      </c>
      <c r="N367" t="str">
        <f t="shared" si="54"/>
        <v/>
      </c>
      <c r="O367" t="str">
        <f t="shared" si="55"/>
        <v/>
      </c>
    </row>
    <row r="368" spans="1:15">
      <c r="A368" s="36" t="str">
        <f>IF(F368="","",VLOOKUP('OPĆI DIO'!$C$1,'OPĆI DIO'!$N$4:$W$137,10,FALSE))</f>
        <v/>
      </c>
      <c r="B368" s="36" t="str">
        <f>IF(F368="","",VLOOKUP('OPĆI DIO'!$C$1,'OPĆI DIO'!$N$4:$W$137,9,FALSE))</f>
        <v/>
      </c>
      <c r="C368" s="197" t="str">
        <f t="shared" si="50"/>
        <v/>
      </c>
      <c r="D368" s="197" t="str">
        <f t="shared" si="51"/>
        <v/>
      </c>
      <c r="E368" s="35" t="str">
        <f t="shared" si="56"/>
        <v/>
      </c>
      <c r="F368" s="265" t="str">
        <f t="shared" si="52"/>
        <v/>
      </c>
      <c r="G368" s="198"/>
      <c r="H368" s="199" t="str">
        <f t="shared" si="53"/>
        <v/>
      </c>
      <c r="I368" s="73"/>
      <c r="J368" s="73"/>
      <c r="K368" s="73"/>
      <c r="L368" s="240"/>
      <c r="M368" t="str">
        <f>IF(F368="","",'OPĆI DIO'!$C$1)</f>
        <v/>
      </c>
      <c r="N368" t="str">
        <f t="shared" si="54"/>
        <v/>
      </c>
      <c r="O368" t="str">
        <f t="shared" si="55"/>
        <v/>
      </c>
    </row>
    <row r="369" spans="1:15">
      <c r="A369" s="36" t="str">
        <f>IF(F369="","",VLOOKUP('OPĆI DIO'!$C$1,'OPĆI DIO'!$N$4:$W$137,10,FALSE))</f>
        <v/>
      </c>
      <c r="B369" s="36" t="str">
        <f>IF(F369="","",VLOOKUP('OPĆI DIO'!$C$1,'OPĆI DIO'!$N$4:$W$137,9,FALSE))</f>
        <v/>
      </c>
      <c r="C369" s="197" t="str">
        <f t="shared" si="50"/>
        <v/>
      </c>
      <c r="D369" s="197" t="str">
        <f t="shared" si="51"/>
        <v/>
      </c>
      <c r="E369" s="35" t="str">
        <f t="shared" si="56"/>
        <v/>
      </c>
      <c r="F369" s="265" t="str">
        <f t="shared" si="52"/>
        <v/>
      </c>
      <c r="G369" s="198"/>
      <c r="H369" s="199" t="str">
        <f t="shared" si="53"/>
        <v/>
      </c>
      <c r="I369" s="73"/>
      <c r="J369" s="73"/>
      <c r="K369" s="73"/>
      <c r="L369" s="240"/>
      <c r="M369" t="str">
        <f>IF(F369="","",'OPĆI DIO'!$C$1)</f>
        <v/>
      </c>
      <c r="N369" t="str">
        <f t="shared" si="54"/>
        <v/>
      </c>
      <c r="O369" t="str">
        <f t="shared" si="55"/>
        <v/>
      </c>
    </row>
    <row r="370" spans="1:15">
      <c r="A370" s="36" t="str">
        <f>IF(F370="","",VLOOKUP('OPĆI DIO'!$C$1,'OPĆI DIO'!$N$4:$W$137,10,FALSE))</f>
        <v/>
      </c>
      <c r="B370" s="36" t="str">
        <f>IF(F370="","",VLOOKUP('OPĆI DIO'!$C$1,'OPĆI DIO'!$N$4:$W$137,9,FALSE))</f>
        <v/>
      </c>
      <c r="C370" s="197" t="str">
        <f t="shared" si="50"/>
        <v/>
      </c>
      <c r="D370" s="197" t="str">
        <f t="shared" si="51"/>
        <v/>
      </c>
      <c r="E370" s="35" t="str">
        <f t="shared" si="56"/>
        <v/>
      </c>
      <c r="F370" s="265" t="str">
        <f t="shared" si="52"/>
        <v/>
      </c>
      <c r="G370" s="198"/>
      <c r="H370" s="199" t="str">
        <f t="shared" si="53"/>
        <v/>
      </c>
      <c r="I370" s="73"/>
      <c r="J370" s="73"/>
      <c r="K370" s="73"/>
      <c r="L370" s="240"/>
      <c r="M370" t="str">
        <f>IF(F370="","",'OPĆI DIO'!$C$1)</f>
        <v/>
      </c>
      <c r="N370" t="str">
        <f t="shared" si="54"/>
        <v/>
      </c>
      <c r="O370" t="str">
        <f t="shared" si="55"/>
        <v/>
      </c>
    </row>
    <row r="371" spans="1:15">
      <c r="A371" s="36" t="str">
        <f>IF(F371="","",VLOOKUP('OPĆI DIO'!$C$1,'OPĆI DIO'!$N$4:$W$137,10,FALSE))</f>
        <v/>
      </c>
      <c r="B371" s="36" t="str">
        <f>IF(F371="","",VLOOKUP('OPĆI DIO'!$C$1,'OPĆI DIO'!$N$4:$W$137,9,FALSE))</f>
        <v/>
      </c>
      <c r="C371" s="197" t="str">
        <f t="shared" si="50"/>
        <v/>
      </c>
      <c r="D371" s="197" t="str">
        <f t="shared" si="51"/>
        <v/>
      </c>
      <c r="E371" s="35" t="str">
        <f t="shared" si="56"/>
        <v/>
      </c>
      <c r="F371" s="265" t="str">
        <f t="shared" si="52"/>
        <v/>
      </c>
      <c r="G371" s="198"/>
      <c r="H371" s="199" t="str">
        <f t="shared" si="53"/>
        <v/>
      </c>
      <c r="I371" s="73"/>
      <c r="J371" s="73"/>
      <c r="K371" s="73"/>
      <c r="L371" s="240"/>
      <c r="M371" t="str">
        <f>IF(F371="","",'OPĆI DIO'!$C$1)</f>
        <v/>
      </c>
      <c r="N371" t="str">
        <f t="shared" si="54"/>
        <v/>
      </c>
      <c r="O371" t="str">
        <f t="shared" si="55"/>
        <v/>
      </c>
    </row>
    <row r="372" spans="1:15">
      <c r="A372" s="36" t="str">
        <f>IF(F372="","",VLOOKUP('OPĆI DIO'!$C$1,'OPĆI DIO'!$N$4:$W$137,10,FALSE))</f>
        <v/>
      </c>
      <c r="B372" s="36" t="str">
        <f>IF(F372="","",VLOOKUP('OPĆI DIO'!$C$1,'OPĆI DIO'!$N$4:$W$137,9,FALSE))</f>
        <v/>
      </c>
      <c r="C372" s="197" t="str">
        <f t="shared" si="50"/>
        <v/>
      </c>
      <c r="D372" s="197" t="str">
        <f t="shared" si="51"/>
        <v/>
      </c>
      <c r="E372" s="35" t="str">
        <f t="shared" si="56"/>
        <v/>
      </c>
      <c r="F372" s="265" t="str">
        <f t="shared" si="52"/>
        <v/>
      </c>
      <c r="G372" s="198"/>
      <c r="H372" s="199" t="str">
        <f t="shared" si="53"/>
        <v/>
      </c>
      <c r="I372" s="73"/>
      <c r="J372" s="73"/>
      <c r="K372" s="73"/>
      <c r="L372" s="240"/>
      <c r="M372" t="str">
        <f>IF(F372="","",'OPĆI DIO'!$C$1)</f>
        <v/>
      </c>
      <c r="N372" t="str">
        <f t="shared" si="54"/>
        <v/>
      </c>
      <c r="O372" t="str">
        <f t="shared" si="55"/>
        <v/>
      </c>
    </row>
    <row r="373" spans="1:15">
      <c r="A373" s="36" t="str">
        <f>IF(F373="","",VLOOKUP('OPĆI DIO'!$C$1,'OPĆI DIO'!$N$4:$W$137,10,FALSE))</f>
        <v/>
      </c>
      <c r="B373" s="36" t="str">
        <f>IF(F373="","",VLOOKUP('OPĆI DIO'!$C$1,'OPĆI DIO'!$N$4:$W$137,9,FALSE))</f>
        <v/>
      </c>
      <c r="C373" s="197" t="str">
        <f t="shared" si="50"/>
        <v/>
      </c>
      <c r="D373" s="197" t="str">
        <f t="shared" si="51"/>
        <v/>
      </c>
      <c r="E373" s="35" t="str">
        <f t="shared" si="56"/>
        <v/>
      </c>
      <c r="F373" s="265" t="str">
        <f t="shared" si="52"/>
        <v/>
      </c>
      <c r="G373" s="198"/>
      <c r="H373" s="199" t="str">
        <f t="shared" si="53"/>
        <v/>
      </c>
      <c r="I373" s="73"/>
      <c r="J373" s="73"/>
      <c r="K373" s="73"/>
      <c r="L373" s="240"/>
      <c r="M373" t="str">
        <f>IF(F373="","",'OPĆI DIO'!$C$1)</f>
        <v/>
      </c>
      <c r="N373" t="str">
        <f t="shared" si="54"/>
        <v/>
      </c>
      <c r="O373" t="str">
        <f t="shared" si="55"/>
        <v/>
      </c>
    </row>
    <row r="374" spans="1:15">
      <c r="A374" s="36" t="str">
        <f>IF(F374="","",VLOOKUP('OPĆI DIO'!$C$1,'OPĆI DIO'!$N$4:$W$137,10,FALSE))</f>
        <v/>
      </c>
      <c r="B374" s="36" t="str">
        <f>IF(F374="","",VLOOKUP('OPĆI DIO'!$C$1,'OPĆI DIO'!$N$4:$W$137,9,FALSE))</f>
        <v/>
      </c>
      <c r="C374" s="197" t="str">
        <f t="shared" si="50"/>
        <v/>
      </c>
      <c r="D374" s="197" t="str">
        <f t="shared" si="51"/>
        <v/>
      </c>
      <c r="E374" s="35" t="str">
        <f t="shared" si="56"/>
        <v/>
      </c>
      <c r="F374" s="265" t="str">
        <f t="shared" si="52"/>
        <v/>
      </c>
      <c r="G374" s="198"/>
      <c r="H374" s="199" t="str">
        <f t="shared" si="53"/>
        <v/>
      </c>
      <c r="I374" s="73"/>
      <c r="J374" s="73"/>
      <c r="K374" s="73"/>
      <c r="L374" s="240"/>
      <c r="M374" t="str">
        <f>IF(F374="","",'OPĆI DIO'!$C$1)</f>
        <v/>
      </c>
      <c r="N374" t="str">
        <f t="shared" si="54"/>
        <v/>
      </c>
      <c r="O374" t="str">
        <f t="shared" si="55"/>
        <v/>
      </c>
    </row>
    <row r="375" spans="1:15">
      <c r="A375" s="36" t="str">
        <f>IF(F375="","",VLOOKUP('OPĆI DIO'!$C$1,'OPĆI DIO'!$N$4:$W$137,10,FALSE))</f>
        <v/>
      </c>
      <c r="B375" s="36" t="str">
        <f>IF(F375="","",VLOOKUP('OPĆI DIO'!$C$1,'OPĆI DIO'!$N$4:$W$137,9,FALSE))</f>
        <v/>
      </c>
      <c r="C375" s="197" t="str">
        <f t="shared" si="50"/>
        <v/>
      </c>
      <c r="D375" s="197" t="str">
        <f t="shared" si="51"/>
        <v/>
      </c>
      <c r="E375" s="35" t="str">
        <f t="shared" si="56"/>
        <v/>
      </c>
      <c r="F375" s="265" t="str">
        <f t="shared" si="52"/>
        <v/>
      </c>
      <c r="G375" s="198"/>
      <c r="H375" s="199" t="str">
        <f t="shared" si="53"/>
        <v/>
      </c>
      <c r="I375" s="73"/>
      <c r="J375" s="73"/>
      <c r="K375" s="73"/>
      <c r="L375" s="240"/>
      <c r="M375" t="str">
        <f>IF(F375="","",'OPĆI DIO'!$C$1)</f>
        <v/>
      </c>
      <c r="N375" t="str">
        <f t="shared" si="54"/>
        <v/>
      </c>
      <c r="O375" t="str">
        <f t="shared" si="55"/>
        <v/>
      </c>
    </row>
    <row r="376" spans="1:15">
      <c r="A376" s="36" t="str">
        <f>IF(F376="","",VLOOKUP('OPĆI DIO'!$C$1,'OPĆI DIO'!$N$4:$W$137,10,FALSE))</f>
        <v/>
      </c>
      <c r="B376" s="36" t="str">
        <f>IF(F376="","",VLOOKUP('OPĆI DIO'!$C$1,'OPĆI DIO'!$N$4:$W$137,9,FALSE))</f>
        <v/>
      </c>
      <c r="C376" s="197" t="str">
        <f t="shared" si="50"/>
        <v/>
      </c>
      <c r="D376" s="197" t="str">
        <f t="shared" si="51"/>
        <v/>
      </c>
      <c r="E376" s="35" t="str">
        <f t="shared" si="56"/>
        <v/>
      </c>
      <c r="F376" s="265" t="str">
        <f t="shared" si="52"/>
        <v/>
      </c>
      <c r="G376" s="198"/>
      <c r="H376" s="199" t="str">
        <f t="shared" si="53"/>
        <v/>
      </c>
      <c r="I376" s="73"/>
      <c r="J376" s="73"/>
      <c r="K376" s="73"/>
      <c r="L376" s="240"/>
      <c r="M376" t="str">
        <f>IF(F376="","",'OPĆI DIO'!$C$1)</f>
        <v/>
      </c>
      <c r="N376" t="str">
        <f t="shared" si="54"/>
        <v/>
      </c>
      <c r="O376" t="str">
        <f t="shared" si="55"/>
        <v/>
      </c>
    </row>
    <row r="377" spans="1:15">
      <c r="A377" s="36" t="str">
        <f>IF(F377="","",VLOOKUP('OPĆI DIO'!$C$1,'OPĆI DIO'!$N$4:$W$137,10,FALSE))</f>
        <v/>
      </c>
      <c r="B377" s="36" t="str">
        <f>IF(F377="","",VLOOKUP('OPĆI DIO'!$C$1,'OPĆI DIO'!$N$4:$W$137,9,FALSE))</f>
        <v/>
      </c>
      <c r="C377" s="197" t="str">
        <f t="shared" si="50"/>
        <v/>
      </c>
      <c r="D377" s="197" t="str">
        <f t="shared" si="51"/>
        <v/>
      </c>
      <c r="E377" s="35" t="str">
        <f t="shared" si="56"/>
        <v/>
      </c>
      <c r="F377" s="265" t="str">
        <f t="shared" si="52"/>
        <v/>
      </c>
      <c r="G377" s="198"/>
      <c r="H377" s="199" t="str">
        <f t="shared" si="53"/>
        <v/>
      </c>
      <c r="I377" s="73"/>
      <c r="J377" s="73"/>
      <c r="K377" s="73"/>
      <c r="L377" s="240"/>
      <c r="M377" t="str">
        <f>IF(F377="","",'OPĆI DIO'!$C$1)</f>
        <v/>
      </c>
      <c r="N377" t="str">
        <f t="shared" si="54"/>
        <v/>
      </c>
      <c r="O377" t="str">
        <f t="shared" si="55"/>
        <v/>
      </c>
    </row>
    <row r="378" spans="1:15">
      <c r="A378" s="36" t="str">
        <f>IF(F378="","",VLOOKUP('OPĆI DIO'!$C$1,'OPĆI DIO'!$N$4:$W$137,10,FALSE))</f>
        <v/>
      </c>
      <c r="B378" s="36" t="str">
        <f>IF(F378="","",VLOOKUP('OPĆI DIO'!$C$1,'OPĆI DIO'!$N$4:$W$137,9,FALSE))</f>
        <v/>
      </c>
      <c r="C378" s="197" t="str">
        <f t="shared" si="50"/>
        <v/>
      </c>
      <c r="D378" s="197" t="str">
        <f t="shared" si="51"/>
        <v/>
      </c>
      <c r="E378" s="35" t="str">
        <f t="shared" si="56"/>
        <v/>
      </c>
      <c r="F378" s="265" t="str">
        <f t="shared" si="52"/>
        <v/>
      </c>
      <c r="G378" s="198"/>
      <c r="H378" s="199" t="str">
        <f t="shared" si="53"/>
        <v/>
      </c>
      <c r="I378" s="73"/>
      <c r="J378" s="73"/>
      <c r="K378" s="73"/>
      <c r="L378" s="240"/>
      <c r="M378" t="str">
        <f>IF(F378="","",'OPĆI DIO'!$C$1)</f>
        <v/>
      </c>
      <c r="N378" t="str">
        <f t="shared" si="54"/>
        <v/>
      </c>
      <c r="O378" t="str">
        <f t="shared" si="55"/>
        <v/>
      </c>
    </row>
    <row r="379" spans="1:15">
      <c r="A379" s="36" t="str">
        <f>IF(F379="","",VLOOKUP('OPĆI DIO'!$C$1,'OPĆI DIO'!$N$4:$W$137,10,FALSE))</f>
        <v/>
      </c>
      <c r="B379" s="36" t="str">
        <f>IF(F379="","",VLOOKUP('OPĆI DIO'!$C$1,'OPĆI DIO'!$N$4:$W$137,9,FALSE))</f>
        <v/>
      </c>
      <c r="C379" s="197" t="str">
        <f t="shared" si="50"/>
        <v/>
      </c>
      <c r="D379" s="197" t="str">
        <f t="shared" si="51"/>
        <v/>
      </c>
      <c r="E379" s="35" t="str">
        <f t="shared" si="56"/>
        <v/>
      </c>
      <c r="F379" s="265" t="str">
        <f t="shared" si="52"/>
        <v/>
      </c>
      <c r="G379" s="198"/>
      <c r="H379" s="199" t="str">
        <f t="shared" si="53"/>
        <v/>
      </c>
      <c r="I379" s="73"/>
      <c r="J379" s="73"/>
      <c r="K379" s="73"/>
      <c r="L379" s="240"/>
      <c r="M379" t="str">
        <f>IF(F379="","",'OPĆI DIO'!$C$1)</f>
        <v/>
      </c>
      <c r="N379" t="str">
        <f t="shared" si="54"/>
        <v/>
      </c>
      <c r="O379" t="str">
        <f t="shared" si="55"/>
        <v/>
      </c>
    </row>
    <row r="380" spans="1:15">
      <c r="A380" s="36" t="str">
        <f>IF(F380="","",VLOOKUP('OPĆI DIO'!$C$1,'OPĆI DIO'!$N$4:$W$137,10,FALSE))</f>
        <v/>
      </c>
      <c r="B380" s="36" t="str">
        <f>IF(F380="","",VLOOKUP('OPĆI DIO'!$C$1,'OPĆI DIO'!$N$4:$W$137,9,FALSE))</f>
        <v/>
      </c>
      <c r="C380" s="197" t="str">
        <f t="shared" si="50"/>
        <v/>
      </c>
      <c r="D380" s="197" t="str">
        <f t="shared" si="51"/>
        <v/>
      </c>
      <c r="E380" s="35" t="str">
        <f t="shared" si="56"/>
        <v/>
      </c>
      <c r="F380" s="265" t="str">
        <f t="shared" si="52"/>
        <v/>
      </c>
      <c r="G380" s="198"/>
      <c r="H380" s="199" t="str">
        <f t="shared" si="53"/>
        <v/>
      </c>
      <c r="I380" s="73"/>
      <c r="J380" s="73"/>
      <c r="K380" s="73"/>
      <c r="L380" s="240"/>
      <c r="M380" t="str">
        <f>IF(F380="","",'OPĆI DIO'!$C$1)</f>
        <v/>
      </c>
      <c r="N380" t="str">
        <f t="shared" si="54"/>
        <v/>
      </c>
      <c r="O380" t="str">
        <f t="shared" si="55"/>
        <v/>
      </c>
    </row>
    <row r="381" spans="1:15">
      <c r="A381" s="36" t="str">
        <f>IF(F381="","",VLOOKUP('OPĆI DIO'!$C$1,'OPĆI DIO'!$N$4:$W$137,10,FALSE))</f>
        <v/>
      </c>
      <c r="B381" s="36" t="str">
        <f>IF(F381="","",VLOOKUP('OPĆI DIO'!$C$1,'OPĆI DIO'!$N$4:$W$137,9,FALSE))</f>
        <v/>
      </c>
      <c r="C381" s="197" t="str">
        <f t="shared" si="50"/>
        <v/>
      </c>
      <c r="D381" s="197" t="str">
        <f t="shared" si="51"/>
        <v/>
      </c>
      <c r="E381" s="35" t="str">
        <f t="shared" si="56"/>
        <v/>
      </c>
      <c r="F381" s="265" t="str">
        <f t="shared" si="52"/>
        <v/>
      </c>
      <c r="G381" s="198"/>
      <c r="H381" s="199" t="str">
        <f t="shared" si="53"/>
        <v/>
      </c>
      <c r="I381" s="73"/>
      <c r="J381" s="73"/>
      <c r="K381" s="73"/>
      <c r="L381" s="240"/>
      <c r="M381" t="str">
        <f>IF(F381="","",'OPĆI DIO'!$C$1)</f>
        <v/>
      </c>
      <c r="N381" t="str">
        <f t="shared" si="54"/>
        <v/>
      </c>
      <c r="O381" t="str">
        <f t="shared" si="55"/>
        <v/>
      </c>
    </row>
    <row r="382" spans="1:15">
      <c r="A382" s="36" t="str">
        <f>IF(F382="","",VLOOKUP('OPĆI DIO'!$C$1,'OPĆI DIO'!$N$4:$W$137,10,FALSE))</f>
        <v/>
      </c>
      <c r="B382" s="36" t="str">
        <f>IF(F382="","",VLOOKUP('OPĆI DIO'!$C$1,'OPĆI DIO'!$N$4:$W$137,9,FALSE))</f>
        <v/>
      </c>
      <c r="C382" s="197" t="str">
        <f t="shared" si="50"/>
        <v/>
      </c>
      <c r="D382" s="197" t="str">
        <f t="shared" si="51"/>
        <v/>
      </c>
      <c r="E382" s="35" t="str">
        <f t="shared" si="56"/>
        <v/>
      </c>
      <c r="F382" s="265" t="str">
        <f t="shared" si="52"/>
        <v/>
      </c>
      <c r="G382" s="198"/>
      <c r="H382" s="199" t="str">
        <f t="shared" si="53"/>
        <v/>
      </c>
      <c r="I382" s="73"/>
      <c r="J382" s="73"/>
      <c r="K382" s="73"/>
      <c r="L382" s="240"/>
      <c r="M382" t="str">
        <f>IF(F382="","",'OPĆI DIO'!$C$1)</f>
        <v/>
      </c>
      <c r="N382" t="str">
        <f t="shared" si="54"/>
        <v/>
      </c>
      <c r="O382" t="str">
        <f t="shared" si="55"/>
        <v/>
      </c>
    </row>
    <row r="383" spans="1:15">
      <c r="A383" s="36" t="str">
        <f>IF(F383="","",VLOOKUP('OPĆI DIO'!$C$1,'OPĆI DIO'!$N$4:$W$137,10,FALSE))</f>
        <v/>
      </c>
      <c r="B383" s="36" t="str">
        <f>IF(F383="","",VLOOKUP('OPĆI DIO'!$C$1,'OPĆI DIO'!$N$4:$W$137,9,FALSE))</f>
        <v/>
      </c>
      <c r="C383" s="197" t="str">
        <f t="shared" si="50"/>
        <v/>
      </c>
      <c r="D383" s="197" t="str">
        <f t="shared" si="51"/>
        <v/>
      </c>
      <c r="E383" s="35" t="str">
        <f t="shared" si="56"/>
        <v/>
      </c>
      <c r="F383" s="265" t="str">
        <f t="shared" si="52"/>
        <v/>
      </c>
      <c r="G383" s="198"/>
      <c r="H383" s="199" t="str">
        <f t="shared" si="53"/>
        <v/>
      </c>
      <c r="I383" s="73"/>
      <c r="J383" s="73"/>
      <c r="K383" s="73"/>
      <c r="L383" s="240"/>
      <c r="M383" t="str">
        <f>IF(F383="","",'OPĆI DIO'!$C$1)</f>
        <v/>
      </c>
      <c r="N383" t="str">
        <f t="shared" si="54"/>
        <v/>
      </c>
      <c r="O383" t="str">
        <f t="shared" si="55"/>
        <v/>
      </c>
    </row>
    <row r="384" spans="1:15">
      <c r="A384" s="36" t="str">
        <f>IF(F384="","",VLOOKUP('OPĆI DIO'!$C$1,'OPĆI DIO'!$N$4:$W$137,10,FALSE))</f>
        <v/>
      </c>
      <c r="B384" s="36" t="str">
        <f>IF(F384="","",VLOOKUP('OPĆI DIO'!$C$1,'OPĆI DIO'!$N$4:$W$137,9,FALSE))</f>
        <v/>
      </c>
      <c r="C384" s="197" t="str">
        <f t="shared" si="50"/>
        <v/>
      </c>
      <c r="D384" s="197" t="str">
        <f t="shared" si="51"/>
        <v/>
      </c>
      <c r="E384" s="35" t="str">
        <f t="shared" si="56"/>
        <v/>
      </c>
      <c r="F384" s="265" t="str">
        <f t="shared" si="52"/>
        <v/>
      </c>
      <c r="G384" s="198"/>
      <c r="H384" s="199" t="str">
        <f t="shared" si="53"/>
        <v/>
      </c>
      <c r="I384" s="73"/>
      <c r="J384" s="73"/>
      <c r="K384" s="73"/>
      <c r="L384" s="240"/>
      <c r="M384" t="str">
        <f>IF(F384="","",'OPĆI DIO'!$C$1)</f>
        <v/>
      </c>
      <c r="N384" t="str">
        <f t="shared" si="54"/>
        <v/>
      </c>
      <c r="O384" t="str">
        <f t="shared" si="55"/>
        <v/>
      </c>
    </row>
    <row r="385" spans="1:15">
      <c r="A385" s="36" t="str">
        <f>IF(F385="","",VLOOKUP('OPĆI DIO'!$C$1,'OPĆI DIO'!$N$4:$W$137,10,FALSE))</f>
        <v/>
      </c>
      <c r="B385" s="36" t="str">
        <f>IF(F385="","",VLOOKUP('OPĆI DIO'!$C$1,'OPĆI DIO'!$N$4:$W$137,9,FALSE))</f>
        <v/>
      </c>
      <c r="C385" s="197" t="str">
        <f t="shared" si="50"/>
        <v/>
      </c>
      <c r="D385" s="197" t="str">
        <f t="shared" si="51"/>
        <v/>
      </c>
      <c r="E385" s="35" t="str">
        <f t="shared" si="56"/>
        <v/>
      </c>
      <c r="F385" s="265" t="str">
        <f t="shared" si="52"/>
        <v/>
      </c>
      <c r="G385" s="198"/>
      <c r="H385" s="199" t="str">
        <f t="shared" si="53"/>
        <v/>
      </c>
      <c r="I385" s="73"/>
      <c r="J385" s="73"/>
      <c r="K385" s="73"/>
      <c r="L385" s="240"/>
      <c r="M385" t="str">
        <f>IF(F385="","",'OPĆI DIO'!$C$1)</f>
        <v/>
      </c>
      <c r="N385" t="str">
        <f t="shared" si="54"/>
        <v/>
      </c>
      <c r="O385" t="str">
        <f t="shared" si="55"/>
        <v/>
      </c>
    </row>
    <row r="386" spans="1:15">
      <c r="A386" s="36" t="str">
        <f>IF(F386="","",VLOOKUP('OPĆI DIO'!$C$1,'OPĆI DIO'!$N$4:$W$137,10,FALSE))</f>
        <v/>
      </c>
      <c r="B386" s="36" t="str">
        <f>IF(F386="","",VLOOKUP('OPĆI DIO'!$C$1,'OPĆI DIO'!$N$4:$W$137,9,FALSE))</f>
        <v/>
      </c>
      <c r="C386" s="197" t="str">
        <f t="shared" si="50"/>
        <v/>
      </c>
      <c r="D386" s="197" t="str">
        <f t="shared" si="51"/>
        <v/>
      </c>
      <c r="E386" s="35" t="str">
        <f t="shared" si="56"/>
        <v/>
      </c>
      <c r="F386" s="265" t="str">
        <f t="shared" si="52"/>
        <v/>
      </c>
      <c r="G386" s="198"/>
      <c r="H386" s="199" t="str">
        <f t="shared" si="53"/>
        <v/>
      </c>
      <c r="I386" s="73"/>
      <c r="J386" s="73"/>
      <c r="K386" s="73"/>
      <c r="L386" s="240"/>
      <c r="M386" t="str">
        <f>IF(F386="","",'OPĆI DIO'!$C$1)</f>
        <v/>
      </c>
      <c r="N386" t="str">
        <f t="shared" si="54"/>
        <v/>
      </c>
      <c r="O386" t="str">
        <f t="shared" si="55"/>
        <v/>
      </c>
    </row>
    <row r="387" spans="1:15">
      <c r="A387" s="36" t="str">
        <f>IF(F387="","",VLOOKUP('OPĆI DIO'!$C$1,'OPĆI DIO'!$N$4:$W$137,10,FALSE))</f>
        <v/>
      </c>
      <c r="B387" s="36" t="str">
        <f>IF(F387="","",VLOOKUP('OPĆI DIO'!$C$1,'OPĆI DIO'!$N$4:$W$137,9,FALSE))</f>
        <v/>
      </c>
      <c r="C387" s="197" t="str">
        <f t="shared" si="50"/>
        <v/>
      </c>
      <c r="D387" s="197" t="str">
        <f t="shared" si="51"/>
        <v/>
      </c>
      <c r="E387" s="35" t="str">
        <f t="shared" si="56"/>
        <v/>
      </c>
      <c r="F387" s="265" t="str">
        <f t="shared" si="52"/>
        <v/>
      </c>
      <c r="G387" s="198"/>
      <c r="H387" s="199" t="str">
        <f t="shared" si="53"/>
        <v/>
      </c>
      <c r="I387" s="73"/>
      <c r="J387" s="73"/>
      <c r="K387" s="73"/>
      <c r="L387" s="240"/>
      <c r="M387" t="str">
        <f>IF(F387="","",'OPĆI DIO'!$C$1)</f>
        <v/>
      </c>
      <c r="N387" t="str">
        <f t="shared" si="54"/>
        <v/>
      </c>
      <c r="O387" t="str">
        <f t="shared" si="55"/>
        <v/>
      </c>
    </row>
    <row r="388" spans="1:15">
      <c r="A388" s="36" t="str">
        <f>IF(F388="","",VLOOKUP('OPĆI DIO'!$C$1,'OPĆI DIO'!$N$4:$W$137,10,FALSE))</f>
        <v/>
      </c>
      <c r="B388" s="36" t="str">
        <f>IF(F388="","",VLOOKUP('OPĆI DIO'!$C$1,'OPĆI DIO'!$N$4:$W$137,9,FALSE))</f>
        <v/>
      </c>
      <c r="C388" s="197" t="str">
        <f t="shared" ref="C388:C451" si="57">IFERROR(VLOOKUP(G388,$T$6:$AA$500,8,FALSE),"")</f>
        <v/>
      </c>
      <c r="D388" s="197" t="str">
        <f t="shared" ref="D388:D451" si="58">IFERROR(VLOOKUP(G388,$T$6:$AA$500,4,FALSE),"")</f>
        <v/>
      </c>
      <c r="E388" s="35" t="str">
        <f t="shared" si="56"/>
        <v/>
      </c>
      <c r="F388" s="265" t="str">
        <f t="shared" ref="F388:F451" si="59">IFERROR(VLOOKUP(G388,$T$6:$AA$500,2,FALSE),"")</f>
        <v/>
      </c>
      <c r="G388" s="198"/>
      <c r="H388" s="199" t="str">
        <f t="shared" ref="H388:H451" si="60">IFERROR(VLOOKUP(G388,$T$6:$AA$500,3,FALSE),"")</f>
        <v/>
      </c>
      <c r="I388" s="73"/>
      <c r="J388" s="73"/>
      <c r="K388" s="73"/>
      <c r="L388" s="240"/>
      <c r="M388" t="str">
        <f>IF(F388="","",'OPĆI DIO'!$C$1)</f>
        <v/>
      </c>
      <c r="N388" t="str">
        <f t="shared" si="54"/>
        <v/>
      </c>
      <c r="O388" t="str">
        <f t="shared" si="55"/>
        <v/>
      </c>
    </row>
    <row r="389" spans="1:15">
      <c r="A389" s="36" t="str">
        <f>IF(F389="","",VLOOKUP('OPĆI DIO'!$C$1,'OPĆI DIO'!$N$4:$W$137,10,FALSE))</f>
        <v/>
      </c>
      <c r="B389" s="36" t="str">
        <f>IF(F389="","",VLOOKUP('OPĆI DIO'!$C$1,'OPĆI DIO'!$N$4:$W$137,9,FALSE))</f>
        <v/>
      </c>
      <c r="C389" s="197" t="str">
        <f t="shared" si="57"/>
        <v/>
      </c>
      <c r="D389" s="197" t="str">
        <f t="shared" si="58"/>
        <v/>
      </c>
      <c r="E389" s="35" t="str">
        <f t="shared" si="56"/>
        <v/>
      </c>
      <c r="F389" s="265" t="str">
        <f t="shared" si="59"/>
        <v/>
      </c>
      <c r="G389" s="198"/>
      <c r="H389" s="199" t="str">
        <f t="shared" si="60"/>
        <v/>
      </c>
      <c r="I389" s="73"/>
      <c r="J389" s="73"/>
      <c r="K389" s="73"/>
      <c r="L389" s="240"/>
      <c r="M389" t="str">
        <f>IF(F389="","",'OPĆI DIO'!$C$1)</f>
        <v/>
      </c>
      <c r="N389" t="str">
        <f t="shared" si="54"/>
        <v/>
      </c>
      <c r="O389" t="str">
        <f t="shared" si="55"/>
        <v/>
      </c>
    </row>
    <row r="390" spans="1:15">
      <c r="A390" s="36" t="str">
        <f>IF(F390="","",VLOOKUP('OPĆI DIO'!$C$1,'OPĆI DIO'!$N$4:$W$137,10,FALSE))</f>
        <v/>
      </c>
      <c r="B390" s="36" t="str">
        <f>IF(F390="","",VLOOKUP('OPĆI DIO'!$C$1,'OPĆI DIO'!$N$4:$W$137,9,FALSE))</f>
        <v/>
      </c>
      <c r="C390" s="197" t="str">
        <f t="shared" si="57"/>
        <v/>
      </c>
      <c r="D390" s="197" t="str">
        <f t="shared" si="58"/>
        <v/>
      </c>
      <c r="E390" s="35" t="str">
        <f t="shared" si="56"/>
        <v/>
      </c>
      <c r="F390" s="265" t="str">
        <f t="shared" si="59"/>
        <v/>
      </c>
      <c r="G390" s="198"/>
      <c r="H390" s="199" t="str">
        <f t="shared" si="60"/>
        <v/>
      </c>
      <c r="I390" s="73"/>
      <c r="J390" s="73"/>
      <c r="K390" s="73"/>
      <c r="L390" s="240"/>
      <c r="M390" t="str">
        <f>IF(F390="","",'OPĆI DIO'!$C$1)</f>
        <v/>
      </c>
      <c r="N390" t="str">
        <f t="shared" si="54"/>
        <v/>
      </c>
      <c r="O390" t="str">
        <f t="shared" si="55"/>
        <v/>
      </c>
    </row>
    <row r="391" spans="1:15">
      <c r="A391" s="36" t="str">
        <f>IF(F391="","",VLOOKUP('OPĆI DIO'!$C$1,'OPĆI DIO'!$N$4:$W$137,10,FALSE))</f>
        <v/>
      </c>
      <c r="B391" s="36" t="str">
        <f>IF(F391="","",VLOOKUP('OPĆI DIO'!$C$1,'OPĆI DIO'!$N$4:$W$137,9,FALSE))</f>
        <v/>
      </c>
      <c r="C391" s="197" t="str">
        <f t="shared" si="57"/>
        <v/>
      </c>
      <c r="D391" s="197" t="str">
        <f t="shared" si="58"/>
        <v/>
      </c>
      <c r="E391" s="35" t="str">
        <f t="shared" si="56"/>
        <v/>
      </c>
      <c r="F391" s="265" t="str">
        <f t="shared" si="59"/>
        <v/>
      </c>
      <c r="G391" s="198"/>
      <c r="H391" s="199" t="str">
        <f t="shared" si="60"/>
        <v/>
      </c>
      <c r="I391" s="73"/>
      <c r="J391" s="73"/>
      <c r="K391" s="73"/>
      <c r="L391" s="240"/>
      <c r="M391" t="str">
        <f>IF(F391="","",'OPĆI DIO'!$C$1)</f>
        <v/>
      </c>
      <c r="N391" t="str">
        <f t="shared" si="54"/>
        <v/>
      </c>
      <c r="O391" t="str">
        <f t="shared" si="55"/>
        <v/>
      </c>
    </row>
    <row r="392" spans="1:15">
      <c r="A392" s="36" t="str">
        <f>IF(F392="","",VLOOKUP('OPĆI DIO'!$C$1,'OPĆI DIO'!$N$4:$W$137,10,FALSE))</f>
        <v/>
      </c>
      <c r="B392" s="36" t="str">
        <f>IF(F392="","",VLOOKUP('OPĆI DIO'!$C$1,'OPĆI DIO'!$N$4:$W$137,9,FALSE))</f>
        <v/>
      </c>
      <c r="C392" s="197" t="str">
        <f t="shared" si="57"/>
        <v/>
      </c>
      <c r="D392" s="197" t="str">
        <f t="shared" si="58"/>
        <v/>
      </c>
      <c r="E392" s="35" t="str">
        <f t="shared" si="56"/>
        <v/>
      </c>
      <c r="F392" s="265" t="str">
        <f t="shared" si="59"/>
        <v/>
      </c>
      <c r="G392" s="198"/>
      <c r="H392" s="199" t="str">
        <f t="shared" si="60"/>
        <v/>
      </c>
      <c r="I392" s="73"/>
      <c r="J392" s="73"/>
      <c r="K392" s="73"/>
      <c r="L392" s="240"/>
      <c r="M392" t="str">
        <f>IF(F392="","",'OPĆI DIO'!$C$1)</f>
        <v/>
      </c>
      <c r="N392" t="str">
        <f t="shared" ref="N392:N455" si="61">LEFT(F392,2)</f>
        <v/>
      </c>
      <c r="O392" t="str">
        <f t="shared" ref="O392:O455" si="62">LEFT(F392,3)</f>
        <v/>
      </c>
    </row>
    <row r="393" spans="1:15">
      <c r="A393" s="36" t="str">
        <f>IF(F393="","",VLOOKUP('OPĆI DIO'!$C$1,'OPĆI DIO'!$N$4:$W$137,10,FALSE))</f>
        <v/>
      </c>
      <c r="B393" s="36" t="str">
        <f>IF(F393="","",VLOOKUP('OPĆI DIO'!$C$1,'OPĆI DIO'!$N$4:$W$137,9,FALSE))</f>
        <v/>
      </c>
      <c r="C393" s="197" t="str">
        <f t="shared" si="57"/>
        <v/>
      </c>
      <c r="D393" s="197" t="str">
        <f t="shared" si="58"/>
        <v/>
      </c>
      <c r="E393" s="35" t="str">
        <f t="shared" si="56"/>
        <v/>
      </c>
      <c r="F393" s="265" t="str">
        <f t="shared" si="59"/>
        <v/>
      </c>
      <c r="G393" s="198"/>
      <c r="H393" s="199" t="str">
        <f t="shared" si="60"/>
        <v/>
      </c>
      <c r="I393" s="73"/>
      <c r="J393" s="73"/>
      <c r="K393" s="73"/>
      <c r="L393" s="240"/>
      <c r="M393" t="str">
        <f>IF(F393="","",'OPĆI DIO'!$C$1)</f>
        <v/>
      </c>
      <c r="N393" t="str">
        <f t="shared" si="61"/>
        <v/>
      </c>
      <c r="O393" t="str">
        <f t="shared" si="62"/>
        <v/>
      </c>
    </row>
    <row r="394" spans="1:15">
      <c r="A394" s="36" t="str">
        <f>IF(F394="","",VLOOKUP('OPĆI DIO'!$C$1,'OPĆI DIO'!$N$4:$W$137,10,FALSE))</f>
        <v/>
      </c>
      <c r="B394" s="36" t="str">
        <f>IF(F394="","",VLOOKUP('OPĆI DIO'!$C$1,'OPĆI DIO'!$N$4:$W$137,9,FALSE))</f>
        <v/>
      </c>
      <c r="C394" s="197" t="str">
        <f t="shared" si="57"/>
        <v/>
      </c>
      <c r="D394" s="197" t="str">
        <f t="shared" si="58"/>
        <v/>
      </c>
      <c r="E394" s="35" t="str">
        <f t="shared" si="56"/>
        <v/>
      </c>
      <c r="F394" s="265" t="str">
        <f t="shared" si="59"/>
        <v/>
      </c>
      <c r="G394" s="198"/>
      <c r="H394" s="199" t="str">
        <f t="shared" si="60"/>
        <v/>
      </c>
      <c r="I394" s="73"/>
      <c r="J394" s="73"/>
      <c r="K394" s="73"/>
      <c r="L394" s="240"/>
      <c r="M394" t="str">
        <f>IF(F394="","",'OPĆI DIO'!$C$1)</f>
        <v/>
      </c>
      <c r="N394" t="str">
        <f t="shared" si="61"/>
        <v/>
      </c>
      <c r="O394" t="str">
        <f t="shared" si="62"/>
        <v/>
      </c>
    </row>
    <row r="395" spans="1:15">
      <c r="A395" s="36" t="str">
        <f>IF(F395="","",VLOOKUP('OPĆI DIO'!$C$1,'OPĆI DIO'!$N$4:$W$137,10,FALSE))</f>
        <v/>
      </c>
      <c r="B395" s="36" t="str">
        <f>IF(F395="","",VLOOKUP('OPĆI DIO'!$C$1,'OPĆI DIO'!$N$4:$W$137,9,FALSE))</f>
        <v/>
      </c>
      <c r="C395" s="197" t="str">
        <f t="shared" si="57"/>
        <v/>
      </c>
      <c r="D395" s="197" t="str">
        <f t="shared" si="58"/>
        <v/>
      </c>
      <c r="E395" s="35" t="str">
        <f t="shared" ref="E395:E458" si="63">IFERROR(VLOOKUP(F395,$U$6:$X$113,4,FALSE),"")</f>
        <v/>
      </c>
      <c r="F395" s="265" t="str">
        <f t="shared" si="59"/>
        <v/>
      </c>
      <c r="G395" s="198"/>
      <c r="H395" s="199" t="str">
        <f t="shared" si="60"/>
        <v/>
      </c>
      <c r="I395" s="73"/>
      <c r="J395" s="73"/>
      <c r="K395" s="73"/>
      <c r="L395" s="240"/>
      <c r="M395" t="str">
        <f>IF(F395="","",'OPĆI DIO'!$C$1)</f>
        <v/>
      </c>
      <c r="N395" t="str">
        <f t="shared" si="61"/>
        <v/>
      </c>
      <c r="O395" t="str">
        <f t="shared" si="62"/>
        <v/>
      </c>
    </row>
    <row r="396" spans="1:15">
      <c r="A396" s="36" t="str">
        <f>IF(F396="","",VLOOKUP('OPĆI DIO'!$C$1,'OPĆI DIO'!$N$4:$W$137,10,FALSE))</f>
        <v/>
      </c>
      <c r="B396" s="36" t="str">
        <f>IF(F396="","",VLOOKUP('OPĆI DIO'!$C$1,'OPĆI DIO'!$N$4:$W$137,9,FALSE))</f>
        <v/>
      </c>
      <c r="C396" s="197" t="str">
        <f t="shared" si="57"/>
        <v/>
      </c>
      <c r="D396" s="197" t="str">
        <f t="shared" si="58"/>
        <v/>
      </c>
      <c r="E396" s="35" t="str">
        <f t="shared" si="63"/>
        <v/>
      </c>
      <c r="F396" s="265" t="str">
        <f t="shared" si="59"/>
        <v/>
      </c>
      <c r="G396" s="198"/>
      <c r="H396" s="199" t="str">
        <f t="shared" si="60"/>
        <v/>
      </c>
      <c r="I396" s="73"/>
      <c r="J396" s="73"/>
      <c r="K396" s="73"/>
      <c r="L396" s="240"/>
      <c r="M396" t="str">
        <f>IF(F396="","",'OPĆI DIO'!$C$1)</f>
        <v/>
      </c>
      <c r="N396" t="str">
        <f t="shared" si="61"/>
        <v/>
      </c>
      <c r="O396" t="str">
        <f t="shared" si="62"/>
        <v/>
      </c>
    </row>
    <row r="397" spans="1:15">
      <c r="A397" s="36" t="str">
        <f>IF(F397="","",VLOOKUP('OPĆI DIO'!$C$1,'OPĆI DIO'!$N$4:$W$137,10,FALSE))</f>
        <v/>
      </c>
      <c r="B397" s="36" t="str">
        <f>IF(F397="","",VLOOKUP('OPĆI DIO'!$C$1,'OPĆI DIO'!$N$4:$W$137,9,FALSE))</f>
        <v/>
      </c>
      <c r="C397" s="197" t="str">
        <f t="shared" si="57"/>
        <v/>
      </c>
      <c r="D397" s="197" t="str">
        <f t="shared" si="58"/>
        <v/>
      </c>
      <c r="E397" s="35" t="str">
        <f t="shared" si="63"/>
        <v/>
      </c>
      <c r="F397" s="265" t="str">
        <f t="shared" si="59"/>
        <v/>
      </c>
      <c r="G397" s="198"/>
      <c r="H397" s="199" t="str">
        <f t="shared" si="60"/>
        <v/>
      </c>
      <c r="I397" s="73"/>
      <c r="J397" s="73"/>
      <c r="K397" s="73"/>
      <c r="L397" s="240"/>
      <c r="M397" t="str">
        <f>IF(F397="","",'OPĆI DIO'!$C$1)</f>
        <v/>
      </c>
      <c r="N397" t="str">
        <f t="shared" si="61"/>
        <v/>
      </c>
      <c r="O397" t="str">
        <f t="shared" si="62"/>
        <v/>
      </c>
    </row>
    <row r="398" spans="1:15">
      <c r="A398" s="36" t="str">
        <f>IF(F398="","",VLOOKUP('OPĆI DIO'!$C$1,'OPĆI DIO'!$N$4:$W$137,10,FALSE))</f>
        <v/>
      </c>
      <c r="B398" s="36" t="str">
        <f>IF(F398="","",VLOOKUP('OPĆI DIO'!$C$1,'OPĆI DIO'!$N$4:$W$137,9,FALSE))</f>
        <v/>
      </c>
      <c r="C398" s="197" t="str">
        <f t="shared" si="57"/>
        <v/>
      </c>
      <c r="D398" s="197" t="str">
        <f t="shared" si="58"/>
        <v/>
      </c>
      <c r="E398" s="35" t="str">
        <f t="shared" si="63"/>
        <v/>
      </c>
      <c r="F398" s="265" t="str">
        <f t="shared" si="59"/>
        <v/>
      </c>
      <c r="G398" s="198"/>
      <c r="H398" s="199" t="str">
        <f t="shared" si="60"/>
        <v/>
      </c>
      <c r="I398" s="73"/>
      <c r="J398" s="73"/>
      <c r="K398" s="73"/>
      <c r="L398" s="240"/>
      <c r="M398" t="str">
        <f>IF(F398="","",'OPĆI DIO'!$C$1)</f>
        <v/>
      </c>
      <c r="N398" t="str">
        <f t="shared" si="61"/>
        <v/>
      </c>
      <c r="O398" t="str">
        <f t="shared" si="62"/>
        <v/>
      </c>
    </row>
    <row r="399" spans="1:15">
      <c r="A399" s="36" t="str">
        <f>IF(F399="","",VLOOKUP('OPĆI DIO'!$C$1,'OPĆI DIO'!$N$4:$W$137,10,FALSE))</f>
        <v/>
      </c>
      <c r="B399" s="36" t="str">
        <f>IF(F399="","",VLOOKUP('OPĆI DIO'!$C$1,'OPĆI DIO'!$N$4:$W$137,9,FALSE))</f>
        <v/>
      </c>
      <c r="C399" s="197" t="str">
        <f t="shared" si="57"/>
        <v/>
      </c>
      <c r="D399" s="197" t="str">
        <f t="shared" si="58"/>
        <v/>
      </c>
      <c r="E399" s="35" t="str">
        <f t="shared" si="63"/>
        <v/>
      </c>
      <c r="F399" s="265" t="str">
        <f t="shared" si="59"/>
        <v/>
      </c>
      <c r="G399" s="198"/>
      <c r="H399" s="199" t="str">
        <f t="shared" si="60"/>
        <v/>
      </c>
      <c r="I399" s="73"/>
      <c r="J399" s="73"/>
      <c r="K399" s="73"/>
      <c r="L399" s="240"/>
      <c r="M399" t="str">
        <f>IF(F399="","",'OPĆI DIO'!$C$1)</f>
        <v/>
      </c>
      <c r="N399" t="str">
        <f t="shared" si="61"/>
        <v/>
      </c>
      <c r="O399" t="str">
        <f t="shared" si="62"/>
        <v/>
      </c>
    </row>
    <row r="400" spans="1:15">
      <c r="A400" s="36" t="str">
        <f>IF(F400="","",VLOOKUP('OPĆI DIO'!$C$1,'OPĆI DIO'!$N$4:$W$137,10,FALSE))</f>
        <v/>
      </c>
      <c r="B400" s="36" t="str">
        <f>IF(F400="","",VLOOKUP('OPĆI DIO'!$C$1,'OPĆI DIO'!$N$4:$W$137,9,FALSE))</f>
        <v/>
      </c>
      <c r="C400" s="197" t="str">
        <f t="shared" si="57"/>
        <v/>
      </c>
      <c r="D400" s="197" t="str">
        <f t="shared" si="58"/>
        <v/>
      </c>
      <c r="E400" s="35" t="str">
        <f t="shared" si="63"/>
        <v/>
      </c>
      <c r="F400" s="265" t="str">
        <f t="shared" si="59"/>
        <v/>
      </c>
      <c r="G400" s="198"/>
      <c r="H400" s="199" t="str">
        <f t="shared" si="60"/>
        <v/>
      </c>
      <c r="I400" s="73"/>
      <c r="J400" s="73"/>
      <c r="K400" s="73"/>
      <c r="L400" s="240"/>
      <c r="M400" t="str">
        <f>IF(F400="","",'OPĆI DIO'!$C$1)</f>
        <v/>
      </c>
      <c r="N400" t="str">
        <f t="shared" si="61"/>
        <v/>
      </c>
      <c r="O400" t="str">
        <f t="shared" si="62"/>
        <v/>
      </c>
    </row>
    <row r="401" spans="1:15">
      <c r="A401" s="36" t="str">
        <f>IF(F401="","",VLOOKUP('OPĆI DIO'!$C$1,'OPĆI DIO'!$N$4:$W$137,10,FALSE))</f>
        <v/>
      </c>
      <c r="B401" s="36" t="str">
        <f>IF(F401="","",VLOOKUP('OPĆI DIO'!$C$1,'OPĆI DIO'!$N$4:$W$137,9,FALSE))</f>
        <v/>
      </c>
      <c r="C401" s="197" t="str">
        <f t="shared" si="57"/>
        <v/>
      </c>
      <c r="D401" s="197" t="str">
        <f t="shared" si="58"/>
        <v/>
      </c>
      <c r="E401" s="35" t="str">
        <f t="shared" si="63"/>
        <v/>
      </c>
      <c r="F401" s="265" t="str">
        <f t="shared" si="59"/>
        <v/>
      </c>
      <c r="G401" s="198"/>
      <c r="H401" s="199" t="str">
        <f t="shared" si="60"/>
        <v/>
      </c>
      <c r="I401" s="73"/>
      <c r="J401" s="73"/>
      <c r="K401" s="73"/>
      <c r="L401" s="240"/>
      <c r="M401" t="str">
        <f>IF(F401="","",'OPĆI DIO'!$C$1)</f>
        <v/>
      </c>
      <c r="N401" t="str">
        <f t="shared" si="61"/>
        <v/>
      </c>
      <c r="O401" t="str">
        <f t="shared" si="62"/>
        <v/>
      </c>
    </row>
    <row r="402" spans="1:15">
      <c r="A402" s="36" t="str">
        <f>IF(F402="","",VLOOKUP('OPĆI DIO'!$C$1,'OPĆI DIO'!$N$4:$W$137,10,FALSE))</f>
        <v/>
      </c>
      <c r="B402" s="36" t="str">
        <f>IF(F402="","",VLOOKUP('OPĆI DIO'!$C$1,'OPĆI DIO'!$N$4:$W$137,9,FALSE))</f>
        <v/>
      </c>
      <c r="C402" s="197" t="str">
        <f t="shared" si="57"/>
        <v/>
      </c>
      <c r="D402" s="197" t="str">
        <f t="shared" si="58"/>
        <v/>
      </c>
      <c r="E402" s="35" t="str">
        <f t="shared" si="63"/>
        <v/>
      </c>
      <c r="F402" s="265" t="str">
        <f t="shared" si="59"/>
        <v/>
      </c>
      <c r="G402" s="198"/>
      <c r="H402" s="199" t="str">
        <f t="shared" si="60"/>
        <v/>
      </c>
      <c r="I402" s="73"/>
      <c r="J402" s="73"/>
      <c r="K402" s="73"/>
      <c r="L402" s="240"/>
      <c r="M402" t="str">
        <f>IF(F402="","",'OPĆI DIO'!$C$1)</f>
        <v/>
      </c>
      <c r="N402" t="str">
        <f t="shared" si="61"/>
        <v/>
      </c>
      <c r="O402" t="str">
        <f t="shared" si="62"/>
        <v/>
      </c>
    </row>
    <row r="403" spans="1:15">
      <c r="A403" s="36" t="str">
        <f>IF(F403="","",VLOOKUP('OPĆI DIO'!$C$1,'OPĆI DIO'!$N$4:$W$137,10,FALSE))</f>
        <v/>
      </c>
      <c r="B403" s="36" t="str">
        <f>IF(F403="","",VLOOKUP('OPĆI DIO'!$C$1,'OPĆI DIO'!$N$4:$W$137,9,FALSE))</f>
        <v/>
      </c>
      <c r="C403" s="197" t="str">
        <f t="shared" si="57"/>
        <v/>
      </c>
      <c r="D403" s="197" t="str">
        <f t="shared" si="58"/>
        <v/>
      </c>
      <c r="E403" s="35" t="str">
        <f t="shared" si="63"/>
        <v/>
      </c>
      <c r="F403" s="265" t="str">
        <f t="shared" si="59"/>
        <v/>
      </c>
      <c r="G403" s="198"/>
      <c r="H403" s="199" t="str">
        <f t="shared" si="60"/>
        <v/>
      </c>
      <c r="I403" s="73"/>
      <c r="J403" s="73"/>
      <c r="K403" s="73"/>
      <c r="L403" s="240"/>
      <c r="M403" t="str">
        <f>IF(F403="","",'OPĆI DIO'!$C$1)</f>
        <v/>
      </c>
      <c r="N403" t="str">
        <f t="shared" si="61"/>
        <v/>
      </c>
      <c r="O403" t="str">
        <f t="shared" si="62"/>
        <v/>
      </c>
    </row>
    <row r="404" spans="1:15">
      <c r="A404" s="36" t="str">
        <f>IF(F404="","",VLOOKUP('OPĆI DIO'!$C$1,'OPĆI DIO'!$N$4:$W$137,10,FALSE))</f>
        <v/>
      </c>
      <c r="B404" s="36" t="str">
        <f>IF(F404="","",VLOOKUP('OPĆI DIO'!$C$1,'OPĆI DIO'!$N$4:$W$137,9,FALSE))</f>
        <v/>
      </c>
      <c r="C404" s="197" t="str">
        <f t="shared" si="57"/>
        <v/>
      </c>
      <c r="D404" s="197" t="str">
        <f t="shared" si="58"/>
        <v/>
      </c>
      <c r="E404" s="35" t="str">
        <f t="shared" si="63"/>
        <v/>
      </c>
      <c r="F404" s="265" t="str">
        <f t="shared" si="59"/>
        <v/>
      </c>
      <c r="G404" s="198"/>
      <c r="H404" s="199" t="str">
        <f t="shared" si="60"/>
        <v/>
      </c>
      <c r="I404" s="73"/>
      <c r="J404" s="73"/>
      <c r="K404" s="73"/>
      <c r="L404" s="240"/>
      <c r="M404" t="str">
        <f>IF(F404="","",'OPĆI DIO'!$C$1)</f>
        <v/>
      </c>
      <c r="N404" t="str">
        <f t="shared" si="61"/>
        <v/>
      </c>
      <c r="O404" t="str">
        <f t="shared" si="62"/>
        <v/>
      </c>
    </row>
    <row r="405" spans="1:15">
      <c r="A405" s="36" t="str">
        <f>IF(F405="","",VLOOKUP('OPĆI DIO'!$C$1,'OPĆI DIO'!$N$4:$W$137,10,FALSE))</f>
        <v/>
      </c>
      <c r="B405" s="36" t="str">
        <f>IF(F405="","",VLOOKUP('OPĆI DIO'!$C$1,'OPĆI DIO'!$N$4:$W$137,9,FALSE))</f>
        <v/>
      </c>
      <c r="C405" s="197" t="str">
        <f t="shared" si="57"/>
        <v/>
      </c>
      <c r="D405" s="197" t="str">
        <f t="shared" si="58"/>
        <v/>
      </c>
      <c r="E405" s="35" t="str">
        <f t="shared" si="63"/>
        <v/>
      </c>
      <c r="F405" s="265" t="str">
        <f t="shared" si="59"/>
        <v/>
      </c>
      <c r="G405" s="198"/>
      <c r="H405" s="199" t="str">
        <f t="shared" si="60"/>
        <v/>
      </c>
      <c r="I405" s="73"/>
      <c r="J405" s="73"/>
      <c r="K405" s="73"/>
      <c r="L405" s="240"/>
      <c r="M405" t="str">
        <f>IF(F405="","",'OPĆI DIO'!$C$1)</f>
        <v/>
      </c>
      <c r="N405" t="str">
        <f t="shared" si="61"/>
        <v/>
      </c>
      <c r="O405" t="str">
        <f t="shared" si="62"/>
        <v/>
      </c>
    </row>
    <row r="406" spans="1:15">
      <c r="A406" s="36" t="str">
        <f>IF(F406="","",VLOOKUP('OPĆI DIO'!$C$1,'OPĆI DIO'!$N$4:$W$137,10,FALSE))</f>
        <v/>
      </c>
      <c r="B406" s="36" t="str">
        <f>IF(F406="","",VLOOKUP('OPĆI DIO'!$C$1,'OPĆI DIO'!$N$4:$W$137,9,FALSE))</f>
        <v/>
      </c>
      <c r="C406" s="197" t="str">
        <f t="shared" si="57"/>
        <v/>
      </c>
      <c r="D406" s="197" t="str">
        <f t="shared" si="58"/>
        <v/>
      </c>
      <c r="E406" s="35" t="str">
        <f t="shared" si="63"/>
        <v/>
      </c>
      <c r="F406" s="265" t="str">
        <f t="shared" si="59"/>
        <v/>
      </c>
      <c r="G406" s="198"/>
      <c r="H406" s="199" t="str">
        <f t="shared" si="60"/>
        <v/>
      </c>
      <c r="I406" s="73"/>
      <c r="J406" s="73"/>
      <c r="K406" s="73"/>
      <c r="L406" s="240"/>
      <c r="M406" t="str">
        <f>IF(F406="","",'OPĆI DIO'!$C$1)</f>
        <v/>
      </c>
      <c r="N406" t="str">
        <f t="shared" si="61"/>
        <v/>
      </c>
      <c r="O406" t="str">
        <f t="shared" si="62"/>
        <v/>
      </c>
    </row>
    <row r="407" spans="1:15">
      <c r="A407" s="36" t="str">
        <f>IF(F407="","",VLOOKUP('OPĆI DIO'!$C$1,'OPĆI DIO'!$N$4:$W$137,10,FALSE))</f>
        <v/>
      </c>
      <c r="B407" s="36" t="str">
        <f>IF(F407="","",VLOOKUP('OPĆI DIO'!$C$1,'OPĆI DIO'!$N$4:$W$137,9,FALSE))</f>
        <v/>
      </c>
      <c r="C407" s="197" t="str">
        <f t="shared" si="57"/>
        <v/>
      </c>
      <c r="D407" s="197" t="str">
        <f t="shared" si="58"/>
        <v/>
      </c>
      <c r="E407" s="35" t="str">
        <f t="shared" si="63"/>
        <v/>
      </c>
      <c r="F407" s="265" t="str">
        <f t="shared" si="59"/>
        <v/>
      </c>
      <c r="G407" s="198"/>
      <c r="H407" s="199" t="str">
        <f t="shared" si="60"/>
        <v/>
      </c>
      <c r="I407" s="73"/>
      <c r="J407" s="73"/>
      <c r="K407" s="73"/>
      <c r="L407" s="240"/>
      <c r="M407" t="str">
        <f>IF(F407="","",'OPĆI DIO'!$C$1)</f>
        <v/>
      </c>
      <c r="N407" t="str">
        <f t="shared" si="61"/>
        <v/>
      </c>
      <c r="O407" t="str">
        <f t="shared" si="62"/>
        <v/>
      </c>
    </row>
    <row r="408" spans="1:15">
      <c r="A408" s="36" t="str">
        <f>IF(F408="","",VLOOKUP('OPĆI DIO'!$C$1,'OPĆI DIO'!$N$4:$W$137,10,FALSE))</f>
        <v/>
      </c>
      <c r="B408" s="36" t="str">
        <f>IF(F408="","",VLOOKUP('OPĆI DIO'!$C$1,'OPĆI DIO'!$N$4:$W$137,9,FALSE))</f>
        <v/>
      </c>
      <c r="C408" s="197" t="str">
        <f t="shared" si="57"/>
        <v/>
      </c>
      <c r="D408" s="197" t="str">
        <f t="shared" si="58"/>
        <v/>
      </c>
      <c r="E408" s="35" t="str">
        <f t="shared" si="63"/>
        <v/>
      </c>
      <c r="F408" s="265" t="str">
        <f t="shared" si="59"/>
        <v/>
      </c>
      <c r="G408" s="198"/>
      <c r="H408" s="199" t="str">
        <f t="shared" si="60"/>
        <v/>
      </c>
      <c r="I408" s="73"/>
      <c r="J408" s="73"/>
      <c r="K408" s="73"/>
      <c r="L408" s="240"/>
      <c r="M408" t="str">
        <f>IF(F408="","",'OPĆI DIO'!$C$1)</f>
        <v/>
      </c>
      <c r="N408" t="str">
        <f t="shared" si="61"/>
        <v/>
      </c>
      <c r="O408" t="str">
        <f t="shared" si="62"/>
        <v/>
      </c>
    </row>
    <row r="409" spans="1:15">
      <c r="A409" s="36" t="str">
        <f>IF(F409="","",VLOOKUP('OPĆI DIO'!$C$1,'OPĆI DIO'!$N$4:$W$137,10,FALSE))</f>
        <v/>
      </c>
      <c r="B409" s="36" t="str">
        <f>IF(F409="","",VLOOKUP('OPĆI DIO'!$C$1,'OPĆI DIO'!$N$4:$W$137,9,FALSE))</f>
        <v/>
      </c>
      <c r="C409" s="197" t="str">
        <f t="shared" si="57"/>
        <v/>
      </c>
      <c r="D409" s="197" t="str">
        <f t="shared" si="58"/>
        <v/>
      </c>
      <c r="E409" s="35" t="str">
        <f t="shared" si="63"/>
        <v/>
      </c>
      <c r="F409" s="265" t="str">
        <f t="shared" si="59"/>
        <v/>
      </c>
      <c r="G409" s="198"/>
      <c r="H409" s="199" t="str">
        <f t="shared" si="60"/>
        <v/>
      </c>
      <c r="I409" s="73"/>
      <c r="J409" s="73"/>
      <c r="K409" s="73"/>
      <c r="L409" s="240"/>
      <c r="M409" t="str">
        <f>IF(F409="","",'OPĆI DIO'!$C$1)</f>
        <v/>
      </c>
      <c r="N409" t="str">
        <f t="shared" si="61"/>
        <v/>
      </c>
      <c r="O409" t="str">
        <f t="shared" si="62"/>
        <v/>
      </c>
    </row>
    <row r="410" spans="1:15">
      <c r="A410" s="36" t="str">
        <f>IF(F410="","",VLOOKUP('OPĆI DIO'!$C$1,'OPĆI DIO'!$N$4:$W$137,10,FALSE))</f>
        <v/>
      </c>
      <c r="B410" s="36" t="str">
        <f>IF(F410="","",VLOOKUP('OPĆI DIO'!$C$1,'OPĆI DIO'!$N$4:$W$137,9,FALSE))</f>
        <v/>
      </c>
      <c r="C410" s="197" t="str">
        <f t="shared" si="57"/>
        <v/>
      </c>
      <c r="D410" s="197" t="str">
        <f t="shared" si="58"/>
        <v/>
      </c>
      <c r="E410" s="35" t="str">
        <f t="shared" si="63"/>
        <v/>
      </c>
      <c r="F410" s="265" t="str">
        <f t="shared" si="59"/>
        <v/>
      </c>
      <c r="G410" s="198"/>
      <c r="H410" s="199" t="str">
        <f t="shared" si="60"/>
        <v/>
      </c>
      <c r="I410" s="73"/>
      <c r="J410" s="73"/>
      <c r="K410" s="73"/>
      <c r="L410" s="240"/>
      <c r="M410" t="str">
        <f>IF(F410="","",'OPĆI DIO'!$C$1)</f>
        <v/>
      </c>
      <c r="N410" t="str">
        <f t="shared" si="61"/>
        <v/>
      </c>
      <c r="O410" t="str">
        <f t="shared" si="62"/>
        <v/>
      </c>
    </row>
    <row r="411" spans="1:15">
      <c r="A411" s="36" t="str">
        <f>IF(F411="","",VLOOKUP('OPĆI DIO'!$C$1,'OPĆI DIO'!$N$4:$W$137,10,FALSE))</f>
        <v/>
      </c>
      <c r="B411" s="36" t="str">
        <f>IF(F411="","",VLOOKUP('OPĆI DIO'!$C$1,'OPĆI DIO'!$N$4:$W$137,9,FALSE))</f>
        <v/>
      </c>
      <c r="C411" s="197" t="str">
        <f t="shared" si="57"/>
        <v/>
      </c>
      <c r="D411" s="197" t="str">
        <f t="shared" si="58"/>
        <v/>
      </c>
      <c r="E411" s="35" t="str">
        <f t="shared" si="63"/>
        <v/>
      </c>
      <c r="F411" s="265" t="str">
        <f t="shared" si="59"/>
        <v/>
      </c>
      <c r="G411" s="198"/>
      <c r="H411" s="199" t="str">
        <f t="shared" si="60"/>
        <v/>
      </c>
      <c r="I411" s="73"/>
      <c r="J411" s="73"/>
      <c r="K411" s="73"/>
      <c r="L411" s="240"/>
      <c r="M411" t="str">
        <f>IF(F411="","",'OPĆI DIO'!$C$1)</f>
        <v/>
      </c>
      <c r="N411" t="str">
        <f t="shared" si="61"/>
        <v/>
      </c>
      <c r="O411" t="str">
        <f t="shared" si="62"/>
        <v/>
      </c>
    </row>
    <row r="412" spans="1:15">
      <c r="A412" s="36" t="str">
        <f>IF(F412="","",VLOOKUP('OPĆI DIO'!$C$1,'OPĆI DIO'!$N$4:$W$137,10,FALSE))</f>
        <v/>
      </c>
      <c r="B412" s="36" t="str">
        <f>IF(F412="","",VLOOKUP('OPĆI DIO'!$C$1,'OPĆI DIO'!$N$4:$W$137,9,FALSE))</f>
        <v/>
      </c>
      <c r="C412" s="197" t="str">
        <f t="shared" si="57"/>
        <v/>
      </c>
      <c r="D412" s="197" t="str">
        <f t="shared" si="58"/>
        <v/>
      </c>
      <c r="E412" s="35" t="str">
        <f t="shared" si="63"/>
        <v/>
      </c>
      <c r="F412" s="265" t="str">
        <f t="shared" si="59"/>
        <v/>
      </c>
      <c r="G412" s="198"/>
      <c r="H412" s="199" t="str">
        <f t="shared" si="60"/>
        <v/>
      </c>
      <c r="I412" s="73"/>
      <c r="J412" s="73"/>
      <c r="K412" s="73"/>
      <c r="L412" s="240"/>
      <c r="M412" t="str">
        <f>IF(F412="","",'OPĆI DIO'!$C$1)</f>
        <v/>
      </c>
      <c r="N412" t="str">
        <f t="shared" si="61"/>
        <v/>
      </c>
      <c r="O412" t="str">
        <f t="shared" si="62"/>
        <v/>
      </c>
    </row>
    <row r="413" spans="1:15">
      <c r="A413" s="36" t="str">
        <f>IF(F413="","",VLOOKUP('OPĆI DIO'!$C$1,'OPĆI DIO'!$N$4:$W$137,10,FALSE))</f>
        <v/>
      </c>
      <c r="B413" s="36" t="str">
        <f>IF(F413="","",VLOOKUP('OPĆI DIO'!$C$1,'OPĆI DIO'!$N$4:$W$137,9,FALSE))</f>
        <v/>
      </c>
      <c r="C413" s="197" t="str">
        <f t="shared" si="57"/>
        <v/>
      </c>
      <c r="D413" s="197" t="str">
        <f t="shared" si="58"/>
        <v/>
      </c>
      <c r="E413" s="35" t="str">
        <f t="shared" si="63"/>
        <v/>
      </c>
      <c r="F413" s="265" t="str">
        <f t="shared" si="59"/>
        <v/>
      </c>
      <c r="G413" s="198"/>
      <c r="H413" s="199" t="str">
        <f t="shared" si="60"/>
        <v/>
      </c>
      <c r="I413" s="73"/>
      <c r="J413" s="73"/>
      <c r="K413" s="73"/>
      <c r="L413" s="240"/>
      <c r="M413" t="str">
        <f>IF(F413="","",'OPĆI DIO'!$C$1)</f>
        <v/>
      </c>
      <c r="N413" t="str">
        <f t="shared" si="61"/>
        <v/>
      </c>
      <c r="O413" t="str">
        <f t="shared" si="62"/>
        <v/>
      </c>
    </row>
    <row r="414" spans="1:15">
      <c r="A414" s="36" t="str">
        <f>IF(F414="","",VLOOKUP('OPĆI DIO'!$C$1,'OPĆI DIO'!$N$4:$W$137,10,FALSE))</f>
        <v/>
      </c>
      <c r="B414" s="36" t="str">
        <f>IF(F414="","",VLOOKUP('OPĆI DIO'!$C$1,'OPĆI DIO'!$N$4:$W$137,9,FALSE))</f>
        <v/>
      </c>
      <c r="C414" s="197" t="str">
        <f t="shared" si="57"/>
        <v/>
      </c>
      <c r="D414" s="197" t="str">
        <f t="shared" si="58"/>
        <v/>
      </c>
      <c r="E414" s="35" t="str">
        <f t="shared" si="63"/>
        <v/>
      </c>
      <c r="F414" s="265" t="str">
        <f t="shared" si="59"/>
        <v/>
      </c>
      <c r="G414" s="198"/>
      <c r="H414" s="199" t="str">
        <f t="shared" si="60"/>
        <v/>
      </c>
      <c r="I414" s="73"/>
      <c r="J414" s="73"/>
      <c r="K414" s="73"/>
      <c r="L414" s="240"/>
      <c r="M414" t="str">
        <f>IF(F414="","",'OPĆI DIO'!$C$1)</f>
        <v/>
      </c>
      <c r="N414" t="str">
        <f t="shared" si="61"/>
        <v/>
      </c>
      <c r="O414" t="str">
        <f t="shared" si="62"/>
        <v/>
      </c>
    </row>
    <row r="415" spans="1:15">
      <c r="A415" s="36" t="str">
        <f>IF(F415="","",VLOOKUP('OPĆI DIO'!$C$1,'OPĆI DIO'!$N$4:$W$137,10,FALSE))</f>
        <v/>
      </c>
      <c r="B415" s="36" t="str">
        <f>IF(F415="","",VLOOKUP('OPĆI DIO'!$C$1,'OPĆI DIO'!$N$4:$W$137,9,FALSE))</f>
        <v/>
      </c>
      <c r="C415" s="197" t="str">
        <f t="shared" si="57"/>
        <v/>
      </c>
      <c r="D415" s="197" t="str">
        <f t="shared" si="58"/>
        <v/>
      </c>
      <c r="E415" s="35" t="str">
        <f t="shared" si="63"/>
        <v/>
      </c>
      <c r="F415" s="265" t="str">
        <f t="shared" si="59"/>
        <v/>
      </c>
      <c r="G415" s="198"/>
      <c r="H415" s="199" t="str">
        <f t="shared" si="60"/>
        <v/>
      </c>
      <c r="I415" s="73"/>
      <c r="J415" s="73"/>
      <c r="K415" s="73"/>
      <c r="L415" s="240"/>
      <c r="M415" t="str">
        <f>IF(F415="","",'OPĆI DIO'!$C$1)</f>
        <v/>
      </c>
      <c r="N415" t="str">
        <f t="shared" si="61"/>
        <v/>
      </c>
      <c r="O415" t="str">
        <f t="shared" si="62"/>
        <v/>
      </c>
    </row>
    <row r="416" spans="1:15">
      <c r="A416" s="36" t="str">
        <f>IF(F416="","",VLOOKUP('OPĆI DIO'!$C$1,'OPĆI DIO'!$N$4:$W$137,10,FALSE))</f>
        <v/>
      </c>
      <c r="B416" s="36" t="str">
        <f>IF(F416="","",VLOOKUP('OPĆI DIO'!$C$1,'OPĆI DIO'!$N$4:$W$137,9,FALSE))</f>
        <v/>
      </c>
      <c r="C416" s="197" t="str">
        <f t="shared" si="57"/>
        <v/>
      </c>
      <c r="D416" s="197" t="str">
        <f t="shared" si="58"/>
        <v/>
      </c>
      <c r="E416" s="35" t="str">
        <f t="shared" si="63"/>
        <v/>
      </c>
      <c r="F416" s="265" t="str">
        <f t="shared" si="59"/>
        <v/>
      </c>
      <c r="G416" s="198"/>
      <c r="H416" s="199" t="str">
        <f t="shared" si="60"/>
        <v/>
      </c>
      <c r="I416" s="73"/>
      <c r="J416" s="73"/>
      <c r="K416" s="73"/>
      <c r="L416" s="240"/>
      <c r="M416" t="str">
        <f>IF(F416="","",'OPĆI DIO'!$C$1)</f>
        <v/>
      </c>
      <c r="N416" t="str">
        <f t="shared" si="61"/>
        <v/>
      </c>
      <c r="O416" t="str">
        <f t="shared" si="62"/>
        <v/>
      </c>
    </row>
    <row r="417" spans="1:15">
      <c r="A417" s="36" t="str">
        <f>IF(F417="","",VLOOKUP('OPĆI DIO'!$C$1,'OPĆI DIO'!$N$4:$W$137,10,FALSE))</f>
        <v/>
      </c>
      <c r="B417" s="36" t="str">
        <f>IF(F417="","",VLOOKUP('OPĆI DIO'!$C$1,'OPĆI DIO'!$N$4:$W$137,9,FALSE))</f>
        <v/>
      </c>
      <c r="C417" s="197" t="str">
        <f t="shared" si="57"/>
        <v/>
      </c>
      <c r="D417" s="197" t="str">
        <f t="shared" si="58"/>
        <v/>
      </c>
      <c r="E417" s="35" t="str">
        <f t="shared" si="63"/>
        <v/>
      </c>
      <c r="F417" s="265" t="str">
        <f t="shared" si="59"/>
        <v/>
      </c>
      <c r="G417" s="198"/>
      <c r="H417" s="199" t="str">
        <f t="shared" si="60"/>
        <v/>
      </c>
      <c r="I417" s="73"/>
      <c r="J417" s="73"/>
      <c r="K417" s="73"/>
      <c r="L417" s="240"/>
      <c r="M417" t="str">
        <f>IF(F417="","",'OPĆI DIO'!$C$1)</f>
        <v/>
      </c>
      <c r="N417" t="str">
        <f t="shared" si="61"/>
        <v/>
      </c>
      <c r="O417" t="str">
        <f t="shared" si="62"/>
        <v/>
      </c>
    </row>
    <row r="418" spans="1:15">
      <c r="A418" s="36" t="str">
        <f>IF(F418="","",VLOOKUP('OPĆI DIO'!$C$1,'OPĆI DIO'!$N$4:$W$137,10,FALSE))</f>
        <v/>
      </c>
      <c r="B418" s="36" t="str">
        <f>IF(F418="","",VLOOKUP('OPĆI DIO'!$C$1,'OPĆI DIO'!$N$4:$W$137,9,FALSE))</f>
        <v/>
      </c>
      <c r="C418" s="197" t="str">
        <f t="shared" si="57"/>
        <v/>
      </c>
      <c r="D418" s="197" t="str">
        <f t="shared" si="58"/>
        <v/>
      </c>
      <c r="E418" s="35" t="str">
        <f t="shared" si="63"/>
        <v/>
      </c>
      <c r="F418" s="265" t="str">
        <f t="shared" si="59"/>
        <v/>
      </c>
      <c r="G418" s="198"/>
      <c r="H418" s="199" t="str">
        <f t="shared" si="60"/>
        <v/>
      </c>
      <c r="I418" s="73"/>
      <c r="J418" s="73"/>
      <c r="K418" s="73"/>
      <c r="L418" s="240"/>
      <c r="M418" t="str">
        <f>IF(F418="","",'OPĆI DIO'!$C$1)</f>
        <v/>
      </c>
      <c r="N418" t="str">
        <f t="shared" si="61"/>
        <v/>
      </c>
      <c r="O418" t="str">
        <f t="shared" si="62"/>
        <v/>
      </c>
    </row>
    <row r="419" spans="1:15">
      <c r="A419" s="36" t="str">
        <f>IF(F419="","",VLOOKUP('OPĆI DIO'!$C$1,'OPĆI DIO'!$N$4:$W$137,10,FALSE))</f>
        <v/>
      </c>
      <c r="B419" s="36" t="str">
        <f>IF(F419="","",VLOOKUP('OPĆI DIO'!$C$1,'OPĆI DIO'!$N$4:$W$137,9,FALSE))</f>
        <v/>
      </c>
      <c r="C419" s="197" t="str">
        <f t="shared" si="57"/>
        <v/>
      </c>
      <c r="D419" s="197" t="str">
        <f t="shared" si="58"/>
        <v/>
      </c>
      <c r="E419" s="35" t="str">
        <f t="shared" si="63"/>
        <v/>
      </c>
      <c r="F419" s="265" t="str">
        <f t="shared" si="59"/>
        <v/>
      </c>
      <c r="G419" s="198"/>
      <c r="H419" s="199" t="str">
        <f t="shared" si="60"/>
        <v/>
      </c>
      <c r="I419" s="73"/>
      <c r="J419" s="73"/>
      <c r="K419" s="73"/>
      <c r="L419" s="240"/>
      <c r="M419" t="str">
        <f>IF(F419="","",'OPĆI DIO'!$C$1)</f>
        <v/>
      </c>
      <c r="N419" t="str">
        <f t="shared" si="61"/>
        <v/>
      </c>
      <c r="O419" t="str">
        <f t="shared" si="62"/>
        <v/>
      </c>
    </row>
    <row r="420" spans="1:15">
      <c r="A420" s="36" t="str">
        <f>IF(F420="","",VLOOKUP('OPĆI DIO'!$C$1,'OPĆI DIO'!$N$4:$W$137,10,FALSE))</f>
        <v/>
      </c>
      <c r="B420" s="36" t="str">
        <f>IF(F420="","",VLOOKUP('OPĆI DIO'!$C$1,'OPĆI DIO'!$N$4:$W$137,9,FALSE))</f>
        <v/>
      </c>
      <c r="C420" s="197" t="str">
        <f t="shared" si="57"/>
        <v/>
      </c>
      <c r="D420" s="197" t="str">
        <f t="shared" si="58"/>
        <v/>
      </c>
      <c r="E420" s="35" t="str">
        <f t="shared" si="63"/>
        <v/>
      </c>
      <c r="F420" s="265" t="str">
        <f t="shared" si="59"/>
        <v/>
      </c>
      <c r="G420" s="198"/>
      <c r="H420" s="199" t="str">
        <f t="shared" si="60"/>
        <v/>
      </c>
      <c r="I420" s="73"/>
      <c r="J420" s="73"/>
      <c r="K420" s="73"/>
      <c r="L420" s="240"/>
      <c r="M420" t="str">
        <f>IF(F420="","",'OPĆI DIO'!$C$1)</f>
        <v/>
      </c>
      <c r="N420" t="str">
        <f t="shared" si="61"/>
        <v/>
      </c>
      <c r="O420" t="str">
        <f t="shared" si="62"/>
        <v/>
      </c>
    </row>
    <row r="421" spans="1:15">
      <c r="A421" s="36" t="str">
        <f>IF(F421="","",VLOOKUP('OPĆI DIO'!$C$1,'OPĆI DIO'!$N$4:$W$137,10,FALSE))</f>
        <v/>
      </c>
      <c r="B421" s="36" t="str">
        <f>IF(F421="","",VLOOKUP('OPĆI DIO'!$C$1,'OPĆI DIO'!$N$4:$W$137,9,FALSE))</f>
        <v/>
      </c>
      <c r="C421" s="197" t="str">
        <f t="shared" si="57"/>
        <v/>
      </c>
      <c r="D421" s="197" t="str">
        <f t="shared" si="58"/>
        <v/>
      </c>
      <c r="E421" s="35" t="str">
        <f t="shared" si="63"/>
        <v/>
      </c>
      <c r="F421" s="265" t="str">
        <f t="shared" si="59"/>
        <v/>
      </c>
      <c r="G421" s="198"/>
      <c r="H421" s="199" t="str">
        <f t="shared" si="60"/>
        <v/>
      </c>
      <c r="I421" s="73"/>
      <c r="J421" s="73"/>
      <c r="K421" s="73"/>
      <c r="L421" s="240"/>
      <c r="M421" t="str">
        <f>IF(F421="","",'OPĆI DIO'!$C$1)</f>
        <v/>
      </c>
      <c r="N421" t="str">
        <f t="shared" si="61"/>
        <v/>
      </c>
      <c r="O421" t="str">
        <f t="shared" si="62"/>
        <v/>
      </c>
    </row>
    <row r="422" spans="1:15">
      <c r="A422" s="36" t="str">
        <f>IF(F422="","",VLOOKUP('OPĆI DIO'!$C$1,'OPĆI DIO'!$N$4:$W$137,10,FALSE))</f>
        <v/>
      </c>
      <c r="B422" s="36" t="str">
        <f>IF(F422="","",VLOOKUP('OPĆI DIO'!$C$1,'OPĆI DIO'!$N$4:$W$137,9,FALSE))</f>
        <v/>
      </c>
      <c r="C422" s="197" t="str">
        <f t="shared" si="57"/>
        <v/>
      </c>
      <c r="D422" s="197" t="str">
        <f t="shared" si="58"/>
        <v/>
      </c>
      <c r="E422" s="35" t="str">
        <f t="shared" si="63"/>
        <v/>
      </c>
      <c r="F422" s="265" t="str">
        <f t="shared" si="59"/>
        <v/>
      </c>
      <c r="G422" s="198"/>
      <c r="H422" s="199" t="str">
        <f t="shared" si="60"/>
        <v/>
      </c>
      <c r="I422" s="73"/>
      <c r="J422" s="73"/>
      <c r="K422" s="73"/>
      <c r="L422" s="240"/>
      <c r="M422" t="str">
        <f>IF(F422="","",'OPĆI DIO'!$C$1)</f>
        <v/>
      </c>
      <c r="N422" t="str">
        <f t="shared" si="61"/>
        <v/>
      </c>
      <c r="O422" t="str">
        <f t="shared" si="62"/>
        <v/>
      </c>
    </row>
    <row r="423" spans="1:15">
      <c r="A423" s="36" t="str">
        <f>IF(F423="","",VLOOKUP('OPĆI DIO'!$C$1,'OPĆI DIO'!$N$4:$W$137,10,FALSE))</f>
        <v/>
      </c>
      <c r="B423" s="36" t="str">
        <f>IF(F423="","",VLOOKUP('OPĆI DIO'!$C$1,'OPĆI DIO'!$N$4:$W$137,9,FALSE))</f>
        <v/>
      </c>
      <c r="C423" s="197" t="str">
        <f t="shared" si="57"/>
        <v/>
      </c>
      <c r="D423" s="197" t="str">
        <f t="shared" si="58"/>
        <v/>
      </c>
      <c r="E423" s="35" t="str">
        <f t="shared" si="63"/>
        <v/>
      </c>
      <c r="F423" s="265" t="str">
        <f t="shared" si="59"/>
        <v/>
      </c>
      <c r="G423" s="198"/>
      <c r="H423" s="199" t="str">
        <f t="shared" si="60"/>
        <v/>
      </c>
      <c r="I423" s="73"/>
      <c r="J423" s="73"/>
      <c r="K423" s="73"/>
      <c r="L423" s="240"/>
      <c r="M423" t="str">
        <f>IF(F423="","",'OPĆI DIO'!$C$1)</f>
        <v/>
      </c>
      <c r="N423" t="str">
        <f t="shared" si="61"/>
        <v/>
      </c>
      <c r="O423" t="str">
        <f t="shared" si="62"/>
        <v/>
      </c>
    </row>
    <row r="424" spans="1:15">
      <c r="A424" s="36" t="str">
        <f>IF(F424="","",VLOOKUP('OPĆI DIO'!$C$1,'OPĆI DIO'!$N$4:$W$137,10,FALSE))</f>
        <v/>
      </c>
      <c r="B424" s="36" t="str">
        <f>IF(F424="","",VLOOKUP('OPĆI DIO'!$C$1,'OPĆI DIO'!$N$4:$W$137,9,FALSE))</f>
        <v/>
      </c>
      <c r="C424" s="197" t="str">
        <f t="shared" si="57"/>
        <v/>
      </c>
      <c r="D424" s="197" t="str">
        <f t="shared" si="58"/>
        <v/>
      </c>
      <c r="E424" s="35" t="str">
        <f t="shared" si="63"/>
        <v/>
      </c>
      <c r="F424" s="265" t="str">
        <f t="shared" si="59"/>
        <v/>
      </c>
      <c r="G424" s="198"/>
      <c r="H424" s="199" t="str">
        <f t="shared" si="60"/>
        <v/>
      </c>
      <c r="I424" s="73"/>
      <c r="J424" s="73"/>
      <c r="K424" s="73"/>
      <c r="L424" s="240"/>
      <c r="M424" t="str">
        <f>IF(F424="","",'OPĆI DIO'!$C$1)</f>
        <v/>
      </c>
      <c r="N424" t="str">
        <f t="shared" si="61"/>
        <v/>
      </c>
      <c r="O424" t="str">
        <f t="shared" si="62"/>
        <v/>
      </c>
    </row>
    <row r="425" spans="1:15">
      <c r="A425" s="36" t="str">
        <f>IF(F425="","",VLOOKUP('OPĆI DIO'!$C$1,'OPĆI DIO'!$N$4:$W$137,10,FALSE))</f>
        <v/>
      </c>
      <c r="B425" s="36" t="str">
        <f>IF(F425="","",VLOOKUP('OPĆI DIO'!$C$1,'OPĆI DIO'!$N$4:$W$137,9,FALSE))</f>
        <v/>
      </c>
      <c r="C425" s="197" t="str">
        <f t="shared" si="57"/>
        <v/>
      </c>
      <c r="D425" s="197" t="str">
        <f t="shared" si="58"/>
        <v/>
      </c>
      <c r="E425" s="35" t="str">
        <f t="shared" si="63"/>
        <v/>
      </c>
      <c r="F425" s="265" t="str">
        <f t="shared" si="59"/>
        <v/>
      </c>
      <c r="G425" s="198"/>
      <c r="H425" s="199" t="str">
        <f t="shared" si="60"/>
        <v/>
      </c>
      <c r="I425" s="73"/>
      <c r="J425" s="73"/>
      <c r="K425" s="73"/>
      <c r="L425" s="240"/>
      <c r="M425" t="str">
        <f>IF(F425="","",'OPĆI DIO'!$C$1)</f>
        <v/>
      </c>
      <c r="N425" t="str">
        <f t="shared" si="61"/>
        <v/>
      </c>
      <c r="O425" t="str">
        <f t="shared" si="62"/>
        <v/>
      </c>
    </row>
    <row r="426" spans="1:15">
      <c r="A426" s="36" t="str">
        <f>IF(F426="","",VLOOKUP('OPĆI DIO'!$C$1,'OPĆI DIO'!$N$4:$W$137,10,FALSE))</f>
        <v/>
      </c>
      <c r="B426" s="36" t="str">
        <f>IF(F426="","",VLOOKUP('OPĆI DIO'!$C$1,'OPĆI DIO'!$N$4:$W$137,9,FALSE))</f>
        <v/>
      </c>
      <c r="C426" s="197" t="str">
        <f t="shared" si="57"/>
        <v/>
      </c>
      <c r="D426" s="197" t="str">
        <f t="shared" si="58"/>
        <v/>
      </c>
      <c r="E426" s="35" t="str">
        <f t="shared" si="63"/>
        <v/>
      </c>
      <c r="F426" s="265" t="str">
        <f t="shared" si="59"/>
        <v/>
      </c>
      <c r="G426" s="198"/>
      <c r="H426" s="199" t="str">
        <f t="shared" si="60"/>
        <v/>
      </c>
      <c r="I426" s="73"/>
      <c r="J426" s="73"/>
      <c r="K426" s="73"/>
      <c r="L426" s="240"/>
      <c r="M426" t="str">
        <f>IF(F426="","",'OPĆI DIO'!$C$1)</f>
        <v/>
      </c>
      <c r="N426" t="str">
        <f t="shared" si="61"/>
        <v/>
      </c>
      <c r="O426" t="str">
        <f t="shared" si="62"/>
        <v/>
      </c>
    </row>
    <row r="427" spans="1:15">
      <c r="A427" s="36" t="str">
        <f>IF(F427="","",VLOOKUP('OPĆI DIO'!$C$1,'OPĆI DIO'!$N$4:$W$137,10,FALSE))</f>
        <v/>
      </c>
      <c r="B427" s="36" t="str">
        <f>IF(F427="","",VLOOKUP('OPĆI DIO'!$C$1,'OPĆI DIO'!$N$4:$W$137,9,FALSE))</f>
        <v/>
      </c>
      <c r="C427" s="197" t="str">
        <f t="shared" si="57"/>
        <v/>
      </c>
      <c r="D427" s="197" t="str">
        <f t="shared" si="58"/>
        <v/>
      </c>
      <c r="E427" s="35" t="str">
        <f t="shared" si="63"/>
        <v/>
      </c>
      <c r="F427" s="265" t="str">
        <f t="shared" si="59"/>
        <v/>
      </c>
      <c r="G427" s="198"/>
      <c r="H427" s="199" t="str">
        <f t="shared" si="60"/>
        <v/>
      </c>
      <c r="I427" s="73"/>
      <c r="J427" s="73"/>
      <c r="K427" s="73"/>
      <c r="L427" s="240"/>
      <c r="M427" t="str">
        <f>IF(F427="","",'OPĆI DIO'!$C$1)</f>
        <v/>
      </c>
      <c r="N427" t="str">
        <f t="shared" si="61"/>
        <v/>
      </c>
      <c r="O427" t="str">
        <f t="shared" si="62"/>
        <v/>
      </c>
    </row>
    <row r="428" spans="1:15">
      <c r="A428" s="36" t="str">
        <f>IF(F428="","",VLOOKUP('OPĆI DIO'!$C$1,'OPĆI DIO'!$N$4:$W$137,10,FALSE))</f>
        <v/>
      </c>
      <c r="B428" s="36" t="str">
        <f>IF(F428="","",VLOOKUP('OPĆI DIO'!$C$1,'OPĆI DIO'!$N$4:$W$137,9,FALSE))</f>
        <v/>
      </c>
      <c r="C428" s="197" t="str">
        <f t="shared" si="57"/>
        <v/>
      </c>
      <c r="D428" s="197" t="str">
        <f t="shared" si="58"/>
        <v/>
      </c>
      <c r="E428" s="35" t="str">
        <f t="shared" si="63"/>
        <v/>
      </c>
      <c r="F428" s="265" t="str">
        <f t="shared" si="59"/>
        <v/>
      </c>
      <c r="G428" s="198"/>
      <c r="H428" s="199" t="str">
        <f t="shared" si="60"/>
        <v/>
      </c>
      <c r="I428" s="73"/>
      <c r="J428" s="73"/>
      <c r="K428" s="73"/>
      <c r="L428" s="240"/>
      <c r="M428" t="str">
        <f>IF(F428="","",'OPĆI DIO'!$C$1)</f>
        <v/>
      </c>
      <c r="N428" t="str">
        <f t="shared" si="61"/>
        <v/>
      </c>
      <c r="O428" t="str">
        <f t="shared" si="62"/>
        <v/>
      </c>
    </row>
    <row r="429" spans="1:15">
      <c r="A429" s="36" t="str">
        <f>IF(F429="","",VLOOKUP('OPĆI DIO'!$C$1,'OPĆI DIO'!$N$4:$W$137,10,FALSE))</f>
        <v/>
      </c>
      <c r="B429" s="36" t="str">
        <f>IF(F429="","",VLOOKUP('OPĆI DIO'!$C$1,'OPĆI DIO'!$N$4:$W$137,9,FALSE))</f>
        <v/>
      </c>
      <c r="C429" s="197" t="str">
        <f t="shared" si="57"/>
        <v/>
      </c>
      <c r="D429" s="197" t="str">
        <f t="shared" si="58"/>
        <v/>
      </c>
      <c r="E429" s="35" t="str">
        <f t="shared" si="63"/>
        <v/>
      </c>
      <c r="F429" s="265" t="str">
        <f t="shared" si="59"/>
        <v/>
      </c>
      <c r="G429" s="198"/>
      <c r="H429" s="199" t="str">
        <f t="shared" si="60"/>
        <v/>
      </c>
      <c r="I429" s="73"/>
      <c r="J429" s="73"/>
      <c r="K429" s="73"/>
      <c r="L429" s="240"/>
      <c r="M429" t="str">
        <f>IF(F429="","",'OPĆI DIO'!$C$1)</f>
        <v/>
      </c>
      <c r="N429" t="str">
        <f t="shared" si="61"/>
        <v/>
      </c>
      <c r="O429" t="str">
        <f t="shared" si="62"/>
        <v/>
      </c>
    </row>
    <row r="430" spans="1:15">
      <c r="A430" s="36" t="str">
        <f>IF(F430="","",VLOOKUP('OPĆI DIO'!$C$1,'OPĆI DIO'!$N$4:$W$137,10,FALSE))</f>
        <v/>
      </c>
      <c r="B430" s="36" t="str">
        <f>IF(F430="","",VLOOKUP('OPĆI DIO'!$C$1,'OPĆI DIO'!$N$4:$W$137,9,FALSE))</f>
        <v/>
      </c>
      <c r="C430" s="197" t="str">
        <f t="shared" si="57"/>
        <v/>
      </c>
      <c r="D430" s="197" t="str">
        <f t="shared" si="58"/>
        <v/>
      </c>
      <c r="E430" s="35" t="str">
        <f t="shared" si="63"/>
        <v/>
      </c>
      <c r="F430" s="265" t="str">
        <f t="shared" si="59"/>
        <v/>
      </c>
      <c r="G430" s="198"/>
      <c r="H430" s="199" t="str">
        <f t="shared" si="60"/>
        <v/>
      </c>
      <c r="I430" s="73"/>
      <c r="J430" s="73"/>
      <c r="K430" s="73"/>
      <c r="L430" s="240"/>
      <c r="M430" t="str">
        <f>IF(F430="","",'OPĆI DIO'!$C$1)</f>
        <v/>
      </c>
      <c r="N430" t="str">
        <f t="shared" si="61"/>
        <v/>
      </c>
      <c r="O430" t="str">
        <f t="shared" si="62"/>
        <v/>
      </c>
    </row>
    <row r="431" spans="1:15">
      <c r="A431" s="36" t="str">
        <f>IF(F431="","",VLOOKUP('OPĆI DIO'!$C$1,'OPĆI DIO'!$N$4:$W$137,10,FALSE))</f>
        <v/>
      </c>
      <c r="B431" s="36" t="str">
        <f>IF(F431="","",VLOOKUP('OPĆI DIO'!$C$1,'OPĆI DIO'!$N$4:$W$137,9,FALSE))</f>
        <v/>
      </c>
      <c r="C431" s="197" t="str">
        <f t="shared" si="57"/>
        <v/>
      </c>
      <c r="D431" s="197" t="str">
        <f t="shared" si="58"/>
        <v/>
      </c>
      <c r="E431" s="35" t="str">
        <f t="shared" si="63"/>
        <v/>
      </c>
      <c r="F431" s="265" t="str">
        <f t="shared" si="59"/>
        <v/>
      </c>
      <c r="G431" s="198"/>
      <c r="H431" s="199" t="str">
        <f t="shared" si="60"/>
        <v/>
      </c>
      <c r="I431" s="73"/>
      <c r="J431" s="73"/>
      <c r="K431" s="73"/>
      <c r="L431" s="240"/>
      <c r="M431" t="str">
        <f>IF(F431="","",'OPĆI DIO'!$C$1)</f>
        <v/>
      </c>
      <c r="N431" t="str">
        <f t="shared" si="61"/>
        <v/>
      </c>
      <c r="O431" t="str">
        <f t="shared" si="62"/>
        <v/>
      </c>
    </row>
    <row r="432" spans="1:15">
      <c r="A432" s="36" t="str">
        <f>IF(F432="","",VLOOKUP('OPĆI DIO'!$C$1,'OPĆI DIO'!$N$4:$W$137,10,FALSE))</f>
        <v/>
      </c>
      <c r="B432" s="36" t="str">
        <f>IF(F432="","",VLOOKUP('OPĆI DIO'!$C$1,'OPĆI DIO'!$N$4:$W$137,9,FALSE))</f>
        <v/>
      </c>
      <c r="C432" s="197" t="str">
        <f t="shared" si="57"/>
        <v/>
      </c>
      <c r="D432" s="197" t="str">
        <f t="shared" si="58"/>
        <v/>
      </c>
      <c r="E432" s="35" t="str">
        <f t="shared" si="63"/>
        <v/>
      </c>
      <c r="F432" s="265" t="str">
        <f t="shared" si="59"/>
        <v/>
      </c>
      <c r="G432" s="198"/>
      <c r="H432" s="199" t="str">
        <f t="shared" si="60"/>
        <v/>
      </c>
      <c r="I432" s="73"/>
      <c r="J432" s="73"/>
      <c r="K432" s="73"/>
      <c r="L432" s="240"/>
      <c r="M432" t="str">
        <f>IF(F432="","",'OPĆI DIO'!$C$1)</f>
        <v/>
      </c>
      <c r="N432" t="str">
        <f t="shared" si="61"/>
        <v/>
      </c>
      <c r="O432" t="str">
        <f t="shared" si="62"/>
        <v/>
      </c>
    </row>
    <row r="433" spans="1:15">
      <c r="A433" s="36" t="str">
        <f>IF(F433="","",VLOOKUP('OPĆI DIO'!$C$1,'OPĆI DIO'!$N$4:$W$137,10,FALSE))</f>
        <v/>
      </c>
      <c r="B433" s="36" t="str">
        <f>IF(F433="","",VLOOKUP('OPĆI DIO'!$C$1,'OPĆI DIO'!$N$4:$W$137,9,FALSE))</f>
        <v/>
      </c>
      <c r="C433" s="197" t="str">
        <f t="shared" si="57"/>
        <v/>
      </c>
      <c r="D433" s="197" t="str">
        <f t="shared" si="58"/>
        <v/>
      </c>
      <c r="E433" s="35" t="str">
        <f t="shared" si="63"/>
        <v/>
      </c>
      <c r="F433" s="265" t="str">
        <f t="shared" si="59"/>
        <v/>
      </c>
      <c r="G433" s="198"/>
      <c r="H433" s="199" t="str">
        <f t="shared" si="60"/>
        <v/>
      </c>
      <c r="I433" s="73"/>
      <c r="J433" s="73"/>
      <c r="K433" s="73"/>
      <c r="L433" s="240"/>
      <c r="M433" t="str">
        <f>IF(F433="","",'OPĆI DIO'!$C$1)</f>
        <v/>
      </c>
      <c r="N433" t="str">
        <f t="shared" si="61"/>
        <v/>
      </c>
      <c r="O433" t="str">
        <f t="shared" si="62"/>
        <v/>
      </c>
    </row>
    <row r="434" spans="1:15">
      <c r="A434" s="36" t="str">
        <f>IF(F434="","",VLOOKUP('OPĆI DIO'!$C$1,'OPĆI DIO'!$N$4:$W$137,10,FALSE))</f>
        <v/>
      </c>
      <c r="B434" s="36" t="str">
        <f>IF(F434="","",VLOOKUP('OPĆI DIO'!$C$1,'OPĆI DIO'!$N$4:$W$137,9,FALSE))</f>
        <v/>
      </c>
      <c r="C434" s="197" t="str">
        <f t="shared" si="57"/>
        <v/>
      </c>
      <c r="D434" s="197" t="str">
        <f t="shared" si="58"/>
        <v/>
      </c>
      <c r="E434" s="35" t="str">
        <f t="shared" si="63"/>
        <v/>
      </c>
      <c r="F434" s="265" t="str">
        <f t="shared" si="59"/>
        <v/>
      </c>
      <c r="G434" s="198"/>
      <c r="H434" s="199" t="str">
        <f t="shared" si="60"/>
        <v/>
      </c>
      <c r="I434" s="73"/>
      <c r="J434" s="73"/>
      <c r="K434" s="73"/>
      <c r="L434" s="240"/>
      <c r="M434" t="str">
        <f>IF(F434="","",'OPĆI DIO'!$C$1)</f>
        <v/>
      </c>
      <c r="N434" t="str">
        <f t="shared" si="61"/>
        <v/>
      </c>
      <c r="O434" t="str">
        <f t="shared" si="62"/>
        <v/>
      </c>
    </row>
    <row r="435" spans="1:15">
      <c r="A435" s="36" t="str">
        <f>IF(F435="","",VLOOKUP('OPĆI DIO'!$C$1,'OPĆI DIO'!$N$4:$W$137,10,FALSE))</f>
        <v/>
      </c>
      <c r="B435" s="36" t="str">
        <f>IF(F435="","",VLOOKUP('OPĆI DIO'!$C$1,'OPĆI DIO'!$N$4:$W$137,9,FALSE))</f>
        <v/>
      </c>
      <c r="C435" s="197" t="str">
        <f t="shared" si="57"/>
        <v/>
      </c>
      <c r="D435" s="197" t="str">
        <f t="shared" si="58"/>
        <v/>
      </c>
      <c r="E435" s="35" t="str">
        <f t="shared" si="63"/>
        <v/>
      </c>
      <c r="F435" s="265" t="str">
        <f t="shared" si="59"/>
        <v/>
      </c>
      <c r="G435" s="198"/>
      <c r="H435" s="199" t="str">
        <f t="shared" si="60"/>
        <v/>
      </c>
      <c r="I435" s="73"/>
      <c r="J435" s="73"/>
      <c r="K435" s="73"/>
      <c r="L435" s="240"/>
      <c r="M435" t="str">
        <f>IF(F435="","",'OPĆI DIO'!$C$1)</f>
        <v/>
      </c>
      <c r="N435" t="str">
        <f t="shared" si="61"/>
        <v/>
      </c>
      <c r="O435" t="str">
        <f t="shared" si="62"/>
        <v/>
      </c>
    </row>
    <row r="436" spans="1:15">
      <c r="A436" s="36" t="str">
        <f>IF(F436="","",VLOOKUP('OPĆI DIO'!$C$1,'OPĆI DIO'!$N$4:$W$137,10,FALSE))</f>
        <v/>
      </c>
      <c r="B436" s="36" t="str">
        <f>IF(F436="","",VLOOKUP('OPĆI DIO'!$C$1,'OPĆI DIO'!$N$4:$W$137,9,FALSE))</f>
        <v/>
      </c>
      <c r="C436" s="197" t="str">
        <f t="shared" si="57"/>
        <v/>
      </c>
      <c r="D436" s="197" t="str">
        <f t="shared" si="58"/>
        <v/>
      </c>
      <c r="E436" s="35" t="str">
        <f t="shared" si="63"/>
        <v/>
      </c>
      <c r="F436" s="265" t="str">
        <f t="shared" si="59"/>
        <v/>
      </c>
      <c r="G436" s="198"/>
      <c r="H436" s="199" t="str">
        <f t="shared" si="60"/>
        <v/>
      </c>
      <c r="I436" s="73"/>
      <c r="J436" s="73"/>
      <c r="K436" s="73"/>
      <c r="L436" s="240"/>
      <c r="M436" t="str">
        <f>IF(F436="","",'OPĆI DIO'!$C$1)</f>
        <v/>
      </c>
      <c r="N436" t="str">
        <f t="shared" si="61"/>
        <v/>
      </c>
      <c r="O436" t="str">
        <f t="shared" si="62"/>
        <v/>
      </c>
    </row>
    <row r="437" spans="1:15">
      <c r="A437" s="36" t="str">
        <f>IF(F437="","",VLOOKUP('OPĆI DIO'!$C$1,'OPĆI DIO'!$N$4:$W$137,10,FALSE))</f>
        <v/>
      </c>
      <c r="B437" s="36" t="str">
        <f>IF(F437="","",VLOOKUP('OPĆI DIO'!$C$1,'OPĆI DIO'!$N$4:$W$137,9,FALSE))</f>
        <v/>
      </c>
      <c r="C437" s="197" t="str">
        <f t="shared" si="57"/>
        <v/>
      </c>
      <c r="D437" s="197" t="str">
        <f t="shared" si="58"/>
        <v/>
      </c>
      <c r="E437" s="35" t="str">
        <f t="shared" si="63"/>
        <v/>
      </c>
      <c r="F437" s="265" t="str">
        <f t="shared" si="59"/>
        <v/>
      </c>
      <c r="G437" s="198"/>
      <c r="H437" s="199" t="str">
        <f t="shared" si="60"/>
        <v/>
      </c>
      <c r="I437" s="73"/>
      <c r="J437" s="73"/>
      <c r="K437" s="73"/>
      <c r="L437" s="240"/>
      <c r="M437" t="str">
        <f>IF(F437="","",'OPĆI DIO'!$C$1)</f>
        <v/>
      </c>
      <c r="N437" t="str">
        <f t="shared" si="61"/>
        <v/>
      </c>
      <c r="O437" t="str">
        <f t="shared" si="62"/>
        <v/>
      </c>
    </row>
    <row r="438" spans="1:15">
      <c r="A438" s="36" t="str">
        <f>IF(F438="","",VLOOKUP('OPĆI DIO'!$C$1,'OPĆI DIO'!$N$4:$W$137,10,FALSE))</f>
        <v/>
      </c>
      <c r="B438" s="36" t="str">
        <f>IF(F438="","",VLOOKUP('OPĆI DIO'!$C$1,'OPĆI DIO'!$N$4:$W$137,9,FALSE))</f>
        <v/>
      </c>
      <c r="C438" s="197" t="str">
        <f t="shared" si="57"/>
        <v/>
      </c>
      <c r="D438" s="197" t="str">
        <f t="shared" si="58"/>
        <v/>
      </c>
      <c r="E438" s="35" t="str">
        <f t="shared" si="63"/>
        <v/>
      </c>
      <c r="F438" s="265" t="str">
        <f t="shared" si="59"/>
        <v/>
      </c>
      <c r="G438" s="198"/>
      <c r="H438" s="199" t="str">
        <f t="shared" si="60"/>
        <v/>
      </c>
      <c r="I438" s="73"/>
      <c r="J438" s="73"/>
      <c r="K438" s="73"/>
      <c r="L438" s="240"/>
      <c r="M438" t="str">
        <f>IF(F438="","",'OPĆI DIO'!$C$1)</f>
        <v/>
      </c>
      <c r="N438" t="str">
        <f t="shared" si="61"/>
        <v/>
      </c>
      <c r="O438" t="str">
        <f t="shared" si="62"/>
        <v/>
      </c>
    </row>
    <row r="439" spans="1:15">
      <c r="A439" s="36" t="str">
        <f>IF(F439="","",VLOOKUP('OPĆI DIO'!$C$1,'OPĆI DIO'!$N$4:$W$137,10,FALSE))</f>
        <v/>
      </c>
      <c r="B439" s="36" t="str">
        <f>IF(F439="","",VLOOKUP('OPĆI DIO'!$C$1,'OPĆI DIO'!$N$4:$W$137,9,FALSE))</f>
        <v/>
      </c>
      <c r="C439" s="197" t="str">
        <f t="shared" si="57"/>
        <v/>
      </c>
      <c r="D439" s="197" t="str">
        <f t="shared" si="58"/>
        <v/>
      </c>
      <c r="E439" s="35" t="str">
        <f t="shared" si="63"/>
        <v/>
      </c>
      <c r="F439" s="265" t="str">
        <f t="shared" si="59"/>
        <v/>
      </c>
      <c r="G439" s="198"/>
      <c r="H439" s="199" t="str">
        <f t="shared" si="60"/>
        <v/>
      </c>
      <c r="I439" s="73"/>
      <c r="J439" s="73"/>
      <c r="K439" s="73"/>
      <c r="L439" s="240"/>
      <c r="M439" t="str">
        <f>IF(F439="","",'OPĆI DIO'!$C$1)</f>
        <v/>
      </c>
      <c r="N439" t="str">
        <f t="shared" si="61"/>
        <v/>
      </c>
      <c r="O439" t="str">
        <f t="shared" si="62"/>
        <v/>
      </c>
    </row>
    <row r="440" spans="1:15">
      <c r="A440" s="36" t="str">
        <f>IF(F440="","",VLOOKUP('OPĆI DIO'!$C$1,'OPĆI DIO'!$N$4:$W$137,10,FALSE))</f>
        <v/>
      </c>
      <c r="B440" s="36" t="str">
        <f>IF(F440="","",VLOOKUP('OPĆI DIO'!$C$1,'OPĆI DIO'!$N$4:$W$137,9,FALSE))</f>
        <v/>
      </c>
      <c r="C440" s="197" t="str">
        <f t="shared" si="57"/>
        <v/>
      </c>
      <c r="D440" s="197" t="str">
        <f t="shared" si="58"/>
        <v/>
      </c>
      <c r="E440" s="35" t="str">
        <f t="shared" si="63"/>
        <v/>
      </c>
      <c r="F440" s="265" t="str">
        <f t="shared" si="59"/>
        <v/>
      </c>
      <c r="G440" s="198"/>
      <c r="H440" s="199" t="str">
        <f t="shared" si="60"/>
        <v/>
      </c>
      <c r="I440" s="73"/>
      <c r="J440" s="73"/>
      <c r="K440" s="73"/>
      <c r="L440" s="240"/>
      <c r="M440" t="str">
        <f>IF(F440="","",'OPĆI DIO'!$C$1)</f>
        <v/>
      </c>
      <c r="N440" t="str">
        <f t="shared" si="61"/>
        <v/>
      </c>
      <c r="O440" t="str">
        <f t="shared" si="62"/>
        <v/>
      </c>
    </row>
    <row r="441" spans="1:15">
      <c r="A441" s="36" t="str">
        <f>IF(F441="","",VLOOKUP('OPĆI DIO'!$C$1,'OPĆI DIO'!$N$4:$W$137,10,FALSE))</f>
        <v/>
      </c>
      <c r="B441" s="36" t="str">
        <f>IF(F441="","",VLOOKUP('OPĆI DIO'!$C$1,'OPĆI DIO'!$N$4:$W$137,9,FALSE))</f>
        <v/>
      </c>
      <c r="C441" s="197" t="str">
        <f t="shared" si="57"/>
        <v/>
      </c>
      <c r="D441" s="197" t="str">
        <f t="shared" si="58"/>
        <v/>
      </c>
      <c r="E441" s="35" t="str">
        <f t="shared" si="63"/>
        <v/>
      </c>
      <c r="F441" s="265" t="str">
        <f t="shared" si="59"/>
        <v/>
      </c>
      <c r="G441" s="198"/>
      <c r="H441" s="199" t="str">
        <f t="shared" si="60"/>
        <v/>
      </c>
      <c r="I441" s="73"/>
      <c r="J441" s="73"/>
      <c r="K441" s="73"/>
      <c r="L441" s="240"/>
      <c r="M441" t="str">
        <f>IF(F441="","",'OPĆI DIO'!$C$1)</f>
        <v/>
      </c>
      <c r="N441" t="str">
        <f t="shared" si="61"/>
        <v/>
      </c>
      <c r="O441" t="str">
        <f t="shared" si="62"/>
        <v/>
      </c>
    </row>
    <row r="442" spans="1:15">
      <c r="A442" s="36" t="str">
        <f>IF(F442="","",VLOOKUP('OPĆI DIO'!$C$1,'OPĆI DIO'!$N$4:$W$137,10,FALSE))</f>
        <v/>
      </c>
      <c r="B442" s="36" t="str">
        <f>IF(F442="","",VLOOKUP('OPĆI DIO'!$C$1,'OPĆI DIO'!$N$4:$W$137,9,FALSE))</f>
        <v/>
      </c>
      <c r="C442" s="197" t="str">
        <f t="shared" si="57"/>
        <v/>
      </c>
      <c r="D442" s="197" t="str">
        <f t="shared" si="58"/>
        <v/>
      </c>
      <c r="E442" s="35" t="str">
        <f t="shared" si="63"/>
        <v/>
      </c>
      <c r="F442" s="265" t="str">
        <f t="shared" si="59"/>
        <v/>
      </c>
      <c r="G442" s="198"/>
      <c r="H442" s="199" t="str">
        <f t="shared" si="60"/>
        <v/>
      </c>
      <c r="I442" s="73"/>
      <c r="J442" s="73"/>
      <c r="K442" s="73"/>
      <c r="L442" s="240"/>
      <c r="M442" t="str">
        <f>IF(F442="","",'OPĆI DIO'!$C$1)</f>
        <v/>
      </c>
      <c r="N442" t="str">
        <f t="shared" si="61"/>
        <v/>
      </c>
      <c r="O442" t="str">
        <f t="shared" si="62"/>
        <v/>
      </c>
    </row>
    <row r="443" spans="1:15">
      <c r="A443" s="36" t="str">
        <f>IF(F443="","",VLOOKUP('OPĆI DIO'!$C$1,'OPĆI DIO'!$N$4:$W$137,10,FALSE))</f>
        <v/>
      </c>
      <c r="B443" s="36" t="str">
        <f>IF(F443="","",VLOOKUP('OPĆI DIO'!$C$1,'OPĆI DIO'!$N$4:$W$137,9,FALSE))</f>
        <v/>
      </c>
      <c r="C443" s="197" t="str">
        <f t="shared" si="57"/>
        <v/>
      </c>
      <c r="D443" s="197" t="str">
        <f t="shared" si="58"/>
        <v/>
      </c>
      <c r="E443" s="35" t="str">
        <f t="shared" si="63"/>
        <v/>
      </c>
      <c r="F443" s="265" t="str">
        <f t="shared" si="59"/>
        <v/>
      </c>
      <c r="G443" s="198"/>
      <c r="H443" s="199" t="str">
        <f t="shared" si="60"/>
        <v/>
      </c>
      <c r="I443" s="73"/>
      <c r="J443" s="73"/>
      <c r="K443" s="73"/>
      <c r="L443" s="240"/>
      <c r="M443" t="str">
        <f>IF(F443="","",'OPĆI DIO'!$C$1)</f>
        <v/>
      </c>
      <c r="N443" t="str">
        <f t="shared" si="61"/>
        <v/>
      </c>
      <c r="O443" t="str">
        <f t="shared" si="62"/>
        <v/>
      </c>
    </row>
    <row r="444" spans="1:15">
      <c r="A444" s="36" t="str">
        <f>IF(F444="","",VLOOKUP('OPĆI DIO'!$C$1,'OPĆI DIO'!$N$4:$W$137,10,FALSE))</f>
        <v/>
      </c>
      <c r="B444" s="36" t="str">
        <f>IF(F444="","",VLOOKUP('OPĆI DIO'!$C$1,'OPĆI DIO'!$N$4:$W$137,9,FALSE))</f>
        <v/>
      </c>
      <c r="C444" s="197" t="str">
        <f t="shared" si="57"/>
        <v/>
      </c>
      <c r="D444" s="197" t="str">
        <f t="shared" si="58"/>
        <v/>
      </c>
      <c r="E444" s="35" t="str">
        <f t="shared" si="63"/>
        <v/>
      </c>
      <c r="F444" s="265" t="str">
        <f t="shared" si="59"/>
        <v/>
      </c>
      <c r="G444" s="198"/>
      <c r="H444" s="199" t="str">
        <f t="shared" si="60"/>
        <v/>
      </c>
      <c r="I444" s="73"/>
      <c r="J444" s="73"/>
      <c r="K444" s="73"/>
      <c r="L444" s="240"/>
      <c r="M444" t="str">
        <f>IF(F444="","",'OPĆI DIO'!$C$1)</f>
        <v/>
      </c>
      <c r="N444" t="str">
        <f t="shared" si="61"/>
        <v/>
      </c>
      <c r="O444" t="str">
        <f t="shared" si="62"/>
        <v/>
      </c>
    </row>
    <row r="445" spans="1:15">
      <c r="A445" s="36" t="str">
        <f>IF(F445="","",VLOOKUP('OPĆI DIO'!$C$1,'OPĆI DIO'!$N$4:$W$137,10,FALSE))</f>
        <v/>
      </c>
      <c r="B445" s="36" t="str">
        <f>IF(F445="","",VLOOKUP('OPĆI DIO'!$C$1,'OPĆI DIO'!$N$4:$W$137,9,FALSE))</f>
        <v/>
      </c>
      <c r="C445" s="197" t="str">
        <f t="shared" si="57"/>
        <v/>
      </c>
      <c r="D445" s="197" t="str">
        <f t="shared" si="58"/>
        <v/>
      </c>
      <c r="E445" s="35" t="str">
        <f t="shared" si="63"/>
        <v/>
      </c>
      <c r="F445" s="265" t="str">
        <f t="shared" si="59"/>
        <v/>
      </c>
      <c r="G445" s="198"/>
      <c r="H445" s="199" t="str">
        <f t="shared" si="60"/>
        <v/>
      </c>
      <c r="I445" s="73"/>
      <c r="J445" s="73"/>
      <c r="K445" s="73"/>
      <c r="L445" s="240"/>
      <c r="M445" t="str">
        <f>IF(F445="","",'OPĆI DIO'!$C$1)</f>
        <v/>
      </c>
      <c r="N445" t="str">
        <f t="shared" si="61"/>
        <v/>
      </c>
      <c r="O445" t="str">
        <f t="shared" si="62"/>
        <v/>
      </c>
    </row>
    <row r="446" spans="1:15">
      <c r="A446" s="36" t="str">
        <f>IF(F446="","",VLOOKUP('OPĆI DIO'!$C$1,'OPĆI DIO'!$N$4:$W$137,10,FALSE))</f>
        <v/>
      </c>
      <c r="B446" s="36" t="str">
        <f>IF(F446="","",VLOOKUP('OPĆI DIO'!$C$1,'OPĆI DIO'!$N$4:$W$137,9,FALSE))</f>
        <v/>
      </c>
      <c r="C446" s="197" t="str">
        <f t="shared" si="57"/>
        <v/>
      </c>
      <c r="D446" s="197" t="str">
        <f t="shared" si="58"/>
        <v/>
      </c>
      <c r="E446" s="35" t="str">
        <f t="shared" si="63"/>
        <v/>
      </c>
      <c r="F446" s="265" t="str">
        <f t="shared" si="59"/>
        <v/>
      </c>
      <c r="G446" s="198"/>
      <c r="H446" s="199" t="str">
        <f t="shared" si="60"/>
        <v/>
      </c>
      <c r="I446" s="73"/>
      <c r="J446" s="73"/>
      <c r="K446" s="73"/>
      <c r="L446" s="240"/>
      <c r="M446" t="str">
        <f>IF(F446="","",'OPĆI DIO'!$C$1)</f>
        <v/>
      </c>
      <c r="N446" t="str">
        <f t="shared" si="61"/>
        <v/>
      </c>
      <c r="O446" t="str">
        <f t="shared" si="62"/>
        <v/>
      </c>
    </row>
    <row r="447" spans="1:15">
      <c r="A447" s="36" t="str">
        <f>IF(F447="","",VLOOKUP('OPĆI DIO'!$C$1,'OPĆI DIO'!$N$4:$W$137,10,FALSE))</f>
        <v/>
      </c>
      <c r="B447" s="36" t="str">
        <f>IF(F447="","",VLOOKUP('OPĆI DIO'!$C$1,'OPĆI DIO'!$N$4:$W$137,9,FALSE))</f>
        <v/>
      </c>
      <c r="C447" s="197" t="str">
        <f t="shared" si="57"/>
        <v/>
      </c>
      <c r="D447" s="197" t="str">
        <f t="shared" si="58"/>
        <v/>
      </c>
      <c r="E447" s="35" t="str">
        <f t="shared" si="63"/>
        <v/>
      </c>
      <c r="F447" s="265" t="str">
        <f t="shared" si="59"/>
        <v/>
      </c>
      <c r="G447" s="198"/>
      <c r="H447" s="199" t="str">
        <f t="shared" si="60"/>
        <v/>
      </c>
      <c r="I447" s="73"/>
      <c r="J447" s="73"/>
      <c r="K447" s="73"/>
      <c r="L447" s="240"/>
      <c r="M447" t="str">
        <f>IF(F447="","",'OPĆI DIO'!$C$1)</f>
        <v/>
      </c>
      <c r="N447" t="str">
        <f t="shared" si="61"/>
        <v/>
      </c>
      <c r="O447" t="str">
        <f t="shared" si="62"/>
        <v/>
      </c>
    </row>
    <row r="448" spans="1:15">
      <c r="A448" s="36" t="str">
        <f>IF(F448="","",VLOOKUP('OPĆI DIO'!$C$1,'OPĆI DIO'!$N$4:$W$137,10,FALSE))</f>
        <v/>
      </c>
      <c r="B448" s="36" t="str">
        <f>IF(F448="","",VLOOKUP('OPĆI DIO'!$C$1,'OPĆI DIO'!$N$4:$W$137,9,FALSE))</f>
        <v/>
      </c>
      <c r="C448" s="197" t="str">
        <f t="shared" si="57"/>
        <v/>
      </c>
      <c r="D448" s="197" t="str">
        <f t="shared" si="58"/>
        <v/>
      </c>
      <c r="E448" s="35" t="str">
        <f t="shared" si="63"/>
        <v/>
      </c>
      <c r="F448" s="265" t="str">
        <f t="shared" si="59"/>
        <v/>
      </c>
      <c r="G448" s="198"/>
      <c r="H448" s="199" t="str">
        <f t="shared" si="60"/>
        <v/>
      </c>
      <c r="I448" s="73"/>
      <c r="J448" s="73"/>
      <c r="K448" s="73"/>
      <c r="L448" s="240"/>
      <c r="M448" t="str">
        <f>IF(F448="","",'OPĆI DIO'!$C$1)</f>
        <v/>
      </c>
      <c r="N448" t="str">
        <f t="shared" si="61"/>
        <v/>
      </c>
      <c r="O448" t="str">
        <f t="shared" si="62"/>
        <v/>
      </c>
    </row>
    <row r="449" spans="1:15">
      <c r="A449" s="36" t="str">
        <f>IF(F449="","",VLOOKUP('OPĆI DIO'!$C$1,'OPĆI DIO'!$N$4:$W$137,10,FALSE))</f>
        <v/>
      </c>
      <c r="B449" s="36" t="str">
        <f>IF(F449="","",VLOOKUP('OPĆI DIO'!$C$1,'OPĆI DIO'!$N$4:$W$137,9,FALSE))</f>
        <v/>
      </c>
      <c r="C449" s="197" t="str">
        <f t="shared" si="57"/>
        <v/>
      </c>
      <c r="D449" s="197" t="str">
        <f t="shared" si="58"/>
        <v/>
      </c>
      <c r="E449" s="35" t="str">
        <f t="shared" si="63"/>
        <v/>
      </c>
      <c r="F449" s="265" t="str">
        <f t="shared" si="59"/>
        <v/>
      </c>
      <c r="G449" s="198"/>
      <c r="H449" s="199" t="str">
        <f t="shared" si="60"/>
        <v/>
      </c>
      <c r="I449" s="73"/>
      <c r="J449" s="73"/>
      <c r="K449" s="73"/>
      <c r="L449" s="240"/>
      <c r="M449" t="str">
        <f>IF(F449="","",'OPĆI DIO'!$C$1)</f>
        <v/>
      </c>
      <c r="N449" t="str">
        <f t="shared" si="61"/>
        <v/>
      </c>
      <c r="O449" t="str">
        <f t="shared" si="62"/>
        <v/>
      </c>
    </row>
    <row r="450" spans="1:15">
      <c r="A450" s="36" t="str">
        <f>IF(F450="","",VLOOKUP('OPĆI DIO'!$C$1,'OPĆI DIO'!$N$4:$W$137,10,FALSE))</f>
        <v/>
      </c>
      <c r="B450" s="36" t="str">
        <f>IF(F450="","",VLOOKUP('OPĆI DIO'!$C$1,'OPĆI DIO'!$N$4:$W$137,9,FALSE))</f>
        <v/>
      </c>
      <c r="C450" s="197" t="str">
        <f t="shared" si="57"/>
        <v/>
      </c>
      <c r="D450" s="197" t="str">
        <f t="shared" si="58"/>
        <v/>
      </c>
      <c r="E450" s="35" t="str">
        <f t="shared" si="63"/>
        <v/>
      </c>
      <c r="F450" s="265" t="str">
        <f t="shared" si="59"/>
        <v/>
      </c>
      <c r="G450" s="198"/>
      <c r="H450" s="199" t="str">
        <f t="shared" si="60"/>
        <v/>
      </c>
      <c r="I450" s="73"/>
      <c r="J450" s="73"/>
      <c r="K450" s="73"/>
      <c r="L450" s="240"/>
      <c r="M450" t="str">
        <f>IF(F450="","",'OPĆI DIO'!$C$1)</f>
        <v/>
      </c>
      <c r="N450" t="str">
        <f t="shared" si="61"/>
        <v/>
      </c>
      <c r="O450" t="str">
        <f t="shared" si="62"/>
        <v/>
      </c>
    </row>
    <row r="451" spans="1:15">
      <c r="A451" s="36" t="str">
        <f>IF(F451="","",VLOOKUP('OPĆI DIO'!$C$1,'OPĆI DIO'!$N$4:$W$137,10,FALSE))</f>
        <v/>
      </c>
      <c r="B451" s="36" t="str">
        <f>IF(F451="","",VLOOKUP('OPĆI DIO'!$C$1,'OPĆI DIO'!$N$4:$W$137,9,FALSE))</f>
        <v/>
      </c>
      <c r="C451" s="197" t="str">
        <f t="shared" si="57"/>
        <v/>
      </c>
      <c r="D451" s="197" t="str">
        <f t="shared" si="58"/>
        <v/>
      </c>
      <c r="E451" s="35" t="str">
        <f t="shared" si="63"/>
        <v/>
      </c>
      <c r="F451" s="265" t="str">
        <f t="shared" si="59"/>
        <v/>
      </c>
      <c r="G451" s="198"/>
      <c r="H451" s="199" t="str">
        <f t="shared" si="60"/>
        <v/>
      </c>
      <c r="I451" s="73"/>
      <c r="J451" s="73"/>
      <c r="K451" s="73"/>
      <c r="L451" s="240"/>
      <c r="M451" t="str">
        <f>IF(F451="","",'OPĆI DIO'!$C$1)</f>
        <v/>
      </c>
      <c r="N451" t="str">
        <f t="shared" si="61"/>
        <v/>
      </c>
      <c r="O451" t="str">
        <f t="shared" si="62"/>
        <v/>
      </c>
    </row>
    <row r="452" spans="1:15">
      <c r="A452" s="36" t="str">
        <f>IF(F452="","",VLOOKUP('OPĆI DIO'!$C$1,'OPĆI DIO'!$N$4:$W$137,10,FALSE))</f>
        <v/>
      </c>
      <c r="B452" s="36" t="str">
        <f>IF(F452="","",VLOOKUP('OPĆI DIO'!$C$1,'OPĆI DIO'!$N$4:$W$137,9,FALSE))</f>
        <v/>
      </c>
      <c r="C452" s="197" t="str">
        <f t="shared" ref="C452:C505" si="64">IFERROR(VLOOKUP(G452,$T$6:$AA$500,8,FALSE),"")</f>
        <v/>
      </c>
      <c r="D452" s="197" t="str">
        <f t="shared" ref="D452:D505" si="65">IFERROR(VLOOKUP(G452,$T$6:$AA$500,4,FALSE),"")</f>
        <v/>
      </c>
      <c r="E452" s="35" t="str">
        <f t="shared" si="63"/>
        <v/>
      </c>
      <c r="F452" s="265" t="str">
        <f t="shared" ref="F452:F505" si="66">IFERROR(VLOOKUP(G452,$T$6:$AA$500,2,FALSE),"")</f>
        <v/>
      </c>
      <c r="G452" s="198"/>
      <c r="H452" s="199" t="str">
        <f t="shared" ref="H452:H505" si="67">IFERROR(VLOOKUP(G452,$T$6:$AA$500,3,FALSE),"")</f>
        <v/>
      </c>
      <c r="I452" s="73"/>
      <c r="J452" s="73"/>
      <c r="K452" s="73"/>
      <c r="L452" s="240"/>
      <c r="M452" t="str">
        <f>IF(F452="","",'OPĆI DIO'!$C$1)</f>
        <v/>
      </c>
      <c r="N452" t="str">
        <f t="shared" si="61"/>
        <v/>
      </c>
      <c r="O452" t="str">
        <f t="shared" si="62"/>
        <v/>
      </c>
    </row>
    <row r="453" spans="1:15">
      <c r="A453" s="36" t="str">
        <f>IF(F453="","",VLOOKUP('OPĆI DIO'!$C$1,'OPĆI DIO'!$N$4:$W$137,10,FALSE))</f>
        <v/>
      </c>
      <c r="B453" s="36" t="str">
        <f>IF(F453="","",VLOOKUP('OPĆI DIO'!$C$1,'OPĆI DIO'!$N$4:$W$137,9,FALSE))</f>
        <v/>
      </c>
      <c r="C453" s="197" t="str">
        <f t="shared" si="64"/>
        <v/>
      </c>
      <c r="D453" s="197" t="str">
        <f t="shared" si="65"/>
        <v/>
      </c>
      <c r="E453" s="35" t="str">
        <f t="shared" si="63"/>
        <v/>
      </c>
      <c r="F453" s="265" t="str">
        <f t="shared" si="66"/>
        <v/>
      </c>
      <c r="G453" s="198"/>
      <c r="H453" s="199" t="str">
        <f t="shared" si="67"/>
        <v/>
      </c>
      <c r="I453" s="73"/>
      <c r="J453" s="73"/>
      <c r="K453" s="73"/>
      <c r="L453" s="240"/>
      <c r="M453" t="str">
        <f>IF(F453="","",'OPĆI DIO'!$C$1)</f>
        <v/>
      </c>
      <c r="N453" t="str">
        <f t="shared" si="61"/>
        <v/>
      </c>
      <c r="O453" t="str">
        <f t="shared" si="62"/>
        <v/>
      </c>
    </row>
    <row r="454" spans="1:15">
      <c r="A454" s="36" t="str">
        <f>IF(F454="","",VLOOKUP('OPĆI DIO'!$C$1,'OPĆI DIO'!$N$4:$W$137,10,FALSE))</f>
        <v/>
      </c>
      <c r="B454" s="36" t="str">
        <f>IF(F454="","",VLOOKUP('OPĆI DIO'!$C$1,'OPĆI DIO'!$N$4:$W$137,9,FALSE))</f>
        <v/>
      </c>
      <c r="C454" s="197" t="str">
        <f t="shared" si="64"/>
        <v/>
      </c>
      <c r="D454" s="197" t="str">
        <f t="shared" si="65"/>
        <v/>
      </c>
      <c r="E454" s="35" t="str">
        <f t="shared" si="63"/>
        <v/>
      </c>
      <c r="F454" s="265" t="str">
        <f t="shared" si="66"/>
        <v/>
      </c>
      <c r="G454" s="198"/>
      <c r="H454" s="199" t="str">
        <f t="shared" si="67"/>
        <v/>
      </c>
      <c r="I454" s="73"/>
      <c r="J454" s="73"/>
      <c r="K454" s="73"/>
      <c r="L454" s="240"/>
      <c r="M454" t="str">
        <f>IF(F454="","",'OPĆI DIO'!$C$1)</f>
        <v/>
      </c>
      <c r="N454" t="str">
        <f t="shared" si="61"/>
        <v/>
      </c>
      <c r="O454" t="str">
        <f t="shared" si="62"/>
        <v/>
      </c>
    </row>
    <row r="455" spans="1:15">
      <c r="A455" s="36" t="str">
        <f>IF(F455="","",VLOOKUP('OPĆI DIO'!$C$1,'OPĆI DIO'!$N$4:$W$137,10,FALSE))</f>
        <v/>
      </c>
      <c r="B455" s="36" t="str">
        <f>IF(F455="","",VLOOKUP('OPĆI DIO'!$C$1,'OPĆI DIO'!$N$4:$W$137,9,FALSE))</f>
        <v/>
      </c>
      <c r="C455" s="197" t="str">
        <f t="shared" si="64"/>
        <v/>
      </c>
      <c r="D455" s="197" t="str">
        <f t="shared" si="65"/>
        <v/>
      </c>
      <c r="E455" s="35" t="str">
        <f t="shared" si="63"/>
        <v/>
      </c>
      <c r="F455" s="265" t="str">
        <f t="shared" si="66"/>
        <v/>
      </c>
      <c r="G455" s="198"/>
      <c r="H455" s="199" t="str">
        <f t="shared" si="67"/>
        <v/>
      </c>
      <c r="I455" s="73"/>
      <c r="J455" s="73"/>
      <c r="K455" s="73"/>
      <c r="L455" s="240"/>
      <c r="M455" t="str">
        <f>IF(F455="","",'OPĆI DIO'!$C$1)</f>
        <v/>
      </c>
      <c r="N455" t="str">
        <f t="shared" si="61"/>
        <v/>
      </c>
      <c r="O455" t="str">
        <f t="shared" si="62"/>
        <v/>
      </c>
    </row>
    <row r="456" spans="1:15">
      <c r="A456" s="36" t="str">
        <f>IF(F456="","",VLOOKUP('OPĆI DIO'!$C$1,'OPĆI DIO'!$N$4:$W$137,10,FALSE))</f>
        <v/>
      </c>
      <c r="B456" s="36" t="str">
        <f>IF(F456="","",VLOOKUP('OPĆI DIO'!$C$1,'OPĆI DIO'!$N$4:$W$137,9,FALSE))</f>
        <v/>
      </c>
      <c r="C456" s="197" t="str">
        <f t="shared" si="64"/>
        <v/>
      </c>
      <c r="D456" s="197" t="str">
        <f t="shared" si="65"/>
        <v/>
      </c>
      <c r="E456" s="35" t="str">
        <f t="shared" si="63"/>
        <v/>
      </c>
      <c r="F456" s="265" t="str">
        <f t="shared" si="66"/>
        <v/>
      </c>
      <c r="G456" s="198"/>
      <c r="H456" s="199" t="str">
        <f t="shared" si="67"/>
        <v/>
      </c>
      <c r="I456" s="73"/>
      <c r="J456" s="73"/>
      <c r="K456" s="73"/>
      <c r="L456" s="240"/>
      <c r="M456" t="str">
        <f>IF(F456="","",'OPĆI DIO'!$C$1)</f>
        <v/>
      </c>
      <c r="N456" t="str">
        <f t="shared" ref="N456:N505" si="68">LEFT(F456,2)</f>
        <v/>
      </c>
      <c r="O456" t="str">
        <f t="shared" ref="O456:O505" si="69">LEFT(F456,3)</f>
        <v/>
      </c>
    </row>
    <row r="457" spans="1:15">
      <c r="A457" s="36" t="str">
        <f>IF(F457="","",VLOOKUP('OPĆI DIO'!$C$1,'OPĆI DIO'!$N$4:$W$137,10,FALSE))</f>
        <v/>
      </c>
      <c r="B457" s="36" t="str">
        <f>IF(F457="","",VLOOKUP('OPĆI DIO'!$C$1,'OPĆI DIO'!$N$4:$W$137,9,FALSE))</f>
        <v/>
      </c>
      <c r="C457" s="197" t="str">
        <f t="shared" si="64"/>
        <v/>
      </c>
      <c r="D457" s="197" t="str">
        <f t="shared" si="65"/>
        <v/>
      </c>
      <c r="E457" s="35" t="str">
        <f t="shared" si="63"/>
        <v/>
      </c>
      <c r="F457" s="265" t="str">
        <f t="shared" si="66"/>
        <v/>
      </c>
      <c r="G457" s="198"/>
      <c r="H457" s="199" t="str">
        <f t="shared" si="67"/>
        <v/>
      </c>
      <c r="I457" s="73"/>
      <c r="J457" s="73"/>
      <c r="K457" s="73"/>
      <c r="L457" s="240"/>
      <c r="M457" t="str">
        <f>IF(F457="","",'OPĆI DIO'!$C$1)</f>
        <v/>
      </c>
      <c r="N457" t="str">
        <f t="shared" si="68"/>
        <v/>
      </c>
      <c r="O457" t="str">
        <f t="shared" si="69"/>
        <v/>
      </c>
    </row>
    <row r="458" spans="1:15">
      <c r="A458" s="36" t="str">
        <f>IF(F458="","",VLOOKUP('OPĆI DIO'!$C$1,'OPĆI DIO'!$N$4:$W$137,10,FALSE))</f>
        <v/>
      </c>
      <c r="B458" s="36" t="str">
        <f>IF(F458="","",VLOOKUP('OPĆI DIO'!$C$1,'OPĆI DIO'!$N$4:$W$137,9,FALSE))</f>
        <v/>
      </c>
      <c r="C458" s="197" t="str">
        <f t="shared" si="64"/>
        <v/>
      </c>
      <c r="D458" s="197" t="str">
        <f t="shared" si="65"/>
        <v/>
      </c>
      <c r="E458" s="35" t="str">
        <f t="shared" si="63"/>
        <v/>
      </c>
      <c r="F458" s="265" t="str">
        <f t="shared" si="66"/>
        <v/>
      </c>
      <c r="G458" s="198"/>
      <c r="H458" s="199" t="str">
        <f t="shared" si="67"/>
        <v/>
      </c>
      <c r="I458" s="73"/>
      <c r="J458" s="73"/>
      <c r="K458" s="73"/>
      <c r="L458" s="240"/>
      <c r="M458" t="str">
        <f>IF(F458="","",'OPĆI DIO'!$C$1)</f>
        <v/>
      </c>
      <c r="N458" t="str">
        <f t="shared" si="68"/>
        <v/>
      </c>
      <c r="O458" t="str">
        <f t="shared" si="69"/>
        <v/>
      </c>
    </row>
    <row r="459" spans="1:15">
      <c r="A459" s="36" t="str">
        <f>IF(F459="","",VLOOKUP('OPĆI DIO'!$C$1,'OPĆI DIO'!$N$4:$W$137,10,FALSE))</f>
        <v/>
      </c>
      <c r="B459" s="36" t="str">
        <f>IF(F459="","",VLOOKUP('OPĆI DIO'!$C$1,'OPĆI DIO'!$N$4:$W$137,9,FALSE))</f>
        <v/>
      </c>
      <c r="C459" s="197" t="str">
        <f t="shared" si="64"/>
        <v/>
      </c>
      <c r="D459" s="197" t="str">
        <f t="shared" si="65"/>
        <v/>
      </c>
      <c r="E459" s="35" t="str">
        <f t="shared" ref="E459:E505" si="70">IFERROR(VLOOKUP(F459,$U$6:$X$113,4,FALSE),"")</f>
        <v/>
      </c>
      <c r="F459" s="265" t="str">
        <f t="shared" si="66"/>
        <v/>
      </c>
      <c r="G459" s="198"/>
      <c r="H459" s="199" t="str">
        <f t="shared" si="67"/>
        <v/>
      </c>
      <c r="I459" s="73"/>
      <c r="J459" s="73"/>
      <c r="K459" s="73"/>
      <c r="L459" s="240"/>
      <c r="M459" t="str">
        <f>IF(F459="","",'OPĆI DIO'!$C$1)</f>
        <v/>
      </c>
      <c r="N459" t="str">
        <f t="shared" si="68"/>
        <v/>
      </c>
      <c r="O459" t="str">
        <f t="shared" si="69"/>
        <v/>
      </c>
    </row>
    <row r="460" spans="1:15">
      <c r="A460" s="36" t="str">
        <f>IF(F460="","",VLOOKUP('OPĆI DIO'!$C$1,'OPĆI DIO'!$N$4:$W$137,10,FALSE))</f>
        <v/>
      </c>
      <c r="B460" s="36" t="str">
        <f>IF(F460="","",VLOOKUP('OPĆI DIO'!$C$1,'OPĆI DIO'!$N$4:$W$137,9,FALSE))</f>
        <v/>
      </c>
      <c r="C460" s="197" t="str">
        <f t="shared" si="64"/>
        <v/>
      </c>
      <c r="D460" s="197" t="str">
        <f t="shared" si="65"/>
        <v/>
      </c>
      <c r="E460" s="35" t="str">
        <f t="shared" si="70"/>
        <v/>
      </c>
      <c r="F460" s="265" t="str">
        <f t="shared" si="66"/>
        <v/>
      </c>
      <c r="G460" s="198"/>
      <c r="H460" s="199" t="str">
        <f t="shared" si="67"/>
        <v/>
      </c>
      <c r="I460" s="73"/>
      <c r="J460" s="73"/>
      <c r="K460" s="73"/>
      <c r="L460" s="240"/>
      <c r="M460" t="str">
        <f>IF(F460="","",'OPĆI DIO'!$C$1)</f>
        <v/>
      </c>
      <c r="N460" t="str">
        <f t="shared" si="68"/>
        <v/>
      </c>
      <c r="O460" t="str">
        <f t="shared" si="69"/>
        <v/>
      </c>
    </row>
    <row r="461" spans="1:15">
      <c r="A461" s="36" t="str">
        <f>IF(F461="","",VLOOKUP('OPĆI DIO'!$C$1,'OPĆI DIO'!$N$4:$W$137,10,FALSE))</f>
        <v/>
      </c>
      <c r="B461" s="36" t="str">
        <f>IF(F461="","",VLOOKUP('OPĆI DIO'!$C$1,'OPĆI DIO'!$N$4:$W$137,9,FALSE))</f>
        <v/>
      </c>
      <c r="C461" s="197" t="str">
        <f t="shared" si="64"/>
        <v/>
      </c>
      <c r="D461" s="197" t="str">
        <f t="shared" si="65"/>
        <v/>
      </c>
      <c r="E461" s="35" t="str">
        <f t="shared" si="70"/>
        <v/>
      </c>
      <c r="F461" s="265" t="str">
        <f t="shared" si="66"/>
        <v/>
      </c>
      <c r="G461" s="198"/>
      <c r="H461" s="199" t="str">
        <f t="shared" si="67"/>
        <v/>
      </c>
      <c r="I461" s="73"/>
      <c r="J461" s="73"/>
      <c r="K461" s="73"/>
      <c r="L461" s="240"/>
      <c r="M461" t="str">
        <f>IF(F461="","",'OPĆI DIO'!$C$1)</f>
        <v/>
      </c>
      <c r="N461" t="str">
        <f t="shared" si="68"/>
        <v/>
      </c>
      <c r="O461" t="str">
        <f t="shared" si="69"/>
        <v/>
      </c>
    </row>
    <row r="462" spans="1:15">
      <c r="A462" s="36" t="str">
        <f>IF(F462="","",VLOOKUP('OPĆI DIO'!$C$1,'OPĆI DIO'!$N$4:$W$137,10,FALSE))</f>
        <v/>
      </c>
      <c r="B462" s="36" t="str">
        <f>IF(F462="","",VLOOKUP('OPĆI DIO'!$C$1,'OPĆI DIO'!$N$4:$W$137,9,FALSE))</f>
        <v/>
      </c>
      <c r="C462" s="197" t="str">
        <f t="shared" si="64"/>
        <v/>
      </c>
      <c r="D462" s="197" t="str">
        <f t="shared" si="65"/>
        <v/>
      </c>
      <c r="E462" s="35" t="str">
        <f t="shared" si="70"/>
        <v/>
      </c>
      <c r="F462" s="265" t="str">
        <f t="shared" si="66"/>
        <v/>
      </c>
      <c r="G462" s="198"/>
      <c r="H462" s="199" t="str">
        <f t="shared" si="67"/>
        <v/>
      </c>
      <c r="I462" s="73"/>
      <c r="J462" s="73"/>
      <c r="K462" s="73"/>
      <c r="L462" s="240"/>
      <c r="M462" t="str">
        <f>IF(F462="","",'OPĆI DIO'!$C$1)</f>
        <v/>
      </c>
      <c r="N462" t="str">
        <f t="shared" si="68"/>
        <v/>
      </c>
      <c r="O462" t="str">
        <f t="shared" si="69"/>
        <v/>
      </c>
    </row>
    <row r="463" spans="1:15">
      <c r="A463" s="36" t="str">
        <f>IF(F463="","",VLOOKUP('OPĆI DIO'!$C$1,'OPĆI DIO'!$N$4:$W$137,10,FALSE))</f>
        <v/>
      </c>
      <c r="B463" s="36" t="str">
        <f>IF(F463="","",VLOOKUP('OPĆI DIO'!$C$1,'OPĆI DIO'!$N$4:$W$137,9,FALSE))</f>
        <v/>
      </c>
      <c r="C463" s="197" t="str">
        <f t="shared" si="64"/>
        <v/>
      </c>
      <c r="D463" s="197" t="str">
        <f t="shared" si="65"/>
        <v/>
      </c>
      <c r="E463" s="35" t="str">
        <f t="shared" si="70"/>
        <v/>
      </c>
      <c r="F463" s="265" t="str">
        <f t="shared" si="66"/>
        <v/>
      </c>
      <c r="G463" s="198"/>
      <c r="H463" s="199" t="str">
        <f t="shared" si="67"/>
        <v/>
      </c>
      <c r="I463" s="73"/>
      <c r="J463" s="73"/>
      <c r="K463" s="73"/>
      <c r="L463" s="240"/>
      <c r="M463" t="str">
        <f>IF(F463="","",'OPĆI DIO'!$C$1)</f>
        <v/>
      </c>
      <c r="N463" t="str">
        <f t="shared" si="68"/>
        <v/>
      </c>
      <c r="O463" t="str">
        <f t="shared" si="69"/>
        <v/>
      </c>
    </row>
    <row r="464" spans="1:15">
      <c r="A464" s="36" t="str">
        <f>IF(F464="","",VLOOKUP('OPĆI DIO'!$C$1,'OPĆI DIO'!$N$4:$W$137,10,FALSE))</f>
        <v/>
      </c>
      <c r="B464" s="36" t="str">
        <f>IF(F464="","",VLOOKUP('OPĆI DIO'!$C$1,'OPĆI DIO'!$N$4:$W$137,9,FALSE))</f>
        <v/>
      </c>
      <c r="C464" s="197" t="str">
        <f t="shared" si="64"/>
        <v/>
      </c>
      <c r="D464" s="197" t="str">
        <f t="shared" si="65"/>
        <v/>
      </c>
      <c r="E464" s="35" t="str">
        <f t="shared" si="70"/>
        <v/>
      </c>
      <c r="F464" s="265" t="str">
        <f t="shared" si="66"/>
        <v/>
      </c>
      <c r="G464" s="198"/>
      <c r="H464" s="199" t="str">
        <f t="shared" si="67"/>
        <v/>
      </c>
      <c r="I464" s="73"/>
      <c r="J464" s="73"/>
      <c r="K464" s="73"/>
      <c r="L464" s="240"/>
      <c r="M464" t="str">
        <f>IF(F464="","",'OPĆI DIO'!$C$1)</f>
        <v/>
      </c>
      <c r="N464" t="str">
        <f t="shared" si="68"/>
        <v/>
      </c>
      <c r="O464" t="str">
        <f t="shared" si="69"/>
        <v/>
      </c>
    </row>
    <row r="465" spans="1:15">
      <c r="A465" s="36" t="str">
        <f>IF(F465="","",VLOOKUP('OPĆI DIO'!$C$1,'OPĆI DIO'!$N$4:$W$137,10,FALSE))</f>
        <v/>
      </c>
      <c r="B465" s="36" t="str">
        <f>IF(F465="","",VLOOKUP('OPĆI DIO'!$C$1,'OPĆI DIO'!$N$4:$W$137,9,FALSE))</f>
        <v/>
      </c>
      <c r="C465" s="197" t="str">
        <f t="shared" si="64"/>
        <v/>
      </c>
      <c r="D465" s="197" t="str">
        <f t="shared" si="65"/>
        <v/>
      </c>
      <c r="E465" s="35" t="str">
        <f t="shared" si="70"/>
        <v/>
      </c>
      <c r="F465" s="265" t="str">
        <f t="shared" si="66"/>
        <v/>
      </c>
      <c r="G465" s="198"/>
      <c r="H465" s="199" t="str">
        <f t="shared" si="67"/>
        <v/>
      </c>
      <c r="I465" s="73"/>
      <c r="J465" s="73"/>
      <c r="K465" s="73"/>
      <c r="L465" s="240"/>
      <c r="M465" t="str">
        <f>IF(F465="","",'OPĆI DIO'!$C$1)</f>
        <v/>
      </c>
      <c r="N465" t="str">
        <f t="shared" si="68"/>
        <v/>
      </c>
      <c r="O465" t="str">
        <f t="shared" si="69"/>
        <v/>
      </c>
    </row>
    <row r="466" spans="1:15">
      <c r="A466" s="36" t="str">
        <f>IF(F466="","",VLOOKUP('OPĆI DIO'!$C$1,'OPĆI DIO'!$N$4:$W$137,10,FALSE))</f>
        <v/>
      </c>
      <c r="B466" s="36" t="str">
        <f>IF(F466="","",VLOOKUP('OPĆI DIO'!$C$1,'OPĆI DIO'!$N$4:$W$137,9,FALSE))</f>
        <v/>
      </c>
      <c r="C466" s="197" t="str">
        <f t="shared" si="64"/>
        <v/>
      </c>
      <c r="D466" s="197" t="str">
        <f t="shared" si="65"/>
        <v/>
      </c>
      <c r="E466" s="35" t="str">
        <f t="shared" si="70"/>
        <v/>
      </c>
      <c r="F466" s="265" t="str">
        <f t="shared" si="66"/>
        <v/>
      </c>
      <c r="G466" s="198"/>
      <c r="H466" s="199" t="str">
        <f t="shared" si="67"/>
        <v/>
      </c>
      <c r="I466" s="73"/>
      <c r="J466" s="73"/>
      <c r="K466" s="73"/>
      <c r="L466" s="240"/>
      <c r="M466" t="str">
        <f>IF(F466="","",'OPĆI DIO'!$C$1)</f>
        <v/>
      </c>
      <c r="N466" t="str">
        <f t="shared" si="68"/>
        <v/>
      </c>
      <c r="O466" t="str">
        <f t="shared" si="69"/>
        <v/>
      </c>
    </row>
    <row r="467" spans="1:15">
      <c r="A467" s="36" t="str">
        <f>IF(F467="","",VLOOKUP('OPĆI DIO'!$C$1,'OPĆI DIO'!$N$4:$W$137,10,FALSE))</f>
        <v/>
      </c>
      <c r="B467" s="36" t="str">
        <f>IF(F467="","",VLOOKUP('OPĆI DIO'!$C$1,'OPĆI DIO'!$N$4:$W$137,9,FALSE))</f>
        <v/>
      </c>
      <c r="C467" s="197" t="str">
        <f t="shared" si="64"/>
        <v/>
      </c>
      <c r="D467" s="197" t="str">
        <f t="shared" si="65"/>
        <v/>
      </c>
      <c r="E467" s="35" t="str">
        <f t="shared" si="70"/>
        <v/>
      </c>
      <c r="F467" s="265" t="str">
        <f t="shared" si="66"/>
        <v/>
      </c>
      <c r="G467" s="198"/>
      <c r="H467" s="199" t="str">
        <f t="shared" si="67"/>
        <v/>
      </c>
      <c r="I467" s="73"/>
      <c r="J467" s="73"/>
      <c r="K467" s="73"/>
      <c r="L467" s="240"/>
      <c r="M467" t="str">
        <f>IF(F467="","",'OPĆI DIO'!$C$1)</f>
        <v/>
      </c>
      <c r="N467" t="str">
        <f t="shared" si="68"/>
        <v/>
      </c>
      <c r="O467" t="str">
        <f t="shared" si="69"/>
        <v/>
      </c>
    </row>
    <row r="468" spans="1:15">
      <c r="A468" s="36" t="str">
        <f>IF(F468="","",VLOOKUP('OPĆI DIO'!$C$1,'OPĆI DIO'!$N$4:$W$137,10,FALSE))</f>
        <v/>
      </c>
      <c r="B468" s="36" t="str">
        <f>IF(F468="","",VLOOKUP('OPĆI DIO'!$C$1,'OPĆI DIO'!$N$4:$W$137,9,FALSE))</f>
        <v/>
      </c>
      <c r="C468" s="197" t="str">
        <f t="shared" si="64"/>
        <v/>
      </c>
      <c r="D468" s="197" t="str">
        <f t="shared" si="65"/>
        <v/>
      </c>
      <c r="E468" s="35" t="str">
        <f t="shared" si="70"/>
        <v/>
      </c>
      <c r="F468" s="265" t="str">
        <f t="shared" si="66"/>
        <v/>
      </c>
      <c r="G468" s="198"/>
      <c r="H468" s="199" t="str">
        <f t="shared" si="67"/>
        <v/>
      </c>
      <c r="I468" s="73"/>
      <c r="J468" s="73"/>
      <c r="K468" s="73"/>
      <c r="L468" s="240"/>
      <c r="M468" t="str">
        <f>IF(F468="","",'OPĆI DIO'!$C$1)</f>
        <v/>
      </c>
      <c r="N468" t="str">
        <f t="shared" si="68"/>
        <v/>
      </c>
      <c r="O468" t="str">
        <f t="shared" si="69"/>
        <v/>
      </c>
    </row>
    <row r="469" spans="1:15">
      <c r="A469" s="36" t="str">
        <f>IF(F469="","",VLOOKUP('OPĆI DIO'!$C$1,'OPĆI DIO'!$N$4:$W$137,10,FALSE))</f>
        <v/>
      </c>
      <c r="B469" s="36" t="str">
        <f>IF(F469="","",VLOOKUP('OPĆI DIO'!$C$1,'OPĆI DIO'!$N$4:$W$137,9,FALSE))</f>
        <v/>
      </c>
      <c r="C469" s="197" t="str">
        <f t="shared" si="64"/>
        <v/>
      </c>
      <c r="D469" s="197" t="str">
        <f t="shared" si="65"/>
        <v/>
      </c>
      <c r="E469" s="35" t="str">
        <f t="shared" si="70"/>
        <v/>
      </c>
      <c r="F469" s="265" t="str">
        <f t="shared" si="66"/>
        <v/>
      </c>
      <c r="G469" s="198"/>
      <c r="H469" s="199" t="str">
        <f t="shared" si="67"/>
        <v/>
      </c>
      <c r="I469" s="73"/>
      <c r="J469" s="73"/>
      <c r="K469" s="73"/>
      <c r="L469" s="240"/>
      <c r="M469" t="str">
        <f>IF(F469="","",'OPĆI DIO'!$C$1)</f>
        <v/>
      </c>
      <c r="N469" t="str">
        <f t="shared" si="68"/>
        <v/>
      </c>
      <c r="O469" t="str">
        <f t="shared" si="69"/>
        <v/>
      </c>
    </row>
    <row r="470" spans="1:15">
      <c r="A470" s="36" t="str">
        <f>IF(F470="","",VLOOKUP('OPĆI DIO'!$C$1,'OPĆI DIO'!$N$4:$W$137,10,FALSE))</f>
        <v/>
      </c>
      <c r="B470" s="36" t="str">
        <f>IF(F470="","",VLOOKUP('OPĆI DIO'!$C$1,'OPĆI DIO'!$N$4:$W$137,9,FALSE))</f>
        <v/>
      </c>
      <c r="C470" s="197" t="str">
        <f t="shared" si="64"/>
        <v/>
      </c>
      <c r="D470" s="197" t="str">
        <f t="shared" si="65"/>
        <v/>
      </c>
      <c r="E470" s="35" t="str">
        <f t="shared" si="70"/>
        <v/>
      </c>
      <c r="F470" s="265" t="str">
        <f t="shared" si="66"/>
        <v/>
      </c>
      <c r="G470" s="198"/>
      <c r="H470" s="199" t="str">
        <f t="shared" si="67"/>
        <v/>
      </c>
      <c r="I470" s="73"/>
      <c r="J470" s="73"/>
      <c r="K470" s="73"/>
      <c r="L470" s="240"/>
      <c r="M470" t="str">
        <f>IF(F470="","",'OPĆI DIO'!$C$1)</f>
        <v/>
      </c>
      <c r="N470" t="str">
        <f t="shared" si="68"/>
        <v/>
      </c>
      <c r="O470" t="str">
        <f t="shared" si="69"/>
        <v/>
      </c>
    </row>
    <row r="471" spans="1:15">
      <c r="A471" s="36" t="str">
        <f>IF(F471="","",VLOOKUP('OPĆI DIO'!$C$1,'OPĆI DIO'!$N$4:$W$137,10,FALSE))</f>
        <v/>
      </c>
      <c r="B471" s="36" t="str">
        <f>IF(F471="","",VLOOKUP('OPĆI DIO'!$C$1,'OPĆI DIO'!$N$4:$W$137,9,FALSE))</f>
        <v/>
      </c>
      <c r="C471" s="197" t="str">
        <f t="shared" si="64"/>
        <v/>
      </c>
      <c r="D471" s="197" t="str">
        <f t="shared" si="65"/>
        <v/>
      </c>
      <c r="E471" s="35" t="str">
        <f t="shared" si="70"/>
        <v/>
      </c>
      <c r="F471" s="265" t="str">
        <f t="shared" si="66"/>
        <v/>
      </c>
      <c r="G471" s="198"/>
      <c r="H471" s="199" t="str">
        <f t="shared" si="67"/>
        <v/>
      </c>
      <c r="I471" s="73"/>
      <c r="J471" s="73"/>
      <c r="K471" s="73"/>
      <c r="L471" s="240"/>
      <c r="M471" t="str">
        <f>IF(F471="","",'OPĆI DIO'!$C$1)</f>
        <v/>
      </c>
      <c r="N471" t="str">
        <f t="shared" si="68"/>
        <v/>
      </c>
      <c r="O471" t="str">
        <f t="shared" si="69"/>
        <v/>
      </c>
    </row>
    <row r="472" spans="1:15">
      <c r="A472" s="36" t="str">
        <f>IF(F472="","",VLOOKUP('OPĆI DIO'!$C$1,'OPĆI DIO'!$N$4:$W$137,10,FALSE))</f>
        <v/>
      </c>
      <c r="B472" s="36" t="str">
        <f>IF(F472="","",VLOOKUP('OPĆI DIO'!$C$1,'OPĆI DIO'!$N$4:$W$137,9,FALSE))</f>
        <v/>
      </c>
      <c r="C472" s="197" t="str">
        <f t="shared" si="64"/>
        <v/>
      </c>
      <c r="D472" s="197" t="str">
        <f t="shared" si="65"/>
        <v/>
      </c>
      <c r="E472" s="35" t="str">
        <f t="shared" si="70"/>
        <v/>
      </c>
      <c r="F472" s="265" t="str">
        <f t="shared" si="66"/>
        <v/>
      </c>
      <c r="G472" s="198"/>
      <c r="H472" s="199" t="str">
        <f t="shared" si="67"/>
        <v/>
      </c>
      <c r="I472" s="73"/>
      <c r="J472" s="73"/>
      <c r="K472" s="73"/>
      <c r="L472" s="240"/>
      <c r="M472" t="str">
        <f>IF(F472="","",'OPĆI DIO'!$C$1)</f>
        <v/>
      </c>
      <c r="N472" t="str">
        <f t="shared" si="68"/>
        <v/>
      </c>
      <c r="O472" t="str">
        <f t="shared" si="69"/>
        <v/>
      </c>
    </row>
    <row r="473" spans="1:15">
      <c r="A473" s="36" t="str">
        <f>IF(F473="","",VLOOKUP('OPĆI DIO'!$C$1,'OPĆI DIO'!$N$4:$W$137,10,FALSE))</f>
        <v/>
      </c>
      <c r="B473" s="36" t="str">
        <f>IF(F473="","",VLOOKUP('OPĆI DIO'!$C$1,'OPĆI DIO'!$N$4:$W$137,9,FALSE))</f>
        <v/>
      </c>
      <c r="C473" s="197" t="str">
        <f t="shared" si="64"/>
        <v/>
      </c>
      <c r="D473" s="197" t="str">
        <f t="shared" si="65"/>
        <v/>
      </c>
      <c r="E473" s="35" t="str">
        <f t="shared" si="70"/>
        <v/>
      </c>
      <c r="F473" s="265" t="str">
        <f t="shared" si="66"/>
        <v/>
      </c>
      <c r="G473" s="198"/>
      <c r="H473" s="199" t="str">
        <f t="shared" si="67"/>
        <v/>
      </c>
      <c r="I473" s="73"/>
      <c r="J473" s="73"/>
      <c r="K473" s="73"/>
      <c r="L473" s="240"/>
      <c r="M473" t="str">
        <f>IF(F473="","",'OPĆI DIO'!$C$1)</f>
        <v/>
      </c>
      <c r="N473" t="str">
        <f t="shared" si="68"/>
        <v/>
      </c>
      <c r="O473" t="str">
        <f t="shared" si="69"/>
        <v/>
      </c>
    </row>
    <row r="474" spans="1:15">
      <c r="A474" s="36" t="str">
        <f>IF(F474="","",VLOOKUP('OPĆI DIO'!$C$1,'OPĆI DIO'!$N$4:$W$137,10,FALSE))</f>
        <v/>
      </c>
      <c r="B474" s="36" t="str">
        <f>IF(F474="","",VLOOKUP('OPĆI DIO'!$C$1,'OPĆI DIO'!$N$4:$W$137,9,FALSE))</f>
        <v/>
      </c>
      <c r="C474" s="197" t="str">
        <f t="shared" si="64"/>
        <v/>
      </c>
      <c r="D474" s="197" t="str">
        <f t="shared" si="65"/>
        <v/>
      </c>
      <c r="E474" s="35" t="str">
        <f t="shared" si="70"/>
        <v/>
      </c>
      <c r="F474" s="265" t="str">
        <f t="shared" si="66"/>
        <v/>
      </c>
      <c r="G474" s="198"/>
      <c r="H474" s="199" t="str">
        <f t="shared" si="67"/>
        <v/>
      </c>
      <c r="I474" s="73"/>
      <c r="J474" s="73"/>
      <c r="K474" s="73"/>
      <c r="L474" s="240"/>
      <c r="M474" t="str">
        <f>IF(F474="","",'OPĆI DIO'!$C$1)</f>
        <v/>
      </c>
      <c r="N474" t="str">
        <f t="shared" si="68"/>
        <v/>
      </c>
      <c r="O474" t="str">
        <f t="shared" si="69"/>
        <v/>
      </c>
    </row>
    <row r="475" spans="1:15">
      <c r="A475" s="36" t="str">
        <f>IF(F475="","",VLOOKUP('OPĆI DIO'!$C$1,'OPĆI DIO'!$N$4:$W$137,10,FALSE))</f>
        <v/>
      </c>
      <c r="B475" s="36" t="str">
        <f>IF(F475="","",VLOOKUP('OPĆI DIO'!$C$1,'OPĆI DIO'!$N$4:$W$137,9,FALSE))</f>
        <v/>
      </c>
      <c r="C475" s="197" t="str">
        <f t="shared" si="64"/>
        <v/>
      </c>
      <c r="D475" s="197" t="str">
        <f t="shared" si="65"/>
        <v/>
      </c>
      <c r="E475" s="35" t="str">
        <f t="shared" si="70"/>
        <v/>
      </c>
      <c r="F475" s="265" t="str">
        <f t="shared" si="66"/>
        <v/>
      </c>
      <c r="G475" s="198"/>
      <c r="H475" s="199" t="str">
        <f t="shared" si="67"/>
        <v/>
      </c>
      <c r="I475" s="73"/>
      <c r="J475" s="73"/>
      <c r="K475" s="73"/>
      <c r="L475" s="240"/>
      <c r="M475" t="str">
        <f>IF(F475="","",'OPĆI DIO'!$C$1)</f>
        <v/>
      </c>
      <c r="N475" t="str">
        <f t="shared" si="68"/>
        <v/>
      </c>
      <c r="O475" t="str">
        <f t="shared" si="69"/>
        <v/>
      </c>
    </row>
    <row r="476" spans="1:15">
      <c r="A476" s="36" t="str">
        <f>IF(F476="","",VLOOKUP('OPĆI DIO'!$C$1,'OPĆI DIO'!$N$4:$W$137,10,FALSE))</f>
        <v/>
      </c>
      <c r="B476" s="36" t="str">
        <f>IF(F476="","",VLOOKUP('OPĆI DIO'!$C$1,'OPĆI DIO'!$N$4:$W$137,9,FALSE))</f>
        <v/>
      </c>
      <c r="C476" s="197" t="str">
        <f t="shared" si="64"/>
        <v/>
      </c>
      <c r="D476" s="197" t="str">
        <f t="shared" si="65"/>
        <v/>
      </c>
      <c r="E476" s="35" t="str">
        <f t="shared" si="70"/>
        <v/>
      </c>
      <c r="F476" s="265" t="str">
        <f t="shared" si="66"/>
        <v/>
      </c>
      <c r="G476" s="198"/>
      <c r="H476" s="199" t="str">
        <f t="shared" si="67"/>
        <v/>
      </c>
      <c r="I476" s="73"/>
      <c r="J476" s="73"/>
      <c r="K476" s="73"/>
      <c r="L476" s="240"/>
      <c r="M476" t="str">
        <f>IF(F476="","",'OPĆI DIO'!$C$1)</f>
        <v/>
      </c>
      <c r="N476" t="str">
        <f t="shared" si="68"/>
        <v/>
      </c>
      <c r="O476" t="str">
        <f t="shared" si="69"/>
        <v/>
      </c>
    </row>
    <row r="477" spans="1:15">
      <c r="A477" s="36" t="str">
        <f>IF(F477="","",VLOOKUP('OPĆI DIO'!$C$1,'OPĆI DIO'!$N$4:$W$137,10,FALSE))</f>
        <v/>
      </c>
      <c r="B477" s="36" t="str">
        <f>IF(F477="","",VLOOKUP('OPĆI DIO'!$C$1,'OPĆI DIO'!$N$4:$W$137,9,FALSE))</f>
        <v/>
      </c>
      <c r="C477" s="197" t="str">
        <f t="shared" si="64"/>
        <v/>
      </c>
      <c r="D477" s="197" t="str">
        <f t="shared" si="65"/>
        <v/>
      </c>
      <c r="E477" s="35" t="str">
        <f t="shared" si="70"/>
        <v/>
      </c>
      <c r="F477" s="265" t="str">
        <f t="shared" si="66"/>
        <v/>
      </c>
      <c r="G477" s="198"/>
      <c r="H477" s="199" t="str">
        <f t="shared" si="67"/>
        <v/>
      </c>
      <c r="I477" s="73"/>
      <c r="J477" s="73"/>
      <c r="K477" s="73"/>
      <c r="L477" s="240"/>
      <c r="M477" t="str">
        <f>IF(F477="","",'OPĆI DIO'!$C$1)</f>
        <v/>
      </c>
      <c r="N477" t="str">
        <f t="shared" si="68"/>
        <v/>
      </c>
      <c r="O477" t="str">
        <f t="shared" si="69"/>
        <v/>
      </c>
    </row>
    <row r="478" spans="1:15">
      <c r="A478" s="36" t="str">
        <f>IF(F478="","",VLOOKUP('OPĆI DIO'!$C$1,'OPĆI DIO'!$N$4:$W$137,10,FALSE))</f>
        <v/>
      </c>
      <c r="B478" s="36" t="str">
        <f>IF(F478="","",VLOOKUP('OPĆI DIO'!$C$1,'OPĆI DIO'!$N$4:$W$137,9,FALSE))</f>
        <v/>
      </c>
      <c r="C478" s="197" t="str">
        <f t="shared" si="64"/>
        <v/>
      </c>
      <c r="D478" s="197" t="str">
        <f t="shared" si="65"/>
        <v/>
      </c>
      <c r="E478" s="35" t="str">
        <f t="shared" si="70"/>
        <v/>
      </c>
      <c r="F478" s="265" t="str">
        <f t="shared" si="66"/>
        <v/>
      </c>
      <c r="G478" s="198"/>
      <c r="H478" s="199" t="str">
        <f t="shared" si="67"/>
        <v/>
      </c>
      <c r="I478" s="73"/>
      <c r="J478" s="73"/>
      <c r="K478" s="73"/>
      <c r="L478" s="240"/>
      <c r="M478" t="str">
        <f>IF(F478="","",'OPĆI DIO'!$C$1)</f>
        <v/>
      </c>
      <c r="N478" t="str">
        <f t="shared" si="68"/>
        <v/>
      </c>
      <c r="O478" t="str">
        <f t="shared" si="69"/>
        <v/>
      </c>
    </row>
    <row r="479" spans="1:15">
      <c r="A479" s="36" t="str">
        <f>IF(F479="","",VLOOKUP('OPĆI DIO'!$C$1,'OPĆI DIO'!$N$4:$W$137,10,FALSE))</f>
        <v/>
      </c>
      <c r="B479" s="36" t="str">
        <f>IF(F479="","",VLOOKUP('OPĆI DIO'!$C$1,'OPĆI DIO'!$N$4:$W$137,9,FALSE))</f>
        <v/>
      </c>
      <c r="C479" s="197" t="str">
        <f t="shared" si="64"/>
        <v/>
      </c>
      <c r="D479" s="197" t="str">
        <f t="shared" si="65"/>
        <v/>
      </c>
      <c r="E479" s="35" t="str">
        <f t="shared" si="70"/>
        <v/>
      </c>
      <c r="F479" s="265" t="str">
        <f t="shared" si="66"/>
        <v/>
      </c>
      <c r="G479" s="198"/>
      <c r="H479" s="199" t="str">
        <f t="shared" si="67"/>
        <v/>
      </c>
      <c r="I479" s="73"/>
      <c r="J479" s="73"/>
      <c r="K479" s="73"/>
      <c r="L479" s="240"/>
      <c r="M479" t="str">
        <f>IF(F479="","",'OPĆI DIO'!$C$1)</f>
        <v/>
      </c>
      <c r="N479" t="str">
        <f t="shared" si="68"/>
        <v/>
      </c>
      <c r="O479" t="str">
        <f t="shared" si="69"/>
        <v/>
      </c>
    </row>
    <row r="480" spans="1:15">
      <c r="A480" s="36" t="str">
        <f>IF(F480="","",VLOOKUP('OPĆI DIO'!$C$1,'OPĆI DIO'!$N$4:$W$137,10,FALSE))</f>
        <v/>
      </c>
      <c r="B480" s="36" t="str">
        <f>IF(F480="","",VLOOKUP('OPĆI DIO'!$C$1,'OPĆI DIO'!$N$4:$W$137,9,FALSE))</f>
        <v/>
      </c>
      <c r="C480" s="197" t="str">
        <f t="shared" si="64"/>
        <v/>
      </c>
      <c r="D480" s="197" t="str">
        <f t="shared" si="65"/>
        <v/>
      </c>
      <c r="E480" s="35" t="str">
        <f t="shared" si="70"/>
        <v/>
      </c>
      <c r="F480" s="265" t="str">
        <f t="shared" si="66"/>
        <v/>
      </c>
      <c r="G480" s="198"/>
      <c r="H480" s="199" t="str">
        <f t="shared" si="67"/>
        <v/>
      </c>
      <c r="I480" s="73"/>
      <c r="J480" s="73"/>
      <c r="K480" s="73"/>
      <c r="L480" s="240"/>
      <c r="M480" t="str">
        <f>IF(F480="","",'OPĆI DIO'!$C$1)</f>
        <v/>
      </c>
      <c r="N480" t="str">
        <f t="shared" si="68"/>
        <v/>
      </c>
      <c r="O480" t="str">
        <f t="shared" si="69"/>
        <v/>
      </c>
    </row>
    <row r="481" spans="1:15">
      <c r="A481" s="36" t="str">
        <f>IF(F481="","",VLOOKUP('OPĆI DIO'!$C$1,'OPĆI DIO'!$N$4:$W$137,10,FALSE))</f>
        <v/>
      </c>
      <c r="B481" s="36" t="str">
        <f>IF(F481="","",VLOOKUP('OPĆI DIO'!$C$1,'OPĆI DIO'!$N$4:$W$137,9,FALSE))</f>
        <v/>
      </c>
      <c r="C481" s="197" t="str">
        <f t="shared" si="64"/>
        <v/>
      </c>
      <c r="D481" s="197" t="str">
        <f t="shared" si="65"/>
        <v/>
      </c>
      <c r="E481" s="35" t="str">
        <f t="shared" si="70"/>
        <v/>
      </c>
      <c r="F481" s="265" t="str">
        <f t="shared" si="66"/>
        <v/>
      </c>
      <c r="G481" s="198"/>
      <c r="H481" s="199" t="str">
        <f t="shared" si="67"/>
        <v/>
      </c>
      <c r="I481" s="73"/>
      <c r="J481" s="73"/>
      <c r="K481" s="73"/>
      <c r="L481" s="240"/>
      <c r="M481" t="str">
        <f>IF(F481="","",'OPĆI DIO'!$C$1)</f>
        <v/>
      </c>
      <c r="N481" t="str">
        <f t="shared" si="68"/>
        <v/>
      </c>
      <c r="O481" t="str">
        <f t="shared" si="69"/>
        <v/>
      </c>
    </row>
    <row r="482" spans="1:15">
      <c r="A482" s="36" t="str">
        <f>IF(F482="","",VLOOKUP('OPĆI DIO'!$C$1,'OPĆI DIO'!$N$4:$W$137,10,FALSE))</f>
        <v/>
      </c>
      <c r="B482" s="36" t="str">
        <f>IF(F482="","",VLOOKUP('OPĆI DIO'!$C$1,'OPĆI DIO'!$N$4:$W$137,9,FALSE))</f>
        <v/>
      </c>
      <c r="C482" s="197" t="str">
        <f t="shared" si="64"/>
        <v/>
      </c>
      <c r="D482" s="197" t="str">
        <f t="shared" si="65"/>
        <v/>
      </c>
      <c r="E482" s="35" t="str">
        <f t="shared" si="70"/>
        <v/>
      </c>
      <c r="F482" s="265" t="str">
        <f t="shared" si="66"/>
        <v/>
      </c>
      <c r="G482" s="198"/>
      <c r="H482" s="199" t="str">
        <f t="shared" si="67"/>
        <v/>
      </c>
      <c r="I482" s="73"/>
      <c r="J482" s="73"/>
      <c r="K482" s="73"/>
      <c r="L482" s="240"/>
      <c r="M482" t="str">
        <f>IF(F482="","",'OPĆI DIO'!$C$1)</f>
        <v/>
      </c>
      <c r="N482" t="str">
        <f t="shared" si="68"/>
        <v/>
      </c>
      <c r="O482" t="str">
        <f t="shared" si="69"/>
        <v/>
      </c>
    </row>
    <row r="483" spans="1:15">
      <c r="A483" s="36" t="str">
        <f>IF(F483="","",VLOOKUP('OPĆI DIO'!$C$1,'OPĆI DIO'!$N$4:$W$137,10,FALSE))</f>
        <v/>
      </c>
      <c r="B483" s="36" t="str">
        <f>IF(F483="","",VLOOKUP('OPĆI DIO'!$C$1,'OPĆI DIO'!$N$4:$W$137,9,FALSE))</f>
        <v/>
      </c>
      <c r="C483" s="197" t="str">
        <f t="shared" si="64"/>
        <v/>
      </c>
      <c r="D483" s="197" t="str">
        <f t="shared" si="65"/>
        <v/>
      </c>
      <c r="E483" s="35" t="str">
        <f t="shared" si="70"/>
        <v/>
      </c>
      <c r="F483" s="265" t="str">
        <f t="shared" si="66"/>
        <v/>
      </c>
      <c r="G483" s="198"/>
      <c r="H483" s="199" t="str">
        <f t="shared" si="67"/>
        <v/>
      </c>
      <c r="I483" s="73"/>
      <c r="J483" s="73"/>
      <c r="K483" s="73"/>
      <c r="L483" s="240"/>
      <c r="M483" t="str">
        <f>IF(F483="","",'OPĆI DIO'!$C$1)</f>
        <v/>
      </c>
      <c r="N483" t="str">
        <f t="shared" si="68"/>
        <v/>
      </c>
      <c r="O483" t="str">
        <f t="shared" si="69"/>
        <v/>
      </c>
    </row>
    <row r="484" spans="1:15">
      <c r="A484" s="36" t="str">
        <f>IF(F484="","",VLOOKUP('OPĆI DIO'!$C$1,'OPĆI DIO'!$N$4:$W$137,10,FALSE))</f>
        <v/>
      </c>
      <c r="B484" s="36" t="str">
        <f>IF(F484="","",VLOOKUP('OPĆI DIO'!$C$1,'OPĆI DIO'!$N$4:$W$137,9,FALSE))</f>
        <v/>
      </c>
      <c r="C484" s="197" t="str">
        <f t="shared" si="64"/>
        <v/>
      </c>
      <c r="D484" s="197" t="str">
        <f t="shared" si="65"/>
        <v/>
      </c>
      <c r="E484" s="35" t="str">
        <f t="shared" si="70"/>
        <v/>
      </c>
      <c r="F484" s="265" t="str">
        <f t="shared" si="66"/>
        <v/>
      </c>
      <c r="G484" s="198"/>
      <c r="H484" s="199" t="str">
        <f t="shared" si="67"/>
        <v/>
      </c>
      <c r="I484" s="73"/>
      <c r="J484" s="73"/>
      <c r="K484" s="73"/>
      <c r="L484" s="240"/>
      <c r="M484" t="str">
        <f>IF(F484="","",'OPĆI DIO'!$C$1)</f>
        <v/>
      </c>
      <c r="N484" t="str">
        <f t="shared" si="68"/>
        <v/>
      </c>
      <c r="O484" t="str">
        <f t="shared" si="69"/>
        <v/>
      </c>
    </row>
    <row r="485" spans="1:15">
      <c r="A485" s="36" t="str">
        <f>IF(F485="","",VLOOKUP('OPĆI DIO'!$C$1,'OPĆI DIO'!$N$4:$W$137,10,FALSE))</f>
        <v/>
      </c>
      <c r="B485" s="36" t="str">
        <f>IF(F485="","",VLOOKUP('OPĆI DIO'!$C$1,'OPĆI DIO'!$N$4:$W$137,9,FALSE))</f>
        <v/>
      </c>
      <c r="C485" s="197" t="str">
        <f t="shared" si="64"/>
        <v/>
      </c>
      <c r="D485" s="197" t="str">
        <f t="shared" si="65"/>
        <v/>
      </c>
      <c r="E485" s="35" t="str">
        <f t="shared" si="70"/>
        <v/>
      </c>
      <c r="F485" s="265" t="str">
        <f t="shared" si="66"/>
        <v/>
      </c>
      <c r="G485" s="198"/>
      <c r="H485" s="199" t="str">
        <f t="shared" si="67"/>
        <v/>
      </c>
      <c r="I485" s="73"/>
      <c r="J485" s="73"/>
      <c r="K485" s="73"/>
      <c r="L485" s="240"/>
      <c r="M485" t="str">
        <f>IF(F485="","",'OPĆI DIO'!$C$1)</f>
        <v/>
      </c>
      <c r="N485" t="str">
        <f t="shared" si="68"/>
        <v/>
      </c>
      <c r="O485" t="str">
        <f t="shared" si="69"/>
        <v/>
      </c>
    </row>
    <row r="486" spans="1:15">
      <c r="A486" s="36" t="str">
        <f>IF(F486="","",VLOOKUP('OPĆI DIO'!$C$1,'OPĆI DIO'!$N$4:$W$137,10,FALSE))</f>
        <v/>
      </c>
      <c r="B486" s="36" t="str">
        <f>IF(F486="","",VLOOKUP('OPĆI DIO'!$C$1,'OPĆI DIO'!$N$4:$W$137,9,FALSE))</f>
        <v/>
      </c>
      <c r="C486" s="197" t="str">
        <f t="shared" si="64"/>
        <v/>
      </c>
      <c r="D486" s="197" t="str">
        <f t="shared" si="65"/>
        <v/>
      </c>
      <c r="E486" s="35" t="str">
        <f t="shared" si="70"/>
        <v/>
      </c>
      <c r="F486" s="265" t="str">
        <f t="shared" si="66"/>
        <v/>
      </c>
      <c r="G486" s="198"/>
      <c r="H486" s="199" t="str">
        <f t="shared" si="67"/>
        <v/>
      </c>
      <c r="I486" s="73"/>
      <c r="J486" s="73"/>
      <c r="K486" s="73"/>
      <c r="L486" s="240"/>
      <c r="M486" t="str">
        <f>IF(F486="","",'OPĆI DIO'!$C$1)</f>
        <v/>
      </c>
      <c r="N486" t="str">
        <f t="shared" si="68"/>
        <v/>
      </c>
      <c r="O486" t="str">
        <f t="shared" si="69"/>
        <v/>
      </c>
    </row>
    <row r="487" spans="1:15">
      <c r="A487" s="36" t="str">
        <f>IF(F487="","",VLOOKUP('OPĆI DIO'!$C$1,'OPĆI DIO'!$N$4:$W$137,10,FALSE))</f>
        <v/>
      </c>
      <c r="B487" s="36" t="str">
        <f>IF(F487="","",VLOOKUP('OPĆI DIO'!$C$1,'OPĆI DIO'!$N$4:$W$137,9,FALSE))</f>
        <v/>
      </c>
      <c r="C487" s="197" t="str">
        <f t="shared" si="64"/>
        <v/>
      </c>
      <c r="D487" s="197" t="str">
        <f t="shared" si="65"/>
        <v/>
      </c>
      <c r="E487" s="35" t="str">
        <f t="shared" si="70"/>
        <v/>
      </c>
      <c r="F487" s="265" t="str">
        <f t="shared" si="66"/>
        <v/>
      </c>
      <c r="G487" s="198"/>
      <c r="H487" s="199" t="str">
        <f t="shared" si="67"/>
        <v/>
      </c>
      <c r="I487" s="73"/>
      <c r="J487" s="73"/>
      <c r="K487" s="73"/>
      <c r="L487" s="240"/>
      <c r="M487" t="str">
        <f>IF(F487="","",'OPĆI DIO'!$C$1)</f>
        <v/>
      </c>
      <c r="N487" t="str">
        <f t="shared" si="68"/>
        <v/>
      </c>
      <c r="O487" t="str">
        <f t="shared" si="69"/>
        <v/>
      </c>
    </row>
    <row r="488" spans="1:15">
      <c r="A488" s="36" t="str">
        <f>IF(F488="","",VLOOKUP('OPĆI DIO'!$C$1,'OPĆI DIO'!$N$4:$W$137,10,FALSE))</f>
        <v/>
      </c>
      <c r="B488" s="36" t="str">
        <f>IF(F488="","",VLOOKUP('OPĆI DIO'!$C$1,'OPĆI DIO'!$N$4:$W$137,9,FALSE))</f>
        <v/>
      </c>
      <c r="C488" s="197" t="str">
        <f t="shared" si="64"/>
        <v/>
      </c>
      <c r="D488" s="197" t="str">
        <f t="shared" si="65"/>
        <v/>
      </c>
      <c r="E488" s="35" t="str">
        <f t="shared" si="70"/>
        <v/>
      </c>
      <c r="F488" s="265" t="str">
        <f t="shared" si="66"/>
        <v/>
      </c>
      <c r="G488" s="198"/>
      <c r="H488" s="199" t="str">
        <f t="shared" si="67"/>
        <v/>
      </c>
      <c r="I488" s="73"/>
      <c r="J488" s="73"/>
      <c r="K488" s="73"/>
      <c r="L488" s="240"/>
      <c r="M488" t="str">
        <f>IF(F488="","",'OPĆI DIO'!$C$1)</f>
        <v/>
      </c>
      <c r="N488" t="str">
        <f t="shared" si="68"/>
        <v/>
      </c>
      <c r="O488" t="str">
        <f t="shared" si="69"/>
        <v/>
      </c>
    </row>
    <row r="489" spans="1:15">
      <c r="A489" s="36" t="str">
        <f>IF(F489="","",VLOOKUP('OPĆI DIO'!$C$1,'OPĆI DIO'!$N$4:$W$137,10,FALSE))</f>
        <v/>
      </c>
      <c r="B489" s="36" t="str">
        <f>IF(F489="","",VLOOKUP('OPĆI DIO'!$C$1,'OPĆI DIO'!$N$4:$W$137,9,FALSE))</f>
        <v/>
      </c>
      <c r="C489" s="197" t="str">
        <f t="shared" si="64"/>
        <v/>
      </c>
      <c r="D489" s="197" t="str">
        <f t="shared" si="65"/>
        <v/>
      </c>
      <c r="E489" s="35" t="str">
        <f t="shared" si="70"/>
        <v/>
      </c>
      <c r="F489" s="265" t="str">
        <f t="shared" si="66"/>
        <v/>
      </c>
      <c r="G489" s="198"/>
      <c r="H489" s="199" t="str">
        <f t="shared" si="67"/>
        <v/>
      </c>
      <c r="I489" s="73"/>
      <c r="J489" s="73"/>
      <c r="K489" s="73"/>
      <c r="L489" s="240"/>
      <c r="M489" t="str">
        <f>IF(F489="","",'OPĆI DIO'!$C$1)</f>
        <v/>
      </c>
      <c r="N489" t="str">
        <f t="shared" si="68"/>
        <v/>
      </c>
      <c r="O489" t="str">
        <f t="shared" si="69"/>
        <v/>
      </c>
    </row>
    <row r="490" spans="1:15">
      <c r="A490" s="36" t="str">
        <f>IF(F490="","",VLOOKUP('OPĆI DIO'!$C$1,'OPĆI DIO'!$N$4:$W$137,10,FALSE))</f>
        <v/>
      </c>
      <c r="B490" s="36" t="str">
        <f>IF(F490="","",VLOOKUP('OPĆI DIO'!$C$1,'OPĆI DIO'!$N$4:$W$137,9,FALSE))</f>
        <v/>
      </c>
      <c r="C490" s="197" t="str">
        <f t="shared" si="64"/>
        <v/>
      </c>
      <c r="D490" s="197" t="str">
        <f t="shared" si="65"/>
        <v/>
      </c>
      <c r="E490" s="35" t="str">
        <f t="shared" si="70"/>
        <v/>
      </c>
      <c r="F490" s="265" t="str">
        <f t="shared" si="66"/>
        <v/>
      </c>
      <c r="G490" s="198"/>
      <c r="H490" s="199" t="str">
        <f t="shared" si="67"/>
        <v/>
      </c>
      <c r="I490" s="73"/>
      <c r="J490" s="73"/>
      <c r="K490" s="73"/>
      <c r="L490" s="240"/>
      <c r="M490" t="str">
        <f>IF(F490="","",'OPĆI DIO'!$C$1)</f>
        <v/>
      </c>
      <c r="N490" t="str">
        <f t="shared" si="68"/>
        <v/>
      </c>
      <c r="O490" t="str">
        <f t="shared" si="69"/>
        <v/>
      </c>
    </row>
    <row r="491" spans="1:15">
      <c r="A491" s="36" t="str">
        <f>IF(F491="","",VLOOKUP('OPĆI DIO'!$C$1,'OPĆI DIO'!$N$4:$W$137,10,FALSE))</f>
        <v/>
      </c>
      <c r="B491" s="36" t="str">
        <f>IF(F491="","",VLOOKUP('OPĆI DIO'!$C$1,'OPĆI DIO'!$N$4:$W$137,9,FALSE))</f>
        <v/>
      </c>
      <c r="C491" s="197" t="str">
        <f t="shared" si="64"/>
        <v/>
      </c>
      <c r="D491" s="197" t="str">
        <f t="shared" si="65"/>
        <v/>
      </c>
      <c r="E491" s="35" t="str">
        <f t="shared" si="70"/>
        <v/>
      </c>
      <c r="F491" s="265" t="str">
        <f t="shared" si="66"/>
        <v/>
      </c>
      <c r="G491" s="198"/>
      <c r="H491" s="199" t="str">
        <f t="shared" si="67"/>
        <v/>
      </c>
      <c r="I491" s="73"/>
      <c r="J491" s="73"/>
      <c r="K491" s="73"/>
      <c r="L491" s="240"/>
      <c r="M491" t="str">
        <f>IF(F491="","",'OPĆI DIO'!$C$1)</f>
        <v/>
      </c>
      <c r="N491" t="str">
        <f t="shared" si="68"/>
        <v/>
      </c>
      <c r="O491" t="str">
        <f t="shared" si="69"/>
        <v/>
      </c>
    </row>
    <row r="492" spans="1:15">
      <c r="A492" s="36" t="str">
        <f>IF(F492="","",VLOOKUP('OPĆI DIO'!$C$1,'OPĆI DIO'!$N$4:$W$137,10,FALSE))</f>
        <v/>
      </c>
      <c r="B492" s="36" t="str">
        <f>IF(F492="","",VLOOKUP('OPĆI DIO'!$C$1,'OPĆI DIO'!$N$4:$W$137,9,FALSE))</f>
        <v/>
      </c>
      <c r="C492" s="197" t="str">
        <f t="shared" si="64"/>
        <v/>
      </c>
      <c r="D492" s="197" t="str">
        <f t="shared" si="65"/>
        <v/>
      </c>
      <c r="E492" s="35" t="str">
        <f t="shared" si="70"/>
        <v/>
      </c>
      <c r="F492" s="265" t="str">
        <f t="shared" si="66"/>
        <v/>
      </c>
      <c r="G492" s="198"/>
      <c r="H492" s="199" t="str">
        <f t="shared" si="67"/>
        <v/>
      </c>
      <c r="I492" s="73"/>
      <c r="J492" s="73"/>
      <c r="K492" s="73"/>
      <c r="L492" s="240"/>
      <c r="M492" t="str">
        <f>IF(F492="","",'OPĆI DIO'!$C$1)</f>
        <v/>
      </c>
      <c r="N492" t="str">
        <f t="shared" si="68"/>
        <v/>
      </c>
      <c r="O492" t="str">
        <f t="shared" si="69"/>
        <v/>
      </c>
    </row>
    <row r="493" spans="1:15">
      <c r="A493" s="36" t="str">
        <f>IF(F493="","",VLOOKUP('OPĆI DIO'!$C$1,'OPĆI DIO'!$N$4:$W$137,10,FALSE))</f>
        <v/>
      </c>
      <c r="B493" s="36" t="str">
        <f>IF(F493="","",VLOOKUP('OPĆI DIO'!$C$1,'OPĆI DIO'!$N$4:$W$137,9,FALSE))</f>
        <v/>
      </c>
      <c r="C493" s="197" t="str">
        <f t="shared" si="64"/>
        <v/>
      </c>
      <c r="D493" s="197" t="str">
        <f t="shared" si="65"/>
        <v/>
      </c>
      <c r="E493" s="35" t="str">
        <f t="shared" si="70"/>
        <v/>
      </c>
      <c r="F493" s="265" t="str">
        <f t="shared" si="66"/>
        <v/>
      </c>
      <c r="G493" s="198"/>
      <c r="H493" s="199" t="str">
        <f t="shared" si="67"/>
        <v/>
      </c>
      <c r="I493" s="73"/>
      <c r="J493" s="73"/>
      <c r="K493" s="73"/>
      <c r="L493" s="240"/>
      <c r="M493" t="str">
        <f>IF(F493="","",'OPĆI DIO'!$C$1)</f>
        <v/>
      </c>
      <c r="N493" t="str">
        <f t="shared" si="68"/>
        <v/>
      </c>
      <c r="O493" t="str">
        <f t="shared" si="69"/>
        <v/>
      </c>
    </row>
    <row r="494" spans="1:15">
      <c r="A494" s="36" t="str">
        <f>IF(F494="","",VLOOKUP('OPĆI DIO'!$C$1,'OPĆI DIO'!$N$4:$W$137,10,FALSE))</f>
        <v/>
      </c>
      <c r="B494" s="36" t="str">
        <f>IF(F494="","",VLOOKUP('OPĆI DIO'!$C$1,'OPĆI DIO'!$N$4:$W$137,9,FALSE))</f>
        <v/>
      </c>
      <c r="C494" s="197" t="str">
        <f t="shared" si="64"/>
        <v/>
      </c>
      <c r="D494" s="197" t="str">
        <f t="shared" si="65"/>
        <v/>
      </c>
      <c r="E494" s="35" t="str">
        <f t="shared" si="70"/>
        <v/>
      </c>
      <c r="F494" s="265" t="str">
        <f t="shared" si="66"/>
        <v/>
      </c>
      <c r="G494" s="198"/>
      <c r="H494" s="199" t="str">
        <f t="shared" si="67"/>
        <v/>
      </c>
      <c r="I494" s="73"/>
      <c r="J494" s="73"/>
      <c r="K494" s="73"/>
      <c r="L494" s="240"/>
      <c r="M494" t="str">
        <f>IF(F494="","",'OPĆI DIO'!$C$1)</f>
        <v/>
      </c>
      <c r="N494" t="str">
        <f t="shared" si="68"/>
        <v/>
      </c>
      <c r="O494" t="str">
        <f t="shared" si="69"/>
        <v/>
      </c>
    </row>
    <row r="495" spans="1:15">
      <c r="A495" s="36" t="str">
        <f>IF(F495="","",VLOOKUP('OPĆI DIO'!$C$1,'OPĆI DIO'!$N$4:$W$137,10,FALSE))</f>
        <v/>
      </c>
      <c r="B495" s="36" t="str">
        <f>IF(F495="","",VLOOKUP('OPĆI DIO'!$C$1,'OPĆI DIO'!$N$4:$W$137,9,FALSE))</f>
        <v/>
      </c>
      <c r="C495" s="197" t="str">
        <f t="shared" si="64"/>
        <v/>
      </c>
      <c r="D495" s="197" t="str">
        <f t="shared" si="65"/>
        <v/>
      </c>
      <c r="E495" s="35" t="str">
        <f t="shared" si="70"/>
        <v/>
      </c>
      <c r="F495" s="265" t="str">
        <f t="shared" si="66"/>
        <v/>
      </c>
      <c r="G495" s="198"/>
      <c r="H495" s="199" t="str">
        <f t="shared" si="67"/>
        <v/>
      </c>
      <c r="I495" s="73"/>
      <c r="J495" s="73"/>
      <c r="K495" s="73"/>
      <c r="L495" s="240"/>
      <c r="M495" t="str">
        <f>IF(F495="","",'OPĆI DIO'!$C$1)</f>
        <v/>
      </c>
      <c r="N495" t="str">
        <f t="shared" si="68"/>
        <v/>
      </c>
      <c r="O495" t="str">
        <f t="shared" si="69"/>
        <v/>
      </c>
    </row>
    <row r="496" spans="1:15">
      <c r="A496" s="36" t="str">
        <f>IF(F496="","",VLOOKUP('OPĆI DIO'!$C$1,'OPĆI DIO'!$N$4:$W$137,10,FALSE))</f>
        <v/>
      </c>
      <c r="B496" s="36" t="str">
        <f>IF(F496="","",VLOOKUP('OPĆI DIO'!$C$1,'OPĆI DIO'!$N$4:$W$137,9,FALSE))</f>
        <v/>
      </c>
      <c r="C496" s="197" t="str">
        <f t="shared" si="64"/>
        <v/>
      </c>
      <c r="D496" s="197" t="str">
        <f t="shared" si="65"/>
        <v/>
      </c>
      <c r="E496" s="35" t="str">
        <f t="shared" si="70"/>
        <v/>
      </c>
      <c r="F496" s="265" t="str">
        <f t="shared" si="66"/>
        <v/>
      </c>
      <c r="G496" s="198"/>
      <c r="H496" s="199" t="str">
        <f t="shared" si="67"/>
        <v/>
      </c>
      <c r="I496" s="73"/>
      <c r="J496" s="73"/>
      <c r="K496" s="73"/>
      <c r="L496" s="240"/>
      <c r="M496" t="str">
        <f>IF(F496="","",'OPĆI DIO'!$C$1)</f>
        <v/>
      </c>
      <c r="N496" t="str">
        <f t="shared" si="68"/>
        <v/>
      </c>
      <c r="O496" t="str">
        <f t="shared" si="69"/>
        <v/>
      </c>
    </row>
    <row r="497" spans="1:15">
      <c r="A497" s="36" t="str">
        <f>IF(F497="","",VLOOKUP('OPĆI DIO'!$C$1,'OPĆI DIO'!$N$4:$W$137,10,FALSE))</f>
        <v/>
      </c>
      <c r="B497" s="36" t="str">
        <f>IF(F497="","",VLOOKUP('OPĆI DIO'!$C$1,'OPĆI DIO'!$N$4:$W$137,9,FALSE))</f>
        <v/>
      </c>
      <c r="C497" s="197" t="str">
        <f t="shared" si="64"/>
        <v/>
      </c>
      <c r="D497" s="197" t="str">
        <f t="shared" si="65"/>
        <v/>
      </c>
      <c r="E497" s="35" t="str">
        <f t="shared" si="70"/>
        <v/>
      </c>
      <c r="F497" s="265" t="str">
        <f t="shared" si="66"/>
        <v/>
      </c>
      <c r="G497" s="198"/>
      <c r="H497" s="199" t="str">
        <f t="shared" si="67"/>
        <v/>
      </c>
      <c r="I497" s="73"/>
      <c r="J497" s="73"/>
      <c r="K497" s="73"/>
      <c r="L497" s="240"/>
      <c r="M497" t="str">
        <f>IF(F497="","",'OPĆI DIO'!$C$1)</f>
        <v/>
      </c>
      <c r="N497" t="str">
        <f t="shared" si="68"/>
        <v/>
      </c>
      <c r="O497" t="str">
        <f t="shared" si="69"/>
        <v/>
      </c>
    </row>
    <row r="498" spans="1:15">
      <c r="A498" s="36" t="str">
        <f>IF(F498="","",VLOOKUP('OPĆI DIO'!$C$1,'OPĆI DIO'!$N$4:$W$137,10,FALSE))</f>
        <v/>
      </c>
      <c r="B498" s="36" t="str">
        <f>IF(F498="","",VLOOKUP('OPĆI DIO'!$C$1,'OPĆI DIO'!$N$4:$W$137,9,FALSE))</f>
        <v/>
      </c>
      <c r="C498" s="197" t="str">
        <f t="shared" si="64"/>
        <v/>
      </c>
      <c r="D498" s="197" t="str">
        <f t="shared" si="65"/>
        <v/>
      </c>
      <c r="E498" s="35" t="str">
        <f t="shared" si="70"/>
        <v/>
      </c>
      <c r="F498" s="265" t="str">
        <f t="shared" si="66"/>
        <v/>
      </c>
      <c r="G498" s="198"/>
      <c r="H498" s="199" t="str">
        <f t="shared" si="67"/>
        <v/>
      </c>
      <c r="I498" s="73"/>
      <c r="J498" s="73"/>
      <c r="K498" s="73"/>
      <c r="L498" s="240"/>
      <c r="M498" t="str">
        <f>IF(F498="","",'OPĆI DIO'!$C$1)</f>
        <v/>
      </c>
      <c r="N498" t="str">
        <f t="shared" si="68"/>
        <v/>
      </c>
      <c r="O498" t="str">
        <f t="shared" si="69"/>
        <v/>
      </c>
    </row>
    <row r="499" spans="1:15">
      <c r="A499" s="36" t="str">
        <f>IF(F499="","",VLOOKUP('OPĆI DIO'!$C$1,'OPĆI DIO'!$N$4:$W$137,10,FALSE))</f>
        <v/>
      </c>
      <c r="B499" s="36" t="str">
        <f>IF(F499="","",VLOOKUP('OPĆI DIO'!$C$1,'OPĆI DIO'!$N$4:$W$137,9,FALSE))</f>
        <v/>
      </c>
      <c r="C499" s="197" t="str">
        <f t="shared" si="64"/>
        <v/>
      </c>
      <c r="D499" s="197" t="str">
        <f t="shared" si="65"/>
        <v/>
      </c>
      <c r="E499" s="35" t="str">
        <f t="shared" si="70"/>
        <v/>
      </c>
      <c r="F499" s="265" t="str">
        <f t="shared" si="66"/>
        <v/>
      </c>
      <c r="G499" s="198"/>
      <c r="H499" s="199" t="str">
        <f t="shared" si="67"/>
        <v/>
      </c>
      <c r="I499" s="73"/>
      <c r="J499" s="73"/>
      <c r="K499" s="73"/>
      <c r="L499" s="240"/>
      <c r="M499" t="str">
        <f>IF(F499="","",'OPĆI DIO'!$C$1)</f>
        <v/>
      </c>
      <c r="N499" t="str">
        <f t="shared" si="68"/>
        <v/>
      </c>
      <c r="O499" t="str">
        <f t="shared" si="69"/>
        <v/>
      </c>
    </row>
    <row r="500" spans="1:15">
      <c r="A500" s="36" t="str">
        <f>IF(F500="","",VLOOKUP('OPĆI DIO'!$C$1,'OPĆI DIO'!$N$4:$W$137,10,FALSE))</f>
        <v/>
      </c>
      <c r="B500" s="36" t="str">
        <f>IF(F500="","",VLOOKUP('OPĆI DIO'!$C$1,'OPĆI DIO'!$N$4:$W$137,9,FALSE))</f>
        <v/>
      </c>
      <c r="C500" s="197" t="str">
        <f t="shared" si="64"/>
        <v/>
      </c>
      <c r="D500" s="197" t="str">
        <f t="shared" si="65"/>
        <v/>
      </c>
      <c r="E500" s="35" t="str">
        <f t="shared" si="70"/>
        <v/>
      </c>
      <c r="F500" s="265" t="str">
        <f t="shared" si="66"/>
        <v/>
      </c>
      <c r="G500" s="198"/>
      <c r="H500" s="199" t="str">
        <f t="shared" si="67"/>
        <v/>
      </c>
      <c r="I500" s="73"/>
      <c r="J500" s="73"/>
      <c r="K500" s="73"/>
      <c r="L500" s="240"/>
      <c r="M500" t="str">
        <f>IF(F500="","",'OPĆI DIO'!$C$1)</f>
        <v/>
      </c>
      <c r="N500" t="str">
        <f t="shared" si="68"/>
        <v/>
      </c>
      <c r="O500" t="str">
        <f t="shared" si="69"/>
        <v/>
      </c>
    </row>
    <row r="501" spans="1:15">
      <c r="A501" s="36" t="str">
        <f>IF(F501="","",VLOOKUP('OPĆI DIO'!$C$1,'OPĆI DIO'!$N$4:$W$137,10,FALSE))</f>
        <v/>
      </c>
      <c r="B501" s="36" t="str">
        <f>IF(F501="","",VLOOKUP('OPĆI DIO'!$C$1,'OPĆI DIO'!$N$4:$W$137,9,FALSE))</f>
        <v/>
      </c>
      <c r="C501" s="197" t="str">
        <f t="shared" si="64"/>
        <v/>
      </c>
      <c r="D501" s="197" t="str">
        <f t="shared" si="65"/>
        <v/>
      </c>
      <c r="E501" s="35" t="str">
        <f t="shared" si="70"/>
        <v/>
      </c>
      <c r="F501" s="265" t="str">
        <f t="shared" si="66"/>
        <v/>
      </c>
      <c r="G501" s="198"/>
      <c r="H501" s="199" t="str">
        <f t="shared" si="67"/>
        <v/>
      </c>
      <c r="I501" s="73"/>
      <c r="J501" s="73"/>
      <c r="K501" s="73"/>
      <c r="L501" s="240"/>
      <c r="M501" t="str">
        <f>IF(F501="","",'OPĆI DIO'!$C$1)</f>
        <v/>
      </c>
      <c r="N501" t="str">
        <f t="shared" si="68"/>
        <v/>
      </c>
      <c r="O501" t="str">
        <f t="shared" si="69"/>
        <v/>
      </c>
    </row>
    <row r="502" spans="1:15">
      <c r="A502" s="36" t="str">
        <f>IF(F502="","",VLOOKUP('OPĆI DIO'!$C$1,'OPĆI DIO'!$N$4:$W$137,10,FALSE))</f>
        <v/>
      </c>
      <c r="B502" s="36" t="str">
        <f>IF(F502="","",VLOOKUP('OPĆI DIO'!$C$1,'OPĆI DIO'!$N$4:$W$137,9,FALSE))</f>
        <v/>
      </c>
      <c r="C502" s="197" t="str">
        <f t="shared" si="64"/>
        <v/>
      </c>
      <c r="D502" s="197" t="str">
        <f t="shared" si="65"/>
        <v/>
      </c>
      <c r="E502" s="35" t="str">
        <f t="shared" si="70"/>
        <v/>
      </c>
      <c r="F502" s="265" t="str">
        <f t="shared" si="66"/>
        <v/>
      </c>
      <c r="G502" s="198"/>
      <c r="H502" s="199" t="str">
        <f t="shared" si="67"/>
        <v/>
      </c>
      <c r="I502" s="73"/>
      <c r="J502" s="73"/>
      <c r="K502" s="73"/>
      <c r="L502" s="240"/>
      <c r="M502" t="str">
        <f>IF(F502="","",'OPĆI DIO'!$C$1)</f>
        <v/>
      </c>
      <c r="N502" t="str">
        <f t="shared" si="68"/>
        <v/>
      </c>
      <c r="O502" t="str">
        <f t="shared" si="69"/>
        <v/>
      </c>
    </row>
    <row r="503" spans="1:15">
      <c r="A503" s="36" t="str">
        <f>IF(F503="","",VLOOKUP('OPĆI DIO'!$C$1,'OPĆI DIO'!$N$4:$W$137,10,FALSE))</f>
        <v/>
      </c>
      <c r="B503" s="36" t="str">
        <f>IF(F503="","",VLOOKUP('OPĆI DIO'!$C$1,'OPĆI DIO'!$N$4:$W$137,9,FALSE))</f>
        <v/>
      </c>
      <c r="C503" s="197" t="str">
        <f t="shared" si="64"/>
        <v/>
      </c>
      <c r="D503" s="197" t="str">
        <f t="shared" si="65"/>
        <v/>
      </c>
      <c r="E503" s="35" t="str">
        <f t="shared" si="70"/>
        <v/>
      </c>
      <c r="F503" s="265" t="str">
        <f t="shared" si="66"/>
        <v/>
      </c>
      <c r="G503" s="198"/>
      <c r="H503" s="199" t="str">
        <f t="shared" si="67"/>
        <v/>
      </c>
      <c r="I503" s="73"/>
      <c r="J503" s="73"/>
      <c r="K503" s="73"/>
      <c r="L503" s="240"/>
      <c r="M503" t="str">
        <f>IF(F503="","",'OPĆI DIO'!$C$1)</f>
        <v/>
      </c>
      <c r="N503" t="str">
        <f t="shared" si="68"/>
        <v/>
      </c>
      <c r="O503" t="str">
        <f t="shared" si="69"/>
        <v/>
      </c>
    </row>
    <row r="504" spans="1:15">
      <c r="A504" s="36" t="str">
        <f>IF(F504="","",VLOOKUP('OPĆI DIO'!$C$1,'OPĆI DIO'!$N$4:$W$137,10,FALSE))</f>
        <v/>
      </c>
      <c r="B504" s="36" t="str">
        <f>IF(F504="","",VLOOKUP('OPĆI DIO'!$C$1,'OPĆI DIO'!$N$4:$W$137,9,FALSE))</f>
        <v/>
      </c>
      <c r="C504" s="197" t="str">
        <f t="shared" si="64"/>
        <v/>
      </c>
      <c r="D504" s="197" t="str">
        <f t="shared" si="65"/>
        <v/>
      </c>
      <c r="E504" s="35" t="str">
        <f t="shared" si="70"/>
        <v/>
      </c>
      <c r="F504" s="265" t="str">
        <f t="shared" si="66"/>
        <v/>
      </c>
      <c r="G504" s="198"/>
      <c r="H504" s="199" t="str">
        <f t="shared" si="67"/>
        <v/>
      </c>
      <c r="I504" s="73"/>
      <c r="J504" s="73"/>
      <c r="K504" s="73"/>
      <c r="L504" s="240"/>
      <c r="M504" t="str">
        <f>IF(F504="","",'OPĆI DIO'!$C$1)</f>
        <v/>
      </c>
      <c r="N504" t="str">
        <f t="shared" si="68"/>
        <v/>
      </c>
      <c r="O504" t="str">
        <f t="shared" si="69"/>
        <v/>
      </c>
    </row>
    <row r="505" spans="1:15">
      <c r="A505" s="36" t="str">
        <f>IF(F505="","",VLOOKUP('OPĆI DIO'!$C$1,'OPĆI DIO'!$N$4:$W$137,10,FALSE))</f>
        <v/>
      </c>
      <c r="B505" s="36" t="str">
        <f>IF(F505="","",VLOOKUP('OPĆI DIO'!$C$1,'OPĆI DIO'!$N$4:$W$137,9,FALSE))</f>
        <v/>
      </c>
      <c r="C505" s="197" t="str">
        <f t="shared" si="64"/>
        <v/>
      </c>
      <c r="D505" s="197" t="str">
        <f t="shared" si="65"/>
        <v/>
      </c>
      <c r="E505" s="35" t="str">
        <f t="shared" si="70"/>
        <v/>
      </c>
      <c r="F505" s="265" t="str">
        <f t="shared" si="66"/>
        <v/>
      </c>
      <c r="G505" s="198"/>
      <c r="H505" s="199" t="str">
        <f t="shared" si="67"/>
        <v/>
      </c>
      <c r="I505" s="73"/>
      <c r="J505" s="73"/>
      <c r="K505" s="73"/>
      <c r="L505" s="240"/>
      <c r="M505" t="str">
        <f>IF(F505="","",'OPĆI DIO'!$C$1)</f>
        <v/>
      </c>
      <c r="N505" t="str">
        <f t="shared" si="68"/>
        <v/>
      </c>
      <c r="O505" t="str">
        <f t="shared" si="69"/>
        <v/>
      </c>
    </row>
    <row r="506" spans="1:15"/>
  </sheetData>
  <sheetProtection algorithmName="SHA-512" hashValue="12vP1X1Q5EZASaH/PLAFk+biA2mCkWqanMJsFkLkpdG/siIg+8A67AyZE6kpAakOsn51UGBQ0BPi4uVaGz8Q3w==" saltValue="1+vJ1wAWookqWfq2zT6kmg==" spinCount="100000" sheet="1" selectLockedCells="1"/>
  <autoFilter ref="T5:AA505" xr:uid="{00000000-0009-0000-0000-000001000000}"/>
  <sortState ref="U7:Z109">
    <sortCondition ref="W7:W109"/>
  </sortState>
  <dataConsolidate/>
  <mergeCells count="1">
    <mergeCell ref="A1:E1"/>
  </mergeCells>
  <phoneticPr fontId="31" type="noConversion"/>
  <conditionalFormatting sqref="L3:L505">
    <cfRule type="expression" dxfId="2" priority="5">
      <formula>IF(OR(O3="639",O3=6392,O3=639,O3=639),1,0)</formula>
    </cfRule>
  </conditionalFormatting>
  <dataValidations count="3">
    <dataValidation type="whole" allowBlank="1" showInputMessage="1" showErrorMessage="1" errorTitle="GREŠKA" error="U ovo polje je dozvoljen unos samo brojčanih vrijednosti (bez decimala!)" sqref="I3:K505" xr:uid="{00000000-0002-0000-0100-000000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G506" xr:uid="{00000000-0002-0000-0100-000001000000}">
      <formula1>$U$6:$U$113</formula1>
    </dataValidation>
    <dataValidation type="list" allowBlank="1" showInputMessage="1" showErrorMessage="1" errorTitle="GREŠKA" error="Za unos odaberite vrijednost iz padajućeg izbornika!" prompt="Molimo odaberite vrijednost iz padajućeg izbornika!" sqref="G3:G505" xr:uid="{00000000-0002-0000-0100-000002000000}">
      <formula1>$T$6:$T$325</formula1>
    </dataValidation>
  </dataValidations>
  <pageMargins left="0.19" right="0.17" top="0.17" bottom="0.17" header="0.17" footer="0.31496062992125984"/>
  <pageSetup paperSize="9" scale="5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3000000}">
          <x14:formula1>
            <xm:f>IF(OR(F506=6391,F506=6392,F506=6393,F506=6394),'KORISNICI DP'!$D$3:$D$559,$N$1)</xm:f>
          </x14:formula1>
          <xm:sqref>L506</xm:sqref>
        </x14:dataValidation>
        <x14:dataValidation type="list" allowBlank="1" showInputMessage="1" showErrorMessage="1" xr:uid="{00000000-0002-0000-0100-000004000000}">
          <x14:formula1>
            <xm:f>IF(OR(O3="639",O3=639,O3=639,O3=639),'KORISNICI DP'!$B$3:$B$560,$N$1)</xm:f>
          </x14:formula1>
          <xm:sqref>L3:L505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J502"/>
  <sheetViews>
    <sheetView showGridLines="0" view="pageBreakPreview" zoomScale="60" zoomScaleNormal="100" workbookViewId="0">
      <pane ySplit="2" topLeftCell="A3" activePane="bottomLeft" state="frozen"/>
      <selection pane="bottomLeft" activeCell="AR125" sqref="AR125"/>
    </sheetView>
  </sheetViews>
  <sheetFormatPr defaultColWidth="8.140625" defaultRowHeight="15" zeroHeight="1"/>
  <cols>
    <col min="1" max="1" width="8.28515625" customWidth="1"/>
    <col min="2" max="2" width="14.42578125" customWidth="1"/>
    <col min="3" max="3" width="10.28515625" customWidth="1"/>
    <col min="4" max="4" width="13.28515625" customWidth="1"/>
    <col min="5" max="5" width="26.7109375" customWidth="1"/>
    <col min="6" max="6" width="11.28515625" customWidth="1"/>
    <col min="7" max="7" width="23.85546875" customWidth="1"/>
    <col min="8" max="8" width="12.5703125" customWidth="1"/>
    <col min="9" max="9" width="36.7109375" customWidth="1"/>
    <col min="10" max="10" width="8.5703125" customWidth="1"/>
    <col min="11" max="11" width="16.42578125" style="5" customWidth="1"/>
    <col min="12" max="12" width="15.7109375" style="5" customWidth="1"/>
    <col min="13" max="13" width="15.140625" style="5" customWidth="1"/>
    <col min="14" max="14" width="37.42578125" style="241" customWidth="1"/>
    <col min="15" max="15" width="13.7109375" hidden="1" customWidth="1"/>
    <col min="16" max="22" width="9.140625" hidden="1" customWidth="1"/>
    <col min="23" max="23" width="46.5703125" hidden="1" customWidth="1"/>
    <col min="24" max="25" width="9.140625" hidden="1" customWidth="1"/>
    <col min="26" max="26" width="58.85546875" hidden="1" customWidth="1"/>
    <col min="27" max="27" width="8.140625" hidden="1" customWidth="1"/>
    <col min="28" max="28" width="8.140625" style="113" hidden="1" customWidth="1"/>
    <col min="29" max="36" width="8.140625" hidden="1" customWidth="1"/>
    <col min="37" max="37" width="8.140625" customWidth="1"/>
  </cols>
  <sheetData>
    <row r="1" spans="1:36" ht="35.25" customHeight="1">
      <c r="A1" s="319" t="s">
        <v>630</v>
      </c>
      <c r="B1" s="319"/>
      <c r="C1" s="319"/>
      <c r="D1" s="319"/>
      <c r="E1" s="319"/>
      <c r="F1" s="76" t="str">
        <f>IF(OR('OPĆI DIO'!C1="odaberite -",'OPĆI DIO'!C1=""),"Molimo odaberite proračunskog korisnika na radnom listu Opći podaci!","")</f>
        <v/>
      </c>
      <c r="M1" s="131" t="s">
        <v>48</v>
      </c>
    </row>
    <row r="2" spans="1:36" ht="36" customHeight="1">
      <c r="A2" s="37" t="s">
        <v>471</v>
      </c>
      <c r="B2" s="37" t="s">
        <v>472</v>
      </c>
      <c r="C2" s="37" t="s">
        <v>473</v>
      </c>
      <c r="D2" s="41" t="s">
        <v>631</v>
      </c>
      <c r="E2" s="37" t="s">
        <v>475</v>
      </c>
      <c r="F2" s="41" t="s">
        <v>632</v>
      </c>
      <c r="G2" s="37" t="s">
        <v>478</v>
      </c>
      <c r="H2" s="41" t="s">
        <v>633</v>
      </c>
      <c r="I2" s="37" t="s">
        <v>634</v>
      </c>
      <c r="J2" s="37" t="s">
        <v>635</v>
      </c>
      <c r="K2" s="77" t="s">
        <v>54</v>
      </c>
      <c r="L2" s="77" t="s">
        <v>55</v>
      </c>
      <c r="M2" s="77" t="s">
        <v>56</v>
      </c>
      <c r="N2" s="239" t="s">
        <v>636</v>
      </c>
      <c r="O2" s="110" t="s">
        <v>480</v>
      </c>
      <c r="P2" s="38" t="s">
        <v>481</v>
      </c>
      <c r="Q2" s="38" t="s">
        <v>482</v>
      </c>
      <c r="R2" s="103" t="s">
        <v>637</v>
      </c>
      <c r="S2" s="103" t="s">
        <v>638</v>
      </c>
      <c r="T2" s="38" t="s">
        <v>639</v>
      </c>
      <c r="U2" s="103" t="s">
        <v>640</v>
      </c>
    </row>
    <row r="3" spans="1:36">
      <c r="A3" s="39" t="str">
        <f>IF(C3="","",VLOOKUP('OPĆI DIO'!$C$1,'OPĆI DIO'!$N$4:$W$137,10,FALSE))</f>
        <v>08006</v>
      </c>
      <c r="B3" s="39" t="str">
        <f>IF(C3="","",VLOOKUP('OPĆI DIO'!$C$1,'OPĆI DIO'!$N$4:$W$137,9,FALSE))</f>
        <v>Sveučilišta i veleučilišta u Republici Hrvatskoj</v>
      </c>
      <c r="C3" s="267">
        <f>IFERROR(VLOOKUP(D3,$V$6:$X$43,3,FALSE),"")</f>
        <v>11</v>
      </c>
      <c r="D3" s="43">
        <v>11</v>
      </c>
      <c r="E3" s="39" t="str">
        <f>IFERROR(VLOOKUP(D3,$V$6:$W$43,2,FALSE),"")</f>
        <v>Opći prihodi i primici</v>
      </c>
      <c r="F3" s="43">
        <v>3111</v>
      </c>
      <c r="G3" s="39" t="str">
        <f t="shared" ref="G3:G66" si="0">IFERROR(VLOOKUP(F3,$Y$5:$AA$129,2,FALSE),"")</f>
        <v>Plaće za redovan rad</v>
      </c>
      <c r="H3" s="74" t="s">
        <v>650</v>
      </c>
      <c r="I3" s="39" t="str">
        <f t="shared" ref="I3:I66" si="1">IFERROR(VLOOKUP(H3,$AE$6:$AF$353,2,FALSE),"")</f>
        <v>PROGRAMSKO FINANCIRANJE JAVNIH VISOKIH UČILIŠTA</v>
      </c>
      <c r="J3" s="39" t="str">
        <f t="shared" ref="J3:J66" si="2">IFERROR(VLOOKUP(H3,$AE$6:$AI$353,3,FALSE),"")</f>
        <v>0942</v>
      </c>
      <c r="K3" s="73">
        <v>4114945</v>
      </c>
      <c r="L3" s="73">
        <v>4143891</v>
      </c>
      <c r="M3" s="73">
        <v>4206562</v>
      </c>
      <c r="N3" s="240"/>
      <c r="O3" t="str">
        <f>IF(C3="","",'OPĆI DIO'!$C$1)</f>
        <v>2186 SVEUČILIŠTE U RIJECI, EKONOMSKI FAKULTET</v>
      </c>
      <c r="P3" t="str">
        <f>LEFT(F3,3)</f>
        <v>311</v>
      </c>
      <c r="Q3" t="str">
        <f>LEFT(F3,2)</f>
        <v>31</v>
      </c>
      <c r="R3" t="str">
        <f>LEFT(C3,3)</f>
        <v>11</v>
      </c>
      <c r="S3" t="str">
        <f>MID(J3,2,2)</f>
        <v>94</v>
      </c>
      <c r="T3" t="str">
        <f>LEFT(F3,1)</f>
        <v>3</v>
      </c>
      <c r="U3">
        <f>IFERROR(VLOOKUP(C3,$V$6:$X$34,3,FALSE),"")</f>
        <v>11</v>
      </c>
    </row>
    <row r="4" spans="1:36">
      <c r="A4" s="39" t="str">
        <f>IF(C4="","",VLOOKUP('OPĆI DIO'!$C$1,'OPĆI DIO'!$N$4:$W$137,10,FALSE))</f>
        <v>08006</v>
      </c>
      <c r="B4" s="39" t="str">
        <f>IF(C4="","",VLOOKUP('OPĆI DIO'!$C$1,'OPĆI DIO'!$N$4:$W$137,9,FALSE))</f>
        <v>Sveučilišta i veleučilišta u Republici Hrvatskoj</v>
      </c>
      <c r="C4" s="267">
        <f t="shared" ref="C4:C67" si="3">IFERROR(VLOOKUP(D4,$V$6:$X$43,3,FALSE),"")</f>
        <v>11</v>
      </c>
      <c r="D4" s="43">
        <v>11</v>
      </c>
      <c r="E4" s="39" t="str">
        <f t="shared" ref="E4:E67" si="4">IFERROR(VLOOKUP(D4,$V$6:$W$43,2,FALSE),"")</f>
        <v>Opći prihodi i primici</v>
      </c>
      <c r="F4" s="43">
        <v>3132</v>
      </c>
      <c r="G4" s="39" t="str">
        <f t="shared" si="0"/>
        <v>Doprinosi za obvezno zdravstveno osiguranje</v>
      </c>
      <c r="H4" s="74" t="s">
        <v>650</v>
      </c>
      <c r="I4" s="39" t="str">
        <f t="shared" si="1"/>
        <v>PROGRAMSKO FINANCIRANJE JAVNIH VISOKIH UČILIŠTA</v>
      </c>
      <c r="J4" s="39" t="str">
        <f t="shared" si="2"/>
        <v>0942</v>
      </c>
      <c r="K4" s="73">
        <v>678966</v>
      </c>
      <c r="L4" s="73">
        <v>683742</v>
      </c>
      <c r="M4" s="73">
        <v>694083</v>
      </c>
      <c r="N4" s="240"/>
      <c r="O4" t="str">
        <f>IF(C4="","",'OPĆI DIO'!$C$1)</f>
        <v>2186 SVEUČILIŠTE U RIJECI, EKONOMSKI FAKULTET</v>
      </c>
      <c r="P4" t="str">
        <f t="shared" ref="P4:P67" si="5">LEFT(F4,3)</f>
        <v>313</v>
      </c>
      <c r="Q4" t="str">
        <f t="shared" ref="Q4:Q67" si="6">LEFT(F4,2)</f>
        <v>31</v>
      </c>
      <c r="R4" t="str">
        <f t="shared" ref="R4:R67" si="7">LEFT(C4,3)</f>
        <v>11</v>
      </c>
      <c r="S4" t="str">
        <f t="shared" ref="S4:S67" si="8">MID(J4,2,2)</f>
        <v>94</v>
      </c>
      <c r="T4" t="str">
        <f t="shared" ref="T4:T67" si="9">LEFT(F4,1)</f>
        <v>3</v>
      </c>
      <c r="U4">
        <f t="shared" ref="U4:U67" si="10">IFERROR(VLOOKUP(C4,$V$6:$X$34,3,FALSE),"")</f>
        <v>11</v>
      </c>
      <c r="Y4" s="40"/>
      <c r="Z4" s="40"/>
    </row>
    <row r="5" spans="1:36">
      <c r="A5" s="39" t="str">
        <f>IF(C5="","",VLOOKUP('OPĆI DIO'!$C$1,'OPĆI DIO'!$N$4:$W$137,10,FALSE))</f>
        <v>08006</v>
      </c>
      <c r="B5" s="39" t="str">
        <f>IF(C5="","",VLOOKUP('OPĆI DIO'!$C$1,'OPĆI DIO'!$N$4:$W$137,9,FALSE))</f>
        <v>Sveučilišta i veleučilišta u Republici Hrvatskoj</v>
      </c>
      <c r="C5" s="267">
        <f t="shared" si="3"/>
        <v>11</v>
      </c>
      <c r="D5" s="43">
        <v>11</v>
      </c>
      <c r="E5" s="39" t="str">
        <f t="shared" si="4"/>
        <v>Opći prihodi i primici</v>
      </c>
      <c r="F5" s="43">
        <v>3121</v>
      </c>
      <c r="G5" s="39" t="str">
        <f t="shared" si="0"/>
        <v>Ostali rashodi za zaposlene</v>
      </c>
      <c r="H5" s="74" t="s">
        <v>650</v>
      </c>
      <c r="I5" s="39" t="str">
        <f t="shared" si="1"/>
        <v>PROGRAMSKO FINANCIRANJE JAVNIH VISOKIH UČILIŠTA</v>
      </c>
      <c r="J5" s="39" t="str">
        <f t="shared" si="2"/>
        <v>0942</v>
      </c>
      <c r="K5" s="73">
        <v>114292</v>
      </c>
      <c r="L5" s="73">
        <v>184836</v>
      </c>
      <c r="M5" s="73">
        <v>110895</v>
      </c>
      <c r="N5" s="240"/>
      <c r="O5" t="str">
        <f>IF(C5="","",'OPĆI DIO'!$C$1)</f>
        <v>2186 SVEUČILIŠTE U RIJECI, EKONOMSKI FAKULTET</v>
      </c>
      <c r="P5" t="str">
        <f t="shared" si="5"/>
        <v>312</v>
      </c>
      <c r="Q5" t="str">
        <f t="shared" si="6"/>
        <v>31</v>
      </c>
      <c r="R5" t="str">
        <f t="shared" si="7"/>
        <v>11</v>
      </c>
      <c r="S5" t="str">
        <f t="shared" si="8"/>
        <v>94</v>
      </c>
      <c r="T5" t="str">
        <f t="shared" si="9"/>
        <v>3</v>
      </c>
      <c r="U5">
        <f t="shared" si="10"/>
        <v>11</v>
      </c>
      <c r="V5" t="s">
        <v>474</v>
      </c>
      <c r="W5" t="s">
        <v>475</v>
      </c>
      <c r="Y5">
        <v>3111</v>
      </c>
      <c r="Z5" t="s">
        <v>641</v>
      </c>
      <c r="AB5" s="113" t="str">
        <f>LEFT(Y5,2)</f>
        <v>31</v>
      </c>
      <c r="AC5" t="str">
        <f>LEFT(Y5,3)</f>
        <v>311</v>
      </c>
      <c r="AE5" t="s">
        <v>642</v>
      </c>
      <c r="AF5" t="s">
        <v>634</v>
      </c>
    </row>
    <row r="6" spans="1:36">
      <c r="A6" s="39" t="str">
        <f>IF(C6="","",VLOOKUP('OPĆI DIO'!$C$1,'OPĆI DIO'!$N$4:$W$137,10,FALSE))</f>
        <v>08006</v>
      </c>
      <c r="B6" s="39" t="str">
        <f>IF(C6="","",VLOOKUP('OPĆI DIO'!$C$1,'OPĆI DIO'!$N$4:$W$137,9,FALSE))</f>
        <v>Sveučilišta i veleučilišta u Republici Hrvatskoj</v>
      </c>
      <c r="C6" s="267">
        <f t="shared" si="3"/>
        <v>11</v>
      </c>
      <c r="D6" s="43">
        <v>11</v>
      </c>
      <c r="E6" s="39" t="str">
        <f t="shared" si="4"/>
        <v>Opći prihodi i primici</v>
      </c>
      <c r="F6" s="43">
        <v>3212</v>
      </c>
      <c r="G6" s="39" t="str">
        <f t="shared" si="0"/>
        <v>Naknade za prijevoz, za rad na terenu i odvojeni život</v>
      </c>
      <c r="H6" s="74" t="s">
        <v>650</v>
      </c>
      <c r="I6" s="39" t="str">
        <f t="shared" si="1"/>
        <v>PROGRAMSKO FINANCIRANJE JAVNIH VISOKIH UČILIŠTA</v>
      </c>
      <c r="J6" s="39" t="str">
        <f t="shared" si="2"/>
        <v>0942</v>
      </c>
      <c r="K6" s="73">
        <v>48950</v>
      </c>
      <c r="L6" s="73">
        <v>50800</v>
      </c>
      <c r="M6" s="73">
        <v>50800</v>
      </c>
      <c r="N6" s="240"/>
      <c r="O6" t="str">
        <f>IF(C6="","",'OPĆI DIO'!$C$1)</f>
        <v>2186 SVEUČILIŠTE U RIJECI, EKONOMSKI FAKULTET</v>
      </c>
      <c r="P6" t="str">
        <f t="shared" si="5"/>
        <v>321</v>
      </c>
      <c r="Q6" t="str">
        <f t="shared" si="6"/>
        <v>32</v>
      </c>
      <c r="R6" t="str">
        <f t="shared" si="7"/>
        <v>11</v>
      </c>
      <c r="S6" t="str">
        <f t="shared" si="8"/>
        <v>94</v>
      </c>
      <c r="T6" t="str">
        <f t="shared" si="9"/>
        <v>3</v>
      </c>
      <c r="U6">
        <f t="shared" si="10"/>
        <v>11</v>
      </c>
      <c r="V6">
        <v>11</v>
      </c>
      <c r="W6" t="s">
        <v>491</v>
      </c>
      <c r="X6">
        <v>11</v>
      </c>
      <c r="Y6">
        <v>3112</v>
      </c>
      <c r="Z6" t="s">
        <v>643</v>
      </c>
      <c r="AB6" s="113" t="str">
        <f>LEFT(Y6,2)</f>
        <v>31</v>
      </c>
      <c r="AC6" t="str">
        <f>LEFT(Y6,3)</f>
        <v>311</v>
      </c>
      <c r="AE6" t="s">
        <v>644</v>
      </c>
      <c r="AF6" t="s">
        <v>645</v>
      </c>
      <c r="AG6" t="s">
        <v>646</v>
      </c>
      <c r="AH6" t="s">
        <v>647</v>
      </c>
      <c r="AI6" t="s">
        <v>648</v>
      </c>
      <c r="AJ6" t="s">
        <v>648</v>
      </c>
    </row>
    <row r="7" spans="1:36">
      <c r="A7" s="39" t="str">
        <f>IF(C7="","",VLOOKUP('OPĆI DIO'!$C$1,'OPĆI DIO'!$N$4:$W$137,10,FALSE))</f>
        <v>08006</v>
      </c>
      <c r="B7" s="39" t="str">
        <f>IF(C7="","",VLOOKUP('OPĆI DIO'!$C$1,'OPĆI DIO'!$N$4:$W$137,9,FALSE))</f>
        <v>Sveučilišta i veleučilišta u Republici Hrvatskoj</v>
      </c>
      <c r="C7" s="267">
        <f t="shared" si="3"/>
        <v>11</v>
      </c>
      <c r="D7" s="43">
        <v>11</v>
      </c>
      <c r="E7" s="39" t="str">
        <f t="shared" si="4"/>
        <v>Opći prihodi i primici</v>
      </c>
      <c r="F7" s="43">
        <v>3236</v>
      </c>
      <c r="G7" s="39" t="str">
        <f t="shared" si="0"/>
        <v>Zdravstvene i veterinarske usluge</v>
      </c>
      <c r="H7" s="74" t="s">
        <v>650</v>
      </c>
      <c r="I7" s="39" t="str">
        <f t="shared" si="1"/>
        <v>PROGRAMSKO FINANCIRANJE JAVNIH VISOKIH UČILIŠTA</v>
      </c>
      <c r="J7" s="39" t="str">
        <f t="shared" si="2"/>
        <v>0942</v>
      </c>
      <c r="K7" s="73">
        <v>6400</v>
      </c>
      <c r="L7" s="73">
        <v>3200</v>
      </c>
      <c r="M7" s="73">
        <v>4160</v>
      </c>
      <c r="N7" s="240"/>
      <c r="O7" t="str">
        <f>IF(C7="","",'OPĆI DIO'!$C$1)</f>
        <v>2186 SVEUČILIŠTE U RIJECI, EKONOMSKI FAKULTET</v>
      </c>
      <c r="P7" t="str">
        <f t="shared" si="5"/>
        <v>323</v>
      </c>
      <c r="Q7" t="str">
        <f t="shared" si="6"/>
        <v>32</v>
      </c>
      <c r="R7" t="str">
        <f t="shared" si="7"/>
        <v>11</v>
      </c>
      <c r="S7" t="str">
        <f t="shared" si="8"/>
        <v>94</v>
      </c>
      <c r="T7" t="str">
        <f t="shared" si="9"/>
        <v>3</v>
      </c>
      <c r="U7">
        <f t="shared" si="10"/>
        <v>11</v>
      </c>
      <c r="V7">
        <v>12</v>
      </c>
      <c r="W7" t="s">
        <v>493</v>
      </c>
      <c r="X7">
        <v>12</v>
      </c>
      <c r="Y7">
        <v>3113</v>
      </c>
      <c r="Z7" t="s">
        <v>649</v>
      </c>
      <c r="AB7" s="113" t="str">
        <f>LEFT(Y7,2)</f>
        <v>31</v>
      </c>
      <c r="AC7" t="str">
        <f>LEFT(Y7,3)</f>
        <v>311</v>
      </c>
      <c r="AE7" t="s">
        <v>650</v>
      </c>
      <c r="AF7" t="s">
        <v>651</v>
      </c>
      <c r="AG7" t="s">
        <v>652</v>
      </c>
      <c r="AH7" t="s">
        <v>653</v>
      </c>
      <c r="AI7" t="str">
        <f t="shared" ref="AI7:AI70" si="11">LEFT(AG7,2)</f>
        <v>09</v>
      </c>
      <c r="AJ7" t="str">
        <f t="shared" ref="AJ7:AJ70" si="12">LEFT(AG7,3)</f>
        <v>094</v>
      </c>
    </row>
    <row r="8" spans="1:36">
      <c r="A8" s="39" t="str">
        <f>IF(C8="","",VLOOKUP('OPĆI DIO'!$C$1,'OPĆI DIO'!$N$4:$W$137,10,FALSE))</f>
        <v>08006</v>
      </c>
      <c r="B8" s="39" t="str">
        <f>IF(C8="","",VLOOKUP('OPĆI DIO'!$C$1,'OPĆI DIO'!$N$4:$W$137,9,FALSE))</f>
        <v>Sveučilišta i veleučilišta u Republici Hrvatskoj</v>
      </c>
      <c r="C8" s="267">
        <f t="shared" si="3"/>
        <v>11</v>
      </c>
      <c r="D8" s="43">
        <v>11</v>
      </c>
      <c r="E8" s="39" t="str">
        <f t="shared" si="4"/>
        <v>Opći prihodi i primici</v>
      </c>
      <c r="F8" s="43">
        <v>3295</v>
      </c>
      <c r="G8" s="39" t="str">
        <f t="shared" si="0"/>
        <v>Pristojbe i naknade</v>
      </c>
      <c r="H8" s="74" t="s">
        <v>650</v>
      </c>
      <c r="I8" s="39" t="str">
        <f t="shared" si="1"/>
        <v>PROGRAMSKO FINANCIRANJE JAVNIH VISOKIH UČILIŠTA</v>
      </c>
      <c r="J8" s="39" t="str">
        <f t="shared" si="2"/>
        <v>0942</v>
      </c>
      <c r="K8" s="73">
        <v>9312</v>
      </c>
      <c r="L8" s="73">
        <v>10088</v>
      </c>
      <c r="M8" s="73">
        <v>10088</v>
      </c>
      <c r="N8" s="240"/>
      <c r="O8" t="str">
        <f>IF(C8="","",'OPĆI DIO'!$C$1)</f>
        <v>2186 SVEUČILIŠTE U RIJECI, EKONOMSKI FAKULTET</v>
      </c>
      <c r="P8" t="str">
        <f t="shared" si="5"/>
        <v>329</v>
      </c>
      <c r="Q8" t="str">
        <f t="shared" si="6"/>
        <v>32</v>
      </c>
      <c r="R8" t="str">
        <f t="shared" si="7"/>
        <v>11</v>
      </c>
      <c r="S8" t="str">
        <f t="shared" si="8"/>
        <v>94</v>
      </c>
      <c r="T8" t="str">
        <f t="shared" si="9"/>
        <v>3</v>
      </c>
      <c r="U8">
        <f t="shared" si="10"/>
        <v>11</v>
      </c>
      <c r="V8">
        <v>31</v>
      </c>
      <c r="W8" t="s">
        <v>495</v>
      </c>
      <c r="X8">
        <v>31</v>
      </c>
      <c r="Y8">
        <v>3114</v>
      </c>
      <c r="Z8" t="s">
        <v>654</v>
      </c>
      <c r="AB8" s="113" t="str">
        <f>LEFT(Y8,2)</f>
        <v>31</v>
      </c>
      <c r="AC8" t="str">
        <f>LEFT(Y8,3)</f>
        <v>311</v>
      </c>
      <c r="AE8" t="s">
        <v>655</v>
      </c>
      <c r="AF8" t="s">
        <v>656</v>
      </c>
      <c r="AG8" t="s">
        <v>652</v>
      </c>
      <c r="AH8" t="s">
        <v>653</v>
      </c>
      <c r="AI8" t="str">
        <f t="shared" si="11"/>
        <v>09</v>
      </c>
      <c r="AJ8" t="str">
        <f t="shared" si="12"/>
        <v>094</v>
      </c>
    </row>
    <row r="9" spans="1:36">
      <c r="A9" s="39" t="str">
        <f>IF(C9="","",VLOOKUP('OPĆI DIO'!$C$1,'OPĆI DIO'!$N$4:$W$137,10,FALSE))</f>
        <v/>
      </c>
      <c r="B9" s="39" t="str">
        <f>IF(C9="","",VLOOKUP('OPĆI DIO'!$C$1,'OPĆI DIO'!$N$4:$W$137,9,FALSE))</f>
        <v/>
      </c>
      <c r="C9" s="267" t="str">
        <f t="shared" si="3"/>
        <v/>
      </c>
      <c r="D9" s="43"/>
      <c r="E9" s="39" t="str">
        <f t="shared" si="4"/>
        <v/>
      </c>
      <c r="F9" s="43"/>
      <c r="G9" s="39" t="str">
        <f t="shared" si="0"/>
        <v/>
      </c>
      <c r="H9" s="74"/>
      <c r="I9" s="39" t="str">
        <f t="shared" si="1"/>
        <v/>
      </c>
      <c r="J9" s="39" t="str">
        <f t="shared" si="2"/>
        <v/>
      </c>
      <c r="K9" s="73"/>
      <c r="L9" s="73"/>
      <c r="M9" s="73"/>
      <c r="N9" s="240"/>
      <c r="O9" t="str">
        <f>IF(C9="","",'OPĆI DIO'!$C$1)</f>
        <v/>
      </c>
      <c r="P9" t="str">
        <f t="shared" si="5"/>
        <v/>
      </c>
      <c r="Q9" t="str">
        <f t="shared" si="6"/>
        <v/>
      </c>
      <c r="R9" t="str">
        <f t="shared" si="7"/>
        <v/>
      </c>
      <c r="S9" t="str">
        <f t="shared" si="8"/>
        <v/>
      </c>
      <c r="T9" t="str">
        <f t="shared" si="9"/>
        <v/>
      </c>
      <c r="U9" t="str">
        <f t="shared" si="10"/>
        <v/>
      </c>
      <c r="V9">
        <v>41</v>
      </c>
      <c r="W9" t="s">
        <v>497</v>
      </c>
      <c r="X9">
        <v>41</v>
      </c>
      <c r="Y9">
        <v>3121</v>
      </c>
      <c r="Z9" t="s">
        <v>657</v>
      </c>
      <c r="AB9" s="113" t="str">
        <f>LEFT(Y9,2)</f>
        <v>31</v>
      </c>
      <c r="AC9" t="str">
        <f>LEFT(Y9,3)</f>
        <v>312</v>
      </c>
      <c r="AE9" t="s">
        <v>658</v>
      </c>
      <c r="AF9" t="s">
        <v>659</v>
      </c>
      <c r="AG9" t="s">
        <v>652</v>
      </c>
      <c r="AH9" t="s">
        <v>653</v>
      </c>
      <c r="AI9" t="str">
        <f t="shared" si="11"/>
        <v>09</v>
      </c>
      <c r="AJ9" t="str">
        <f t="shared" si="12"/>
        <v>094</v>
      </c>
    </row>
    <row r="10" spans="1:36">
      <c r="A10" s="39" t="str">
        <f>IF(C10="","",VLOOKUP('OPĆI DIO'!$C$1,'OPĆI DIO'!$N$4:$W$137,10,FALSE))</f>
        <v>08006</v>
      </c>
      <c r="B10" s="39" t="str">
        <f>IF(C10="","",VLOOKUP('OPĆI DIO'!$C$1,'OPĆI DIO'!$N$4:$W$137,9,FALSE))</f>
        <v>Sveučilišta i veleučilišta u Republici Hrvatskoj</v>
      </c>
      <c r="C10" s="267">
        <f t="shared" si="3"/>
        <v>11</v>
      </c>
      <c r="D10" s="43">
        <v>11</v>
      </c>
      <c r="E10" s="39" t="str">
        <f t="shared" si="4"/>
        <v>Opći prihodi i primici</v>
      </c>
      <c r="F10" s="43">
        <v>3221</v>
      </c>
      <c r="G10" s="39" t="str">
        <f t="shared" si="0"/>
        <v>Uredski materijal i ostali materijalni rashodi</v>
      </c>
      <c r="H10" s="74" t="s">
        <v>650</v>
      </c>
      <c r="I10" s="39" t="str">
        <f t="shared" si="1"/>
        <v>PROGRAMSKO FINANCIRANJE JAVNIH VISOKIH UČILIŠTA</v>
      </c>
      <c r="J10" s="39" t="str">
        <f t="shared" si="2"/>
        <v>0942</v>
      </c>
      <c r="K10" s="73">
        <v>31000</v>
      </c>
      <c r="L10" s="73">
        <v>31000</v>
      </c>
      <c r="M10" s="73">
        <v>31000</v>
      </c>
      <c r="N10" s="240"/>
      <c r="O10" t="str">
        <f>IF(C10="","",'OPĆI DIO'!$C$1)</f>
        <v>2186 SVEUČILIŠTE U RIJECI, EKONOMSKI FAKULTET</v>
      </c>
      <c r="P10" t="str">
        <f t="shared" si="5"/>
        <v>322</v>
      </c>
      <c r="Q10" t="str">
        <f t="shared" si="6"/>
        <v>32</v>
      </c>
      <c r="R10" t="str">
        <f t="shared" si="7"/>
        <v>11</v>
      </c>
      <c r="S10" t="str">
        <f t="shared" si="8"/>
        <v>94</v>
      </c>
      <c r="T10" t="str">
        <f t="shared" si="9"/>
        <v>3</v>
      </c>
      <c r="U10">
        <f t="shared" si="10"/>
        <v>11</v>
      </c>
      <c r="V10">
        <v>43</v>
      </c>
      <c r="W10" t="s">
        <v>499</v>
      </c>
      <c r="X10">
        <v>43</v>
      </c>
      <c r="Y10" s="78">
        <v>3132</v>
      </c>
      <c r="Z10" s="78" t="s">
        <v>660</v>
      </c>
      <c r="AA10" s="78"/>
      <c r="AB10" s="113" t="str">
        <f t="shared" ref="AB10:AB41" si="13">LEFT(Y10,2)</f>
        <v>31</v>
      </c>
      <c r="AC10" s="78" t="str">
        <f t="shared" ref="AC10:AC41" si="14">LEFT(Y10,3)</f>
        <v>313</v>
      </c>
      <c r="AE10" t="s">
        <v>661</v>
      </c>
      <c r="AF10" t="s">
        <v>662</v>
      </c>
      <c r="AG10" t="s">
        <v>652</v>
      </c>
      <c r="AH10" t="s">
        <v>653</v>
      </c>
      <c r="AI10" t="str">
        <f t="shared" si="11"/>
        <v>09</v>
      </c>
      <c r="AJ10" t="str">
        <f t="shared" si="12"/>
        <v>094</v>
      </c>
    </row>
    <row r="11" spans="1:36">
      <c r="A11" s="39" t="str">
        <f>IF(C11="","",VLOOKUP('OPĆI DIO'!$C$1,'OPĆI DIO'!$N$4:$W$137,10,FALSE))</f>
        <v>08006</v>
      </c>
      <c r="B11" s="39" t="str">
        <f>IF(C11="","",VLOOKUP('OPĆI DIO'!$C$1,'OPĆI DIO'!$N$4:$W$137,9,FALSE))</f>
        <v>Sveučilišta i veleučilišta u Republici Hrvatskoj</v>
      </c>
      <c r="C11" s="267">
        <f t="shared" si="3"/>
        <v>11</v>
      </c>
      <c r="D11" s="43">
        <v>11</v>
      </c>
      <c r="E11" s="39" t="str">
        <f t="shared" si="4"/>
        <v>Opći prihodi i primici</v>
      </c>
      <c r="F11" s="43">
        <v>3223</v>
      </c>
      <c r="G11" s="39" t="str">
        <f t="shared" si="0"/>
        <v>Energija</v>
      </c>
      <c r="H11" s="74" t="s">
        <v>650</v>
      </c>
      <c r="I11" s="39" t="str">
        <f t="shared" si="1"/>
        <v>PROGRAMSKO FINANCIRANJE JAVNIH VISOKIH UČILIŠTA</v>
      </c>
      <c r="J11" s="39" t="str">
        <f t="shared" si="2"/>
        <v>0942</v>
      </c>
      <c r="K11" s="73">
        <v>50000</v>
      </c>
      <c r="L11" s="73">
        <v>53000</v>
      </c>
      <c r="M11" s="73">
        <v>54000</v>
      </c>
      <c r="N11" s="240"/>
      <c r="O11" t="str">
        <f>IF(C11="","",'OPĆI DIO'!$C$1)</f>
        <v>2186 SVEUČILIŠTE U RIJECI, EKONOMSKI FAKULTET</v>
      </c>
      <c r="P11" t="str">
        <f t="shared" si="5"/>
        <v>322</v>
      </c>
      <c r="Q11" t="str">
        <f t="shared" si="6"/>
        <v>32</v>
      </c>
      <c r="R11" t="str">
        <f t="shared" si="7"/>
        <v>11</v>
      </c>
      <c r="S11" t="str">
        <f t="shared" si="8"/>
        <v>94</v>
      </c>
      <c r="T11" t="str">
        <f t="shared" si="9"/>
        <v>3</v>
      </c>
      <c r="U11">
        <f t="shared" si="10"/>
        <v>11</v>
      </c>
      <c r="V11" s="113">
        <v>5011</v>
      </c>
      <c r="W11" s="113" t="s">
        <v>501</v>
      </c>
      <c r="X11" s="113">
        <v>50</v>
      </c>
      <c r="Y11">
        <v>3211</v>
      </c>
      <c r="Z11" t="s">
        <v>663</v>
      </c>
      <c r="AB11" s="113" t="str">
        <f t="shared" si="13"/>
        <v>32</v>
      </c>
      <c r="AC11" t="str">
        <f t="shared" si="14"/>
        <v>321</v>
      </c>
      <c r="AE11" t="s">
        <v>664</v>
      </c>
      <c r="AF11" t="s">
        <v>659</v>
      </c>
      <c r="AG11" t="s">
        <v>665</v>
      </c>
      <c r="AH11" t="s">
        <v>666</v>
      </c>
      <c r="AI11" t="str">
        <f t="shared" si="11"/>
        <v>01</v>
      </c>
      <c r="AJ11" t="str">
        <f t="shared" si="12"/>
        <v>015</v>
      </c>
    </row>
    <row r="12" spans="1:36">
      <c r="A12" s="39" t="str">
        <f>IF(C12="","",VLOOKUP('OPĆI DIO'!$C$1,'OPĆI DIO'!$N$4:$W$137,10,FALSE))</f>
        <v>08006</v>
      </c>
      <c r="B12" s="39" t="str">
        <f>IF(C12="","",VLOOKUP('OPĆI DIO'!$C$1,'OPĆI DIO'!$N$4:$W$137,9,FALSE))</f>
        <v>Sveučilišta i veleučilišta u Republici Hrvatskoj</v>
      </c>
      <c r="C12" s="267">
        <f t="shared" si="3"/>
        <v>11</v>
      </c>
      <c r="D12" s="43">
        <v>11</v>
      </c>
      <c r="E12" s="39" t="str">
        <f t="shared" si="4"/>
        <v>Opći prihodi i primici</v>
      </c>
      <c r="F12" s="43">
        <v>3224</v>
      </c>
      <c r="G12" s="39" t="str">
        <f t="shared" si="0"/>
        <v>Materijal i dijelovi za tekuće i investicijsko održavanje</v>
      </c>
      <c r="H12" s="74" t="s">
        <v>650</v>
      </c>
      <c r="I12" s="39" t="str">
        <f t="shared" si="1"/>
        <v>PROGRAMSKO FINANCIRANJE JAVNIH VISOKIH UČILIŠTA</v>
      </c>
      <c r="J12" s="39" t="str">
        <f t="shared" si="2"/>
        <v>0942</v>
      </c>
      <c r="K12" s="73">
        <v>1000</v>
      </c>
      <c r="L12" s="73">
        <v>1500</v>
      </c>
      <c r="M12" s="73">
        <v>2000</v>
      </c>
      <c r="N12" s="240"/>
      <c r="O12" t="str">
        <f>IF(C12="","",'OPĆI DIO'!$C$1)</f>
        <v>2186 SVEUČILIŠTE U RIJECI, EKONOMSKI FAKULTET</v>
      </c>
      <c r="P12" t="str">
        <f t="shared" si="5"/>
        <v>322</v>
      </c>
      <c r="Q12" t="str">
        <f t="shared" si="6"/>
        <v>32</v>
      </c>
      <c r="R12" t="str">
        <f t="shared" si="7"/>
        <v>11</v>
      </c>
      <c r="S12" t="str">
        <f t="shared" si="8"/>
        <v>94</v>
      </c>
      <c r="T12" t="str">
        <f t="shared" si="9"/>
        <v>3</v>
      </c>
      <c r="U12">
        <f t="shared" si="10"/>
        <v>11</v>
      </c>
      <c r="V12" s="113">
        <v>5012</v>
      </c>
      <c r="W12" s="113" t="s">
        <v>503</v>
      </c>
      <c r="X12" s="113">
        <v>50</v>
      </c>
      <c r="Y12">
        <v>3212</v>
      </c>
      <c r="Z12" t="s">
        <v>667</v>
      </c>
      <c r="AB12" s="113" t="str">
        <f t="shared" si="13"/>
        <v>32</v>
      </c>
      <c r="AC12" t="str">
        <f t="shared" si="14"/>
        <v>321</v>
      </c>
      <c r="AE12" t="s">
        <v>668</v>
      </c>
      <c r="AF12" t="s">
        <v>669</v>
      </c>
      <c r="AG12" t="s">
        <v>670</v>
      </c>
      <c r="AH12" t="s">
        <v>671</v>
      </c>
      <c r="AI12" t="str">
        <f t="shared" si="11"/>
        <v>09</v>
      </c>
      <c r="AJ12" t="str">
        <f t="shared" si="12"/>
        <v>091</v>
      </c>
    </row>
    <row r="13" spans="1:36">
      <c r="A13" s="39" t="str">
        <f>IF(C13="","",VLOOKUP('OPĆI DIO'!$C$1,'OPĆI DIO'!$N$4:$W$137,10,FALSE))</f>
        <v>08006</v>
      </c>
      <c r="B13" s="39" t="str">
        <f>IF(C13="","",VLOOKUP('OPĆI DIO'!$C$1,'OPĆI DIO'!$N$4:$W$137,9,FALSE))</f>
        <v>Sveučilišta i veleučilišta u Republici Hrvatskoj</v>
      </c>
      <c r="C13" s="267">
        <f t="shared" si="3"/>
        <v>11</v>
      </c>
      <c r="D13" s="43">
        <v>11</v>
      </c>
      <c r="E13" s="39" t="str">
        <f t="shared" si="4"/>
        <v>Opći prihodi i primici</v>
      </c>
      <c r="F13" s="43">
        <v>3213</v>
      </c>
      <c r="G13" s="39" t="str">
        <f t="shared" si="0"/>
        <v>Stručno usavršavanje zaposlenika</v>
      </c>
      <c r="H13" s="74" t="s">
        <v>650</v>
      </c>
      <c r="I13" s="39" t="str">
        <f t="shared" si="1"/>
        <v>PROGRAMSKO FINANCIRANJE JAVNIH VISOKIH UČILIŠTA</v>
      </c>
      <c r="J13" s="39" t="str">
        <f t="shared" si="2"/>
        <v>0942</v>
      </c>
      <c r="K13" s="73">
        <v>5000</v>
      </c>
      <c r="L13" s="73">
        <v>6000</v>
      </c>
      <c r="M13" s="73">
        <v>6500</v>
      </c>
      <c r="N13" s="240"/>
      <c r="O13" t="str">
        <f>IF(C13="","",'OPĆI DIO'!$C$1)</f>
        <v>2186 SVEUČILIŠTE U RIJECI, EKONOMSKI FAKULTET</v>
      </c>
      <c r="P13" t="str">
        <f t="shared" si="5"/>
        <v>321</v>
      </c>
      <c r="Q13" t="str">
        <f t="shared" si="6"/>
        <v>32</v>
      </c>
      <c r="R13" t="str">
        <f t="shared" si="7"/>
        <v>11</v>
      </c>
      <c r="S13" t="str">
        <f t="shared" si="8"/>
        <v>94</v>
      </c>
      <c r="T13" t="str">
        <f t="shared" si="9"/>
        <v>3</v>
      </c>
      <c r="U13">
        <f t="shared" si="10"/>
        <v>11</v>
      </c>
      <c r="V13" s="113">
        <v>5051</v>
      </c>
      <c r="W13" s="113" t="s">
        <v>505</v>
      </c>
      <c r="X13" s="113">
        <v>50</v>
      </c>
      <c r="Y13">
        <v>3213</v>
      </c>
      <c r="Z13" t="s">
        <v>672</v>
      </c>
      <c r="AB13" s="113" t="str">
        <f t="shared" si="13"/>
        <v>32</v>
      </c>
      <c r="AC13" t="str">
        <f t="shared" si="14"/>
        <v>321</v>
      </c>
      <c r="AE13" t="s">
        <v>673</v>
      </c>
      <c r="AF13" t="s">
        <v>674</v>
      </c>
      <c r="AG13" t="s">
        <v>665</v>
      </c>
      <c r="AH13" t="s">
        <v>666</v>
      </c>
      <c r="AI13" t="str">
        <f t="shared" si="11"/>
        <v>01</v>
      </c>
      <c r="AJ13" t="str">
        <f t="shared" si="12"/>
        <v>015</v>
      </c>
    </row>
    <row r="14" spans="1:36">
      <c r="A14" s="39" t="str">
        <f>IF(C14="","",VLOOKUP('OPĆI DIO'!$C$1,'OPĆI DIO'!$N$4:$W$137,10,FALSE))</f>
        <v>08006</v>
      </c>
      <c r="B14" s="39" t="str">
        <f>IF(C14="","",VLOOKUP('OPĆI DIO'!$C$1,'OPĆI DIO'!$N$4:$W$137,9,FALSE))</f>
        <v>Sveučilišta i veleučilišta u Republici Hrvatskoj</v>
      </c>
      <c r="C14" s="267">
        <f t="shared" si="3"/>
        <v>11</v>
      </c>
      <c r="D14" s="43">
        <v>11</v>
      </c>
      <c r="E14" s="39" t="str">
        <f t="shared" si="4"/>
        <v>Opći prihodi i primici</v>
      </c>
      <c r="F14" s="43">
        <v>3231</v>
      </c>
      <c r="G14" s="39" t="str">
        <f t="shared" si="0"/>
        <v>Usluge telefona, interneta, pošte i prijevoza</v>
      </c>
      <c r="H14" s="74" t="s">
        <v>650</v>
      </c>
      <c r="I14" s="39" t="str">
        <f t="shared" si="1"/>
        <v>PROGRAMSKO FINANCIRANJE JAVNIH VISOKIH UČILIŠTA</v>
      </c>
      <c r="J14" s="39" t="str">
        <f t="shared" si="2"/>
        <v>0942</v>
      </c>
      <c r="K14" s="73">
        <v>20000</v>
      </c>
      <c r="L14" s="73">
        <v>25000</v>
      </c>
      <c r="M14" s="73">
        <v>28000</v>
      </c>
      <c r="N14" s="240"/>
      <c r="O14" t="str">
        <f>IF(C14="","",'OPĆI DIO'!$C$1)</f>
        <v>2186 SVEUČILIŠTE U RIJECI, EKONOMSKI FAKULTET</v>
      </c>
      <c r="P14" t="str">
        <f t="shared" si="5"/>
        <v>323</v>
      </c>
      <c r="Q14" t="str">
        <f t="shared" si="6"/>
        <v>32</v>
      </c>
      <c r="R14" t="str">
        <f t="shared" si="7"/>
        <v>11</v>
      </c>
      <c r="S14" t="str">
        <f t="shared" si="8"/>
        <v>94</v>
      </c>
      <c r="T14" t="str">
        <f t="shared" si="9"/>
        <v>3</v>
      </c>
      <c r="U14">
        <f t="shared" si="10"/>
        <v>11</v>
      </c>
      <c r="V14" s="113">
        <v>5043</v>
      </c>
      <c r="W14" s="113" t="s">
        <v>507</v>
      </c>
      <c r="X14" s="113">
        <v>50</v>
      </c>
      <c r="Y14">
        <v>3214</v>
      </c>
      <c r="Z14" t="s">
        <v>675</v>
      </c>
      <c r="AB14" s="113" t="str">
        <f t="shared" si="13"/>
        <v>32</v>
      </c>
      <c r="AC14" t="str">
        <f t="shared" si="14"/>
        <v>321</v>
      </c>
      <c r="AE14" t="s">
        <v>676</v>
      </c>
      <c r="AF14" t="s">
        <v>677</v>
      </c>
      <c r="AG14" t="s">
        <v>678</v>
      </c>
      <c r="AH14" t="s">
        <v>679</v>
      </c>
      <c r="AI14" t="str">
        <f t="shared" si="11"/>
        <v>09</v>
      </c>
      <c r="AJ14" t="str">
        <f t="shared" si="12"/>
        <v>097</v>
      </c>
    </row>
    <row r="15" spans="1:36">
      <c r="A15" s="39" t="str">
        <f>IF(C15="","",VLOOKUP('OPĆI DIO'!$C$1,'OPĆI DIO'!$N$4:$W$137,10,FALSE))</f>
        <v>08006</v>
      </c>
      <c r="B15" s="39" t="str">
        <f>IF(C15="","",VLOOKUP('OPĆI DIO'!$C$1,'OPĆI DIO'!$N$4:$W$137,9,FALSE))</f>
        <v>Sveučilišta i veleučilišta u Republici Hrvatskoj</v>
      </c>
      <c r="C15" s="267">
        <f t="shared" si="3"/>
        <v>11</v>
      </c>
      <c r="D15" s="43">
        <v>11</v>
      </c>
      <c r="E15" s="39" t="str">
        <f t="shared" si="4"/>
        <v>Opći prihodi i primici</v>
      </c>
      <c r="F15" s="43">
        <v>3232</v>
      </c>
      <c r="G15" s="39" t="str">
        <f t="shared" si="0"/>
        <v>Usluge tekućeg i investicijskog održavanja</v>
      </c>
      <c r="H15" s="74" t="s">
        <v>650</v>
      </c>
      <c r="I15" s="39" t="str">
        <f t="shared" si="1"/>
        <v>PROGRAMSKO FINANCIRANJE JAVNIH VISOKIH UČILIŠTA</v>
      </c>
      <c r="J15" s="39" t="str">
        <f t="shared" si="2"/>
        <v>0942</v>
      </c>
      <c r="K15" s="73">
        <v>19000</v>
      </c>
      <c r="L15" s="73">
        <v>19000</v>
      </c>
      <c r="M15" s="73">
        <v>19000</v>
      </c>
      <c r="N15" s="240"/>
      <c r="O15" t="str">
        <f>IF(C15="","",'OPĆI DIO'!$C$1)</f>
        <v>2186 SVEUČILIŠTE U RIJECI, EKONOMSKI FAKULTET</v>
      </c>
      <c r="P15" t="str">
        <f t="shared" si="5"/>
        <v>323</v>
      </c>
      <c r="Q15" t="str">
        <f t="shared" si="6"/>
        <v>32</v>
      </c>
      <c r="R15" t="str">
        <f t="shared" si="7"/>
        <v>11</v>
      </c>
      <c r="S15" t="str">
        <f t="shared" si="8"/>
        <v>94</v>
      </c>
      <c r="T15" t="str">
        <f t="shared" si="9"/>
        <v>3</v>
      </c>
      <c r="U15">
        <f t="shared" si="10"/>
        <v>11</v>
      </c>
      <c r="V15" s="113">
        <v>5052</v>
      </c>
      <c r="W15" s="113" t="s">
        <v>509</v>
      </c>
      <c r="X15" s="113">
        <v>50</v>
      </c>
      <c r="Y15">
        <v>3221</v>
      </c>
      <c r="Z15" t="s">
        <v>680</v>
      </c>
      <c r="AB15" s="113" t="str">
        <f t="shared" si="13"/>
        <v>32</v>
      </c>
      <c r="AC15" t="str">
        <f t="shared" si="14"/>
        <v>322</v>
      </c>
      <c r="AE15" t="s">
        <v>681</v>
      </c>
      <c r="AF15" t="s">
        <v>682</v>
      </c>
      <c r="AG15" t="s">
        <v>683</v>
      </c>
      <c r="AH15" t="s">
        <v>684</v>
      </c>
      <c r="AI15" t="str">
        <f t="shared" si="11"/>
        <v>10</v>
      </c>
      <c r="AJ15" t="str">
        <f t="shared" si="12"/>
        <v>104</v>
      </c>
    </row>
    <row r="16" spans="1:36">
      <c r="A16" s="39" t="str">
        <f>IF(C16="","",VLOOKUP('OPĆI DIO'!$C$1,'OPĆI DIO'!$N$4:$W$137,10,FALSE))</f>
        <v>08006</v>
      </c>
      <c r="B16" s="39" t="str">
        <f>IF(C16="","",VLOOKUP('OPĆI DIO'!$C$1,'OPĆI DIO'!$N$4:$W$137,9,FALSE))</f>
        <v>Sveučilišta i veleučilišta u Republici Hrvatskoj</v>
      </c>
      <c r="C16" s="267">
        <f t="shared" si="3"/>
        <v>11</v>
      </c>
      <c r="D16" s="43">
        <v>11</v>
      </c>
      <c r="E16" s="39" t="str">
        <f t="shared" si="4"/>
        <v>Opći prihodi i primici</v>
      </c>
      <c r="F16" s="43">
        <v>3233</v>
      </c>
      <c r="G16" s="39" t="str">
        <f t="shared" si="0"/>
        <v>Usluge promidžbe i informiranja</v>
      </c>
      <c r="H16" s="74" t="s">
        <v>650</v>
      </c>
      <c r="I16" s="39" t="str">
        <f t="shared" si="1"/>
        <v>PROGRAMSKO FINANCIRANJE JAVNIH VISOKIH UČILIŠTA</v>
      </c>
      <c r="J16" s="39" t="str">
        <f t="shared" si="2"/>
        <v>0942</v>
      </c>
      <c r="K16" s="73">
        <v>11000</v>
      </c>
      <c r="L16" s="73">
        <v>12000</v>
      </c>
      <c r="M16" s="73">
        <v>15000</v>
      </c>
      <c r="N16" s="240"/>
      <c r="O16" t="str">
        <f>IF(C16="","",'OPĆI DIO'!$C$1)</f>
        <v>2186 SVEUČILIŠTE U RIJECI, EKONOMSKI FAKULTET</v>
      </c>
      <c r="P16" t="str">
        <f t="shared" si="5"/>
        <v>323</v>
      </c>
      <c r="Q16" t="str">
        <f t="shared" si="6"/>
        <v>32</v>
      </c>
      <c r="R16" t="str">
        <f t="shared" si="7"/>
        <v>11</v>
      </c>
      <c r="S16" t="str">
        <f t="shared" si="8"/>
        <v>94</v>
      </c>
      <c r="T16" t="str">
        <f t="shared" si="9"/>
        <v>3</v>
      </c>
      <c r="U16">
        <f t="shared" si="10"/>
        <v>11</v>
      </c>
      <c r="V16" s="113">
        <v>50810</v>
      </c>
      <c r="W16" s="113" t="s">
        <v>511</v>
      </c>
      <c r="X16" s="113">
        <v>50</v>
      </c>
      <c r="Y16">
        <v>3222</v>
      </c>
      <c r="Z16" t="s">
        <v>685</v>
      </c>
      <c r="AB16" s="113" t="str">
        <f t="shared" si="13"/>
        <v>32</v>
      </c>
      <c r="AC16" t="str">
        <f t="shared" si="14"/>
        <v>322</v>
      </c>
      <c r="AE16" t="s">
        <v>686</v>
      </c>
      <c r="AF16" t="s">
        <v>687</v>
      </c>
      <c r="AG16" t="s">
        <v>683</v>
      </c>
      <c r="AH16" t="s">
        <v>684</v>
      </c>
      <c r="AI16" t="str">
        <f t="shared" si="11"/>
        <v>10</v>
      </c>
      <c r="AJ16" t="str">
        <f t="shared" si="12"/>
        <v>104</v>
      </c>
    </row>
    <row r="17" spans="1:36">
      <c r="A17" s="39" t="str">
        <f>IF(C17="","",VLOOKUP('OPĆI DIO'!$C$1,'OPĆI DIO'!$N$4:$W$137,10,FALSE))</f>
        <v>08006</v>
      </c>
      <c r="B17" s="39" t="str">
        <f>IF(C17="","",VLOOKUP('OPĆI DIO'!$C$1,'OPĆI DIO'!$N$4:$W$137,9,FALSE))</f>
        <v>Sveučilišta i veleučilišta u Republici Hrvatskoj</v>
      </c>
      <c r="C17" s="267">
        <f t="shared" si="3"/>
        <v>11</v>
      </c>
      <c r="D17" s="43">
        <v>11</v>
      </c>
      <c r="E17" s="39" t="str">
        <f t="shared" si="4"/>
        <v>Opći prihodi i primici</v>
      </c>
      <c r="F17" s="43">
        <v>3234</v>
      </c>
      <c r="G17" s="39" t="str">
        <f t="shared" si="0"/>
        <v>Komunalne usluge</v>
      </c>
      <c r="H17" s="74" t="s">
        <v>650</v>
      </c>
      <c r="I17" s="39" t="str">
        <f t="shared" si="1"/>
        <v>PROGRAMSKO FINANCIRANJE JAVNIH VISOKIH UČILIŠTA</v>
      </c>
      <c r="J17" s="39" t="str">
        <f t="shared" si="2"/>
        <v>0942</v>
      </c>
      <c r="K17" s="73">
        <v>17600</v>
      </c>
      <c r="L17" s="73">
        <v>19600</v>
      </c>
      <c r="M17" s="73">
        <v>21600</v>
      </c>
      <c r="N17" s="240"/>
      <c r="O17" t="str">
        <f>IF(C17="","",'OPĆI DIO'!$C$1)</f>
        <v>2186 SVEUČILIŠTE U RIJECI, EKONOMSKI FAKULTET</v>
      </c>
      <c r="P17" t="str">
        <f t="shared" si="5"/>
        <v>323</v>
      </c>
      <c r="Q17" t="str">
        <f t="shared" si="6"/>
        <v>32</v>
      </c>
      <c r="R17" t="str">
        <f t="shared" si="7"/>
        <v>11</v>
      </c>
      <c r="S17" t="str">
        <f t="shared" si="8"/>
        <v>94</v>
      </c>
      <c r="T17" t="str">
        <f t="shared" si="9"/>
        <v>3</v>
      </c>
      <c r="U17">
        <f t="shared" si="10"/>
        <v>11</v>
      </c>
      <c r="V17" s="113">
        <v>50815</v>
      </c>
      <c r="W17" s="113" t="s">
        <v>513</v>
      </c>
      <c r="X17" s="113">
        <v>50</v>
      </c>
      <c r="Y17">
        <v>3223</v>
      </c>
      <c r="Z17" t="s">
        <v>688</v>
      </c>
      <c r="AB17" s="113" t="str">
        <f t="shared" si="13"/>
        <v>32</v>
      </c>
      <c r="AC17" t="str">
        <f t="shared" si="14"/>
        <v>322</v>
      </c>
      <c r="AE17" t="s">
        <v>689</v>
      </c>
      <c r="AF17" t="s">
        <v>690</v>
      </c>
      <c r="AG17" t="s">
        <v>678</v>
      </c>
      <c r="AH17" t="s">
        <v>679</v>
      </c>
      <c r="AI17" t="str">
        <f t="shared" si="11"/>
        <v>09</v>
      </c>
      <c r="AJ17" t="str">
        <f t="shared" si="12"/>
        <v>097</v>
      </c>
    </row>
    <row r="18" spans="1:36">
      <c r="A18" s="39" t="str">
        <f>IF(C18="","",VLOOKUP('OPĆI DIO'!$C$1,'OPĆI DIO'!$N$4:$W$137,10,FALSE))</f>
        <v>08006</v>
      </c>
      <c r="B18" s="39" t="str">
        <f>IF(C18="","",VLOOKUP('OPĆI DIO'!$C$1,'OPĆI DIO'!$N$4:$W$137,9,FALSE))</f>
        <v>Sveučilišta i veleučilišta u Republici Hrvatskoj</v>
      </c>
      <c r="C18" s="267">
        <f t="shared" si="3"/>
        <v>11</v>
      </c>
      <c r="D18" s="43">
        <v>11</v>
      </c>
      <c r="E18" s="39" t="str">
        <f t="shared" si="4"/>
        <v>Opći prihodi i primici</v>
      </c>
      <c r="F18" s="43">
        <v>3235</v>
      </c>
      <c r="G18" s="39" t="str">
        <f t="shared" si="0"/>
        <v>Zakupnine i najamnine</v>
      </c>
      <c r="H18" s="74" t="s">
        <v>650</v>
      </c>
      <c r="I18" s="39" t="str">
        <f t="shared" si="1"/>
        <v>PROGRAMSKO FINANCIRANJE JAVNIH VISOKIH UČILIŠTA</v>
      </c>
      <c r="J18" s="39" t="str">
        <f t="shared" si="2"/>
        <v>0942</v>
      </c>
      <c r="K18" s="73">
        <v>60000</v>
      </c>
      <c r="L18" s="73">
        <v>61000</v>
      </c>
      <c r="M18" s="73">
        <v>62000</v>
      </c>
      <c r="N18" s="240"/>
      <c r="O18" t="str">
        <f>IF(C18="","",'OPĆI DIO'!$C$1)</f>
        <v>2186 SVEUČILIŠTE U RIJECI, EKONOMSKI FAKULTET</v>
      </c>
      <c r="P18" t="str">
        <f t="shared" si="5"/>
        <v>323</v>
      </c>
      <c r="Q18" t="str">
        <f t="shared" si="6"/>
        <v>32</v>
      </c>
      <c r="R18" t="str">
        <f t="shared" si="7"/>
        <v>11</v>
      </c>
      <c r="S18" t="str">
        <f t="shared" si="8"/>
        <v>94</v>
      </c>
      <c r="T18" t="str">
        <f t="shared" si="9"/>
        <v>3</v>
      </c>
      <c r="U18">
        <f t="shared" si="10"/>
        <v>11</v>
      </c>
      <c r="V18" s="248">
        <v>51000</v>
      </c>
      <c r="W18" s="248" t="s">
        <v>515</v>
      </c>
      <c r="X18" s="248">
        <v>51</v>
      </c>
      <c r="Y18">
        <v>3224</v>
      </c>
      <c r="Z18" t="s">
        <v>691</v>
      </c>
      <c r="AB18" s="113" t="str">
        <f t="shared" si="13"/>
        <v>32</v>
      </c>
      <c r="AC18" t="str">
        <f t="shared" si="14"/>
        <v>322</v>
      </c>
      <c r="AE18" t="s">
        <v>692</v>
      </c>
      <c r="AF18" t="s">
        <v>693</v>
      </c>
      <c r="AG18" t="s">
        <v>678</v>
      </c>
      <c r="AH18" t="s">
        <v>679</v>
      </c>
      <c r="AI18" t="str">
        <f t="shared" si="11"/>
        <v>09</v>
      </c>
      <c r="AJ18" t="str">
        <f t="shared" si="12"/>
        <v>097</v>
      </c>
    </row>
    <row r="19" spans="1:36">
      <c r="A19" s="39" t="str">
        <f>IF(C19="","",VLOOKUP('OPĆI DIO'!$C$1,'OPĆI DIO'!$N$4:$W$137,10,FALSE))</f>
        <v>08006</v>
      </c>
      <c r="B19" s="39" t="str">
        <f>IF(C19="","",VLOOKUP('OPĆI DIO'!$C$1,'OPĆI DIO'!$N$4:$W$137,9,FALSE))</f>
        <v>Sveučilišta i veleučilišta u Republici Hrvatskoj</v>
      </c>
      <c r="C19" s="267">
        <f t="shared" si="3"/>
        <v>11</v>
      </c>
      <c r="D19" s="43">
        <v>11</v>
      </c>
      <c r="E19" s="39" t="str">
        <f t="shared" si="4"/>
        <v>Opći prihodi i primici</v>
      </c>
      <c r="F19" s="43">
        <v>3237</v>
      </c>
      <c r="G19" s="39" t="str">
        <f t="shared" si="0"/>
        <v>Intelektualne i osobne usluge</v>
      </c>
      <c r="H19" s="74" t="s">
        <v>650</v>
      </c>
      <c r="I19" s="39" t="str">
        <f t="shared" si="1"/>
        <v>PROGRAMSKO FINANCIRANJE JAVNIH VISOKIH UČILIŠTA</v>
      </c>
      <c r="J19" s="39" t="str">
        <f t="shared" si="2"/>
        <v>0942</v>
      </c>
      <c r="K19" s="73">
        <v>27000</v>
      </c>
      <c r="L19" s="73">
        <v>28000</v>
      </c>
      <c r="M19" s="73">
        <v>32000</v>
      </c>
      <c r="N19" s="240"/>
      <c r="O19" t="str">
        <f>IF(C19="","",'OPĆI DIO'!$C$1)</f>
        <v>2186 SVEUČILIŠTE U RIJECI, EKONOMSKI FAKULTET</v>
      </c>
      <c r="P19" t="str">
        <f t="shared" si="5"/>
        <v>323</v>
      </c>
      <c r="Q19" t="str">
        <f t="shared" si="6"/>
        <v>32</v>
      </c>
      <c r="R19" t="str">
        <f t="shared" si="7"/>
        <v>11</v>
      </c>
      <c r="S19" t="str">
        <f t="shared" si="8"/>
        <v>94</v>
      </c>
      <c r="T19" t="str">
        <f t="shared" si="9"/>
        <v>3</v>
      </c>
      <c r="U19">
        <f t="shared" si="10"/>
        <v>11</v>
      </c>
      <c r="V19" s="248">
        <v>51011</v>
      </c>
      <c r="W19" s="249" t="s">
        <v>517</v>
      </c>
      <c r="X19" s="249">
        <v>11</v>
      </c>
      <c r="Y19">
        <v>3225</v>
      </c>
      <c r="Z19" s="113" t="s">
        <v>694</v>
      </c>
      <c r="AB19" s="113" t="str">
        <f t="shared" si="13"/>
        <v>32</v>
      </c>
      <c r="AC19" t="str">
        <f t="shared" si="14"/>
        <v>322</v>
      </c>
      <c r="AE19" t="s">
        <v>695</v>
      </c>
      <c r="AF19" t="s">
        <v>696</v>
      </c>
      <c r="AG19" t="s">
        <v>678</v>
      </c>
      <c r="AH19" t="s">
        <v>679</v>
      </c>
      <c r="AI19" t="str">
        <f t="shared" si="11"/>
        <v>09</v>
      </c>
      <c r="AJ19" t="str">
        <f t="shared" si="12"/>
        <v>097</v>
      </c>
    </row>
    <row r="20" spans="1:36">
      <c r="A20" s="39" t="str">
        <f>IF(C20="","",VLOOKUP('OPĆI DIO'!$C$1,'OPĆI DIO'!$N$4:$W$137,10,FALSE))</f>
        <v>08006</v>
      </c>
      <c r="B20" s="39" t="str">
        <f>IF(C20="","",VLOOKUP('OPĆI DIO'!$C$1,'OPĆI DIO'!$N$4:$W$137,9,FALSE))</f>
        <v>Sveučilišta i veleučilišta u Republici Hrvatskoj</v>
      </c>
      <c r="C20" s="267">
        <f t="shared" si="3"/>
        <v>11</v>
      </c>
      <c r="D20" s="43">
        <v>11</v>
      </c>
      <c r="E20" s="39" t="str">
        <f t="shared" si="4"/>
        <v>Opći prihodi i primici</v>
      </c>
      <c r="F20" s="43">
        <v>3238</v>
      </c>
      <c r="G20" s="39" t="str">
        <f t="shared" si="0"/>
        <v>Računalne usluge</v>
      </c>
      <c r="H20" s="74" t="s">
        <v>650</v>
      </c>
      <c r="I20" s="39" t="str">
        <f t="shared" si="1"/>
        <v>PROGRAMSKO FINANCIRANJE JAVNIH VISOKIH UČILIŠTA</v>
      </c>
      <c r="J20" s="39" t="str">
        <f t="shared" si="2"/>
        <v>0942</v>
      </c>
      <c r="K20" s="73">
        <v>14074</v>
      </c>
      <c r="L20" s="73">
        <v>13708</v>
      </c>
      <c r="M20" s="73">
        <v>13548</v>
      </c>
      <c r="N20" s="240"/>
      <c r="O20" t="str">
        <f>IF(C20="","",'OPĆI DIO'!$C$1)</f>
        <v>2186 SVEUČILIŠTE U RIJECI, EKONOMSKI FAKULTET</v>
      </c>
      <c r="P20" t="str">
        <f t="shared" si="5"/>
        <v>323</v>
      </c>
      <c r="Q20" t="str">
        <f t="shared" si="6"/>
        <v>32</v>
      </c>
      <c r="R20" t="str">
        <f t="shared" si="7"/>
        <v>11</v>
      </c>
      <c r="S20" t="str">
        <f t="shared" si="8"/>
        <v>94</v>
      </c>
      <c r="T20" t="str">
        <f t="shared" si="9"/>
        <v>3</v>
      </c>
      <c r="U20">
        <f t="shared" si="10"/>
        <v>11</v>
      </c>
      <c r="V20" s="248">
        <v>51031</v>
      </c>
      <c r="W20" s="248" t="s">
        <v>519</v>
      </c>
      <c r="X20" s="248">
        <v>31</v>
      </c>
      <c r="Y20">
        <v>3226</v>
      </c>
      <c r="Z20" t="s">
        <v>697</v>
      </c>
      <c r="AB20" s="113" t="str">
        <f t="shared" si="13"/>
        <v>32</v>
      </c>
      <c r="AC20" t="str">
        <f t="shared" si="14"/>
        <v>322</v>
      </c>
      <c r="AE20" t="s">
        <v>698</v>
      </c>
      <c r="AF20" t="s">
        <v>699</v>
      </c>
      <c r="AG20" t="s">
        <v>652</v>
      </c>
      <c r="AH20" t="s">
        <v>653</v>
      </c>
      <c r="AI20" t="str">
        <f t="shared" si="11"/>
        <v>09</v>
      </c>
      <c r="AJ20" t="str">
        <f t="shared" si="12"/>
        <v>094</v>
      </c>
    </row>
    <row r="21" spans="1:36">
      <c r="A21" s="39" t="str">
        <f>IF(C21="","",VLOOKUP('OPĆI DIO'!$C$1,'OPĆI DIO'!$N$4:$W$137,10,FALSE))</f>
        <v>08006</v>
      </c>
      <c r="B21" s="39" t="str">
        <f>IF(C21="","",VLOOKUP('OPĆI DIO'!$C$1,'OPĆI DIO'!$N$4:$W$137,9,FALSE))</f>
        <v>Sveučilišta i veleučilišta u Republici Hrvatskoj</v>
      </c>
      <c r="C21" s="267">
        <f t="shared" si="3"/>
        <v>11</v>
      </c>
      <c r="D21" s="43">
        <v>11</v>
      </c>
      <c r="E21" s="39" t="str">
        <f t="shared" si="4"/>
        <v>Opći prihodi i primici</v>
      </c>
      <c r="F21" s="43">
        <v>3239</v>
      </c>
      <c r="G21" s="39" t="str">
        <f t="shared" si="0"/>
        <v>Ostale usluge</v>
      </c>
      <c r="H21" s="74" t="s">
        <v>650</v>
      </c>
      <c r="I21" s="39" t="str">
        <f t="shared" si="1"/>
        <v>PROGRAMSKO FINANCIRANJE JAVNIH VISOKIH UČILIŠTA</v>
      </c>
      <c r="J21" s="39" t="str">
        <f t="shared" si="2"/>
        <v>0942</v>
      </c>
      <c r="K21" s="73">
        <v>4000</v>
      </c>
      <c r="L21" s="73">
        <v>4000</v>
      </c>
      <c r="M21" s="73">
        <v>4000</v>
      </c>
      <c r="N21" s="240"/>
      <c r="O21" t="str">
        <f>IF(C21="","",'OPĆI DIO'!$C$1)</f>
        <v>2186 SVEUČILIŠTE U RIJECI, EKONOMSKI FAKULTET</v>
      </c>
      <c r="P21" t="str">
        <f t="shared" si="5"/>
        <v>323</v>
      </c>
      <c r="Q21" t="str">
        <f t="shared" si="6"/>
        <v>32</v>
      </c>
      <c r="R21" t="str">
        <f t="shared" si="7"/>
        <v>11</v>
      </c>
      <c r="S21" t="str">
        <f t="shared" si="8"/>
        <v>94</v>
      </c>
      <c r="T21" t="str">
        <f t="shared" si="9"/>
        <v>3</v>
      </c>
      <c r="U21">
        <f t="shared" si="10"/>
        <v>11</v>
      </c>
      <c r="V21" s="248">
        <v>51043</v>
      </c>
      <c r="W21" s="248" t="s">
        <v>521</v>
      </c>
      <c r="X21" s="248">
        <v>43</v>
      </c>
      <c r="Y21">
        <v>3227</v>
      </c>
      <c r="Z21" t="s">
        <v>700</v>
      </c>
      <c r="AB21" s="113" t="str">
        <f t="shared" si="13"/>
        <v>32</v>
      </c>
      <c r="AC21" t="str">
        <f t="shared" si="14"/>
        <v>322</v>
      </c>
      <c r="AE21" t="s">
        <v>701</v>
      </c>
      <c r="AF21" t="s">
        <v>702</v>
      </c>
      <c r="AG21" t="s">
        <v>670</v>
      </c>
      <c r="AH21" t="s">
        <v>671</v>
      </c>
      <c r="AI21" t="str">
        <f t="shared" si="11"/>
        <v>09</v>
      </c>
      <c r="AJ21" t="str">
        <f t="shared" si="12"/>
        <v>091</v>
      </c>
    </row>
    <row r="22" spans="1:36">
      <c r="A22" s="39" t="str">
        <f>IF(C22="","",VLOOKUP('OPĆI DIO'!$C$1,'OPĆI DIO'!$N$4:$W$137,10,FALSE))</f>
        <v>08006</v>
      </c>
      <c r="B22" s="39" t="str">
        <f>IF(C22="","",VLOOKUP('OPĆI DIO'!$C$1,'OPĆI DIO'!$N$4:$W$137,9,FALSE))</f>
        <v>Sveučilišta i veleučilišta u Republici Hrvatskoj</v>
      </c>
      <c r="C22" s="267">
        <f t="shared" si="3"/>
        <v>11</v>
      </c>
      <c r="D22" s="43">
        <v>11</v>
      </c>
      <c r="E22" s="39" t="str">
        <f t="shared" si="4"/>
        <v>Opći prihodi i primici</v>
      </c>
      <c r="F22" s="43">
        <v>3292</v>
      </c>
      <c r="G22" s="39" t="str">
        <f t="shared" si="0"/>
        <v>Premije osiguranja</v>
      </c>
      <c r="H22" s="74" t="s">
        <v>650</v>
      </c>
      <c r="I22" s="39" t="str">
        <f t="shared" si="1"/>
        <v>PROGRAMSKO FINANCIRANJE JAVNIH VISOKIH UČILIŠTA</v>
      </c>
      <c r="J22" s="39" t="str">
        <f t="shared" si="2"/>
        <v>0942</v>
      </c>
      <c r="K22" s="73">
        <v>7000</v>
      </c>
      <c r="L22" s="73">
        <v>7000</v>
      </c>
      <c r="M22" s="73">
        <v>7000</v>
      </c>
      <c r="N22" s="240"/>
      <c r="O22" t="str">
        <f>IF(C22="","",'OPĆI DIO'!$C$1)</f>
        <v>2186 SVEUČILIŠTE U RIJECI, EKONOMSKI FAKULTET</v>
      </c>
      <c r="P22" t="str">
        <f t="shared" si="5"/>
        <v>329</v>
      </c>
      <c r="Q22" t="str">
        <f t="shared" si="6"/>
        <v>32</v>
      </c>
      <c r="R22" t="str">
        <f t="shared" si="7"/>
        <v>11</v>
      </c>
      <c r="S22" t="str">
        <f t="shared" si="8"/>
        <v>94</v>
      </c>
      <c r="T22" t="str">
        <f t="shared" si="9"/>
        <v>3</v>
      </c>
      <c r="U22">
        <f t="shared" si="10"/>
        <v>11</v>
      </c>
      <c r="V22" s="248">
        <v>51081</v>
      </c>
      <c r="W22" s="248" t="s">
        <v>523</v>
      </c>
      <c r="X22" s="248">
        <v>81</v>
      </c>
      <c r="Y22">
        <v>3231</v>
      </c>
      <c r="Z22" s="113" t="s">
        <v>703</v>
      </c>
      <c r="AB22" s="113" t="str">
        <f t="shared" si="13"/>
        <v>32</v>
      </c>
      <c r="AC22" t="str">
        <f t="shared" si="14"/>
        <v>323</v>
      </c>
      <c r="AE22" t="s">
        <v>704</v>
      </c>
      <c r="AF22" t="s">
        <v>705</v>
      </c>
      <c r="AG22" t="s">
        <v>706</v>
      </c>
      <c r="AH22" t="s">
        <v>707</v>
      </c>
      <c r="AI22" t="str">
        <f t="shared" si="11"/>
        <v>08</v>
      </c>
      <c r="AJ22" t="str">
        <f t="shared" si="12"/>
        <v>082</v>
      </c>
    </row>
    <row r="23" spans="1:36">
      <c r="A23" s="39" t="str">
        <f>IF(C23="","",VLOOKUP('OPĆI DIO'!$C$1,'OPĆI DIO'!$N$4:$W$137,10,FALSE))</f>
        <v>08006</v>
      </c>
      <c r="B23" s="39" t="str">
        <f>IF(C23="","",VLOOKUP('OPĆI DIO'!$C$1,'OPĆI DIO'!$N$4:$W$137,9,FALSE))</f>
        <v>Sveučilišta i veleučilišta u Republici Hrvatskoj</v>
      </c>
      <c r="C23" s="267">
        <f t="shared" si="3"/>
        <v>11</v>
      </c>
      <c r="D23" s="43">
        <v>11</v>
      </c>
      <c r="E23" s="39" t="str">
        <f t="shared" si="4"/>
        <v>Opći prihodi i primici</v>
      </c>
      <c r="F23" s="43">
        <v>3294</v>
      </c>
      <c r="G23" s="39" t="str">
        <f t="shared" si="0"/>
        <v>Članarine i norme</v>
      </c>
      <c r="H23" s="74" t="s">
        <v>650</v>
      </c>
      <c r="I23" s="39" t="str">
        <f t="shared" si="1"/>
        <v>PROGRAMSKO FINANCIRANJE JAVNIH VISOKIH UČILIŠTA</v>
      </c>
      <c r="J23" s="39" t="str">
        <f t="shared" si="2"/>
        <v>0942</v>
      </c>
      <c r="K23" s="73">
        <v>3000</v>
      </c>
      <c r="L23" s="73">
        <v>3000</v>
      </c>
      <c r="M23" s="73">
        <v>3000</v>
      </c>
      <c r="N23" s="240"/>
      <c r="O23" t="str">
        <f>IF(C23="","",'OPĆI DIO'!$C$1)</f>
        <v>2186 SVEUČILIŠTE U RIJECI, EKONOMSKI FAKULTET</v>
      </c>
      <c r="P23" t="str">
        <f t="shared" si="5"/>
        <v>329</v>
      </c>
      <c r="Q23" t="str">
        <f t="shared" si="6"/>
        <v>32</v>
      </c>
      <c r="R23" t="str">
        <f t="shared" si="7"/>
        <v>11</v>
      </c>
      <c r="S23" t="str">
        <f t="shared" si="8"/>
        <v>94</v>
      </c>
      <c r="T23" t="str">
        <f t="shared" si="9"/>
        <v>3</v>
      </c>
      <c r="U23">
        <f t="shared" si="10"/>
        <v>11</v>
      </c>
      <c r="V23">
        <v>52</v>
      </c>
      <c r="W23" t="s">
        <v>525</v>
      </c>
      <c r="X23">
        <v>52</v>
      </c>
      <c r="Y23">
        <v>3232</v>
      </c>
      <c r="Z23" t="s">
        <v>708</v>
      </c>
      <c r="AB23" s="113" t="str">
        <f t="shared" si="13"/>
        <v>32</v>
      </c>
      <c r="AC23" t="str">
        <f t="shared" si="14"/>
        <v>323</v>
      </c>
      <c r="AE23" t="s">
        <v>709</v>
      </c>
      <c r="AF23" t="s">
        <v>710</v>
      </c>
      <c r="AG23" t="s">
        <v>678</v>
      </c>
      <c r="AH23" t="s">
        <v>679</v>
      </c>
      <c r="AI23" t="str">
        <f t="shared" si="11"/>
        <v>09</v>
      </c>
      <c r="AJ23" t="str">
        <f t="shared" si="12"/>
        <v>097</v>
      </c>
    </row>
    <row r="24" spans="1:36">
      <c r="A24" s="39" t="str">
        <f>IF(C24="","",VLOOKUP('OPĆI DIO'!$C$1,'OPĆI DIO'!$N$4:$W$137,10,FALSE))</f>
        <v>08006</v>
      </c>
      <c r="B24" s="39" t="str">
        <f>IF(C24="","",VLOOKUP('OPĆI DIO'!$C$1,'OPĆI DIO'!$N$4:$W$137,9,FALSE))</f>
        <v>Sveučilišta i veleučilišta u Republici Hrvatskoj</v>
      </c>
      <c r="C24" s="267">
        <f t="shared" si="3"/>
        <v>11</v>
      </c>
      <c r="D24" s="43">
        <v>11</v>
      </c>
      <c r="E24" s="39" t="str">
        <f t="shared" si="4"/>
        <v>Opći prihodi i primici</v>
      </c>
      <c r="F24" s="43">
        <v>3299</v>
      </c>
      <c r="G24" s="39" t="str">
        <f t="shared" si="0"/>
        <v>Ostali nespomenuti rashodi poslovanja</v>
      </c>
      <c r="H24" s="74" t="s">
        <v>650</v>
      </c>
      <c r="I24" s="39" t="str">
        <f t="shared" si="1"/>
        <v>PROGRAMSKO FINANCIRANJE JAVNIH VISOKIH UČILIŠTA</v>
      </c>
      <c r="J24" s="39" t="str">
        <f t="shared" si="2"/>
        <v>0942</v>
      </c>
      <c r="K24" s="73">
        <v>1000</v>
      </c>
      <c r="L24" s="73">
        <v>1000</v>
      </c>
      <c r="M24" s="73">
        <v>1000</v>
      </c>
      <c r="N24" s="240"/>
      <c r="O24" t="str">
        <f>IF(C24="","",'OPĆI DIO'!$C$1)</f>
        <v>2186 SVEUČILIŠTE U RIJECI, EKONOMSKI FAKULTET</v>
      </c>
      <c r="P24" t="str">
        <f t="shared" si="5"/>
        <v>329</v>
      </c>
      <c r="Q24" t="str">
        <f t="shared" si="6"/>
        <v>32</v>
      </c>
      <c r="R24" t="str">
        <f t="shared" si="7"/>
        <v>11</v>
      </c>
      <c r="S24" t="str">
        <f t="shared" si="8"/>
        <v>94</v>
      </c>
      <c r="T24" t="str">
        <f t="shared" si="9"/>
        <v>3</v>
      </c>
      <c r="U24">
        <f t="shared" si="10"/>
        <v>11</v>
      </c>
      <c r="V24">
        <v>531</v>
      </c>
      <c r="W24" t="s">
        <v>496</v>
      </c>
      <c r="X24">
        <v>53</v>
      </c>
      <c r="Y24">
        <v>3233</v>
      </c>
      <c r="Z24" t="s">
        <v>711</v>
      </c>
      <c r="AB24" s="113" t="str">
        <f t="shared" si="13"/>
        <v>32</v>
      </c>
      <c r="AC24" t="str">
        <f t="shared" si="14"/>
        <v>323</v>
      </c>
      <c r="AE24" t="s">
        <v>712</v>
      </c>
      <c r="AF24" t="s">
        <v>713</v>
      </c>
      <c r="AG24" t="s">
        <v>678</v>
      </c>
      <c r="AH24" t="s">
        <v>679</v>
      </c>
      <c r="AI24" t="str">
        <f t="shared" si="11"/>
        <v>09</v>
      </c>
      <c r="AJ24" t="str">
        <f t="shared" si="12"/>
        <v>097</v>
      </c>
    </row>
    <row r="25" spans="1:36">
      <c r="A25" s="39" t="str">
        <f>IF(C25="","",VLOOKUP('OPĆI DIO'!$C$1,'OPĆI DIO'!$N$4:$W$137,10,FALSE))</f>
        <v>08006</v>
      </c>
      <c r="B25" s="39" t="str">
        <f>IF(C25="","",VLOOKUP('OPĆI DIO'!$C$1,'OPĆI DIO'!$N$4:$W$137,9,FALSE))</f>
        <v>Sveučilišta i veleučilišta u Republici Hrvatskoj</v>
      </c>
      <c r="C25" s="267">
        <f t="shared" si="3"/>
        <v>11</v>
      </c>
      <c r="D25" s="43">
        <v>11</v>
      </c>
      <c r="E25" s="39" t="str">
        <f t="shared" si="4"/>
        <v>Opći prihodi i primici</v>
      </c>
      <c r="F25" s="43">
        <v>3431</v>
      </c>
      <c r="G25" s="39" t="str">
        <f t="shared" si="0"/>
        <v>Bankarske usluge i usluge platnog prometa</v>
      </c>
      <c r="H25" s="74" t="s">
        <v>650</v>
      </c>
      <c r="I25" s="39" t="str">
        <f t="shared" si="1"/>
        <v>PROGRAMSKO FINANCIRANJE JAVNIH VISOKIH UČILIŠTA</v>
      </c>
      <c r="J25" s="39" t="str">
        <f t="shared" si="2"/>
        <v>0942</v>
      </c>
      <c r="K25" s="73">
        <v>3500</v>
      </c>
      <c r="L25" s="73">
        <v>3500</v>
      </c>
      <c r="M25" s="73">
        <v>3500</v>
      </c>
      <c r="N25" s="240"/>
      <c r="O25" t="str">
        <f>IF(C25="","",'OPĆI DIO'!$C$1)</f>
        <v>2186 SVEUČILIŠTE U RIJECI, EKONOMSKI FAKULTET</v>
      </c>
      <c r="P25" t="str">
        <f t="shared" si="5"/>
        <v>343</v>
      </c>
      <c r="Q25" t="str">
        <f t="shared" si="6"/>
        <v>34</v>
      </c>
      <c r="R25" t="str">
        <f t="shared" si="7"/>
        <v>11</v>
      </c>
      <c r="S25" t="str">
        <f t="shared" si="8"/>
        <v>94</v>
      </c>
      <c r="T25" t="str">
        <f t="shared" si="9"/>
        <v>3</v>
      </c>
      <c r="U25">
        <f t="shared" si="10"/>
        <v>11</v>
      </c>
      <c r="V25">
        <v>532</v>
      </c>
      <c r="W25" t="s">
        <v>498</v>
      </c>
      <c r="X25">
        <v>53</v>
      </c>
      <c r="Y25">
        <v>3234</v>
      </c>
      <c r="Z25" t="s">
        <v>714</v>
      </c>
      <c r="AB25" s="113" t="str">
        <f t="shared" si="13"/>
        <v>32</v>
      </c>
      <c r="AC25" t="str">
        <f t="shared" si="14"/>
        <v>323</v>
      </c>
      <c r="AE25" t="s">
        <v>715</v>
      </c>
      <c r="AF25" t="s">
        <v>716</v>
      </c>
      <c r="AG25" t="s">
        <v>678</v>
      </c>
      <c r="AH25" t="s">
        <v>679</v>
      </c>
      <c r="AI25" t="str">
        <f t="shared" si="11"/>
        <v>09</v>
      </c>
      <c r="AJ25" t="str">
        <f t="shared" si="12"/>
        <v>097</v>
      </c>
    </row>
    <row r="26" spans="1:36">
      <c r="A26" s="39" t="str">
        <f>IF(C26="","",VLOOKUP('OPĆI DIO'!$C$1,'OPĆI DIO'!$N$4:$W$137,10,FALSE))</f>
        <v>08006</v>
      </c>
      <c r="B26" s="39" t="str">
        <f>IF(C26="","",VLOOKUP('OPĆI DIO'!$C$1,'OPĆI DIO'!$N$4:$W$137,9,FALSE))</f>
        <v>Sveučilišta i veleučilišta u Republici Hrvatskoj</v>
      </c>
      <c r="C26" s="267">
        <f t="shared" si="3"/>
        <v>11</v>
      </c>
      <c r="D26" s="43">
        <v>11</v>
      </c>
      <c r="E26" s="39" t="str">
        <f t="shared" si="4"/>
        <v>Opći prihodi i primici</v>
      </c>
      <c r="F26" s="43">
        <v>4241</v>
      </c>
      <c r="G26" s="39" t="str">
        <f t="shared" si="0"/>
        <v>Knjige</v>
      </c>
      <c r="H26" s="74" t="s">
        <v>650</v>
      </c>
      <c r="I26" s="39" t="str">
        <f t="shared" si="1"/>
        <v>PROGRAMSKO FINANCIRANJE JAVNIH VISOKIH UČILIŠTA</v>
      </c>
      <c r="J26" s="39" t="str">
        <f t="shared" si="2"/>
        <v>0942</v>
      </c>
      <c r="K26" s="73">
        <v>7000</v>
      </c>
      <c r="L26" s="73">
        <v>7000</v>
      </c>
      <c r="M26" s="73">
        <v>7000</v>
      </c>
      <c r="N26" s="240"/>
      <c r="O26" t="str">
        <f>IF(C26="","",'OPĆI DIO'!$C$1)</f>
        <v>2186 SVEUČILIŠTE U RIJECI, EKONOMSKI FAKULTET</v>
      </c>
      <c r="P26" t="str">
        <f t="shared" si="5"/>
        <v>424</v>
      </c>
      <c r="Q26" t="str">
        <f t="shared" si="6"/>
        <v>42</v>
      </c>
      <c r="R26" t="str">
        <f t="shared" si="7"/>
        <v>11</v>
      </c>
      <c r="S26" t="str">
        <f t="shared" si="8"/>
        <v>94</v>
      </c>
      <c r="T26" t="str">
        <f t="shared" si="9"/>
        <v>4</v>
      </c>
      <c r="U26">
        <f t="shared" si="10"/>
        <v>11</v>
      </c>
      <c r="V26">
        <v>533</v>
      </c>
      <c r="W26" t="s">
        <v>528</v>
      </c>
      <c r="X26">
        <v>53</v>
      </c>
      <c r="Y26">
        <v>3235</v>
      </c>
      <c r="Z26" t="s">
        <v>717</v>
      </c>
      <c r="AB26" s="113" t="str">
        <f t="shared" si="13"/>
        <v>32</v>
      </c>
      <c r="AC26" t="str">
        <f t="shared" si="14"/>
        <v>323</v>
      </c>
      <c r="AE26" t="s">
        <v>718</v>
      </c>
      <c r="AF26" t="s">
        <v>719</v>
      </c>
      <c r="AG26" t="s">
        <v>678</v>
      </c>
      <c r="AH26" t="s">
        <v>679</v>
      </c>
      <c r="AI26" t="str">
        <f t="shared" si="11"/>
        <v>09</v>
      </c>
      <c r="AJ26" t="str">
        <f t="shared" si="12"/>
        <v>097</v>
      </c>
    </row>
    <row r="27" spans="1:36">
      <c r="A27" s="39" t="str">
        <f>IF(C27="","",VLOOKUP('OPĆI DIO'!$C$1,'OPĆI DIO'!$N$4:$W$137,10,FALSE))</f>
        <v>08006</v>
      </c>
      <c r="B27" s="39" t="str">
        <f>IF(C27="","",VLOOKUP('OPĆI DIO'!$C$1,'OPĆI DIO'!$N$4:$W$137,9,FALSE))</f>
        <v>Sveučilišta i veleučilišta u Republici Hrvatskoj</v>
      </c>
      <c r="C27" s="267">
        <f t="shared" si="3"/>
        <v>11</v>
      </c>
      <c r="D27" s="43">
        <v>11</v>
      </c>
      <c r="E27" s="39" t="str">
        <f t="shared" si="4"/>
        <v>Opći prihodi i primici</v>
      </c>
      <c r="F27" s="43">
        <v>3721</v>
      </c>
      <c r="G27" s="39" t="str">
        <f t="shared" si="0"/>
        <v>Naknade građanima i kućanstvima u novcu</v>
      </c>
      <c r="H27" s="74" t="s">
        <v>650</v>
      </c>
      <c r="I27" s="39" t="str">
        <f t="shared" si="1"/>
        <v>PROGRAMSKO FINANCIRANJE JAVNIH VISOKIH UČILIŠTA</v>
      </c>
      <c r="J27" s="39" t="str">
        <f t="shared" si="2"/>
        <v>0942</v>
      </c>
      <c r="K27" s="73">
        <v>1500</v>
      </c>
      <c r="L27" s="73">
        <v>1500</v>
      </c>
      <c r="M27" s="73">
        <v>1500</v>
      </c>
      <c r="N27" s="240"/>
      <c r="O27" t="str">
        <f>IF(C27="","",'OPĆI DIO'!$C$1)</f>
        <v>2186 SVEUČILIŠTE U RIJECI, EKONOMSKI FAKULTET</v>
      </c>
      <c r="P27" t="str">
        <f t="shared" si="5"/>
        <v>372</v>
      </c>
      <c r="Q27" t="str">
        <f t="shared" si="6"/>
        <v>37</v>
      </c>
      <c r="R27" t="str">
        <f t="shared" si="7"/>
        <v>11</v>
      </c>
      <c r="S27" t="str">
        <f t="shared" si="8"/>
        <v>94</v>
      </c>
      <c r="T27" t="str">
        <f t="shared" si="9"/>
        <v>3</v>
      </c>
      <c r="U27">
        <f t="shared" si="10"/>
        <v>11</v>
      </c>
      <c r="V27">
        <v>54</v>
      </c>
      <c r="W27" t="s">
        <v>500</v>
      </c>
      <c r="X27">
        <v>54</v>
      </c>
      <c r="Y27">
        <v>3236</v>
      </c>
      <c r="Z27" t="s">
        <v>720</v>
      </c>
      <c r="AB27" s="113" t="str">
        <f t="shared" si="13"/>
        <v>32</v>
      </c>
      <c r="AC27" t="str">
        <f t="shared" si="14"/>
        <v>323</v>
      </c>
      <c r="AE27" t="s">
        <v>721</v>
      </c>
      <c r="AF27" t="s">
        <v>722</v>
      </c>
      <c r="AG27" t="s">
        <v>670</v>
      </c>
      <c r="AH27" t="s">
        <v>671</v>
      </c>
      <c r="AI27" t="str">
        <f t="shared" si="11"/>
        <v>09</v>
      </c>
      <c r="AJ27" t="str">
        <f t="shared" si="12"/>
        <v>091</v>
      </c>
    </row>
    <row r="28" spans="1:36">
      <c r="A28" s="39" t="str">
        <f>IF(C28="","",VLOOKUP('OPĆI DIO'!$C$1,'OPĆI DIO'!$N$4:$W$137,10,FALSE))</f>
        <v/>
      </c>
      <c r="B28" s="39" t="str">
        <f>IF(C28="","",VLOOKUP('OPĆI DIO'!$C$1,'OPĆI DIO'!$N$4:$W$137,9,FALSE))</f>
        <v/>
      </c>
      <c r="C28" s="267" t="str">
        <f t="shared" si="3"/>
        <v/>
      </c>
      <c r="D28" s="43"/>
      <c r="E28" s="39" t="str">
        <f t="shared" si="4"/>
        <v/>
      </c>
      <c r="F28" s="43"/>
      <c r="G28" s="39" t="str">
        <f t="shared" si="0"/>
        <v/>
      </c>
      <c r="H28" s="74"/>
      <c r="I28" s="39" t="str">
        <f t="shared" si="1"/>
        <v/>
      </c>
      <c r="J28" s="39" t="str">
        <f t="shared" si="2"/>
        <v/>
      </c>
      <c r="K28" s="73"/>
      <c r="L28" s="73"/>
      <c r="M28" s="73"/>
      <c r="N28" s="240"/>
      <c r="O28" t="str">
        <f>IF(C28="","",'OPĆI DIO'!$C$1)</f>
        <v/>
      </c>
      <c r="P28" t="str">
        <f t="shared" si="5"/>
        <v/>
      </c>
      <c r="Q28" t="str">
        <f t="shared" si="6"/>
        <v/>
      </c>
      <c r="R28" t="str">
        <f t="shared" si="7"/>
        <v/>
      </c>
      <c r="S28" t="str">
        <f t="shared" si="8"/>
        <v/>
      </c>
      <c r="T28" t="str">
        <f t="shared" si="9"/>
        <v/>
      </c>
      <c r="U28" t="str">
        <f t="shared" si="10"/>
        <v/>
      </c>
      <c r="V28">
        <v>561</v>
      </c>
      <c r="W28" s="99" t="s">
        <v>502</v>
      </c>
      <c r="X28">
        <v>561</v>
      </c>
      <c r="Y28">
        <v>3237</v>
      </c>
      <c r="Z28" t="s">
        <v>723</v>
      </c>
      <c r="AB28" s="113" t="str">
        <f t="shared" si="13"/>
        <v>32</v>
      </c>
      <c r="AC28" t="str">
        <f t="shared" si="14"/>
        <v>323</v>
      </c>
      <c r="AE28" t="s">
        <v>724</v>
      </c>
      <c r="AF28" t="s">
        <v>725</v>
      </c>
      <c r="AG28" t="s">
        <v>678</v>
      </c>
      <c r="AH28" t="s">
        <v>679</v>
      </c>
      <c r="AI28" t="str">
        <f t="shared" si="11"/>
        <v>09</v>
      </c>
      <c r="AJ28" t="str">
        <f t="shared" si="12"/>
        <v>097</v>
      </c>
    </row>
    <row r="29" spans="1:36">
      <c r="A29" s="39" t="str">
        <f>IF(C29="","",VLOOKUP('OPĆI DIO'!$C$1,'OPĆI DIO'!$N$4:$W$137,10,FALSE))</f>
        <v>08006</v>
      </c>
      <c r="B29" s="39" t="str">
        <f>IF(C29="","",VLOOKUP('OPĆI DIO'!$C$1,'OPĆI DIO'!$N$4:$W$137,9,FALSE))</f>
        <v>Sveučilišta i veleučilišta u Republici Hrvatskoj</v>
      </c>
      <c r="C29" s="267">
        <f t="shared" si="3"/>
        <v>11</v>
      </c>
      <c r="D29" s="43">
        <v>11</v>
      </c>
      <c r="E29" s="39" t="str">
        <f t="shared" si="4"/>
        <v>Opći prihodi i primici</v>
      </c>
      <c r="F29" s="43">
        <v>3211</v>
      </c>
      <c r="G29" s="39" t="str">
        <f t="shared" si="0"/>
        <v>Službena putovanja</v>
      </c>
      <c r="H29" s="74" t="s">
        <v>650</v>
      </c>
      <c r="I29" s="39" t="str">
        <f t="shared" si="1"/>
        <v>PROGRAMSKO FINANCIRANJE JAVNIH VISOKIH UČILIŠTA</v>
      </c>
      <c r="J29" s="39" t="str">
        <f t="shared" si="2"/>
        <v>0942</v>
      </c>
      <c r="K29" s="73">
        <v>12888</v>
      </c>
      <c r="L29" s="73">
        <v>12351</v>
      </c>
      <c r="M29" s="73">
        <v>11757</v>
      </c>
      <c r="N29" s="240"/>
      <c r="O29" t="str">
        <f>IF(C29="","",'OPĆI DIO'!$C$1)</f>
        <v>2186 SVEUČILIŠTE U RIJECI, EKONOMSKI FAKULTET</v>
      </c>
      <c r="P29" t="str">
        <f t="shared" si="5"/>
        <v>321</v>
      </c>
      <c r="Q29" t="str">
        <f t="shared" si="6"/>
        <v>32</v>
      </c>
      <c r="R29" t="str">
        <f t="shared" si="7"/>
        <v>11</v>
      </c>
      <c r="S29" t="str">
        <f t="shared" si="8"/>
        <v>94</v>
      </c>
      <c r="T29" t="str">
        <f t="shared" si="9"/>
        <v>3</v>
      </c>
      <c r="U29">
        <f t="shared" si="10"/>
        <v>11</v>
      </c>
      <c r="V29">
        <v>562</v>
      </c>
      <c r="W29" t="s">
        <v>529</v>
      </c>
      <c r="X29">
        <v>562</v>
      </c>
      <c r="Y29">
        <v>3238</v>
      </c>
      <c r="Z29" t="s">
        <v>726</v>
      </c>
      <c r="AB29" s="113" t="str">
        <f t="shared" si="13"/>
        <v>32</v>
      </c>
      <c r="AC29" t="str">
        <f t="shared" si="14"/>
        <v>323</v>
      </c>
      <c r="AE29" t="s">
        <v>727</v>
      </c>
      <c r="AF29" t="s">
        <v>728</v>
      </c>
      <c r="AG29" t="s">
        <v>729</v>
      </c>
      <c r="AH29" t="s">
        <v>730</v>
      </c>
      <c r="AI29" t="str">
        <f t="shared" si="11"/>
        <v>09</v>
      </c>
      <c r="AJ29" t="str">
        <f t="shared" si="12"/>
        <v>098</v>
      </c>
    </row>
    <row r="30" spans="1:36">
      <c r="A30" s="39" t="str">
        <f>IF(C30="","",VLOOKUP('OPĆI DIO'!$C$1,'OPĆI DIO'!$N$4:$W$137,10,FALSE))</f>
        <v>08006</v>
      </c>
      <c r="B30" s="39" t="str">
        <f>IF(C30="","",VLOOKUP('OPĆI DIO'!$C$1,'OPĆI DIO'!$N$4:$W$137,9,FALSE))</f>
        <v>Sveučilišta i veleučilišta u Republici Hrvatskoj</v>
      </c>
      <c r="C30" s="267">
        <f t="shared" si="3"/>
        <v>11</v>
      </c>
      <c r="D30" s="43">
        <v>11</v>
      </c>
      <c r="E30" s="39" t="str">
        <f t="shared" si="4"/>
        <v>Opći prihodi i primici</v>
      </c>
      <c r="F30" s="43">
        <v>3213</v>
      </c>
      <c r="G30" s="39" t="str">
        <f t="shared" si="0"/>
        <v>Stručno usavršavanje zaposlenika</v>
      </c>
      <c r="H30" s="74" t="s">
        <v>650</v>
      </c>
      <c r="I30" s="39" t="str">
        <f t="shared" si="1"/>
        <v>PROGRAMSKO FINANCIRANJE JAVNIH VISOKIH UČILIŠTA</v>
      </c>
      <c r="J30" s="39" t="str">
        <f t="shared" si="2"/>
        <v>0942</v>
      </c>
      <c r="K30" s="73">
        <v>15969</v>
      </c>
      <c r="L30" s="73">
        <v>15304</v>
      </c>
      <c r="M30" s="73">
        <v>14565</v>
      </c>
      <c r="N30" s="240"/>
      <c r="O30" t="str">
        <f>IF(C30="","",'OPĆI DIO'!$C$1)</f>
        <v>2186 SVEUČILIŠTE U RIJECI, EKONOMSKI FAKULTET</v>
      </c>
      <c r="P30" t="str">
        <f t="shared" si="5"/>
        <v>321</v>
      </c>
      <c r="Q30" t="str">
        <f t="shared" si="6"/>
        <v>32</v>
      </c>
      <c r="R30" t="str">
        <f t="shared" si="7"/>
        <v>11</v>
      </c>
      <c r="S30" t="str">
        <f t="shared" si="8"/>
        <v>94</v>
      </c>
      <c r="T30" t="str">
        <f t="shared" si="9"/>
        <v>3</v>
      </c>
      <c r="U30">
        <f t="shared" si="10"/>
        <v>11</v>
      </c>
      <c r="V30">
        <v>563</v>
      </c>
      <c r="W30" t="s">
        <v>530</v>
      </c>
      <c r="X30">
        <v>563</v>
      </c>
      <c r="Y30">
        <v>3239</v>
      </c>
      <c r="Z30" t="s">
        <v>731</v>
      </c>
      <c r="AB30" s="113" t="str">
        <f t="shared" si="13"/>
        <v>32</v>
      </c>
      <c r="AC30" t="str">
        <f t="shared" si="14"/>
        <v>323</v>
      </c>
      <c r="AE30" t="s">
        <v>732</v>
      </c>
      <c r="AF30" t="s">
        <v>733</v>
      </c>
      <c r="AG30" t="s">
        <v>734</v>
      </c>
      <c r="AH30" t="s">
        <v>735</v>
      </c>
      <c r="AI30" t="str">
        <f t="shared" si="11"/>
        <v>09</v>
      </c>
      <c r="AJ30" t="str">
        <f t="shared" si="12"/>
        <v>091</v>
      </c>
    </row>
    <row r="31" spans="1:36">
      <c r="A31" s="39" t="str">
        <f>IF(C31="","",VLOOKUP('OPĆI DIO'!$C$1,'OPĆI DIO'!$N$4:$W$137,10,FALSE))</f>
        <v>08006</v>
      </c>
      <c r="B31" s="39" t="str">
        <f>IF(C31="","",VLOOKUP('OPĆI DIO'!$C$1,'OPĆI DIO'!$N$4:$W$137,9,FALSE))</f>
        <v>Sveučilišta i veleučilišta u Republici Hrvatskoj</v>
      </c>
      <c r="C31" s="267">
        <f t="shared" si="3"/>
        <v>11</v>
      </c>
      <c r="D31" s="43">
        <v>11</v>
      </c>
      <c r="E31" s="39" t="str">
        <f t="shared" si="4"/>
        <v>Opći prihodi i primici</v>
      </c>
      <c r="F31" s="43">
        <v>3214</v>
      </c>
      <c r="G31" s="39" t="str">
        <f t="shared" si="0"/>
        <v>Ostale naknade troškova zaposlenima</v>
      </c>
      <c r="H31" s="74" t="s">
        <v>650</v>
      </c>
      <c r="I31" s="39" t="str">
        <f t="shared" si="1"/>
        <v>PROGRAMSKO FINANCIRANJE JAVNIH VISOKIH UČILIŠTA</v>
      </c>
      <c r="J31" s="39" t="str">
        <f t="shared" si="2"/>
        <v>0942</v>
      </c>
      <c r="K31" s="73">
        <v>3362</v>
      </c>
      <c r="L31" s="73">
        <v>3222</v>
      </c>
      <c r="M31" s="73">
        <v>3066</v>
      </c>
      <c r="N31" s="240"/>
      <c r="O31" t="str">
        <f>IF(C31="","",'OPĆI DIO'!$C$1)</f>
        <v>2186 SVEUČILIŠTE U RIJECI, EKONOMSKI FAKULTET</v>
      </c>
      <c r="P31" t="str">
        <f t="shared" si="5"/>
        <v>321</v>
      </c>
      <c r="Q31" t="str">
        <f t="shared" si="6"/>
        <v>32</v>
      </c>
      <c r="R31" t="str">
        <f t="shared" si="7"/>
        <v>11</v>
      </c>
      <c r="S31" t="str">
        <f t="shared" si="8"/>
        <v>94</v>
      </c>
      <c r="T31" t="str">
        <f t="shared" si="9"/>
        <v>3</v>
      </c>
      <c r="U31">
        <f t="shared" si="10"/>
        <v>11</v>
      </c>
      <c r="V31">
        <v>564</v>
      </c>
      <c r="W31" t="s">
        <v>531</v>
      </c>
      <c r="X31">
        <v>564</v>
      </c>
      <c r="Y31">
        <v>3241</v>
      </c>
      <c r="Z31" t="s">
        <v>736</v>
      </c>
      <c r="AB31" s="113" t="str">
        <f t="shared" si="13"/>
        <v>32</v>
      </c>
      <c r="AC31" t="str">
        <f t="shared" si="14"/>
        <v>324</v>
      </c>
      <c r="AE31" t="s">
        <v>737</v>
      </c>
      <c r="AF31" t="s">
        <v>738</v>
      </c>
      <c r="AG31" t="s">
        <v>734</v>
      </c>
      <c r="AH31" t="s">
        <v>735</v>
      </c>
      <c r="AI31" t="str">
        <f t="shared" si="11"/>
        <v>09</v>
      </c>
      <c r="AJ31" t="str">
        <f t="shared" si="12"/>
        <v>091</v>
      </c>
    </row>
    <row r="32" spans="1:36" ht="15.75" thickBot="1">
      <c r="A32" s="39" t="str">
        <f>IF(C32="","",VLOOKUP('OPĆI DIO'!$C$1,'OPĆI DIO'!$N$4:$W$137,10,FALSE))</f>
        <v>08006</v>
      </c>
      <c r="B32" s="39" t="str">
        <f>IF(C32="","",VLOOKUP('OPĆI DIO'!$C$1,'OPĆI DIO'!$N$4:$W$137,9,FALSE))</f>
        <v>Sveučilišta i veleučilišta u Republici Hrvatskoj</v>
      </c>
      <c r="C32" s="267">
        <f t="shared" si="3"/>
        <v>11</v>
      </c>
      <c r="D32" s="200">
        <v>11</v>
      </c>
      <c r="E32" s="39" t="str">
        <f t="shared" si="4"/>
        <v>Opći prihodi i primici</v>
      </c>
      <c r="F32" s="43">
        <v>3232</v>
      </c>
      <c r="G32" s="39" t="str">
        <f t="shared" si="0"/>
        <v>Usluge tekućeg i investicijskog održavanja</v>
      </c>
      <c r="H32" s="74" t="s">
        <v>650</v>
      </c>
      <c r="I32" s="39" t="str">
        <f t="shared" si="1"/>
        <v>PROGRAMSKO FINANCIRANJE JAVNIH VISOKIH UČILIŠTA</v>
      </c>
      <c r="J32" s="39" t="str">
        <f t="shared" si="2"/>
        <v>0942</v>
      </c>
      <c r="K32" s="73">
        <v>4555</v>
      </c>
      <c r="L32" s="73">
        <v>6375</v>
      </c>
      <c r="M32" s="73">
        <v>5110</v>
      </c>
      <c r="N32" s="240"/>
      <c r="O32" t="str">
        <f>IF(C32="","",'OPĆI DIO'!$C$1)</f>
        <v>2186 SVEUČILIŠTE U RIJECI, EKONOMSKI FAKULTET</v>
      </c>
      <c r="P32" t="str">
        <f t="shared" si="5"/>
        <v>323</v>
      </c>
      <c r="Q32" t="str">
        <f t="shared" si="6"/>
        <v>32</v>
      </c>
      <c r="R32" t="str">
        <f t="shared" si="7"/>
        <v>11</v>
      </c>
      <c r="S32" t="str">
        <f t="shared" si="8"/>
        <v>94</v>
      </c>
      <c r="T32" t="str">
        <f t="shared" si="9"/>
        <v>3</v>
      </c>
      <c r="U32">
        <f t="shared" si="10"/>
        <v>11</v>
      </c>
      <c r="V32">
        <v>565</v>
      </c>
      <c r="W32" t="s">
        <v>532</v>
      </c>
      <c r="X32">
        <v>565</v>
      </c>
      <c r="Y32">
        <v>3291</v>
      </c>
      <c r="Z32" t="s">
        <v>739</v>
      </c>
      <c r="AB32" s="113" t="str">
        <f t="shared" si="13"/>
        <v>32</v>
      </c>
      <c r="AC32" t="str">
        <f t="shared" si="14"/>
        <v>329</v>
      </c>
      <c r="AE32" t="s">
        <v>740</v>
      </c>
      <c r="AF32" t="s">
        <v>741</v>
      </c>
      <c r="AG32" t="s">
        <v>734</v>
      </c>
      <c r="AH32" t="s">
        <v>735</v>
      </c>
      <c r="AI32" t="str">
        <f t="shared" si="11"/>
        <v>09</v>
      </c>
      <c r="AJ32" t="str">
        <f t="shared" si="12"/>
        <v>091</v>
      </c>
    </row>
    <row r="33" spans="1:36" ht="15.75" thickBot="1">
      <c r="A33" s="39" t="str">
        <f>IF(C33="","",VLOOKUP('OPĆI DIO'!$C$1,'OPĆI DIO'!$N$4:$W$137,10,FALSE))</f>
        <v>08006</v>
      </c>
      <c r="B33" s="39" t="str">
        <f>IF(C33="","",VLOOKUP('OPĆI DIO'!$C$1,'OPĆI DIO'!$N$4:$W$137,9,FALSE))</f>
        <v>Sveučilišta i veleučilišta u Republici Hrvatskoj</v>
      </c>
      <c r="C33" s="267">
        <f t="shared" si="3"/>
        <v>11</v>
      </c>
      <c r="D33" s="201">
        <v>11</v>
      </c>
      <c r="E33" s="39" t="str">
        <f t="shared" si="4"/>
        <v>Opći prihodi i primici</v>
      </c>
      <c r="F33" s="200">
        <v>3237</v>
      </c>
      <c r="G33" s="39" t="str">
        <f t="shared" si="0"/>
        <v>Intelektualne i osobne usluge</v>
      </c>
      <c r="H33" s="74" t="s">
        <v>650</v>
      </c>
      <c r="I33" s="39" t="str">
        <f t="shared" si="1"/>
        <v>PROGRAMSKO FINANCIRANJE JAVNIH VISOKIH UČILIŠTA</v>
      </c>
      <c r="J33" s="39" t="str">
        <f t="shared" si="2"/>
        <v>0942</v>
      </c>
      <c r="K33" s="73">
        <v>13829</v>
      </c>
      <c r="L33" s="73">
        <v>14183</v>
      </c>
      <c r="M33" s="73">
        <v>18130</v>
      </c>
      <c r="N33" s="240"/>
      <c r="O33" t="str">
        <f>IF(C33="","",'OPĆI DIO'!$C$1)</f>
        <v>2186 SVEUČILIŠTE U RIJECI, EKONOMSKI FAKULTET</v>
      </c>
      <c r="P33" t="str">
        <f t="shared" si="5"/>
        <v>323</v>
      </c>
      <c r="Q33" t="str">
        <f t="shared" si="6"/>
        <v>32</v>
      </c>
      <c r="R33" t="str">
        <f t="shared" si="7"/>
        <v>11</v>
      </c>
      <c r="S33" t="str">
        <f t="shared" si="8"/>
        <v>94</v>
      </c>
      <c r="T33" t="str">
        <f t="shared" si="9"/>
        <v>3</v>
      </c>
      <c r="U33">
        <f t="shared" si="10"/>
        <v>11</v>
      </c>
      <c r="V33">
        <v>566</v>
      </c>
      <c r="W33" t="s">
        <v>533</v>
      </c>
      <c r="X33">
        <v>566</v>
      </c>
      <c r="Y33">
        <v>3292</v>
      </c>
      <c r="Z33" t="s">
        <v>742</v>
      </c>
      <c r="AB33" s="113" t="str">
        <f t="shared" si="13"/>
        <v>32</v>
      </c>
      <c r="AC33" t="str">
        <f t="shared" si="14"/>
        <v>329</v>
      </c>
      <c r="AE33" t="s">
        <v>743</v>
      </c>
      <c r="AF33" t="s">
        <v>744</v>
      </c>
      <c r="AG33" t="s">
        <v>734</v>
      </c>
      <c r="AH33" t="s">
        <v>735</v>
      </c>
      <c r="AI33" t="str">
        <f t="shared" si="11"/>
        <v>09</v>
      </c>
      <c r="AJ33" t="str">
        <f t="shared" si="12"/>
        <v>091</v>
      </c>
    </row>
    <row r="34" spans="1:36">
      <c r="A34" s="39" t="str">
        <f>IF(C34="","",VLOOKUP('OPĆI DIO'!$C$1,'OPĆI DIO'!$N$4:$W$137,10,FALSE))</f>
        <v>08006</v>
      </c>
      <c r="B34" s="39" t="str">
        <f>IF(C34="","",VLOOKUP('OPĆI DIO'!$C$1,'OPĆI DIO'!$N$4:$W$137,9,FALSE))</f>
        <v>Sveučilišta i veleučilišta u Republici Hrvatskoj</v>
      </c>
      <c r="C34" s="267">
        <f t="shared" si="3"/>
        <v>11</v>
      </c>
      <c r="D34" s="43">
        <v>11</v>
      </c>
      <c r="E34" s="39" t="str">
        <f t="shared" si="4"/>
        <v>Opći prihodi i primici</v>
      </c>
      <c r="F34" s="43">
        <v>3239</v>
      </c>
      <c r="G34" s="39" t="str">
        <f t="shared" si="0"/>
        <v>Ostale usluge</v>
      </c>
      <c r="H34" s="74" t="s">
        <v>650</v>
      </c>
      <c r="I34" s="39" t="str">
        <f t="shared" si="1"/>
        <v>PROGRAMSKO FINANCIRANJE JAVNIH VISOKIH UČILIŠTA</v>
      </c>
      <c r="J34" s="39" t="str">
        <f t="shared" si="2"/>
        <v>0942</v>
      </c>
      <c r="K34" s="73">
        <v>10086</v>
      </c>
      <c r="L34" s="73">
        <v>9666</v>
      </c>
      <c r="M34" s="73">
        <v>9199</v>
      </c>
      <c r="N34" s="240"/>
      <c r="O34" t="str">
        <f>IF(C34="","",'OPĆI DIO'!$C$1)</f>
        <v>2186 SVEUČILIŠTE U RIJECI, EKONOMSKI FAKULTET</v>
      </c>
      <c r="P34" t="str">
        <f t="shared" si="5"/>
        <v>323</v>
      </c>
      <c r="Q34" t="str">
        <f t="shared" si="6"/>
        <v>32</v>
      </c>
      <c r="R34" t="str">
        <f t="shared" si="7"/>
        <v>11</v>
      </c>
      <c r="S34" t="str">
        <f t="shared" si="8"/>
        <v>94</v>
      </c>
      <c r="T34" t="str">
        <f t="shared" si="9"/>
        <v>3</v>
      </c>
      <c r="U34">
        <f t="shared" si="10"/>
        <v>11</v>
      </c>
      <c r="V34">
        <v>567</v>
      </c>
      <c r="W34" t="s">
        <v>534</v>
      </c>
      <c r="X34">
        <v>567</v>
      </c>
      <c r="Y34">
        <v>3293</v>
      </c>
      <c r="Z34" t="s">
        <v>745</v>
      </c>
      <c r="AB34" s="113" t="str">
        <f t="shared" si="13"/>
        <v>32</v>
      </c>
      <c r="AC34" t="str">
        <f t="shared" si="14"/>
        <v>329</v>
      </c>
      <c r="AE34" t="s">
        <v>746</v>
      </c>
      <c r="AF34" t="s">
        <v>747</v>
      </c>
      <c r="AG34" t="s">
        <v>678</v>
      </c>
      <c r="AH34" t="s">
        <v>679</v>
      </c>
      <c r="AI34" t="str">
        <f t="shared" si="11"/>
        <v>09</v>
      </c>
      <c r="AJ34" t="str">
        <f t="shared" si="12"/>
        <v>097</v>
      </c>
    </row>
    <row r="35" spans="1:36">
      <c r="A35" s="39" t="str">
        <f>IF(C35="","",VLOOKUP('OPĆI DIO'!$C$1,'OPĆI DIO'!$N$4:$W$137,10,FALSE))</f>
        <v>08006</v>
      </c>
      <c r="B35" s="39" t="str">
        <f>IF(C35="","",VLOOKUP('OPĆI DIO'!$C$1,'OPĆI DIO'!$N$4:$W$137,9,FALSE))</f>
        <v>Sveučilišta i veleučilišta u Republici Hrvatskoj</v>
      </c>
      <c r="C35" s="267">
        <f t="shared" si="3"/>
        <v>11</v>
      </c>
      <c r="D35" s="201">
        <v>11</v>
      </c>
      <c r="E35" s="39" t="str">
        <f t="shared" si="4"/>
        <v>Opći prihodi i primici</v>
      </c>
      <c r="F35" s="43">
        <v>4221</v>
      </c>
      <c r="G35" s="39" t="str">
        <f t="shared" si="0"/>
        <v>Uredska oprema i namještaj</v>
      </c>
      <c r="H35" s="74" t="s">
        <v>650</v>
      </c>
      <c r="I35" s="39" t="str">
        <f t="shared" si="1"/>
        <v>PROGRAMSKO FINANCIRANJE JAVNIH VISOKIH UČILIŠTA</v>
      </c>
      <c r="J35" s="39" t="str">
        <f t="shared" si="2"/>
        <v>0942</v>
      </c>
      <c r="K35" s="73">
        <v>9979</v>
      </c>
      <c r="L35" s="73">
        <v>13101</v>
      </c>
      <c r="M35" s="73">
        <v>16085</v>
      </c>
      <c r="N35" s="240"/>
      <c r="O35" t="str">
        <f>IF(C35="","",'OPĆI DIO'!$C$1)</f>
        <v>2186 SVEUČILIŠTE U RIJECI, EKONOMSKI FAKULTET</v>
      </c>
      <c r="P35" t="str">
        <f t="shared" si="5"/>
        <v>422</v>
      </c>
      <c r="Q35" t="str">
        <f t="shared" si="6"/>
        <v>42</v>
      </c>
      <c r="R35" t="str">
        <f t="shared" si="7"/>
        <v>11</v>
      </c>
      <c r="S35" t="str">
        <f t="shared" si="8"/>
        <v>94</v>
      </c>
      <c r="T35" t="str">
        <f t="shared" si="9"/>
        <v>4</v>
      </c>
      <c r="U35">
        <f t="shared" si="10"/>
        <v>11</v>
      </c>
      <c r="V35">
        <v>575</v>
      </c>
      <c r="W35" t="s">
        <v>535</v>
      </c>
      <c r="X35">
        <v>575</v>
      </c>
      <c r="Y35">
        <v>3293</v>
      </c>
      <c r="Z35" t="s">
        <v>748</v>
      </c>
      <c r="AB35" s="113" t="str">
        <f t="shared" si="13"/>
        <v>32</v>
      </c>
      <c r="AC35" t="str">
        <f t="shared" si="14"/>
        <v>329</v>
      </c>
      <c r="AE35" t="s">
        <v>749</v>
      </c>
      <c r="AF35" t="s">
        <v>750</v>
      </c>
      <c r="AG35" t="s">
        <v>729</v>
      </c>
      <c r="AH35" t="s">
        <v>730</v>
      </c>
      <c r="AI35" t="str">
        <f t="shared" si="11"/>
        <v>09</v>
      </c>
      <c r="AJ35" t="str">
        <f t="shared" si="12"/>
        <v>098</v>
      </c>
    </row>
    <row r="36" spans="1:36">
      <c r="A36" s="39" t="str">
        <f>IF(C36="","",VLOOKUP('OPĆI DIO'!$C$1,'OPĆI DIO'!$N$4:$W$137,10,FALSE))</f>
        <v/>
      </c>
      <c r="B36" s="39" t="str">
        <f>IF(C36="","",VLOOKUP('OPĆI DIO'!$C$1,'OPĆI DIO'!$N$4:$W$137,9,FALSE))</f>
        <v/>
      </c>
      <c r="C36" s="267" t="str">
        <f t="shared" si="3"/>
        <v/>
      </c>
      <c r="D36" s="43"/>
      <c r="E36" s="39" t="str">
        <f t="shared" si="4"/>
        <v/>
      </c>
      <c r="F36" s="43"/>
      <c r="G36" s="39" t="str">
        <f t="shared" si="0"/>
        <v/>
      </c>
      <c r="H36" s="74"/>
      <c r="I36" s="39" t="str">
        <f t="shared" si="1"/>
        <v/>
      </c>
      <c r="J36" s="39" t="str">
        <f t="shared" si="2"/>
        <v/>
      </c>
      <c r="K36" s="73"/>
      <c r="L36" s="73"/>
      <c r="M36" s="73"/>
      <c r="N36" s="240"/>
      <c r="O36" t="str">
        <f>IF(C36="","",'OPĆI DIO'!$C$1)</f>
        <v/>
      </c>
      <c r="P36" t="str">
        <f t="shared" si="5"/>
        <v/>
      </c>
      <c r="Q36" t="str">
        <f t="shared" si="6"/>
        <v/>
      </c>
      <c r="R36" t="str">
        <f t="shared" si="7"/>
        <v/>
      </c>
      <c r="S36" t="str">
        <f t="shared" si="8"/>
        <v/>
      </c>
      <c r="T36" t="str">
        <f t="shared" si="9"/>
        <v/>
      </c>
      <c r="U36" t="str">
        <f t="shared" si="10"/>
        <v/>
      </c>
      <c r="V36">
        <v>577</v>
      </c>
      <c r="W36" t="s">
        <v>536</v>
      </c>
      <c r="X36">
        <v>577</v>
      </c>
      <c r="Y36">
        <v>3294</v>
      </c>
      <c r="Z36" t="s">
        <v>751</v>
      </c>
      <c r="AB36" s="113" t="str">
        <f t="shared" si="13"/>
        <v>32</v>
      </c>
      <c r="AC36" t="str">
        <f t="shared" si="14"/>
        <v>329</v>
      </c>
      <c r="AE36" t="s">
        <v>752</v>
      </c>
      <c r="AF36" t="s">
        <v>753</v>
      </c>
      <c r="AG36" t="s">
        <v>678</v>
      </c>
      <c r="AH36" t="s">
        <v>679</v>
      </c>
      <c r="AI36" t="str">
        <f t="shared" si="11"/>
        <v>09</v>
      </c>
      <c r="AJ36" t="str">
        <f t="shared" si="12"/>
        <v>097</v>
      </c>
    </row>
    <row r="37" spans="1:36">
      <c r="A37" s="39" t="str">
        <f>IF(C37="","",VLOOKUP('OPĆI DIO'!$C$1,'OPĆI DIO'!$N$4:$W$137,10,FALSE))</f>
        <v>08006</v>
      </c>
      <c r="B37" s="39" t="str">
        <f>IF(C37="","",VLOOKUP('OPĆI DIO'!$C$1,'OPĆI DIO'!$N$4:$W$137,9,FALSE))</f>
        <v>Sveučilišta i veleučilišta u Republici Hrvatskoj</v>
      </c>
      <c r="C37" s="267">
        <f t="shared" si="3"/>
        <v>581</v>
      </c>
      <c r="D37" s="43">
        <v>581</v>
      </c>
      <c r="E37" s="39" t="str">
        <f t="shared" si="4"/>
        <v>Mehanizam za oporavak i otpornost – bespovratna sredstva – raspoloživ predujam ili unaprijed naplaćen prihod</v>
      </c>
      <c r="F37" s="43">
        <v>3211</v>
      </c>
      <c r="G37" s="39" t="str">
        <f t="shared" si="0"/>
        <v>Službena putovanja</v>
      </c>
      <c r="H37" s="74" t="s">
        <v>650</v>
      </c>
      <c r="I37" s="39" t="str">
        <f t="shared" si="1"/>
        <v>PROGRAMSKO FINANCIRANJE JAVNIH VISOKIH UČILIŠTA</v>
      </c>
      <c r="J37" s="39" t="str">
        <f t="shared" si="2"/>
        <v>0942</v>
      </c>
      <c r="K37" s="73">
        <v>15000</v>
      </c>
      <c r="L37" s="73">
        <v>30000</v>
      </c>
      <c r="M37" s="73">
        <v>27000</v>
      </c>
      <c r="N37" s="240"/>
      <c r="O37" t="str">
        <f>IF(C37="","",'OPĆI DIO'!$C$1)</f>
        <v>2186 SVEUČILIŠTE U RIJECI, EKONOMSKI FAKULTET</v>
      </c>
      <c r="P37" t="str">
        <f t="shared" si="5"/>
        <v>321</v>
      </c>
      <c r="Q37" t="str">
        <f t="shared" si="6"/>
        <v>32</v>
      </c>
      <c r="R37" t="str">
        <f t="shared" si="7"/>
        <v>581</v>
      </c>
      <c r="S37" t="str">
        <f t="shared" si="8"/>
        <v>94</v>
      </c>
      <c r="T37" t="str">
        <f t="shared" si="9"/>
        <v>3</v>
      </c>
      <c r="U37" t="str">
        <f t="shared" si="10"/>
        <v/>
      </c>
      <c r="V37">
        <v>578</v>
      </c>
      <c r="W37" t="s">
        <v>537</v>
      </c>
      <c r="X37">
        <v>578</v>
      </c>
      <c r="Y37">
        <v>3295</v>
      </c>
      <c r="Z37" t="s">
        <v>754</v>
      </c>
      <c r="AB37" s="113" t="str">
        <f t="shared" si="13"/>
        <v>32</v>
      </c>
      <c r="AC37" t="str">
        <f t="shared" si="14"/>
        <v>329</v>
      </c>
      <c r="AE37" t="s">
        <v>755</v>
      </c>
      <c r="AF37" t="s">
        <v>756</v>
      </c>
      <c r="AG37" t="s">
        <v>665</v>
      </c>
      <c r="AH37" t="s">
        <v>666</v>
      </c>
      <c r="AI37" t="str">
        <f t="shared" si="11"/>
        <v>01</v>
      </c>
      <c r="AJ37" t="str">
        <f t="shared" si="12"/>
        <v>015</v>
      </c>
    </row>
    <row r="38" spans="1:36">
      <c r="A38" s="39" t="str">
        <f>IF(C38="","",VLOOKUP('OPĆI DIO'!$C$1,'OPĆI DIO'!$N$4:$W$137,10,FALSE))</f>
        <v>08006</v>
      </c>
      <c r="B38" s="39" t="str">
        <f>IF(C38="","",VLOOKUP('OPĆI DIO'!$C$1,'OPĆI DIO'!$N$4:$W$137,9,FALSE))</f>
        <v>Sveučilišta i veleučilišta u Republici Hrvatskoj</v>
      </c>
      <c r="C38" s="267">
        <f t="shared" si="3"/>
        <v>581</v>
      </c>
      <c r="D38" s="43">
        <v>581</v>
      </c>
      <c r="E38" s="39" t="str">
        <f t="shared" si="4"/>
        <v>Mehanizam za oporavak i otpornost – bespovratna sredstva – raspoloživ predujam ili unaprijed naplaćen prihod</v>
      </c>
      <c r="F38" s="43">
        <v>3213</v>
      </c>
      <c r="G38" s="39" t="str">
        <f t="shared" si="0"/>
        <v>Stručno usavršavanje zaposlenika</v>
      </c>
      <c r="H38" s="74" t="s">
        <v>650</v>
      </c>
      <c r="I38" s="39" t="str">
        <f t="shared" si="1"/>
        <v>PROGRAMSKO FINANCIRANJE JAVNIH VISOKIH UČILIŠTA</v>
      </c>
      <c r="J38" s="39" t="str">
        <f t="shared" si="2"/>
        <v>0942</v>
      </c>
      <c r="K38" s="73">
        <v>15000</v>
      </c>
      <c r="L38" s="73">
        <v>27000</v>
      </c>
      <c r="M38" s="73">
        <v>28000</v>
      </c>
      <c r="N38" s="240"/>
      <c r="O38" t="str">
        <f>IF(C38="","",'OPĆI DIO'!$C$1)</f>
        <v>2186 SVEUČILIŠTE U RIJECI, EKONOMSKI FAKULTET</v>
      </c>
      <c r="P38" t="str">
        <f t="shared" si="5"/>
        <v>321</v>
      </c>
      <c r="Q38" t="str">
        <f t="shared" si="6"/>
        <v>32</v>
      </c>
      <c r="R38" t="str">
        <f t="shared" si="7"/>
        <v>581</v>
      </c>
      <c r="S38" t="str">
        <f t="shared" si="8"/>
        <v>94</v>
      </c>
      <c r="T38" t="str">
        <f t="shared" si="9"/>
        <v>3</v>
      </c>
      <c r="U38" t="str">
        <f t="shared" si="10"/>
        <v/>
      </c>
      <c r="V38">
        <v>579</v>
      </c>
      <c r="W38" t="s">
        <v>538</v>
      </c>
      <c r="X38">
        <v>579</v>
      </c>
      <c r="Y38">
        <v>3296</v>
      </c>
      <c r="Z38" t="s">
        <v>757</v>
      </c>
      <c r="AB38" s="113" t="str">
        <f t="shared" si="13"/>
        <v>32</v>
      </c>
      <c r="AC38" t="str">
        <f t="shared" si="14"/>
        <v>329</v>
      </c>
      <c r="AE38" t="s">
        <v>758</v>
      </c>
      <c r="AF38" t="s">
        <v>759</v>
      </c>
      <c r="AG38" t="s">
        <v>665</v>
      </c>
      <c r="AH38" t="s">
        <v>666</v>
      </c>
      <c r="AI38" t="str">
        <f t="shared" si="11"/>
        <v>01</v>
      </c>
      <c r="AJ38" t="str">
        <f t="shared" si="12"/>
        <v>015</v>
      </c>
    </row>
    <row r="39" spans="1:36">
      <c r="A39" s="39" t="str">
        <f>IF(C39="","",VLOOKUP('OPĆI DIO'!$C$1,'OPĆI DIO'!$N$4:$W$137,10,FALSE))</f>
        <v>08006</v>
      </c>
      <c r="B39" s="39" t="str">
        <f>IF(C39="","",VLOOKUP('OPĆI DIO'!$C$1,'OPĆI DIO'!$N$4:$W$137,9,FALSE))</f>
        <v>Sveučilišta i veleučilišta u Republici Hrvatskoj</v>
      </c>
      <c r="C39" s="267">
        <f t="shared" si="3"/>
        <v>581</v>
      </c>
      <c r="D39" s="43">
        <v>581</v>
      </c>
      <c r="E39" s="39" t="str">
        <f t="shared" si="4"/>
        <v>Mehanizam za oporavak i otpornost – bespovratna sredstva – raspoloživ predujam ili unaprijed naplaćen prihod</v>
      </c>
      <c r="F39" s="201">
        <v>3221</v>
      </c>
      <c r="G39" s="39" t="str">
        <f t="shared" si="0"/>
        <v>Uredski materijal i ostali materijalni rashodi</v>
      </c>
      <c r="H39" s="74" t="s">
        <v>650</v>
      </c>
      <c r="I39" s="39" t="str">
        <f t="shared" si="1"/>
        <v>PROGRAMSKO FINANCIRANJE JAVNIH VISOKIH UČILIŠTA</v>
      </c>
      <c r="J39" s="39" t="str">
        <f t="shared" si="2"/>
        <v>0942</v>
      </c>
      <c r="K39" s="73">
        <v>1000</v>
      </c>
      <c r="L39" s="73">
        <v>2000</v>
      </c>
      <c r="M39" s="73">
        <v>3000</v>
      </c>
      <c r="N39" s="240"/>
      <c r="O39" t="str">
        <f>IF(C39="","",'OPĆI DIO'!$C$1)</f>
        <v>2186 SVEUČILIŠTE U RIJECI, EKONOMSKI FAKULTET</v>
      </c>
      <c r="P39" t="str">
        <f t="shared" si="5"/>
        <v>322</v>
      </c>
      <c r="Q39" t="str">
        <f t="shared" si="6"/>
        <v>32</v>
      </c>
      <c r="R39" t="str">
        <f t="shared" si="7"/>
        <v>581</v>
      </c>
      <c r="S39" t="str">
        <f t="shared" si="8"/>
        <v>94</v>
      </c>
      <c r="T39" t="str">
        <f t="shared" si="9"/>
        <v>3</v>
      </c>
      <c r="U39" t="str">
        <f t="shared" si="10"/>
        <v/>
      </c>
      <c r="V39">
        <v>581</v>
      </c>
      <c r="W39" t="s">
        <v>524</v>
      </c>
      <c r="X39">
        <v>581</v>
      </c>
      <c r="Y39">
        <v>3299</v>
      </c>
      <c r="Z39" t="s">
        <v>760</v>
      </c>
      <c r="AB39" s="113" t="str">
        <f t="shared" si="13"/>
        <v>32</v>
      </c>
      <c r="AC39" t="str">
        <f t="shared" si="14"/>
        <v>329</v>
      </c>
      <c r="AE39" t="s">
        <v>761</v>
      </c>
      <c r="AF39" t="s">
        <v>762</v>
      </c>
      <c r="AG39" t="s">
        <v>678</v>
      </c>
      <c r="AH39" t="s">
        <v>679</v>
      </c>
      <c r="AI39" t="str">
        <f t="shared" si="11"/>
        <v>09</v>
      </c>
      <c r="AJ39" t="str">
        <f t="shared" si="12"/>
        <v>097</v>
      </c>
    </row>
    <row r="40" spans="1:36">
      <c r="A40" s="39" t="str">
        <f>IF(C40="","",VLOOKUP('OPĆI DIO'!$C$1,'OPĆI DIO'!$N$4:$W$137,10,FALSE))</f>
        <v>08006</v>
      </c>
      <c r="B40" s="39" t="str">
        <f>IF(C40="","",VLOOKUP('OPĆI DIO'!$C$1,'OPĆI DIO'!$N$4:$W$137,9,FALSE))</f>
        <v>Sveučilišta i veleučilišta u Republici Hrvatskoj</v>
      </c>
      <c r="C40" s="267">
        <f t="shared" si="3"/>
        <v>581</v>
      </c>
      <c r="D40" s="43">
        <v>581</v>
      </c>
      <c r="E40" s="39" t="str">
        <f t="shared" si="4"/>
        <v>Mehanizam za oporavak i otpornost – bespovratna sredstva – raspoloživ predujam ili unaprijed naplaćen prihod</v>
      </c>
      <c r="F40" s="43">
        <v>3225</v>
      </c>
      <c r="G40" s="39" t="str">
        <f t="shared" si="0"/>
        <v>Sitni inventar i autogume</v>
      </c>
      <c r="H40" s="74" t="s">
        <v>650</v>
      </c>
      <c r="I40" s="39" t="str">
        <f t="shared" si="1"/>
        <v>PROGRAMSKO FINANCIRANJE JAVNIH VISOKIH UČILIŠTA</v>
      </c>
      <c r="J40" s="39" t="str">
        <f t="shared" si="2"/>
        <v>0942</v>
      </c>
      <c r="K40" s="73">
        <v>2000</v>
      </c>
      <c r="L40" s="73">
        <v>5000</v>
      </c>
      <c r="M40" s="73">
        <v>1500</v>
      </c>
      <c r="N40" s="240"/>
      <c r="O40" t="str">
        <f>IF(C40="","",'OPĆI DIO'!$C$1)</f>
        <v>2186 SVEUČILIŠTE U RIJECI, EKONOMSKI FAKULTET</v>
      </c>
      <c r="P40" t="str">
        <f t="shared" si="5"/>
        <v>322</v>
      </c>
      <c r="Q40" t="str">
        <f t="shared" si="6"/>
        <v>32</v>
      </c>
      <c r="R40" t="str">
        <f t="shared" si="7"/>
        <v>581</v>
      </c>
      <c r="S40" t="str">
        <f t="shared" si="8"/>
        <v>94</v>
      </c>
      <c r="T40" t="str">
        <f t="shared" si="9"/>
        <v>3</v>
      </c>
      <c r="U40" t="str">
        <f t="shared" si="10"/>
        <v/>
      </c>
      <c r="V40">
        <v>61</v>
      </c>
      <c r="W40" t="s">
        <v>539</v>
      </c>
      <c r="X40">
        <v>61</v>
      </c>
      <c r="Y40">
        <v>3411</v>
      </c>
      <c r="Z40" t="s">
        <v>763</v>
      </c>
      <c r="AB40" s="113" t="str">
        <f t="shared" si="13"/>
        <v>34</v>
      </c>
      <c r="AC40" t="str">
        <f t="shared" si="14"/>
        <v>341</v>
      </c>
      <c r="AE40" t="s">
        <v>764</v>
      </c>
      <c r="AF40" t="s">
        <v>765</v>
      </c>
      <c r="AG40" t="s">
        <v>665</v>
      </c>
      <c r="AH40" t="s">
        <v>666</v>
      </c>
      <c r="AI40" t="str">
        <f t="shared" si="11"/>
        <v>01</v>
      </c>
      <c r="AJ40" t="str">
        <f t="shared" si="12"/>
        <v>015</v>
      </c>
    </row>
    <row r="41" spans="1:36">
      <c r="A41" s="39" t="str">
        <f>IF(C41="","",VLOOKUP('OPĆI DIO'!$C$1,'OPĆI DIO'!$N$4:$W$137,10,FALSE))</f>
        <v>08006</v>
      </c>
      <c r="B41" s="39" t="str">
        <f>IF(C41="","",VLOOKUP('OPĆI DIO'!$C$1,'OPĆI DIO'!$N$4:$W$137,9,FALSE))</f>
        <v>Sveučilišta i veleučilišta u Republici Hrvatskoj</v>
      </c>
      <c r="C41" s="267">
        <f t="shared" si="3"/>
        <v>581</v>
      </c>
      <c r="D41" s="43">
        <v>581</v>
      </c>
      <c r="E41" s="39" t="str">
        <f t="shared" si="4"/>
        <v>Mehanizam za oporavak i otpornost – bespovratna sredstva – raspoloživ predujam ili unaprijed naplaćen prihod</v>
      </c>
      <c r="F41" s="43">
        <v>3234</v>
      </c>
      <c r="G41" s="39" t="str">
        <f t="shared" si="0"/>
        <v>Komunalne usluge</v>
      </c>
      <c r="H41" s="74" t="s">
        <v>650</v>
      </c>
      <c r="I41" s="39" t="str">
        <f t="shared" si="1"/>
        <v>PROGRAMSKO FINANCIRANJE JAVNIH VISOKIH UČILIŠTA</v>
      </c>
      <c r="J41" s="39" t="str">
        <f t="shared" si="2"/>
        <v>0942</v>
      </c>
      <c r="K41" s="73">
        <v>7000</v>
      </c>
      <c r="L41" s="73">
        <v>12000</v>
      </c>
      <c r="M41" s="73">
        <v>5000</v>
      </c>
      <c r="N41" s="240"/>
      <c r="O41" t="str">
        <f>IF(C41="","",'OPĆI DIO'!$C$1)</f>
        <v>2186 SVEUČILIŠTE U RIJECI, EKONOMSKI FAKULTET</v>
      </c>
      <c r="P41" t="str">
        <f t="shared" si="5"/>
        <v>323</v>
      </c>
      <c r="Q41" t="str">
        <f t="shared" si="6"/>
        <v>32</v>
      </c>
      <c r="R41" t="str">
        <f t="shared" si="7"/>
        <v>581</v>
      </c>
      <c r="S41" t="str">
        <f t="shared" si="8"/>
        <v>94</v>
      </c>
      <c r="T41" t="str">
        <f t="shared" si="9"/>
        <v>3</v>
      </c>
      <c r="U41" t="str">
        <f t="shared" si="10"/>
        <v/>
      </c>
      <c r="V41">
        <v>71</v>
      </c>
      <c r="W41" t="s">
        <v>540</v>
      </c>
      <c r="X41">
        <v>71</v>
      </c>
      <c r="Y41">
        <v>3422</v>
      </c>
      <c r="Z41" t="s">
        <v>766</v>
      </c>
      <c r="AB41" s="113" t="str">
        <f t="shared" si="13"/>
        <v>34</v>
      </c>
      <c r="AC41" t="str">
        <f t="shared" si="14"/>
        <v>342</v>
      </c>
      <c r="AE41" t="s">
        <v>767</v>
      </c>
      <c r="AF41" t="s">
        <v>768</v>
      </c>
      <c r="AG41" t="s">
        <v>665</v>
      </c>
      <c r="AH41" t="s">
        <v>666</v>
      </c>
      <c r="AI41" t="str">
        <f t="shared" si="11"/>
        <v>01</v>
      </c>
      <c r="AJ41" t="str">
        <f t="shared" si="12"/>
        <v>015</v>
      </c>
    </row>
    <row r="42" spans="1:36">
      <c r="A42" s="39" t="str">
        <f>IF(C42="","",VLOOKUP('OPĆI DIO'!$C$1,'OPĆI DIO'!$N$4:$W$137,10,FALSE))</f>
        <v>08006</v>
      </c>
      <c r="B42" s="39" t="str">
        <f>IF(C42="","",VLOOKUP('OPĆI DIO'!$C$1,'OPĆI DIO'!$N$4:$W$137,9,FALSE))</f>
        <v>Sveučilišta i veleučilišta u Republici Hrvatskoj</v>
      </c>
      <c r="C42" s="267">
        <f t="shared" si="3"/>
        <v>581</v>
      </c>
      <c r="D42" s="43">
        <v>581</v>
      </c>
      <c r="E42" s="39" t="str">
        <f t="shared" si="4"/>
        <v>Mehanizam za oporavak i otpornost – bespovratna sredstva – raspoloživ predujam ili unaprijed naplaćen prihod</v>
      </c>
      <c r="F42" s="43">
        <v>3235</v>
      </c>
      <c r="G42" s="39" t="str">
        <f t="shared" si="0"/>
        <v>Zakupnine i najamnine</v>
      </c>
      <c r="H42" s="74" t="s">
        <v>650</v>
      </c>
      <c r="I42" s="39" t="str">
        <f t="shared" si="1"/>
        <v>PROGRAMSKO FINANCIRANJE JAVNIH VISOKIH UČILIŠTA</v>
      </c>
      <c r="J42" s="39" t="str">
        <f t="shared" si="2"/>
        <v>0942</v>
      </c>
      <c r="K42" s="73">
        <v>9000</v>
      </c>
      <c r="L42" s="73">
        <v>15000</v>
      </c>
      <c r="M42" s="73">
        <v>15000</v>
      </c>
      <c r="N42" s="240"/>
      <c r="O42" t="str">
        <f>IF(C42="","",'OPĆI DIO'!$C$1)</f>
        <v>2186 SVEUČILIŠTE U RIJECI, EKONOMSKI FAKULTET</v>
      </c>
      <c r="P42" t="str">
        <f t="shared" si="5"/>
        <v>323</v>
      </c>
      <c r="Q42" t="str">
        <f t="shared" si="6"/>
        <v>32</v>
      </c>
      <c r="R42" t="str">
        <f t="shared" si="7"/>
        <v>581</v>
      </c>
      <c r="S42" t="str">
        <f t="shared" si="8"/>
        <v>94</v>
      </c>
      <c r="T42" t="str">
        <f t="shared" si="9"/>
        <v>3</v>
      </c>
      <c r="U42" t="str">
        <f t="shared" si="10"/>
        <v/>
      </c>
      <c r="V42">
        <v>810</v>
      </c>
      <c r="W42" t="s">
        <v>541</v>
      </c>
      <c r="X42">
        <v>810</v>
      </c>
      <c r="Y42">
        <v>3423</v>
      </c>
      <c r="Z42" t="s">
        <v>766</v>
      </c>
      <c r="AB42" s="113" t="str">
        <f t="shared" ref="AB42:AB73" si="15">LEFT(Y42,2)</f>
        <v>34</v>
      </c>
      <c r="AC42" t="str">
        <f t="shared" ref="AC42:AC73" si="16">LEFT(Y42,3)</f>
        <v>342</v>
      </c>
      <c r="AE42" t="s">
        <v>769</v>
      </c>
      <c r="AF42" t="s">
        <v>770</v>
      </c>
      <c r="AG42" t="s">
        <v>665</v>
      </c>
      <c r="AH42" t="s">
        <v>666</v>
      </c>
      <c r="AI42" t="str">
        <f t="shared" si="11"/>
        <v>01</v>
      </c>
      <c r="AJ42" t="str">
        <f t="shared" si="12"/>
        <v>015</v>
      </c>
    </row>
    <row r="43" spans="1:36">
      <c r="A43" s="39" t="str">
        <f>IF(C43="","",VLOOKUP('OPĆI DIO'!$C$1,'OPĆI DIO'!$N$4:$W$137,10,FALSE))</f>
        <v>08006</v>
      </c>
      <c r="B43" s="39" t="str">
        <f>IF(C43="","",VLOOKUP('OPĆI DIO'!$C$1,'OPĆI DIO'!$N$4:$W$137,9,FALSE))</f>
        <v>Sveučilišta i veleučilišta u Republici Hrvatskoj</v>
      </c>
      <c r="C43" s="267">
        <f t="shared" si="3"/>
        <v>581</v>
      </c>
      <c r="D43" s="43">
        <v>581</v>
      </c>
      <c r="E43" s="39" t="str">
        <f t="shared" si="4"/>
        <v>Mehanizam za oporavak i otpornost – bespovratna sredstva – raspoloživ predujam ili unaprijed naplaćen prihod</v>
      </c>
      <c r="F43" s="43">
        <v>3237</v>
      </c>
      <c r="G43" s="39" t="str">
        <f t="shared" si="0"/>
        <v>Intelektualne i osobne usluge</v>
      </c>
      <c r="H43" s="74" t="s">
        <v>650</v>
      </c>
      <c r="I43" s="39" t="str">
        <f t="shared" si="1"/>
        <v>PROGRAMSKO FINANCIRANJE JAVNIH VISOKIH UČILIŠTA</v>
      </c>
      <c r="J43" s="39" t="str">
        <f t="shared" si="2"/>
        <v>0942</v>
      </c>
      <c r="K43" s="73">
        <v>22760</v>
      </c>
      <c r="L43" s="73">
        <v>24000</v>
      </c>
      <c r="M43" s="73">
        <v>24000</v>
      </c>
      <c r="N43" s="240"/>
      <c r="O43" t="str">
        <f>IF(C43="","",'OPĆI DIO'!$C$1)</f>
        <v>2186 SVEUČILIŠTE U RIJECI, EKONOMSKI FAKULTET</v>
      </c>
      <c r="P43" t="str">
        <f t="shared" si="5"/>
        <v>323</v>
      </c>
      <c r="Q43" t="str">
        <f t="shared" si="6"/>
        <v>32</v>
      </c>
      <c r="R43" t="str">
        <f t="shared" si="7"/>
        <v>581</v>
      </c>
      <c r="S43" t="str">
        <f t="shared" si="8"/>
        <v>94</v>
      </c>
      <c r="T43" t="str">
        <f t="shared" si="9"/>
        <v>3</v>
      </c>
      <c r="U43" t="str">
        <f t="shared" si="10"/>
        <v/>
      </c>
      <c r="V43">
        <v>815</v>
      </c>
      <c r="W43" t="s">
        <v>526</v>
      </c>
      <c r="X43">
        <v>815</v>
      </c>
      <c r="Y43">
        <v>3427</v>
      </c>
      <c r="Z43" t="s">
        <v>771</v>
      </c>
      <c r="AB43" s="113" t="str">
        <f t="shared" si="15"/>
        <v>34</v>
      </c>
      <c r="AC43" t="str">
        <f t="shared" si="16"/>
        <v>342</v>
      </c>
      <c r="AE43" t="s">
        <v>772</v>
      </c>
      <c r="AF43" t="s">
        <v>773</v>
      </c>
      <c r="AG43" t="s">
        <v>665</v>
      </c>
      <c r="AH43" t="s">
        <v>666</v>
      </c>
      <c r="AI43" t="str">
        <f t="shared" si="11"/>
        <v>01</v>
      </c>
      <c r="AJ43" t="str">
        <f t="shared" si="12"/>
        <v>015</v>
      </c>
    </row>
    <row r="44" spans="1:36">
      <c r="A44" s="39" t="str">
        <f>IF(C44="","",VLOOKUP('OPĆI DIO'!$C$1,'OPĆI DIO'!$N$4:$W$137,10,FALSE))</f>
        <v>08006</v>
      </c>
      <c r="B44" s="39" t="str">
        <f>IF(C44="","",VLOOKUP('OPĆI DIO'!$C$1,'OPĆI DIO'!$N$4:$W$137,9,FALSE))</f>
        <v>Sveučilišta i veleučilišta u Republici Hrvatskoj</v>
      </c>
      <c r="C44" s="267">
        <f t="shared" si="3"/>
        <v>581</v>
      </c>
      <c r="D44" s="43">
        <v>581</v>
      </c>
      <c r="E44" s="39" t="str">
        <f t="shared" si="4"/>
        <v>Mehanizam za oporavak i otpornost – bespovratna sredstva – raspoloživ predujam ili unaprijed naplaćen prihod</v>
      </c>
      <c r="F44" s="43">
        <v>3238</v>
      </c>
      <c r="G44" s="39" t="str">
        <f t="shared" si="0"/>
        <v>Računalne usluge</v>
      </c>
      <c r="H44" s="74" t="s">
        <v>650</v>
      </c>
      <c r="I44" s="39" t="str">
        <f t="shared" si="1"/>
        <v>PROGRAMSKO FINANCIRANJE JAVNIH VISOKIH UČILIŠTA</v>
      </c>
      <c r="J44" s="39" t="str">
        <f t="shared" si="2"/>
        <v>0942</v>
      </c>
      <c r="K44" s="73">
        <v>7000</v>
      </c>
      <c r="L44" s="73">
        <v>12000</v>
      </c>
      <c r="M44" s="73">
        <v>8400</v>
      </c>
      <c r="N44" s="240"/>
      <c r="O44" t="str">
        <f>IF(C44="","",'OPĆI DIO'!$C$1)</f>
        <v>2186 SVEUČILIŠTE U RIJECI, EKONOMSKI FAKULTET</v>
      </c>
      <c r="P44" t="str">
        <f t="shared" si="5"/>
        <v>323</v>
      </c>
      <c r="Q44" t="str">
        <f t="shared" si="6"/>
        <v>32</v>
      </c>
      <c r="R44" t="str">
        <f t="shared" si="7"/>
        <v>581</v>
      </c>
      <c r="S44" t="str">
        <f t="shared" si="8"/>
        <v>94</v>
      </c>
      <c r="T44" t="str">
        <f t="shared" si="9"/>
        <v>3</v>
      </c>
      <c r="U44" t="str">
        <f t="shared" si="10"/>
        <v/>
      </c>
      <c r="Y44">
        <v>3431</v>
      </c>
      <c r="Z44" t="s">
        <v>774</v>
      </c>
      <c r="AB44" s="113" t="str">
        <f t="shared" si="15"/>
        <v>34</v>
      </c>
      <c r="AC44" t="str">
        <f t="shared" si="16"/>
        <v>343</v>
      </c>
      <c r="AE44" t="s">
        <v>775</v>
      </c>
      <c r="AF44" t="s">
        <v>776</v>
      </c>
      <c r="AG44" t="s">
        <v>665</v>
      </c>
      <c r="AH44" t="s">
        <v>666</v>
      </c>
      <c r="AI44" t="str">
        <f t="shared" si="11"/>
        <v>01</v>
      </c>
      <c r="AJ44" t="str">
        <f t="shared" si="12"/>
        <v>015</v>
      </c>
    </row>
    <row r="45" spans="1:36">
      <c r="A45" s="39" t="str">
        <f>IF(C45="","",VLOOKUP('OPĆI DIO'!$C$1,'OPĆI DIO'!$N$4:$W$137,10,FALSE))</f>
        <v>08006</v>
      </c>
      <c r="B45" s="39" t="str">
        <f>IF(C45="","",VLOOKUP('OPĆI DIO'!$C$1,'OPĆI DIO'!$N$4:$W$137,9,FALSE))</f>
        <v>Sveučilišta i veleučilišta u Republici Hrvatskoj</v>
      </c>
      <c r="C45" s="267">
        <f t="shared" si="3"/>
        <v>581</v>
      </c>
      <c r="D45" s="43">
        <v>581</v>
      </c>
      <c r="E45" s="39" t="str">
        <f t="shared" si="4"/>
        <v>Mehanizam za oporavak i otpornost – bespovratna sredstva – raspoloživ predujam ili unaprijed naplaćen prihod</v>
      </c>
      <c r="F45" s="43">
        <v>3239</v>
      </c>
      <c r="G45" s="39" t="str">
        <f t="shared" si="0"/>
        <v>Ostale usluge</v>
      </c>
      <c r="H45" s="74" t="s">
        <v>650</v>
      </c>
      <c r="I45" s="39" t="str">
        <f t="shared" si="1"/>
        <v>PROGRAMSKO FINANCIRANJE JAVNIH VISOKIH UČILIŠTA</v>
      </c>
      <c r="J45" s="39" t="str">
        <f t="shared" si="2"/>
        <v>0942</v>
      </c>
      <c r="K45" s="73">
        <v>1500</v>
      </c>
      <c r="L45" s="73">
        <v>5000</v>
      </c>
      <c r="M45" s="73">
        <v>7000</v>
      </c>
      <c r="N45" s="240"/>
      <c r="O45" t="str">
        <f>IF(C45="","",'OPĆI DIO'!$C$1)</f>
        <v>2186 SVEUČILIŠTE U RIJECI, EKONOMSKI FAKULTET</v>
      </c>
      <c r="P45" t="str">
        <f t="shared" si="5"/>
        <v>323</v>
      </c>
      <c r="Q45" t="str">
        <f t="shared" si="6"/>
        <v>32</v>
      </c>
      <c r="R45" t="str">
        <f t="shared" si="7"/>
        <v>581</v>
      </c>
      <c r="S45" t="str">
        <f t="shared" si="8"/>
        <v>94</v>
      </c>
      <c r="T45" t="str">
        <f t="shared" si="9"/>
        <v>3</v>
      </c>
      <c r="U45" t="str">
        <f t="shared" si="10"/>
        <v/>
      </c>
      <c r="Y45">
        <v>3432</v>
      </c>
      <c r="Z45" t="s">
        <v>777</v>
      </c>
      <c r="AB45" s="113" t="str">
        <f t="shared" si="15"/>
        <v>34</v>
      </c>
      <c r="AC45" t="str">
        <f t="shared" si="16"/>
        <v>343</v>
      </c>
      <c r="AE45" t="s">
        <v>778</v>
      </c>
      <c r="AF45" t="s">
        <v>779</v>
      </c>
      <c r="AG45" t="s">
        <v>780</v>
      </c>
      <c r="AH45" t="s">
        <v>781</v>
      </c>
      <c r="AI45" t="str">
        <f t="shared" si="11"/>
        <v>01</v>
      </c>
      <c r="AJ45" t="str">
        <f t="shared" si="12"/>
        <v>018</v>
      </c>
    </row>
    <row r="46" spans="1:36">
      <c r="A46" s="39" t="str">
        <f>IF(C46="","",VLOOKUP('OPĆI DIO'!$C$1,'OPĆI DIO'!$N$4:$W$137,10,FALSE))</f>
        <v>08006</v>
      </c>
      <c r="B46" s="39" t="str">
        <f>IF(C46="","",VLOOKUP('OPĆI DIO'!$C$1,'OPĆI DIO'!$N$4:$W$137,9,FALSE))</f>
        <v>Sveučilišta i veleučilišta u Republici Hrvatskoj</v>
      </c>
      <c r="C46" s="267">
        <f t="shared" si="3"/>
        <v>581</v>
      </c>
      <c r="D46" s="43">
        <v>581</v>
      </c>
      <c r="E46" s="39" t="str">
        <f t="shared" si="4"/>
        <v>Mehanizam za oporavak i otpornost – bespovratna sredstva – raspoloživ predujam ili unaprijed naplaćen prihod</v>
      </c>
      <c r="F46" s="43">
        <v>3241</v>
      </c>
      <c r="G46" s="39" t="str">
        <f t="shared" si="0"/>
        <v>Naknade troškova osobama izvan radnog odnosa</v>
      </c>
      <c r="H46" s="74" t="s">
        <v>650</v>
      </c>
      <c r="I46" s="39" t="str">
        <f t="shared" si="1"/>
        <v>PROGRAMSKO FINANCIRANJE JAVNIH VISOKIH UČILIŠTA</v>
      </c>
      <c r="J46" s="39" t="str">
        <f t="shared" si="2"/>
        <v>0942</v>
      </c>
      <c r="K46" s="73">
        <v>5000</v>
      </c>
      <c r="L46" s="73">
        <v>7500</v>
      </c>
      <c r="M46" s="73">
        <v>6000</v>
      </c>
      <c r="N46" s="240"/>
      <c r="O46" t="str">
        <f>IF(C46="","",'OPĆI DIO'!$C$1)</f>
        <v>2186 SVEUČILIŠTE U RIJECI, EKONOMSKI FAKULTET</v>
      </c>
      <c r="P46" t="str">
        <f t="shared" si="5"/>
        <v>324</v>
      </c>
      <c r="Q46" t="str">
        <f t="shared" si="6"/>
        <v>32</v>
      </c>
      <c r="R46" t="str">
        <f t="shared" si="7"/>
        <v>581</v>
      </c>
      <c r="S46" t="str">
        <f t="shared" si="8"/>
        <v>94</v>
      </c>
      <c r="T46" t="str">
        <f t="shared" si="9"/>
        <v>3</v>
      </c>
      <c r="U46" t="str">
        <f t="shared" si="10"/>
        <v/>
      </c>
      <c r="Y46">
        <v>3433</v>
      </c>
      <c r="Z46" t="s">
        <v>782</v>
      </c>
      <c r="AB46" s="113" t="str">
        <f t="shared" si="15"/>
        <v>34</v>
      </c>
      <c r="AC46" t="str">
        <f t="shared" si="16"/>
        <v>343</v>
      </c>
      <c r="AE46" t="s">
        <v>783</v>
      </c>
      <c r="AF46" t="s">
        <v>784</v>
      </c>
      <c r="AG46" t="s">
        <v>670</v>
      </c>
      <c r="AH46" t="s">
        <v>671</v>
      </c>
      <c r="AI46" t="str">
        <f t="shared" si="11"/>
        <v>09</v>
      </c>
      <c r="AJ46" t="str">
        <f t="shared" si="12"/>
        <v>091</v>
      </c>
    </row>
    <row r="47" spans="1:36">
      <c r="A47" s="39" t="str">
        <f>IF(C47="","",VLOOKUP('OPĆI DIO'!$C$1,'OPĆI DIO'!$N$4:$W$137,10,FALSE))</f>
        <v>08006</v>
      </c>
      <c r="B47" s="39" t="str">
        <f>IF(C47="","",VLOOKUP('OPĆI DIO'!$C$1,'OPĆI DIO'!$N$4:$W$137,9,FALSE))</f>
        <v>Sveučilišta i veleučilišta u Republici Hrvatskoj</v>
      </c>
      <c r="C47" s="267">
        <f t="shared" si="3"/>
        <v>581</v>
      </c>
      <c r="D47" s="43">
        <v>581</v>
      </c>
      <c r="E47" s="39" t="str">
        <f t="shared" si="4"/>
        <v>Mehanizam za oporavak i otpornost – bespovratna sredstva – raspoloživ predujam ili unaprijed naplaćen prihod</v>
      </c>
      <c r="F47" s="43">
        <v>4123</v>
      </c>
      <c r="G47" s="39" t="str">
        <f t="shared" si="0"/>
        <v>Licence</v>
      </c>
      <c r="H47" s="74" t="s">
        <v>650</v>
      </c>
      <c r="I47" s="39" t="str">
        <f t="shared" si="1"/>
        <v>PROGRAMSKO FINANCIRANJE JAVNIH VISOKIH UČILIŠTA</v>
      </c>
      <c r="J47" s="39" t="str">
        <f t="shared" si="2"/>
        <v>0942</v>
      </c>
      <c r="K47" s="73">
        <v>8000</v>
      </c>
      <c r="L47" s="73">
        <v>5000</v>
      </c>
      <c r="M47" s="73">
        <v>5000</v>
      </c>
      <c r="N47" s="240"/>
      <c r="O47" t="str">
        <f>IF(C47="","",'OPĆI DIO'!$C$1)</f>
        <v>2186 SVEUČILIŠTE U RIJECI, EKONOMSKI FAKULTET</v>
      </c>
      <c r="P47" t="str">
        <f t="shared" si="5"/>
        <v>412</v>
      </c>
      <c r="Q47" t="str">
        <f t="shared" si="6"/>
        <v>41</v>
      </c>
      <c r="R47" t="str">
        <f t="shared" si="7"/>
        <v>581</v>
      </c>
      <c r="S47" t="str">
        <f t="shared" si="8"/>
        <v>94</v>
      </c>
      <c r="T47" t="str">
        <f t="shared" si="9"/>
        <v>4</v>
      </c>
      <c r="U47" t="str">
        <f t="shared" si="10"/>
        <v/>
      </c>
      <c r="Y47">
        <v>3434</v>
      </c>
      <c r="Z47" t="s">
        <v>785</v>
      </c>
      <c r="AB47" s="113" t="str">
        <f t="shared" si="15"/>
        <v>34</v>
      </c>
      <c r="AC47" t="str">
        <f t="shared" si="16"/>
        <v>343</v>
      </c>
      <c r="AE47" t="s">
        <v>786</v>
      </c>
      <c r="AF47" t="s">
        <v>787</v>
      </c>
      <c r="AG47" t="s">
        <v>678</v>
      </c>
      <c r="AH47" t="s">
        <v>679</v>
      </c>
      <c r="AI47" t="str">
        <f t="shared" si="11"/>
        <v>09</v>
      </c>
      <c r="AJ47" t="str">
        <f t="shared" si="12"/>
        <v>097</v>
      </c>
    </row>
    <row r="48" spans="1:36">
      <c r="A48" s="39" t="str">
        <f>IF(C48="","",VLOOKUP('OPĆI DIO'!$C$1,'OPĆI DIO'!$N$4:$W$137,10,FALSE))</f>
        <v>08006</v>
      </c>
      <c r="B48" s="39" t="str">
        <f>IF(C48="","",VLOOKUP('OPĆI DIO'!$C$1,'OPĆI DIO'!$N$4:$W$137,9,FALSE))</f>
        <v>Sveučilišta i veleučilišta u Republici Hrvatskoj</v>
      </c>
      <c r="C48" s="267">
        <f t="shared" si="3"/>
        <v>581</v>
      </c>
      <c r="D48" s="43">
        <v>581</v>
      </c>
      <c r="E48" s="39" t="str">
        <f t="shared" si="4"/>
        <v>Mehanizam za oporavak i otpornost – bespovratna sredstva – raspoloživ predujam ili unaprijed naplaćen prihod</v>
      </c>
      <c r="F48" s="43">
        <v>4221</v>
      </c>
      <c r="G48" s="39" t="str">
        <f t="shared" si="0"/>
        <v>Uredska oprema i namještaj</v>
      </c>
      <c r="H48" s="74" t="s">
        <v>650</v>
      </c>
      <c r="I48" s="39" t="str">
        <f t="shared" si="1"/>
        <v>PROGRAMSKO FINANCIRANJE JAVNIH VISOKIH UČILIŠTA</v>
      </c>
      <c r="J48" s="39" t="str">
        <f t="shared" si="2"/>
        <v>0942</v>
      </c>
      <c r="K48" s="73">
        <v>30000</v>
      </c>
      <c r="L48" s="73">
        <v>31355</v>
      </c>
      <c r="M48" s="73">
        <v>10854</v>
      </c>
      <c r="N48" s="240"/>
      <c r="O48" t="str">
        <f>IF(C48="","",'OPĆI DIO'!$C$1)</f>
        <v>2186 SVEUČILIŠTE U RIJECI, EKONOMSKI FAKULTET</v>
      </c>
      <c r="P48" t="str">
        <f t="shared" si="5"/>
        <v>422</v>
      </c>
      <c r="Q48" t="str">
        <f t="shared" si="6"/>
        <v>42</v>
      </c>
      <c r="R48" t="str">
        <f t="shared" si="7"/>
        <v>581</v>
      </c>
      <c r="S48" t="str">
        <f t="shared" si="8"/>
        <v>94</v>
      </c>
      <c r="T48" t="str">
        <f t="shared" si="9"/>
        <v>4</v>
      </c>
      <c r="U48" t="str">
        <f t="shared" si="10"/>
        <v/>
      </c>
      <c r="Y48">
        <v>3511</v>
      </c>
      <c r="Z48" t="s">
        <v>788</v>
      </c>
      <c r="AB48" s="113" t="str">
        <f t="shared" si="15"/>
        <v>35</v>
      </c>
      <c r="AC48" t="str">
        <f t="shared" si="16"/>
        <v>351</v>
      </c>
      <c r="AE48" t="s">
        <v>789</v>
      </c>
      <c r="AF48" t="s">
        <v>790</v>
      </c>
      <c r="AG48" t="s">
        <v>780</v>
      </c>
      <c r="AH48" t="s">
        <v>781</v>
      </c>
      <c r="AI48" t="str">
        <f t="shared" si="11"/>
        <v>01</v>
      </c>
      <c r="AJ48" t="str">
        <f t="shared" si="12"/>
        <v>018</v>
      </c>
    </row>
    <row r="49" spans="1:36">
      <c r="A49" s="39" t="str">
        <f>IF(C49="","",VLOOKUP('OPĆI DIO'!$C$1,'OPĆI DIO'!$N$4:$W$137,10,FALSE))</f>
        <v/>
      </c>
      <c r="B49" s="39" t="str">
        <f>IF(C49="","",VLOOKUP('OPĆI DIO'!$C$1,'OPĆI DIO'!$N$4:$W$137,9,FALSE))</f>
        <v/>
      </c>
      <c r="C49" s="267" t="str">
        <f t="shared" si="3"/>
        <v/>
      </c>
      <c r="D49" s="43"/>
      <c r="E49" s="39" t="str">
        <f t="shared" si="4"/>
        <v/>
      </c>
      <c r="F49" s="43"/>
      <c r="G49" s="39" t="str">
        <f t="shared" si="0"/>
        <v/>
      </c>
      <c r="H49" s="202"/>
      <c r="I49" s="39" t="str">
        <f t="shared" si="1"/>
        <v/>
      </c>
      <c r="J49" s="39" t="str">
        <f t="shared" si="2"/>
        <v/>
      </c>
      <c r="K49" s="73"/>
      <c r="L49" s="73"/>
      <c r="M49" s="73"/>
      <c r="N49" s="240"/>
      <c r="O49" t="str">
        <f>IF(C49="","",'OPĆI DIO'!$C$1)</f>
        <v/>
      </c>
      <c r="P49" t="str">
        <f t="shared" si="5"/>
        <v/>
      </c>
      <c r="Q49" t="str">
        <f t="shared" si="6"/>
        <v/>
      </c>
      <c r="R49" t="str">
        <f t="shared" si="7"/>
        <v/>
      </c>
      <c r="S49" t="str">
        <f t="shared" si="8"/>
        <v/>
      </c>
      <c r="T49" t="str">
        <f t="shared" si="9"/>
        <v/>
      </c>
      <c r="U49" t="str">
        <f t="shared" si="10"/>
        <v/>
      </c>
      <c r="Y49">
        <v>3512</v>
      </c>
      <c r="Z49" t="s">
        <v>791</v>
      </c>
      <c r="AB49" s="113" t="str">
        <f t="shared" si="15"/>
        <v>35</v>
      </c>
      <c r="AC49" t="str">
        <f t="shared" si="16"/>
        <v>351</v>
      </c>
      <c r="AE49" t="s">
        <v>792</v>
      </c>
      <c r="AF49" t="s">
        <v>793</v>
      </c>
      <c r="AG49" t="s">
        <v>670</v>
      </c>
      <c r="AH49" t="s">
        <v>671</v>
      </c>
      <c r="AI49" t="str">
        <f t="shared" si="11"/>
        <v>09</v>
      </c>
      <c r="AJ49" t="str">
        <f t="shared" si="12"/>
        <v>091</v>
      </c>
    </row>
    <row r="50" spans="1:36">
      <c r="A50" s="39" t="str">
        <f>IF(C50="","",VLOOKUP('OPĆI DIO'!$C$1,'OPĆI DIO'!$N$4:$W$137,10,FALSE))</f>
        <v>08006</v>
      </c>
      <c r="B50" s="39" t="str">
        <f>IF(C50="","",VLOOKUP('OPĆI DIO'!$C$1,'OPĆI DIO'!$N$4:$W$137,9,FALSE))</f>
        <v>Sveučilišta i veleučilišta u Republici Hrvatskoj</v>
      </c>
      <c r="C50" s="267">
        <f t="shared" si="3"/>
        <v>43</v>
      </c>
      <c r="D50" s="43">
        <v>43</v>
      </c>
      <c r="E50" s="39" t="str">
        <f t="shared" si="4"/>
        <v>Ostali prihodi za posebne namjene</v>
      </c>
      <c r="F50" s="43">
        <v>3111</v>
      </c>
      <c r="G50" s="39" t="str">
        <f t="shared" si="0"/>
        <v>Plaće za redovan rad</v>
      </c>
      <c r="H50" s="74" t="s">
        <v>655</v>
      </c>
      <c r="I50" s="39" t="str">
        <f t="shared" si="1"/>
        <v>PROGRAMSKO I OSTALO FINANCIRANJE JAVNIH VISOKIH UČILIŠTA – IZ EVIDENCIJSKIH PRIHODA</v>
      </c>
      <c r="J50" s="39" t="str">
        <f t="shared" si="2"/>
        <v>0942</v>
      </c>
      <c r="K50" s="73">
        <v>366000</v>
      </c>
      <c r="L50" s="73">
        <v>376000</v>
      </c>
      <c r="M50" s="73">
        <v>377000</v>
      </c>
      <c r="N50" s="240"/>
      <c r="O50" t="str">
        <f>IF(C50="","",'OPĆI DIO'!$C$1)</f>
        <v>2186 SVEUČILIŠTE U RIJECI, EKONOMSKI FAKULTET</v>
      </c>
      <c r="P50" t="str">
        <f t="shared" si="5"/>
        <v>311</v>
      </c>
      <c r="Q50" t="str">
        <f t="shared" si="6"/>
        <v>31</v>
      </c>
      <c r="R50" t="str">
        <f t="shared" si="7"/>
        <v>43</v>
      </c>
      <c r="S50" t="str">
        <f t="shared" si="8"/>
        <v>94</v>
      </c>
      <c r="T50" t="str">
        <f t="shared" si="9"/>
        <v>3</v>
      </c>
      <c r="U50">
        <f t="shared" si="10"/>
        <v>43</v>
      </c>
      <c r="Y50">
        <v>3522</v>
      </c>
      <c r="Z50" t="s">
        <v>794</v>
      </c>
      <c r="AB50" s="113" t="str">
        <f t="shared" si="15"/>
        <v>35</v>
      </c>
      <c r="AC50" t="str">
        <f t="shared" si="16"/>
        <v>352</v>
      </c>
      <c r="AE50" t="s">
        <v>795</v>
      </c>
      <c r="AF50" t="s">
        <v>796</v>
      </c>
      <c r="AG50" t="s">
        <v>678</v>
      </c>
      <c r="AH50" t="s">
        <v>679</v>
      </c>
      <c r="AI50" t="str">
        <f t="shared" si="11"/>
        <v>09</v>
      </c>
      <c r="AJ50" t="str">
        <f t="shared" si="12"/>
        <v>097</v>
      </c>
    </row>
    <row r="51" spans="1:36">
      <c r="A51" s="39" t="str">
        <f>IF(C51="","",VLOOKUP('OPĆI DIO'!$C$1,'OPĆI DIO'!$N$4:$W$137,10,FALSE))</f>
        <v>08006</v>
      </c>
      <c r="B51" s="39" t="str">
        <f>IF(C51="","",VLOOKUP('OPĆI DIO'!$C$1,'OPĆI DIO'!$N$4:$W$137,9,FALSE))</f>
        <v>Sveučilišta i veleučilišta u Republici Hrvatskoj</v>
      </c>
      <c r="C51" s="267">
        <f t="shared" si="3"/>
        <v>43</v>
      </c>
      <c r="D51" s="43">
        <v>43</v>
      </c>
      <c r="E51" s="39" t="str">
        <f t="shared" si="4"/>
        <v>Ostali prihodi za posebne namjene</v>
      </c>
      <c r="F51" s="43">
        <v>3121</v>
      </c>
      <c r="G51" s="39" t="str">
        <f t="shared" si="0"/>
        <v>Ostali rashodi za zaposlene</v>
      </c>
      <c r="H51" s="74" t="s">
        <v>655</v>
      </c>
      <c r="I51" s="39" t="str">
        <f t="shared" si="1"/>
        <v>PROGRAMSKO I OSTALO FINANCIRANJE JAVNIH VISOKIH UČILIŠTA – IZ EVIDENCIJSKIH PRIHODA</v>
      </c>
      <c r="J51" s="39" t="str">
        <f t="shared" si="2"/>
        <v>0942</v>
      </c>
      <c r="K51" s="73">
        <v>300000</v>
      </c>
      <c r="L51" s="73">
        <v>312000</v>
      </c>
      <c r="M51" s="73">
        <v>321000</v>
      </c>
      <c r="N51" s="240"/>
      <c r="O51" t="str">
        <f>IF(C51="","",'OPĆI DIO'!$C$1)</f>
        <v>2186 SVEUČILIŠTE U RIJECI, EKONOMSKI FAKULTET</v>
      </c>
      <c r="P51" t="str">
        <f t="shared" si="5"/>
        <v>312</v>
      </c>
      <c r="Q51" t="str">
        <f t="shared" si="6"/>
        <v>31</v>
      </c>
      <c r="R51" t="str">
        <f t="shared" si="7"/>
        <v>43</v>
      </c>
      <c r="S51" t="str">
        <f t="shared" si="8"/>
        <v>94</v>
      </c>
      <c r="T51" t="str">
        <f t="shared" si="9"/>
        <v>3</v>
      </c>
      <c r="U51">
        <f t="shared" si="10"/>
        <v>43</v>
      </c>
      <c r="Y51">
        <v>3531</v>
      </c>
      <c r="Z51" t="s">
        <v>797</v>
      </c>
      <c r="AB51" s="113" t="str">
        <f t="shared" si="15"/>
        <v>35</v>
      </c>
      <c r="AC51" t="str">
        <f t="shared" si="16"/>
        <v>353</v>
      </c>
      <c r="AE51" t="s">
        <v>798</v>
      </c>
      <c r="AF51" t="s">
        <v>799</v>
      </c>
      <c r="AG51" t="s">
        <v>678</v>
      </c>
      <c r="AH51" t="s">
        <v>679</v>
      </c>
      <c r="AI51" t="str">
        <f t="shared" si="11"/>
        <v>09</v>
      </c>
      <c r="AJ51" t="str">
        <f t="shared" si="12"/>
        <v>097</v>
      </c>
    </row>
    <row r="52" spans="1:36">
      <c r="A52" s="39" t="str">
        <f>IF(C52="","",VLOOKUP('OPĆI DIO'!$C$1,'OPĆI DIO'!$N$4:$W$137,10,FALSE))</f>
        <v>08006</v>
      </c>
      <c r="B52" s="39" t="str">
        <f>IF(C52="","",VLOOKUP('OPĆI DIO'!$C$1,'OPĆI DIO'!$N$4:$W$137,9,FALSE))</f>
        <v>Sveučilišta i veleučilišta u Republici Hrvatskoj</v>
      </c>
      <c r="C52" s="267">
        <f t="shared" si="3"/>
        <v>43</v>
      </c>
      <c r="D52" s="43">
        <v>43</v>
      </c>
      <c r="E52" s="39" t="str">
        <f t="shared" si="4"/>
        <v>Ostali prihodi za posebne namjene</v>
      </c>
      <c r="F52" s="43">
        <v>3132</v>
      </c>
      <c r="G52" s="39" t="str">
        <f t="shared" si="0"/>
        <v>Doprinosi za obvezno zdravstveno osiguranje</v>
      </c>
      <c r="H52" s="74" t="s">
        <v>655</v>
      </c>
      <c r="I52" s="39" t="str">
        <f t="shared" si="1"/>
        <v>PROGRAMSKO I OSTALO FINANCIRANJE JAVNIH VISOKIH UČILIŠTA – IZ EVIDENCIJSKIH PRIHODA</v>
      </c>
      <c r="J52" s="39" t="str">
        <f t="shared" si="2"/>
        <v>0942</v>
      </c>
      <c r="K52" s="73">
        <f>K50*16.5%</f>
        <v>60390</v>
      </c>
      <c r="L52" s="73">
        <f t="shared" ref="L52:M52" si="17">L50*16.5%</f>
        <v>62040</v>
      </c>
      <c r="M52" s="73">
        <f t="shared" si="17"/>
        <v>62205</v>
      </c>
      <c r="N52" s="240"/>
      <c r="O52" t="str">
        <f>IF(C52="","",'OPĆI DIO'!$C$1)</f>
        <v>2186 SVEUČILIŠTE U RIJECI, EKONOMSKI FAKULTET</v>
      </c>
      <c r="P52" t="str">
        <f t="shared" si="5"/>
        <v>313</v>
      </c>
      <c r="Q52" t="str">
        <f t="shared" si="6"/>
        <v>31</v>
      </c>
      <c r="R52" t="str">
        <f t="shared" si="7"/>
        <v>43</v>
      </c>
      <c r="S52" t="str">
        <f t="shared" si="8"/>
        <v>94</v>
      </c>
      <c r="T52" t="str">
        <f t="shared" si="9"/>
        <v>3</v>
      </c>
      <c r="U52">
        <f t="shared" si="10"/>
        <v>43</v>
      </c>
      <c r="Y52">
        <v>3611</v>
      </c>
      <c r="Z52" t="s">
        <v>800</v>
      </c>
      <c r="AB52" s="113" t="str">
        <f t="shared" si="15"/>
        <v>36</v>
      </c>
      <c r="AC52" t="str">
        <f t="shared" si="16"/>
        <v>361</v>
      </c>
      <c r="AE52" t="s">
        <v>801</v>
      </c>
      <c r="AF52" t="s">
        <v>802</v>
      </c>
      <c r="AG52" t="s">
        <v>780</v>
      </c>
      <c r="AH52" t="s">
        <v>781</v>
      </c>
      <c r="AI52" t="str">
        <f t="shared" si="11"/>
        <v>01</v>
      </c>
      <c r="AJ52" t="str">
        <f t="shared" si="12"/>
        <v>018</v>
      </c>
    </row>
    <row r="53" spans="1:36">
      <c r="A53" s="39" t="str">
        <f>IF(C53="","",VLOOKUP('OPĆI DIO'!$C$1,'OPĆI DIO'!$N$4:$W$137,10,FALSE))</f>
        <v>08006</v>
      </c>
      <c r="B53" s="39" t="str">
        <f>IF(C53="","",VLOOKUP('OPĆI DIO'!$C$1,'OPĆI DIO'!$N$4:$W$137,9,FALSE))</f>
        <v>Sveučilišta i veleučilišta u Republici Hrvatskoj</v>
      </c>
      <c r="C53" s="267">
        <f t="shared" si="3"/>
        <v>43</v>
      </c>
      <c r="D53" s="43">
        <v>43</v>
      </c>
      <c r="E53" s="39" t="str">
        <f t="shared" si="4"/>
        <v>Ostali prihodi za posebne namjene</v>
      </c>
      <c r="F53" s="43">
        <v>3211</v>
      </c>
      <c r="G53" s="39" t="str">
        <f t="shared" si="0"/>
        <v>Službena putovanja</v>
      </c>
      <c r="H53" s="74" t="s">
        <v>655</v>
      </c>
      <c r="I53" s="39" t="str">
        <f t="shared" si="1"/>
        <v>PROGRAMSKO I OSTALO FINANCIRANJE JAVNIH VISOKIH UČILIŠTA – IZ EVIDENCIJSKIH PRIHODA</v>
      </c>
      <c r="J53" s="39" t="str">
        <f t="shared" si="2"/>
        <v>0942</v>
      </c>
      <c r="K53" s="73">
        <v>56000</v>
      </c>
      <c r="L53" s="73">
        <v>60000</v>
      </c>
      <c r="M53" s="73">
        <v>61000</v>
      </c>
      <c r="N53" s="240"/>
      <c r="O53" t="str">
        <f>IF(C53="","",'OPĆI DIO'!$C$1)</f>
        <v>2186 SVEUČILIŠTE U RIJECI, EKONOMSKI FAKULTET</v>
      </c>
      <c r="P53" t="str">
        <f t="shared" si="5"/>
        <v>321</v>
      </c>
      <c r="Q53" t="str">
        <f t="shared" si="6"/>
        <v>32</v>
      </c>
      <c r="R53" t="str">
        <f t="shared" si="7"/>
        <v>43</v>
      </c>
      <c r="S53" t="str">
        <f t="shared" si="8"/>
        <v>94</v>
      </c>
      <c r="T53" t="str">
        <f t="shared" si="9"/>
        <v>3</v>
      </c>
      <c r="U53">
        <f t="shared" si="10"/>
        <v>43</v>
      </c>
      <c r="Y53">
        <v>3621</v>
      </c>
      <c r="Z53" t="s">
        <v>803</v>
      </c>
      <c r="AB53" s="113" t="str">
        <f t="shared" si="15"/>
        <v>36</v>
      </c>
      <c r="AC53" t="str">
        <f t="shared" si="16"/>
        <v>362</v>
      </c>
      <c r="AE53" t="s">
        <v>804</v>
      </c>
      <c r="AF53" t="s">
        <v>805</v>
      </c>
      <c r="AG53" t="s">
        <v>806</v>
      </c>
      <c r="AH53" t="s">
        <v>807</v>
      </c>
      <c r="AI53" t="str">
        <f t="shared" si="11"/>
        <v>09</v>
      </c>
      <c r="AJ53" t="str">
        <f t="shared" si="12"/>
        <v>092</v>
      </c>
    </row>
    <row r="54" spans="1:36">
      <c r="A54" s="39" t="str">
        <f>IF(C54="","",VLOOKUP('OPĆI DIO'!$C$1,'OPĆI DIO'!$N$4:$W$137,10,FALSE))</f>
        <v>08006</v>
      </c>
      <c r="B54" s="39" t="str">
        <f>IF(C54="","",VLOOKUP('OPĆI DIO'!$C$1,'OPĆI DIO'!$N$4:$W$137,9,FALSE))</f>
        <v>Sveučilišta i veleučilišta u Republici Hrvatskoj</v>
      </c>
      <c r="C54" s="267">
        <f t="shared" si="3"/>
        <v>43</v>
      </c>
      <c r="D54" s="43">
        <v>43</v>
      </c>
      <c r="E54" s="39" t="str">
        <f t="shared" si="4"/>
        <v>Ostali prihodi za posebne namjene</v>
      </c>
      <c r="F54" s="43">
        <v>3212</v>
      </c>
      <c r="G54" s="39" t="str">
        <f t="shared" si="0"/>
        <v>Naknade za prijevoz, za rad na terenu i odvojeni život</v>
      </c>
      <c r="H54" s="74" t="s">
        <v>655</v>
      </c>
      <c r="I54" s="39" t="str">
        <f t="shared" si="1"/>
        <v>PROGRAMSKO I OSTALO FINANCIRANJE JAVNIH VISOKIH UČILIŠTA – IZ EVIDENCIJSKIH PRIHODA</v>
      </c>
      <c r="J54" s="39" t="str">
        <f t="shared" si="2"/>
        <v>0942</v>
      </c>
      <c r="K54" s="73">
        <v>3000</v>
      </c>
      <c r="L54" s="73">
        <v>3500</v>
      </c>
      <c r="M54" s="73">
        <v>4000</v>
      </c>
      <c r="N54" s="240"/>
      <c r="O54" t="str">
        <f>IF(C54="","",'OPĆI DIO'!$C$1)</f>
        <v>2186 SVEUČILIŠTE U RIJECI, EKONOMSKI FAKULTET</v>
      </c>
      <c r="P54" t="str">
        <f t="shared" si="5"/>
        <v>321</v>
      </c>
      <c r="Q54" t="str">
        <f t="shared" si="6"/>
        <v>32</v>
      </c>
      <c r="R54" t="str">
        <f t="shared" si="7"/>
        <v>43</v>
      </c>
      <c r="S54" t="str">
        <f t="shared" si="8"/>
        <v>94</v>
      </c>
      <c r="T54" t="str">
        <f t="shared" si="9"/>
        <v>3</v>
      </c>
      <c r="U54">
        <f t="shared" si="10"/>
        <v>43</v>
      </c>
      <c r="Y54">
        <v>3631</v>
      </c>
      <c r="Z54" t="s">
        <v>808</v>
      </c>
      <c r="AB54" s="113" t="str">
        <f t="shared" si="15"/>
        <v>36</v>
      </c>
      <c r="AC54" t="str">
        <f t="shared" si="16"/>
        <v>363</v>
      </c>
      <c r="AE54" t="s">
        <v>809</v>
      </c>
      <c r="AF54" t="s">
        <v>810</v>
      </c>
      <c r="AG54" t="s">
        <v>806</v>
      </c>
      <c r="AH54" t="s">
        <v>807</v>
      </c>
      <c r="AI54" t="str">
        <f t="shared" si="11"/>
        <v>09</v>
      </c>
      <c r="AJ54" t="str">
        <f t="shared" si="12"/>
        <v>092</v>
      </c>
    </row>
    <row r="55" spans="1:36">
      <c r="A55" s="39" t="str">
        <f>IF(C55="","",VLOOKUP('OPĆI DIO'!$C$1,'OPĆI DIO'!$N$4:$W$137,10,FALSE))</f>
        <v>08006</v>
      </c>
      <c r="B55" s="39" t="str">
        <f>IF(C55="","",VLOOKUP('OPĆI DIO'!$C$1,'OPĆI DIO'!$N$4:$W$137,9,FALSE))</f>
        <v>Sveučilišta i veleučilišta u Republici Hrvatskoj</v>
      </c>
      <c r="C55" s="267">
        <f t="shared" si="3"/>
        <v>43</v>
      </c>
      <c r="D55" s="43">
        <v>43</v>
      </c>
      <c r="E55" s="39" t="str">
        <f t="shared" si="4"/>
        <v>Ostali prihodi za posebne namjene</v>
      </c>
      <c r="F55" s="43">
        <v>3213</v>
      </c>
      <c r="G55" s="39" t="str">
        <f t="shared" si="0"/>
        <v>Stručno usavršavanje zaposlenika</v>
      </c>
      <c r="H55" s="74" t="s">
        <v>655</v>
      </c>
      <c r="I55" s="39" t="str">
        <f t="shared" si="1"/>
        <v>PROGRAMSKO I OSTALO FINANCIRANJE JAVNIH VISOKIH UČILIŠTA – IZ EVIDENCIJSKIH PRIHODA</v>
      </c>
      <c r="J55" s="39" t="str">
        <f t="shared" si="2"/>
        <v>0942</v>
      </c>
      <c r="K55" s="73">
        <v>37000</v>
      </c>
      <c r="L55" s="73">
        <v>38000</v>
      </c>
      <c r="M55" s="73">
        <v>39000</v>
      </c>
      <c r="N55" s="240"/>
      <c r="O55" t="str">
        <f>IF(C55="","",'OPĆI DIO'!$C$1)</f>
        <v>2186 SVEUČILIŠTE U RIJECI, EKONOMSKI FAKULTET</v>
      </c>
      <c r="P55" t="str">
        <f t="shared" si="5"/>
        <v>321</v>
      </c>
      <c r="Q55" t="str">
        <f t="shared" si="6"/>
        <v>32</v>
      </c>
      <c r="R55" t="str">
        <f t="shared" si="7"/>
        <v>43</v>
      </c>
      <c r="S55" t="str">
        <f t="shared" si="8"/>
        <v>94</v>
      </c>
      <c r="T55" t="str">
        <f t="shared" si="9"/>
        <v>3</v>
      </c>
      <c r="U55">
        <f t="shared" si="10"/>
        <v>43</v>
      </c>
      <c r="Y55">
        <v>3632</v>
      </c>
      <c r="Z55" t="s">
        <v>811</v>
      </c>
      <c r="AB55" s="113" t="str">
        <f t="shared" si="15"/>
        <v>36</v>
      </c>
      <c r="AC55" t="str">
        <f t="shared" si="16"/>
        <v>363</v>
      </c>
      <c r="AE55" t="s">
        <v>812</v>
      </c>
      <c r="AF55" t="s">
        <v>813</v>
      </c>
      <c r="AG55" t="s">
        <v>678</v>
      </c>
      <c r="AH55" t="s">
        <v>679</v>
      </c>
      <c r="AI55" t="str">
        <f t="shared" si="11"/>
        <v>09</v>
      </c>
      <c r="AJ55" t="str">
        <f t="shared" si="12"/>
        <v>097</v>
      </c>
    </row>
    <row r="56" spans="1:36">
      <c r="A56" s="39" t="str">
        <f>IF(C56="","",VLOOKUP('OPĆI DIO'!$C$1,'OPĆI DIO'!$N$4:$W$137,10,FALSE))</f>
        <v>08006</v>
      </c>
      <c r="B56" s="39" t="str">
        <f>IF(C56="","",VLOOKUP('OPĆI DIO'!$C$1,'OPĆI DIO'!$N$4:$W$137,9,FALSE))</f>
        <v>Sveučilišta i veleučilišta u Republici Hrvatskoj</v>
      </c>
      <c r="C56" s="267">
        <f t="shared" si="3"/>
        <v>43</v>
      </c>
      <c r="D56" s="43">
        <v>43</v>
      </c>
      <c r="E56" s="39" t="str">
        <f t="shared" si="4"/>
        <v>Ostali prihodi za posebne namjene</v>
      </c>
      <c r="F56" s="43">
        <v>3241</v>
      </c>
      <c r="G56" s="39" t="str">
        <f t="shared" si="0"/>
        <v>Naknade troškova osobama izvan radnog odnosa</v>
      </c>
      <c r="H56" s="74" t="s">
        <v>655</v>
      </c>
      <c r="I56" s="39" t="str">
        <f t="shared" si="1"/>
        <v>PROGRAMSKO I OSTALO FINANCIRANJE JAVNIH VISOKIH UČILIŠTA – IZ EVIDENCIJSKIH PRIHODA</v>
      </c>
      <c r="J56" s="39" t="str">
        <f t="shared" si="2"/>
        <v>0942</v>
      </c>
      <c r="K56" s="73">
        <v>1500</v>
      </c>
      <c r="L56" s="73">
        <v>1500</v>
      </c>
      <c r="M56" s="73">
        <v>1500</v>
      </c>
      <c r="N56" s="240"/>
      <c r="O56" t="str">
        <f>IF(C56="","",'OPĆI DIO'!$C$1)</f>
        <v>2186 SVEUČILIŠTE U RIJECI, EKONOMSKI FAKULTET</v>
      </c>
      <c r="P56" t="str">
        <f t="shared" si="5"/>
        <v>324</v>
      </c>
      <c r="Q56" t="str">
        <f t="shared" si="6"/>
        <v>32</v>
      </c>
      <c r="R56" t="str">
        <f t="shared" si="7"/>
        <v>43</v>
      </c>
      <c r="S56" t="str">
        <f t="shared" si="8"/>
        <v>94</v>
      </c>
      <c r="T56" t="str">
        <f t="shared" si="9"/>
        <v>3</v>
      </c>
      <c r="U56">
        <f t="shared" si="10"/>
        <v>43</v>
      </c>
      <c r="Y56">
        <v>3661</v>
      </c>
      <c r="Z56" t="s">
        <v>814</v>
      </c>
      <c r="AB56" s="113" t="str">
        <f t="shared" si="15"/>
        <v>36</v>
      </c>
      <c r="AC56" t="str">
        <f t="shared" si="16"/>
        <v>366</v>
      </c>
      <c r="AE56" t="s">
        <v>815</v>
      </c>
      <c r="AF56" t="s">
        <v>790</v>
      </c>
      <c r="AG56" t="s">
        <v>780</v>
      </c>
      <c r="AH56" t="s">
        <v>781</v>
      </c>
      <c r="AI56" t="str">
        <f t="shared" si="11"/>
        <v>01</v>
      </c>
      <c r="AJ56" t="str">
        <f t="shared" si="12"/>
        <v>018</v>
      </c>
    </row>
    <row r="57" spans="1:36">
      <c r="A57" s="39" t="str">
        <f>IF(C57="","",VLOOKUP('OPĆI DIO'!$C$1,'OPĆI DIO'!$N$4:$W$137,10,FALSE))</f>
        <v>08006</v>
      </c>
      <c r="B57" s="39" t="str">
        <f>IF(C57="","",VLOOKUP('OPĆI DIO'!$C$1,'OPĆI DIO'!$N$4:$W$137,9,FALSE))</f>
        <v>Sveučilišta i veleučilišta u Republici Hrvatskoj</v>
      </c>
      <c r="C57" s="267">
        <f t="shared" si="3"/>
        <v>43</v>
      </c>
      <c r="D57" s="43">
        <v>43</v>
      </c>
      <c r="E57" s="39" t="str">
        <f t="shared" si="4"/>
        <v>Ostali prihodi za posebne namjene</v>
      </c>
      <c r="F57" s="43">
        <v>3221</v>
      </c>
      <c r="G57" s="39" t="str">
        <f t="shared" si="0"/>
        <v>Uredski materijal i ostali materijalni rashodi</v>
      </c>
      <c r="H57" s="74" t="s">
        <v>655</v>
      </c>
      <c r="I57" s="39" t="str">
        <f t="shared" si="1"/>
        <v>PROGRAMSKO I OSTALO FINANCIRANJE JAVNIH VISOKIH UČILIŠTA – IZ EVIDENCIJSKIH PRIHODA</v>
      </c>
      <c r="J57" s="39" t="str">
        <f t="shared" si="2"/>
        <v>0942</v>
      </c>
      <c r="K57" s="73">
        <v>1000</v>
      </c>
      <c r="L57" s="73">
        <v>1100</v>
      </c>
      <c r="M57" s="73">
        <v>1100</v>
      </c>
      <c r="N57" s="240"/>
      <c r="O57" t="str">
        <f>IF(C57="","",'OPĆI DIO'!$C$1)</f>
        <v>2186 SVEUČILIŠTE U RIJECI, EKONOMSKI FAKULTET</v>
      </c>
      <c r="P57" t="str">
        <f t="shared" si="5"/>
        <v>322</v>
      </c>
      <c r="Q57" t="str">
        <f t="shared" si="6"/>
        <v>32</v>
      </c>
      <c r="R57" t="str">
        <f t="shared" si="7"/>
        <v>43</v>
      </c>
      <c r="S57" t="str">
        <f t="shared" si="8"/>
        <v>94</v>
      </c>
      <c r="T57" t="str">
        <f t="shared" si="9"/>
        <v>3</v>
      </c>
      <c r="U57">
        <f t="shared" si="10"/>
        <v>43</v>
      </c>
      <c r="Y57">
        <v>3662</v>
      </c>
      <c r="Z57" t="s">
        <v>816</v>
      </c>
      <c r="AB57" s="113" t="str">
        <f t="shared" si="15"/>
        <v>36</v>
      </c>
      <c r="AC57" t="str">
        <f t="shared" si="16"/>
        <v>366</v>
      </c>
      <c r="AE57" t="s">
        <v>817</v>
      </c>
      <c r="AF57" t="s">
        <v>818</v>
      </c>
      <c r="AG57" t="s">
        <v>806</v>
      </c>
      <c r="AH57" t="s">
        <v>807</v>
      </c>
      <c r="AI57" t="str">
        <f t="shared" si="11"/>
        <v>09</v>
      </c>
      <c r="AJ57" t="str">
        <f t="shared" si="12"/>
        <v>092</v>
      </c>
    </row>
    <row r="58" spans="1:36">
      <c r="A58" s="39" t="str">
        <f>IF(C58="","",VLOOKUP('OPĆI DIO'!$C$1,'OPĆI DIO'!$N$4:$W$137,10,FALSE))</f>
        <v>08006</v>
      </c>
      <c r="B58" s="39" t="str">
        <f>IF(C58="","",VLOOKUP('OPĆI DIO'!$C$1,'OPĆI DIO'!$N$4:$W$137,9,FALSE))</f>
        <v>Sveučilišta i veleučilišta u Republici Hrvatskoj</v>
      </c>
      <c r="C58" s="267">
        <f t="shared" si="3"/>
        <v>43</v>
      </c>
      <c r="D58" s="43">
        <v>43</v>
      </c>
      <c r="E58" s="39" t="str">
        <f t="shared" si="4"/>
        <v>Ostali prihodi za posebne namjene</v>
      </c>
      <c r="F58" s="43">
        <v>3224</v>
      </c>
      <c r="G58" s="39" t="str">
        <f t="shared" si="0"/>
        <v>Materijal i dijelovi za tekuće i investicijsko održavanje</v>
      </c>
      <c r="H58" s="74" t="s">
        <v>655</v>
      </c>
      <c r="I58" s="39" t="str">
        <f t="shared" si="1"/>
        <v>PROGRAMSKO I OSTALO FINANCIRANJE JAVNIH VISOKIH UČILIŠTA – IZ EVIDENCIJSKIH PRIHODA</v>
      </c>
      <c r="J58" s="39" t="str">
        <f t="shared" si="2"/>
        <v>0942</v>
      </c>
      <c r="K58" s="73">
        <v>150</v>
      </c>
      <c r="L58" s="73">
        <v>150</v>
      </c>
      <c r="M58" s="73">
        <v>150</v>
      </c>
      <c r="N58" s="240"/>
      <c r="O58" t="str">
        <f>IF(C58="","",'OPĆI DIO'!$C$1)</f>
        <v>2186 SVEUČILIŠTE U RIJECI, EKONOMSKI FAKULTET</v>
      </c>
      <c r="P58" t="str">
        <f t="shared" si="5"/>
        <v>322</v>
      </c>
      <c r="Q58" t="str">
        <f t="shared" si="6"/>
        <v>32</v>
      </c>
      <c r="R58" t="str">
        <f t="shared" si="7"/>
        <v>43</v>
      </c>
      <c r="S58" t="str">
        <f t="shared" si="8"/>
        <v>94</v>
      </c>
      <c r="T58" t="str">
        <f t="shared" si="9"/>
        <v>3</v>
      </c>
      <c r="U58">
        <f t="shared" si="10"/>
        <v>43</v>
      </c>
      <c r="Y58">
        <v>3681</v>
      </c>
      <c r="Z58" t="s">
        <v>819</v>
      </c>
      <c r="AB58" s="113" t="str">
        <f t="shared" si="15"/>
        <v>36</v>
      </c>
      <c r="AC58" t="str">
        <f t="shared" si="16"/>
        <v>368</v>
      </c>
      <c r="AE58" t="s">
        <v>820</v>
      </c>
      <c r="AF58" t="s">
        <v>821</v>
      </c>
      <c r="AG58" t="s">
        <v>806</v>
      </c>
      <c r="AH58" t="s">
        <v>807</v>
      </c>
      <c r="AI58" t="str">
        <f t="shared" si="11"/>
        <v>09</v>
      </c>
      <c r="AJ58" t="str">
        <f t="shared" si="12"/>
        <v>092</v>
      </c>
    </row>
    <row r="59" spans="1:36">
      <c r="A59" s="39" t="str">
        <f>IF(C59="","",VLOOKUP('OPĆI DIO'!$C$1,'OPĆI DIO'!$N$4:$W$137,10,FALSE))</f>
        <v>08006</v>
      </c>
      <c r="B59" s="39" t="str">
        <f>IF(C59="","",VLOOKUP('OPĆI DIO'!$C$1,'OPĆI DIO'!$N$4:$W$137,9,FALSE))</f>
        <v>Sveučilišta i veleučilišta u Republici Hrvatskoj</v>
      </c>
      <c r="C59" s="267">
        <f t="shared" si="3"/>
        <v>43</v>
      </c>
      <c r="D59" s="43">
        <v>43</v>
      </c>
      <c r="E59" s="39" t="str">
        <f t="shared" si="4"/>
        <v>Ostali prihodi za posebne namjene</v>
      </c>
      <c r="F59" s="43">
        <v>3231</v>
      </c>
      <c r="G59" s="39" t="str">
        <f t="shared" si="0"/>
        <v>Usluge telefona, interneta, pošte i prijevoza</v>
      </c>
      <c r="H59" s="74" t="s">
        <v>655</v>
      </c>
      <c r="I59" s="39" t="str">
        <f t="shared" si="1"/>
        <v>PROGRAMSKO I OSTALO FINANCIRANJE JAVNIH VISOKIH UČILIŠTA – IZ EVIDENCIJSKIH PRIHODA</v>
      </c>
      <c r="J59" s="39" t="str">
        <f t="shared" si="2"/>
        <v>0942</v>
      </c>
      <c r="K59" s="73">
        <f>11000+13000</f>
        <v>24000</v>
      </c>
      <c r="L59" s="73">
        <v>20000</v>
      </c>
      <c r="M59" s="73">
        <v>20000</v>
      </c>
      <c r="N59" s="240"/>
      <c r="O59" t="str">
        <f>IF(C59="","",'OPĆI DIO'!$C$1)</f>
        <v>2186 SVEUČILIŠTE U RIJECI, EKONOMSKI FAKULTET</v>
      </c>
      <c r="P59" t="str">
        <f t="shared" si="5"/>
        <v>323</v>
      </c>
      <c r="Q59" t="str">
        <f t="shared" si="6"/>
        <v>32</v>
      </c>
      <c r="R59" t="str">
        <f t="shared" si="7"/>
        <v>43</v>
      </c>
      <c r="S59" t="str">
        <f t="shared" si="8"/>
        <v>94</v>
      </c>
      <c r="T59" t="str">
        <f t="shared" si="9"/>
        <v>3</v>
      </c>
      <c r="U59">
        <f t="shared" si="10"/>
        <v>43</v>
      </c>
      <c r="Y59">
        <v>3682</v>
      </c>
      <c r="Z59" t="s">
        <v>822</v>
      </c>
      <c r="AB59" s="113" t="str">
        <f t="shared" si="15"/>
        <v>36</v>
      </c>
      <c r="AC59" t="str">
        <f t="shared" si="16"/>
        <v>368</v>
      </c>
      <c r="AE59" t="s">
        <v>823</v>
      </c>
      <c r="AF59" t="s">
        <v>824</v>
      </c>
      <c r="AG59" t="s">
        <v>806</v>
      </c>
      <c r="AH59" t="s">
        <v>807</v>
      </c>
      <c r="AI59" t="str">
        <f t="shared" si="11"/>
        <v>09</v>
      </c>
      <c r="AJ59" t="str">
        <f t="shared" si="12"/>
        <v>092</v>
      </c>
    </row>
    <row r="60" spans="1:36">
      <c r="A60" s="39" t="str">
        <f>IF(C60="","",VLOOKUP('OPĆI DIO'!$C$1,'OPĆI DIO'!$N$4:$W$137,10,FALSE))</f>
        <v>08006</v>
      </c>
      <c r="B60" s="39" t="str">
        <f>IF(C60="","",VLOOKUP('OPĆI DIO'!$C$1,'OPĆI DIO'!$N$4:$W$137,9,FALSE))</f>
        <v>Sveučilišta i veleučilišta u Republici Hrvatskoj</v>
      </c>
      <c r="C60" s="267">
        <f t="shared" si="3"/>
        <v>43</v>
      </c>
      <c r="D60" s="43">
        <v>43</v>
      </c>
      <c r="E60" s="39" t="str">
        <f t="shared" si="4"/>
        <v>Ostali prihodi za posebne namjene</v>
      </c>
      <c r="F60" s="43">
        <v>3232</v>
      </c>
      <c r="G60" s="39" t="str">
        <f t="shared" si="0"/>
        <v>Usluge tekućeg i investicijskog održavanja</v>
      </c>
      <c r="H60" s="74" t="s">
        <v>655</v>
      </c>
      <c r="I60" s="39" t="str">
        <f t="shared" si="1"/>
        <v>PROGRAMSKO I OSTALO FINANCIRANJE JAVNIH VISOKIH UČILIŠTA – IZ EVIDENCIJSKIH PRIHODA</v>
      </c>
      <c r="J60" s="39" t="str">
        <f t="shared" si="2"/>
        <v>0942</v>
      </c>
      <c r="K60" s="73">
        <v>70000</v>
      </c>
      <c r="L60" s="73">
        <v>5000</v>
      </c>
      <c r="M60" s="73">
        <v>7000</v>
      </c>
      <c r="N60" s="240"/>
      <c r="O60" t="str">
        <f>IF(C60="","",'OPĆI DIO'!$C$1)</f>
        <v>2186 SVEUČILIŠTE U RIJECI, EKONOMSKI FAKULTET</v>
      </c>
      <c r="P60" t="str">
        <f t="shared" si="5"/>
        <v>323</v>
      </c>
      <c r="Q60" t="str">
        <f t="shared" si="6"/>
        <v>32</v>
      </c>
      <c r="R60" t="str">
        <f t="shared" si="7"/>
        <v>43</v>
      </c>
      <c r="S60" t="str">
        <f t="shared" si="8"/>
        <v>94</v>
      </c>
      <c r="T60" t="str">
        <f t="shared" si="9"/>
        <v>3</v>
      </c>
      <c r="U60">
        <f t="shared" si="10"/>
        <v>43</v>
      </c>
      <c r="Y60">
        <v>3691</v>
      </c>
      <c r="Z60" t="s">
        <v>825</v>
      </c>
      <c r="AB60" s="113" t="str">
        <f t="shared" si="15"/>
        <v>36</v>
      </c>
      <c r="AC60" t="str">
        <f t="shared" si="16"/>
        <v>369</v>
      </c>
      <c r="AE60" t="s">
        <v>826</v>
      </c>
      <c r="AF60" t="s">
        <v>827</v>
      </c>
      <c r="AG60" t="s">
        <v>678</v>
      </c>
      <c r="AH60" t="s">
        <v>679</v>
      </c>
      <c r="AI60" t="str">
        <f t="shared" si="11"/>
        <v>09</v>
      </c>
      <c r="AJ60" t="str">
        <f t="shared" si="12"/>
        <v>097</v>
      </c>
    </row>
    <row r="61" spans="1:36">
      <c r="A61" s="39" t="str">
        <f>IF(C61="","",VLOOKUP('OPĆI DIO'!$C$1,'OPĆI DIO'!$N$4:$W$137,10,FALSE))</f>
        <v>08006</v>
      </c>
      <c r="B61" s="39" t="str">
        <f>IF(C61="","",VLOOKUP('OPĆI DIO'!$C$1,'OPĆI DIO'!$N$4:$W$137,9,FALSE))</f>
        <v>Sveučilišta i veleučilišta u Republici Hrvatskoj</v>
      </c>
      <c r="C61" s="267">
        <f t="shared" si="3"/>
        <v>43</v>
      </c>
      <c r="D61" s="43">
        <v>43</v>
      </c>
      <c r="E61" s="39" t="str">
        <f t="shared" si="4"/>
        <v>Ostali prihodi za posebne namjene</v>
      </c>
      <c r="F61" s="43">
        <v>3233</v>
      </c>
      <c r="G61" s="39" t="str">
        <f t="shared" si="0"/>
        <v>Usluge promidžbe i informiranja</v>
      </c>
      <c r="H61" s="74" t="s">
        <v>655</v>
      </c>
      <c r="I61" s="39" t="str">
        <f t="shared" si="1"/>
        <v>PROGRAMSKO I OSTALO FINANCIRANJE JAVNIH VISOKIH UČILIŠTA – IZ EVIDENCIJSKIH PRIHODA</v>
      </c>
      <c r="J61" s="39" t="str">
        <f t="shared" si="2"/>
        <v>0942</v>
      </c>
      <c r="K61" s="73">
        <v>20000</v>
      </c>
      <c r="L61" s="73">
        <v>21000</v>
      </c>
      <c r="M61" s="73">
        <v>22000</v>
      </c>
      <c r="N61" s="240"/>
      <c r="O61" t="str">
        <f>IF(C61="","",'OPĆI DIO'!$C$1)</f>
        <v>2186 SVEUČILIŠTE U RIJECI, EKONOMSKI FAKULTET</v>
      </c>
      <c r="P61" t="str">
        <f t="shared" si="5"/>
        <v>323</v>
      </c>
      <c r="Q61" t="str">
        <f t="shared" si="6"/>
        <v>32</v>
      </c>
      <c r="R61" t="str">
        <f t="shared" si="7"/>
        <v>43</v>
      </c>
      <c r="S61" t="str">
        <f t="shared" si="8"/>
        <v>94</v>
      </c>
      <c r="T61" t="str">
        <f t="shared" si="9"/>
        <v>3</v>
      </c>
      <c r="U61">
        <f t="shared" si="10"/>
        <v>43</v>
      </c>
      <c r="Y61">
        <v>3692</v>
      </c>
      <c r="Z61" t="s">
        <v>828</v>
      </c>
      <c r="AB61" s="113" t="str">
        <f t="shared" si="15"/>
        <v>36</v>
      </c>
      <c r="AC61" t="str">
        <f t="shared" si="16"/>
        <v>369</v>
      </c>
      <c r="AE61" t="s">
        <v>829</v>
      </c>
      <c r="AF61" t="s">
        <v>830</v>
      </c>
      <c r="AG61" t="s">
        <v>678</v>
      </c>
      <c r="AH61" t="s">
        <v>679</v>
      </c>
      <c r="AI61" t="str">
        <f t="shared" si="11"/>
        <v>09</v>
      </c>
      <c r="AJ61" t="str">
        <f t="shared" si="12"/>
        <v>097</v>
      </c>
    </row>
    <row r="62" spans="1:36">
      <c r="A62" s="39" t="str">
        <f>IF(C62="","",VLOOKUP('OPĆI DIO'!$C$1,'OPĆI DIO'!$N$4:$W$137,10,FALSE))</f>
        <v>08006</v>
      </c>
      <c r="B62" s="39" t="str">
        <f>IF(C62="","",VLOOKUP('OPĆI DIO'!$C$1,'OPĆI DIO'!$N$4:$W$137,9,FALSE))</f>
        <v>Sveučilišta i veleučilišta u Republici Hrvatskoj</v>
      </c>
      <c r="C62" s="267">
        <f t="shared" si="3"/>
        <v>43</v>
      </c>
      <c r="D62" s="43">
        <v>43</v>
      </c>
      <c r="E62" s="39" t="str">
        <f t="shared" si="4"/>
        <v>Ostali prihodi za posebne namjene</v>
      </c>
      <c r="F62" s="43">
        <v>3234</v>
      </c>
      <c r="G62" s="39" t="str">
        <f t="shared" si="0"/>
        <v>Komunalne usluge</v>
      </c>
      <c r="H62" s="74" t="s">
        <v>655</v>
      </c>
      <c r="I62" s="39" t="str">
        <f t="shared" si="1"/>
        <v>PROGRAMSKO I OSTALO FINANCIRANJE JAVNIH VISOKIH UČILIŠTA – IZ EVIDENCIJSKIH PRIHODA</v>
      </c>
      <c r="J62" s="39" t="str">
        <f t="shared" si="2"/>
        <v>0942</v>
      </c>
      <c r="K62" s="73">
        <v>500</v>
      </c>
      <c r="L62" s="73">
        <v>500</v>
      </c>
      <c r="M62" s="73">
        <v>500</v>
      </c>
      <c r="N62" s="240"/>
      <c r="O62" t="str">
        <f>IF(C62="","",'OPĆI DIO'!$C$1)</f>
        <v>2186 SVEUČILIŠTE U RIJECI, EKONOMSKI FAKULTET</v>
      </c>
      <c r="P62" t="str">
        <f t="shared" si="5"/>
        <v>323</v>
      </c>
      <c r="Q62" t="str">
        <f t="shared" si="6"/>
        <v>32</v>
      </c>
      <c r="R62" t="str">
        <f t="shared" si="7"/>
        <v>43</v>
      </c>
      <c r="S62" t="str">
        <f t="shared" si="8"/>
        <v>94</v>
      </c>
      <c r="T62" t="str">
        <f t="shared" si="9"/>
        <v>3</v>
      </c>
      <c r="U62">
        <f t="shared" si="10"/>
        <v>43</v>
      </c>
      <c r="Y62">
        <v>3693</v>
      </c>
      <c r="Z62" t="s">
        <v>825</v>
      </c>
      <c r="AB62" s="113" t="str">
        <f t="shared" si="15"/>
        <v>36</v>
      </c>
      <c r="AC62" t="str">
        <f t="shared" si="16"/>
        <v>369</v>
      </c>
      <c r="AE62" t="s">
        <v>831</v>
      </c>
      <c r="AF62" t="s">
        <v>832</v>
      </c>
      <c r="AG62" t="s">
        <v>678</v>
      </c>
      <c r="AH62" t="s">
        <v>679</v>
      </c>
      <c r="AI62" t="str">
        <f t="shared" si="11"/>
        <v>09</v>
      </c>
      <c r="AJ62" t="str">
        <f t="shared" si="12"/>
        <v>097</v>
      </c>
    </row>
    <row r="63" spans="1:36">
      <c r="A63" s="39" t="str">
        <f>IF(C63="","",VLOOKUP('OPĆI DIO'!$C$1,'OPĆI DIO'!$N$4:$W$137,10,FALSE))</f>
        <v>08006</v>
      </c>
      <c r="B63" s="39" t="str">
        <f>IF(C63="","",VLOOKUP('OPĆI DIO'!$C$1,'OPĆI DIO'!$N$4:$W$137,9,FALSE))</f>
        <v>Sveučilišta i veleučilišta u Republici Hrvatskoj</v>
      </c>
      <c r="C63" s="267">
        <f t="shared" si="3"/>
        <v>43</v>
      </c>
      <c r="D63" s="43">
        <v>43</v>
      </c>
      <c r="E63" s="39" t="str">
        <f t="shared" si="4"/>
        <v>Ostali prihodi za posebne namjene</v>
      </c>
      <c r="F63" s="43">
        <v>3235</v>
      </c>
      <c r="G63" s="39" t="str">
        <f t="shared" si="0"/>
        <v>Zakupnine i najamnine</v>
      </c>
      <c r="H63" s="74" t="s">
        <v>655</v>
      </c>
      <c r="I63" s="39" t="str">
        <f t="shared" si="1"/>
        <v>PROGRAMSKO I OSTALO FINANCIRANJE JAVNIH VISOKIH UČILIŠTA – IZ EVIDENCIJSKIH PRIHODA</v>
      </c>
      <c r="J63" s="39" t="str">
        <f t="shared" si="2"/>
        <v>0942</v>
      </c>
      <c r="K63" s="73">
        <v>75000</v>
      </c>
      <c r="L63" s="73">
        <v>76000</v>
      </c>
      <c r="M63" s="73">
        <v>76500</v>
      </c>
      <c r="N63" s="240"/>
      <c r="O63" t="str">
        <f>IF(C63="","",'OPĆI DIO'!$C$1)</f>
        <v>2186 SVEUČILIŠTE U RIJECI, EKONOMSKI FAKULTET</v>
      </c>
      <c r="P63" t="str">
        <f t="shared" si="5"/>
        <v>323</v>
      </c>
      <c r="Q63" t="str">
        <f t="shared" si="6"/>
        <v>32</v>
      </c>
      <c r="R63" t="str">
        <f t="shared" si="7"/>
        <v>43</v>
      </c>
      <c r="S63" t="str">
        <f t="shared" si="8"/>
        <v>94</v>
      </c>
      <c r="T63" t="str">
        <f t="shared" si="9"/>
        <v>3</v>
      </c>
      <c r="U63">
        <f t="shared" si="10"/>
        <v>43</v>
      </c>
      <c r="Y63">
        <v>3694</v>
      </c>
      <c r="Z63" t="s">
        <v>828</v>
      </c>
      <c r="AB63" s="113" t="str">
        <f t="shared" si="15"/>
        <v>36</v>
      </c>
      <c r="AC63" t="str">
        <f t="shared" si="16"/>
        <v>369</v>
      </c>
      <c r="AE63" t="s">
        <v>833</v>
      </c>
      <c r="AF63" t="s">
        <v>834</v>
      </c>
      <c r="AG63" t="s">
        <v>678</v>
      </c>
      <c r="AH63" t="s">
        <v>679</v>
      </c>
      <c r="AI63" t="str">
        <f t="shared" si="11"/>
        <v>09</v>
      </c>
      <c r="AJ63" t="str">
        <f t="shared" si="12"/>
        <v>097</v>
      </c>
    </row>
    <row r="64" spans="1:36">
      <c r="A64" s="39" t="str">
        <f>IF(C64="","",VLOOKUP('OPĆI DIO'!$C$1,'OPĆI DIO'!$N$4:$W$137,10,FALSE))</f>
        <v>08006</v>
      </c>
      <c r="B64" s="39" t="str">
        <f>IF(C64="","",VLOOKUP('OPĆI DIO'!$C$1,'OPĆI DIO'!$N$4:$W$137,9,FALSE))</f>
        <v>Sveučilišta i veleučilišta u Republici Hrvatskoj</v>
      </c>
      <c r="C64" s="267">
        <f t="shared" si="3"/>
        <v>43</v>
      </c>
      <c r="D64" s="43">
        <v>43</v>
      </c>
      <c r="E64" s="39" t="str">
        <f t="shared" si="4"/>
        <v>Ostali prihodi za posebne namjene</v>
      </c>
      <c r="F64" s="43">
        <v>3236</v>
      </c>
      <c r="G64" s="39" t="str">
        <f t="shared" si="0"/>
        <v>Zdravstvene i veterinarske usluge</v>
      </c>
      <c r="H64" s="74" t="s">
        <v>655</v>
      </c>
      <c r="I64" s="39" t="str">
        <f t="shared" si="1"/>
        <v>PROGRAMSKO I OSTALO FINANCIRANJE JAVNIH VISOKIH UČILIŠTA – IZ EVIDENCIJSKIH PRIHODA</v>
      </c>
      <c r="J64" s="39" t="str">
        <f t="shared" si="2"/>
        <v>0942</v>
      </c>
      <c r="K64" s="73">
        <v>26000</v>
      </c>
      <c r="L64" s="73">
        <v>26000</v>
      </c>
      <c r="M64" s="73">
        <v>26000</v>
      </c>
      <c r="N64" s="240"/>
      <c r="O64" t="str">
        <f>IF(C64="","",'OPĆI DIO'!$C$1)</f>
        <v>2186 SVEUČILIŠTE U RIJECI, EKONOMSKI FAKULTET</v>
      </c>
      <c r="P64" t="str">
        <f t="shared" si="5"/>
        <v>323</v>
      </c>
      <c r="Q64" t="str">
        <f t="shared" si="6"/>
        <v>32</v>
      </c>
      <c r="R64" t="str">
        <f t="shared" si="7"/>
        <v>43</v>
      </c>
      <c r="S64" t="str">
        <f t="shared" si="8"/>
        <v>94</v>
      </c>
      <c r="T64" t="str">
        <f t="shared" si="9"/>
        <v>3</v>
      </c>
      <c r="U64">
        <f t="shared" si="10"/>
        <v>43</v>
      </c>
      <c r="Y64">
        <v>3711</v>
      </c>
      <c r="Z64" t="s">
        <v>835</v>
      </c>
      <c r="AB64" s="113" t="str">
        <f t="shared" si="15"/>
        <v>37</v>
      </c>
      <c r="AC64" t="str">
        <f t="shared" si="16"/>
        <v>371</v>
      </c>
      <c r="AE64" t="s">
        <v>836</v>
      </c>
      <c r="AF64" t="s">
        <v>837</v>
      </c>
      <c r="AG64" t="s">
        <v>838</v>
      </c>
      <c r="AH64" t="s">
        <v>839</v>
      </c>
      <c r="AI64" t="str">
        <f t="shared" si="11"/>
        <v>09</v>
      </c>
      <c r="AJ64" t="str">
        <f t="shared" si="12"/>
        <v>096</v>
      </c>
    </row>
    <row r="65" spans="1:36">
      <c r="A65" s="39" t="str">
        <f>IF(C65="","",VLOOKUP('OPĆI DIO'!$C$1,'OPĆI DIO'!$N$4:$W$137,10,FALSE))</f>
        <v>08006</v>
      </c>
      <c r="B65" s="39" t="str">
        <f>IF(C65="","",VLOOKUP('OPĆI DIO'!$C$1,'OPĆI DIO'!$N$4:$W$137,9,FALSE))</f>
        <v>Sveučilišta i veleučilišta u Republici Hrvatskoj</v>
      </c>
      <c r="C65" s="267">
        <f t="shared" si="3"/>
        <v>43</v>
      </c>
      <c r="D65" s="43">
        <v>43</v>
      </c>
      <c r="E65" s="39" t="str">
        <f t="shared" si="4"/>
        <v>Ostali prihodi za posebne namjene</v>
      </c>
      <c r="F65" s="43">
        <v>3225</v>
      </c>
      <c r="G65" s="39" t="str">
        <f t="shared" si="0"/>
        <v>Sitni inventar i autogume</v>
      </c>
      <c r="H65" s="74" t="s">
        <v>655</v>
      </c>
      <c r="I65" s="39" t="str">
        <f t="shared" si="1"/>
        <v>PROGRAMSKO I OSTALO FINANCIRANJE JAVNIH VISOKIH UČILIŠTA – IZ EVIDENCIJSKIH PRIHODA</v>
      </c>
      <c r="J65" s="39" t="str">
        <f t="shared" si="2"/>
        <v>0942</v>
      </c>
      <c r="K65" s="73">
        <f>600+10000</f>
        <v>10600</v>
      </c>
      <c r="L65" s="73">
        <f>700</f>
        <v>700</v>
      </c>
      <c r="M65" s="73">
        <f>700</f>
        <v>700</v>
      </c>
      <c r="N65" s="240"/>
      <c r="O65" t="str">
        <f>IF(C65="","",'OPĆI DIO'!$C$1)</f>
        <v>2186 SVEUČILIŠTE U RIJECI, EKONOMSKI FAKULTET</v>
      </c>
      <c r="P65" t="str">
        <f t="shared" si="5"/>
        <v>322</v>
      </c>
      <c r="Q65" t="str">
        <f t="shared" si="6"/>
        <v>32</v>
      </c>
      <c r="R65" t="str">
        <f t="shared" si="7"/>
        <v>43</v>
      </c>
      <c r="S65" t="str">
        <f t="shared" si="8"/>
        <v>94</v>
      </c>
      <c r="T65" t="str">
        <f t="shared" si="9"/>
        <v>3</v>
      </c>
      <c r="U65">
        <f t="shared" si="10"/>
        <v>43</v>
      </c>
      <c r="Y65">
        <v>3712</v>
      </c>
      <c r="Z65" t="s">
        <v>840</v>
      </c>
      <c r="AB65" s="113" t="str">
        <f t="shared" si="15"/>
        <v>37</v>
      </c>
      <c r="AC65" t="str">
        <f t="shared" si="16"/>
        <v>371</v>
      </c>
      <c r="AE65" t="s">
        <v>841</v>
      </c>
      <c r="AF65" t="s">
        <v>842</v>
      </c>
      <c r="AG65" t="s">
        <v>838</v>
      </c>
      <c r="AH65" t="s">
        <v>839</v>
      </c>
      <c r="AI65" t="str">
        <f t="shared" si="11"/>
        <v>09</v>
      </c>
      <c r="AJ65" t="str">
        <f t="shared" si="12"/>
        <v>096</v>
      </c>
    </row>
    <row r="66" spans="1:36">
      <c r="A66" s="39" t="str">
        <f>IF(C66="","",VLOOKUP('OPĆI DIO'!$C$1,'OPĆI DIO'!$N$4:$W$137,10,FALSE))</f>
        <v>08006</v>
      </c>
      <c r="B66" s="39" t="str">
        <f>IF(C66="","",VLOOKUP('OPĆI DIO'!$C$1,'OPĆI DIO'!$N$4:$W$137,9,FALSE))</f>
        <v>Sveučilišta i veleučilišta u Republici Hrvatskoj</v>
      </c>
      <c r="C66" s="267">
        <f t="shared" si="3"/>
        <v>43</v>
      </c>
      <c r="D66" s="43">
        <v>43</v>
      </c>
      <c r="E66" s="39" t="str">
        <f t="shared" si="4"/>
        <v>Ostali prihodi za posebne namjene</v>
      </c>
      <c r="F66" s="43">
        <v>3237</v>
      </c>
      <c r="G66" s="39" t="str">
        <f t="shared" si="0"/>
        <v>Intelektualne i osobne usluge</v>
      </c>
      <c r="H66" s="74" t="s">
        <v>655</v>
      </c>
      <c r="I66" s="39" t="str">
        <f t="shared" si="1"/>
        <v>PROGRAMSKO I OSTALO FINANCIRANJE JAVNIH VISOKIH UČILIŠTA – IZ EVIDENCIJSKIH PRIHODA</v>
      </c>
      <c r="J66" s="39" t="str">
        <f t="shared" si="2"/>
        <v>0942</v>
      </c>
      <c r="K66" s="73">
        <v>95000</v>
      </c>
      <c r="L66" s="73">
        <v>97000</v>
      </c>
      <c r="M66" s="73">
        <v>99000</v>
      </c>
      <c r="N66" s="240"/>
      <c r="O66" t="str">
        <f>IF(C66="","",'OPĆI DIO'!$C$1)</f>
        <v>2186 SVEUČILIŠTE U RIJECI, EKONOMSKI FAKULTET</v>
      </c>
      <c r="P66" t="str">
        <f t="shared" si="5"/>
        <v>323</v>
      </c>
      <c r="Q66" t="str">
        <f t="shared" si="6"/>
        <v>32</v>
      </c>
      <c r="R66" t="str">
        <f t="shared" si="7"/>
        <v>43</v>
      </c>
      <c r="S66" t="str">
        <f t="shared" si="8"/>
        <v>94</v>
      </c>
      <c r="T66" t="str">
        <f t="shared" si="9"/>
        <v>3</v>
      </c>
      <c r="U66">
        <f t="shared" si="10"/>
        <v>43</v>
      </c>
      <c r="Y66">
        <v>3713</v>
      </c>
      <c r="Z66" t="s">
        <v>843</v>
      </c>
      <c r="AB66" s="113" t="str">
        <f t="shared" si="15"/>
        <v>37</v>
      </c>
      <c r="AC66" t="str">
        <f t="shared" si="16"/>
        <v>371</v>
      </c>
      <c r="AE66" t="s">
        <v>844</v>
      </c>
      <c r="AF66" t="s">
        <v>845</v>
      </c>
      <c r="AG66" t="s">
        <v>838</v>
      </c>
      <c r="AH66" t="s">
        <v>839</v>
      </c>
      <c r="AI66" t="str">
        <f t="shared" si="11"/>
        <v>09</v>
      </c>
      <c r="AJ66" t="str">
        <f t="shared" si="12"/>
        <v>096</v>
      </c>
    </row>
    <row r="67" spans="1:36">
      <c r="A67" s="39" t="str">
        <f>IF(C67="","",VLOOKUP('OPĆI DIO'!$C$1,'OPĆI DIO'!$N$4:$W$137,10,FALSE))</f>
        <v>08006</v>
      </c>
      <c r="B67" s="39" t="str">
        <f>IF(C67="","",VLOOKUP('OPĆI DIO'!$C$1,'OPĆI DIO'!$N$4:$W$137,9,FALSE))</f>
        <v>Sveučilišta i veleučilišta u Republici Hrvatskoj</v>
      </c>
      <c r="C67" s="267">
        <f t="shared" si="3"/>
        <v>43</v>
      </c>
      <c r="D67" s="43">
        <v>43</v>
      </c>
      <c r="E67" s="39" t="str">
        <f t="shared" si="4"/>
        <v>Ostali prihodi za posebne namjene</v>
      </c>
      <c r="F67" s="43">
        <v>3238</v>
      </c>
      <c r="G67" s="39" t="str">
        <f t="shared" ref="G67:G130" si="18">IFERROR(VLOOKUP(F67,$Y$5:$AA$129,2,FALSE),"")</f>
        <v>Računalne usluge</v>
      </c>
      <c r="H67" s="74" t="s">
        <v>655</v>
      </c>
      <c r="I67" s="39" t="str">
        <f t="shared" ref="I67:I130" si="19">IFERROR(VLOOKUP(H67,$AE$6:$AF$353,2,FALSE),"")</f>
        <v>PROGRAMSKO I OSTALO FINANCIRANJE JAVNIH VISOKIH UČILIŠTA – IZ EVIDENCIJSKIH PRIHODA</v>
      </c>
      <c r="J67" s="39" t="str">
        <f t="shared" ref="J67:J130" si="20">IFERROR(VLOOKUP(H67,$AE$6:$AI$353,3,FALSE),"")</f>
        <v>0942</v>
      </c>
      <c r="K67" s="73">
        <v>16000</v>
      </c>
      <c r="L67" s="73">
        <v>16500</v>
      </c>
      <c r="M67" s="73">
        <v>17000</v>
      </c>
      <c r="N67" s="240"/>
      <c r="O67" t="str">
        <f>IF(C67="","",'OPĆI DIO'!$C$1)</f>
        <v>2186 SVEUČILIŠTE U RIJECI, EKONOMSKI FAKULTET</v>
      </c>
      <c r="P67" t="str">
        <f t="shared" si="5"/>
        <v>323</v>
      </c>
      <c r="Q67" t="str">
        <f t="shared" si="6"/>
        <v>32</v>
      </c>
      <c r="R67" t="str">
        <f t="shared" si="7"/>
        <v>43</v>
      </c>
      <c r="S67" t="str">
        <f t="shared" si="8"/>
        <v>94</v>
      </c>
      <c r="T67" t="str">
        <f t="shared" si="9"/>
        <v>3</v>
      </c>
      <c r="U67">
        <f t="shared" si="10"/>
        <v>43</v>
      </c>
      <c r="Y67">
        <v>3714</v>
      </c>
      <c r="Z67" t="s">
        <v>846</v>
      </c>
      <c r="AB67" s="113" t="str">
        <f t="shared" si="15"/>
        <v>37</v>
      </c>
      <c r="AC67" t="str">
        <f t="shared" si="16"/>
        <v>371</v>
      </c>
      <c r="AE67" t="s">
        <v>847</v>
      </c>
      <c r="AF67" t="s">
        <v>848</v>
      </c>
      <c r="AG67" t="s">
        <v>838</v>
      </c>
      <c r="AH67" t="s">
        <v>839</v>
      </c>
      <c r="AI67" t="str">
        <f t="shared" si="11"/>
        <v>09</v>
      </c>
      <c r="AJ67" t="str">
        <f t="shared" si="12"/>
        <v>096</v>
      </c>
    </row>
    <row r="68" spans="1:36" ht="15.75" thickBot="1">
      <c r="A68" s="39" t="str">
        <f>IF(C68="","",VLOOKUP('OPĆI DIO'!$C$1,'OPĆI DIO'!$N$4:$W$137,10,FALSE))</f>
        <v>08006</v>
      </c>
      <c r="B68" s="39" t="str">
        <f>IF(C68="","",VLOOKUP('OPĆI DIO'!$C$1,'OPĆI DIO'!$N$4:$W$137,9,FALSE))</f>
        <v>Sveučilišta i veleučilišta u Republici Hrvatskoj</v>
      </c>
      <c r="C68" s="267">
        <f t="shared" ref="C68:C131" si="21">IFERROR(VLOOKUP(D68,$V$6:$X$43,3,FALSE),"")</f>
        <v>43</v>
      </c>
      <c r="D68" s="43">
        <v>43</v>
      </c>
      <c r="E68" s="39" t="str">
        <f t="shared" ref="E68:E131" si="22">IFERROR(VLOOKUP(D68,$V$6:$W$43,2,FALSE),"")</f>
        <v>Ostali prihodi za posebne namjene</v>
      </c>
      <c r="F68" s="200">
        <v>3239</v>
      </c>
      <c r="G68" s="39" t="str">
        <f t="shared" si="18"/>
        <v>Ostale usluge</v>
      </c>
      <c r="H68" s="74" t="s">
        <v>655</v>
      </c>
      <c r="I68" s="39" t="str">
        <f t="shared" si="19"/>
        <v>PROGRAMSKO I OSTALO FINANCIRANJE JAVNIH VISOKIH UČILIŠTA – IZ EVIDENCIJSKIH PRIHODA</v>
      </c>
      <c r="J68" s="39" t="str">
        <f t="shared" si="20"/>
        <v>0942</v>
      </c>
      <c r="K68" s="73">
        <v>27000</v>
      </c>
      <c r="L68" s="73">
        <v>27000</v>
      </c>
      <c r="M68" s="73">
        <v>28000</v>
      </c>
      <c r="N68" s="240"/>
      <c r="O68" t="str">
        <f>IF(C68="","",'OPĆI DIO'!$C$1)</f>
        <v>2186 SVEUČILIŠTE U RIJECI, EKONOMSKI FAKULTET</v>
      </c>
      <c r="P68" t="str">
        <f t="shared" ref="P68:P131" si="23">LEFT(F68,3)</f>
        <v>323</v>
      </c>
      <c r="Q68" t="str">
        <f t="shared" ref="Q68:Q131" si="24">LEFT(F68,2)</f>
        <v>32</v>
      </c>
      <c r="R68" t="str">
        <f t="shared" ref="R68:R131" si="25">LEFT(C68,3)</f>
        <v>43</v>
      </c>
      <c r="S68" t="str">
        <f t="shared" ref="S68:S131" si="26">MID(J68,2,2)</f>
        <v>94</v>
      </c>
      <c r="T68" t="str">
        <f t="shared" ref="T68:T131" si="27">LEFT(F68,1)</f>
        <v>3</v>
      </c>
      <c r="U68">
        <f t="shared" ref="U68:U131" si="28">IFERROR(VLOOKUP(C68,$V$6:$X$34,3,FALSE),"")</f>
        <v>43</v>
      </c>
      <c r="Y68">
        <v>3715</v>
      </c>
      <c r="Z68" t="s">
        <v>849</v>
      </c>
      <c r="AB68" s="113" t="str">
        <f t="shared" si="15"/>
        <v>37</v>
      </c>
      <c r="AC68" t="str">
        <f t="shared" si="16"/>
        <v>371</v>
      </c>
      <c r="AE68" t="s">
        <v>850</v>
      </c>
      <c r="AF68" t="s">
        <v>851</v>
      </c>
      <c r="AG68" t="s">
        <v>838</v>
      </c>
      <c r="AH68" t="s">
        <v>839</v>
      </c>
      <c r="AI68" t="str">
        <f t="shared" si="11"/>
        <v>09</v>
      </c>
      <c r="AJ68" t="str">
        <f t="shared" si="12"/>
        <v>096</v>
      </c>
    </row>
    <row r="69" spans="1:36">
      <c r="A69" s="39" t="str">
        <f>IF(C69="","",VLOOKUP('OPĆI DIO'!$C$1,'OPĆI DIO'!$N$4:$W$137,10,FALSE))</f>
        <v>08006</v>
      </c>
      <c r="B69" s="39" t="str">
        <f>IF(C69="","",VLOOKUP('OPĆI DIO'!$C$1,'OPĆI DIO'!$N$4:$W$137,9,FALSE))</f>
        <v>Sveučilišta i veleučilišta u Republici Hrvatskoj</v>
      </c>
      <c r="C69" s="267">
        <f t="shared" si="21"/>
        <v>43</v>
      </c>
      <c r="D69" s="43">
        <v>43</v>
      </c>
      <c r="E69" s="39" t="str">
        <f t="shared" si="22"/>
        <v>Ostali prihodi za posebne namjene</v>
      </c>
      <c r="F69" s="201">
        <v>3241</v>
      </c>
      <c r="G69" s="39" t="str">
        <f t="shared" si="18"/>
        <v>Naknade troškova osobama izvan radnog odnosa</v>
      </c>
      <c r="H69" s="74" t="s">
        <v>655</v>
      </c>
      <c r="I69" s="39" t="str">
        <f t="shared" si="19"/>
        <v>PROGRAMSKO I OSTALO FINANCIRANJE JAVNIH VISOKIH UČILIŠTA – IZ EVIDENCIJSKIH PRIHODA</v>
      </c>
      <c r="J69" s="39" t="str">
        <f t="shared" si="20"/>
        <v>0942</v>
      </c>
      <c r="K69" s="73">
        <v>25000</v>
      </c>
      <c r="L69" s="73">
        <v>25000</v>
      </c>
      <c r="M69" s="73">
        <v>25000</v>
      </c>
      <c r="N69" s="240"/>
      <c r="O69" t="str">
        <f>IF(C69="","",'OPĆI DIO'!$C$1)</f>
        <v>2186 SVEUČILIŠTE U RIJECI, EKONOMSKI FAKULTET</v>
      </c>
      <c r="P69" t="str">
        <f t="shared" si="23"/>
        <v>324</v>
      </c>
      <c r="Q69" t="str">
        <f t="shared" si="24"/>
        <v>32</v>
      </c>
      <c r="R69" t="str">
        <f t="shared" si="25"/>
        <v>43</v>
      </c>
      <c r="S69" t="str">
        <f t="shared" si="26"/>
        <v>94</v>
      </c>
      <c r="T69" t="str">
        <f t="shared" si="27"/>
        <v>3</v>
      </c>
      <c r="U69">
        <f t="shared" si="28"/>
        <v>43</v>
      </c>
      <c r="Y69">
        <v>3721</v>
      </c>
      <c r="Z69" t="s">
        <v>852</v>
      </c>
      <c r="AB69" s="113" t="str">
        <f t="shared" si="15"/>
        <v>37</v>
      </c>
      <c r="AC69" t="str">
        <f t="shared" si="16"/>
        <v>372</v>
      </c>
      <c r="AE69" t="s">
        <v>853</v>
      </c>
      <c r="AF69" t="s">
        <v>854</v>
      </c>
      <c r="AG69" t="s">
        <v>838</v>
      </c>
      <c r="AH69" t="s">
        <v>839</v>
      </c>
      <c r="AI69" t="str">
        <f t="shared" si="11"/>
        <v>09</v>
      </c>
      <c r="AJ69" t="str">
        <f t="shared" si="12"/>
        <v>096</v>
      </c>
    </row>
    <row r="70" spans="1:36">
      <c r="A70" s="39" t="str">
        <f>IF(C70="","",VLOOKUP('OPĆI DIO'!$C$1,'OPĆI DIO'!$N$4:$W$137,10,FALSE))</f>
        <v>08006</v>
      </c>
      <c r="B70" s="39" t="str">
        <f>IF(C70="","",VLOOKUP('OPĆI DIO'!$C$1,'OPĆI DIO'!$N$4:$W$137,9,FALSE))</f>
        <v>Sveučilišta i veleučilišta u Republici Hrvatskoj</v>
      </c>
      <c r="C70" s="267">
        <f t="shared" si="21"/>
        <v>43</v>
      </c>
      <c r="D70" s="43">
        <v>43</v>
      </c>
      <c r="E70" s="39" t="str">
        <f t="shared" si="22"/>
        <v>Ostali prihodi za posebne namjene</v>
      </c>
      <c r="F70" s="43">
        <v>3293</v>
      </c>
      <c r="G70" s="39" t="str">
        <f t="shared" si="18"/>
        <v>Reprezentacija</v>
      </c>
      <c r="H70" s="74" t="s">
        <v>655</v>
      </c>
      <c r="I70" s="39" t="str">
        <f t="shared" si="19"/>
        <v>PROGRAMSKO I OSTALO FINANCIRANJE JAVNIH VISOKIH UČILIŠTA – IZ EVIDENCIJSKIH PRIHODA</v>
      </c>
      <c r="J70" s="39" t="str">
        <f t="shared" si="20"/>
        <v>0942</v>
      </c>
      <c r="K70" s="73">
        <v>44000</v>
      </c>
      <c r="L70" s="73">
        <v>44000</v>
      </c>
      <c r="M70" s="73">
        <v>45000</v>
      </c>
      <c r="N70" s="240"/>
      <c r="O70" t="str">
        <f>IF(C70="","",'OPĆI DIO'!$C$1)</f>
        <v>2186 SVEUČILIŠTE U RIJECI, EKONOMSKI FAKULTET</v>
      </c>
      <c r="P70" t="str">
        <f t="shared" si="23"/>
        <v>329</v>
      </c>
      <c r="Q70" t="str">
        <f t="shared" si="24"/>
        <v>32</v>
      </c>
      <c r="R70" t="str">
        <f t="shared" si="25"/>
        <v>43</v>
      </c>
      <c r="S70" t="str">
        <f t="shared" si="26"/>
        <v>94</v>
      </c>
      <c r="T70" t="str">
        <f t="shared" si="27"/>
        <v>3</v>
      </c>
      <c r="U70">
        <f t="shared" si="28"/>
        <v>43</v>
      </c>
      <c r="Y70">
        <v>3722</v>
      </c>
      <c r="Z70" t="s">
        <v>855</v>
      </c>
      <c r="AB70" s="113" t="str">
        <f t="shared" si="15"/>
        <v>37</v>
      </c>
      <c r="AC70" t="str">
        <f t="shared" si="16"/>
        <v>372</v>
      </c>
      <c r="AE70" t="s">
        <v>856</v>
      </c>
      <c r="AF70" t="s">
        <v>857</v>
      </c>
      <c r="AG70" t="s">
        <v>838</v>
      </c>
      <c r="AH70" t="s">
        <v>839</v>
      </c>
      <c r="AI70" t="str">
        <f t="shared" si="11"/>
        <v>09</v>
      </c>
      <c r="AJ70" t="str">
        <f t="shared" si="12"/>
        <v>096</v>
      </c>
    </row>
    <row r="71" spans="1:36">
      <c r="A71" s="39" t="str">
        <f>IF(C71="","",VLOOKUP('OPĆI DIO'!$C$1,'OPĆI DIO'!$N$4:$W$137,10,FALSE))</f>
        <v>08006</v>
      </c>
      <c r="B71" s="39" t="str">
        <f>IF(C71="","",VLOOKUP('OPĆI DIO'!$C$1,'OPĆI DIO'!$N$4:$W$137,9,FALSE))</f>
        <v>Sveučilišta i veleučilišta u Republici Hrvatskoj</v>
      </c>
      <c r="C71" s="267">
        <f t="shared" si="21"/>
        <v>43</v>
      </c>
      <c r="D71" s="43">
        <v>43</v>
      </c>
      <c r="E71" s="39" t="str">
        <f t="shared" si="22"/>
        <v>Ostali prihodi za posebne namjene</v>
      </c>
      <c r="F71" s="43">
        <v>3294</v>
      </c>
      <c r="G71" s="39" t="str">
        <f t="shared" si="18"/>
        <v>Članarine i norme</v>
      </c>
      <c r="H71" s="74" t="s">
        <v>655</v>
      </c>
      <c r="I71" s="39" t="str">
        <f t="shared" si="19"/>
        <v>PROGRAMSKO I OSTALO FINANCIRANJE JAVNIH VISOKIH UČILIŠTA – IZ EVIDENCIJSKIH PRIHODA</v>
      </c>
      <c r="J71" s="39" t="str">
        <f t="shared" si="20"/>
        <v>0942</v>
      </c>
      <c r="K71" s="73">
        <v>16000</v>
      </c>
      <c r="L71" s="73">
        <v>17000</v>
      </c>
      <c r="M71" s="73">
        <v>1700</v>
      </c>
      <c r="N71" s="240"/>
      <c r="O71" t="str">
        <f>IF(C71="","",'OPĆI DIO'!$C$1)</f>
        <v>2186 SVEUČILIŠTE U RIJECI, EKONOMSKI FAKULTET</v>
      </c>
      <c r="P71" t="str">
        <f t="shared" si="23"/>
        <v>329</v>
      </c>
      <c r="Q71" t="str">
        <f t="shared" si="24"/>
        <v>32</v>
      </c>
      <c r="R71" t="str">
        <f t="shared" si="25"/>
        <v>43</v>
      </c>
      <c r="S71" t="str">
        <f t="shared" si="26"/>
        <v>94</v>
      </c>
      <c r="T71" t="str">
        <f t="shared" si="27"/>
        <v>3</v>
      </c>
      <c r="U71">
        <f t="shared" si="28"/>
        <v>43</v>
      </c>
      <c r="Y71">
        <v>3723</v>
      </c>
      <c r="Z71" t="s">
        <v>858</v>
      </c>
      <c r="AB71" s="113" t="str">
        <f t="shared" si="15"/>
        <v>37</v>
      </c>
      <c r="AC71" t="str">
        <f t="shared" si="16"/>
        <v>372</v>
      </c>
      <c r="AE71" t="s">
        <v>859</v>
      </c>
      <c r="AF71" t="s">
        <v>860</v>
      </c>
      <c r="AG71" t="s">
        <v>838</v>
      </c>
      <c r="AH71" t="s">
        <v>839</v>
      </c>
      <c r="AI71" t="str">
        <f t="shared" ref="AI71:AI134" si="29">LEFT(AG71,2)</f>
        <v>09</v>
      </c>
      <c r="AJ71" t="str">
        <f t="shared" ref="AJ71:AJ134" si="30">LEFT(AG71,3)</f>
        <v>096</v>
      </c>
    </row>
    <row r="72" spans="1:36">
      <c r="A72" s="39" t="str">
        <f>IF(C72="","",VLOOKUP('OPĆI DIO'!$C$1,'OPĆI DIO'!$N$4:$W$137,10,FALSE))</f>
        <v>08006</v>
      </c>
      <c r="B72" s="39" t="str">
        <f>IF(C72="","",VLOOKUP('OPĆI DIO'!$C$1,'OPĆI DIO'!$N$4:$W$137,9,FALSE))</f>
        <v>Sveučilišta i veleučilišta u Republici Hrvatskoj</v>
      </c>
      <c r="C72" s="267">
        <f t="shared" si="21"/>
        <v>43</v>
      </c>
      <c r="D72" s="43">
        <v>43</v>
      </c>
      <c r="E72" s="39" t="str">
        <f t="shared" si="22"/>
        <v>Ostali prihodi za posebne namjene</v>
      </c>
      <c r="F72" s="43">
        <v>3295</v>
      </c>
      <c r="G72" s="39" t="str">
        <f t="shared" si="18"/>
        <v>Pristojbe i naknade</v>
      </c>
      <c r="H72" s="74" t="s">
        <v>655</v>
      </c>
      <c r="I72" s="39" t="str">
        <f t="shared" si="19"/>
        <v>PROGRAMSKO I OSTALO FINANCIRANJE JAVNIH VISOKIH UČILIŠTA – IZ EVIDENCIJSKIH PRIHODA</v>
      </c>
      <c r="J72" s="39" t="str">
        <f t="shared" si="20"/>
        <v>0942</v>
      </c>
      <c r="K72" s="73">
        <v>500</v>
      </c>
      <c r="L72" s="73">
        <v>800</v>
      </c>
      <c r="M72" s="73">
        <v>800</v>
      </c>
      <c r="N72" s="240"/>
      <c r="O72" t="str">
        <f>IF(C72="","",'OPĆI DIO'!$C$1)</f>
        <v>2186 SVEUČILIŠTE U RIJECI, EKONOMSKI FAKULTET</v>
      </c>
      <c r="P72" t="str">
        <f t="shared" si="23"/>
        <v>329</v>
      </c>
      <c r="Q72" t="str">
        <f t="shared" si="24"/>
        <v>32</v>
      </c>
      <c r="R72" t="str">
        <f t="shared" si="25"/>
        <v>43</v>
      </c>
      <c r="S72" t="str">
        <f t="shared" si="26"/>
        <v>94</v>
      </c>
      <c r="T72" t="str">
        <f t="shared" si="27"/>
        <v>3</v>
      </c>
      <c r="U72">
        <f t="shared" si="28"/>
        <v>43</v>
      </c>
      <c r="Y72">
        <v>3811</v>
      </c>
      <c r="Z72" t="s">
        <v>861</v>
      </c>
      <c r="AB72" s="113" t="str">
        <f t="shared" si="15"/>
        <v>38</v>
      </c>
      <c r="AC72" t="str">
        <f t="shared" si="16"/>
        <v>381</v>
      </c>
      <c r="AE72" t="s">
        <v>862</v>
      </c>
      <c r="AF72" t="s">
        <v>863</v>
      </c>
      <c r="AG72" t="s">
        <v>838</v>
      </c>
      <c r="AH72" t="s">
        <v>839</v>
      </c>
      <c r="AI72" t="str">
        <f t="shared" si="29"/>
        <v>09</v>
      </c>
      <c r="AJ72" t="str">
        <f t="shared" si="30"/>
        <v>096</v>
      </c>
    </row>
    <row r="73" spans="1:36">
      <c r="A73" s="39" t="str">
        <f>IF(C73="","",VLOOKUP('OPĆI DIO'!$C$1,'OPĆI DIO'!$N$4:$W$137,10,FALSE))</f>
        <v>08006</v>
      </c>
      <c r="B73" s="39" t="str">
        <f>IF(C73="","",VLOOKUP('OPĆI DIO'!$C$1,'OPĆI DIO'!$N$4:$W$137,9,FALSE))</f>
        <v>Sveučilišta i veleučilišta u Republici Hrvatskoj</v>
      </c>
      <c r="C73" s="267">
        <f t="shared" si="21"/>
        <v>43</v>
      </c>
      <c r="D73" s="43">
        <v>43</v>
      </c>
      <c r="E73" s="39" t="str">
        <f t="shared" si="22"/>
        <v>Ostali prihodi za posebne namjene</v>
      </c>
      <c r="F73" s="43">
        <v>3299</v>
      </c>
      <c r="G73" s="39" t="str">
        <f t="shared" si="18"/>
        <v>Ostali nespomenuti rashodi poslovanja</v>
      </c>
      <c r="H73" s="74" t="s">
        <v>655</v>
      </c>
      <c r="I73" s="39" t="str">
        <f t="shared" si="19"/>
        <v>PROGRAMSKO I OSTALO FINANCIRANJE JAVNIH VISOKIH UČILIŠTA – IZ EVIDENCIJSKIH PRIHODA</v>
      </c>
      <c r="J73" s="39" t="str">
        <f t="shared" si="20"/>
        <v>0942</v>
      </c>
      <c r="K73" s="73">
        <v>30000</v>
      </c>
      <c r="L73" s="73">
        <v>32000</v>
      </c>
      <c r="M73" s="73">
        <v>33000</v>
      </c>
      <c r="N73" s="240"/>
      <c r="O73" t="str">
        <f>IF(C73="","",'OPĆI DIO'!$C$1)</f>
        <v>2186 SVEUČILIŠTE U RIJECI, EKONOMSKI FAKULTET</v>
      </c>
      <c r="P73" t="str">
        <f t="shared" si="23"/>
        <v>329</v>
      </c>
      <c r="Q73" t="str">
        <f t="shared" si="24"/>
        <v>32</v>
      </c>
      <c r="R73" t="str">
        <f t="shared" si="25"/>
        <v>43</v>
      </c>
      <c r="S73" t="str">
        <f t="shared" si="26"/>
        <v>94</v>
      </c>
      <c r="T73" t="str">
        <f t="shared" si="27"/>
        <v>3</v>
      </c>
      <c r="U73">
        <f t="shared" si="28"/>
        <v>43</v>
      </c>
      <c r="Y73">
        <v>3812</v>
      </c>
      <c r="Z73" t="s">
        <v>864</v>
      </c>
      <c r="AB73" s="113" t="str">
        <f t="shared" si="15"/>
        <v>38</v>
      </c>
      <c r="AC73" t="str">
        <f t="shared" si="16"/>
        <v>381</v>
      </c>
      <c r="AE73" t="s">
        <v>865</v>
      </c>
      <c r="AF73" t="s">
        <v>866</v>
      </c>
      <c r="AG73" t="s">
        <v>652</v>
      </c>
      <c r="AH73" t="s">
        <v>653</v>
      </c>
      <c r="AI73" t="str">
        <f t="shared" si="29"/>
        <v>09</v>
      </c>
      <c r="AJ73" t="str">
        <f t="shared" si="30"/>
        <v>094</v>
      </c>
    </row>
    <row r="74" spans="1:36">
      <c r="A74" s="39" t="str">
        <f>IF(C74="","",VLOOKUP('OPĆI DIO'!$C$1,'OPĆI DIO'!$N$4:$W$137,10,FALSE))</f>
        <v>08006</v>
      </c>
      <c r="B74" s="39" t="str">
        <f>IF(C74="","",VLOOKUP('OPĆI DIO'!$C$1,'OPĆI DIO'!$N$4:$W$137,9,FALSE))</f>
        <v>Sveučilišta i veleučilišta u Republici Hrvatskoj</v>
      </c>
      <c r="C74" s="267">
        <f t="shared" si="21"/>
        <v>43</v>
      </c>
      <c r="D74" s="43">
        <v>43</v>
      </c>
      <c r="E74" s="39" t="str">
        <f t="shared" si="22"/>
        <v>Ostali prihodi za posebne namjene</v>
      </c>
      <c r="F74" s="43">
        <v>3431</v>
      </c>
      <c r="G74" s="39" t="str">
        <f t="shared" si="18"/>
        <v>Bankarske usluge i usluge platnog prometa</v>
      </c>
      <c r="H74" s="74" t="s">
        <v>655</v>
      </c>
      <c r="I74" s="39" t="str">
        <f t="shared" si="19"/>
        <v>PROGRAMSKO I OSTALO FINANCIRANJE JAVNIH VISOKIH UČILIŠTA – IZ EVIDENCIJSKIH PRIHODA</v>
      </c>
      <c r="J74" s="39" t="str">
        <f t="shared" si="20"/>
        <v>0942</v>
      </c>
      <c r="K74" s="73">
        <v>500</v>
      </c>
      <c r="L74" s="73">
        <v>500</v>
      </c>
      <c r="M74" s="73">
        <v>500</v>
      </c>
      <c r="N74" s="240"/>
      <c r="O74" t="str">
        <f>IF(C74="","",'OPĆI DIO'!$C$1)</f>
        <v>2186 SVEUČILIŠTE U RIJECI, EKONOMSKI FAKULTET</v>
      </c>
      <c r="P74" t="str">
        <f t="shared" si="23"/>
        <v>343</v>
      </c>
      <c r="Q74" t="str">
        <f t="shared" si="24"/>
        <v>34</v>
      </c>
      <c r="R74" t="str">
        <f t="shared" si="25"/>
        <v>43</v>
      </c>
      <c r="S74" t="str">
        <f t="shared" si="26"/>
        <v>94</v>
      </c>
      <c r="T74" t="str">
        <f t="shared" si="27"/>
        <v>3</v>
      </c>
      <c r="U74">
        <f t="shared" si="28"/>
        <v>43</v>
      </c>
      <c r="Y74">
        <v>3813</v>
      </c>
      <c r="Z74" t="s">
        <v>867</v>
      </c>
      <c r="AB74" s="113" t="str">
        <f t="shared" ref="AB74:AB80" si="31">LEFT(Y74,2)</f>
        <v>38</v>
      </c>
      <c r="AC74" t="str">
        <f t="shared" ref="AC74:AC80" si="32">LEFT(Y74,3)</f>
        <v>381</v>
      </c>
      <c r="AE74" t="s">
        <v>868</v>
      </c>
      <c r="AF74" t="s">
        <v>869</v>
      </c>
      <c r="AG74" t="s">
        <v>665</v>
      </c>
      <c r="AH74" t="s">
        <v>666</v>
      </c>
      <c r="AI74" t="str">
        <f t="shared" si="29"/>
        <v>01</v>
      </c>
      <c r="AJ74" t="str">
        <f t="shared" si="30"/>
        <v>015</v>
      </c>
    </row>
    <row r="75" spans="1:36">
      <c r="A75" s="39" t="str">
        <f>IF(C75="","",VLOOKUP('OPĆI DIO'!$C$1,'OPĆI DIO'!$N$4:$W$137,10,FALSE))</f>
        <v>08006</v>
      </c>
      <c r="B75" s="39" t="str">
        <f>IF(C75="","",VLOOKUP('OPĆI DIO'!$C$1,'OPĆI DIO'!$N$4:$W$137,9,FALSE))</f>
        <v>Sveučilišta i veleučilišta u Republici Hrvatskoj</v>
      </c>
      <c r="C75" s="267">
        <f t="shared" si="21"/>
        <v>43</v>
      </c>
      <c r="D75" s="43">
        <v>43</v>
      </c>
      <c r="E75" s="39" t="str">
        <f t="shared" si="22"/>
        <v>Ostali prihodi za posebne namjene</v>
      </c>
      <c r="F75" s="43">
        <v>3691</v>
      </c>
      <c r="G75" s="39" t="str">
        <f t="shared" si="18"/>
        <v>Tekući prijenosi između proračunskih korisnika istog proraču</v>
      </c>
      <c r="H75" s="74" t="s">
        <v>655</v>
      </c>
      <c r="I75" s="39" t="str">
        <f t="shared" si="19"/>
        <v>PROGRAMSKO I OSTALO FINANCIRANJE JAVNIH VISOKIH UČILIŠTA – IZ EVIDENCIJSKIH PRIHODA</v>
      </c>
      <c r="J75" s="39" t="str">
        <f t="shared" si="20"/>
        <v>0942</v>
      </c>
      <c r="K75" s="73">
        <v>56000</v>
      </c>
      <c r="L75" s="73">
        <v>58000</v>
      </c>
      <c r="M75" s="73">
        <v>58000</v>
      </c>
      <c r="N75" s="240" t="s">
        <v>3193</v>
      </c>
      <c r="O75" t="str">
        <f>IF(C75="","",'OPĆI DIO'!$C$1)</f>
        <v>2186 SVEUČILIŠTE U RIJECI, EKONOMSKI FAKULTET</v>
      </c>
      <c r="P75" t="str">
        <f t="shared" si="23"/>
        <v>369</v>
      </c>
      <c r="Q75" t="str">
        <f t="shared" si="24"/>
        <v>36</v>
      </c>
      <c r="R75" t="str">
        <f t="shared" si="25"/>
        <v>43</v>
      </c>
      <c r="S75" t="str">
        <f t="shared" si="26"/>
        <v>94</v>
      </c>
      <c r="T75" t="str">
        <f t="shared" si="27"/>
        <v>3</v>
      </c>
      <c r="U75">
        <f t="shared" si="28"/>
        <v>43</v>
      </c>
      <c r="Y75">
        <v>3821</v>
      </c>
      <c r="Z75" t="s">
        <v>870</v>
      </c>
      <c r="AB75" s="113" t="str">
        <f t="shared" si="31"/>
        <v>38</v>
      </c>
      <c r="AC75" t="str">
        <f t="shared" si="32"/>
        <v>382</v>
      </c>
      <c r="AE75" t="s">
        <v>871</v>
      </c>
      <c r="AF75" t="s">
        <v>872</v>
      </c>
      <c r="AG75" t="s">
        <v>652</v>
      </c>
      <c r="AH75" t="s">
        <v>653</v>
      </c>
      <c r="AI75" t="str">
        <f t="shared" si="29"/>
        <v>09</v>
      </c>
      <c r="AJ75" t="str">
        <f t="shared" si="30"/>
        <v>094</v>
      </c>
    </row>
    <row r="76" spans="1:36">
      <c r="A76" s="39" t="str">
        <f>IF(C76="","",VLOOKUP('OPĆI DIO'!$C$1,'OPĆI DIO'!$N$4:$W$137,10,FALSE))</f>
        <v>08006</v>
      </c>
      <c r="B76" s="39" t="str">
        <f>IF(C76="","",VLOOKUP('OPĆI DIO'!$C$1,'OPĆI DIO'!$N$4:$W$137,9,FALSE))</f>
        <v>Sveučilišta i veleučilišta u Republici Hrvatskoj</v>
      </c>
      <c r="C76" s="267">
        <f t="shared" si="21"/>
        <v>43</v>
      </c>
      <c r="D76" s="43">
        <v>43</v>
      </c>
      <c r="E76" s="39" t="str">
        <f t="shared" si="22"/>
        <v>Ostali prihodi za posebne namjene</v>
      </c>
      <c r="F76" s="43">
        <v>3722</v>
      </c>
      <c r="G76" s="39" t="str">
        <f t="shared" si="18"/>
        <v>Naknade građanima i kućanstvima u naravi</v>
      </c>
      <c r="H76" s="74" t="s">
        <v>655</v>
      </c>
      <c r="I76" s="39" t="str">
        <f t="shared" si="19"/>
        <v>PROGRAMSKO I OSTALO FINANCIRANJE JAVNIH VISOKIH UČILIŠTA – IZ EVIDENCIJSKIH PRIHODA</v>
      </c>
      <c r="J76" s="39" t="str">
        <f t="shared" si="20"/>
        <v>0942</v>
      </c>
      <c r="K76" s="73">
        <v>3500</v>
      </c>
      <c r="L76" s="73">
        <v>3700</v>
      </c>
      <c r="M76" s="73">
        <v>3800</v>
      </c>
      <c r="N76" s="240"/>
      <c r="O76" t="str">
        <f>IF(C76="","",'OPĆI DIO'!$C$1)</f>
        <v>2186 SVEUČILIŠTE U RIJECI, EKONOMSKI FAKULTET</v>
      </c>
      <c r="P76" t="str">
        <f t="shared" si="23"/>
        <v>372</v>
      </c>
      <c r="Q76" t="str">
        <f t="shared" si="24"/>
        <v>37</v>
      </c>
      <c r="R76" t="str">
        <f t="shared" si="25"/>
        <v>43</v>
      </c>
      <c r="S76" t="str">
        <f t="shared" si="26"/>
        <v>94</v>
      </c>
      <c r="T76" t="str">
        <f t="shared" si="27"/>
        <v>3</v>
      </c>
      <c r="U76">
        <f t="shared" si="28"/>
        <v>43</v>
      </c>
      <c r="Y76">
        <v>3831</v>
      </c>
      <c r="Z76" t="s">
        <v>873</v>
      </c>
      <c r="AB76" s="113" t="str">
        <f t="shared" si="31"/>
        <v>38</v>
      </c>
      <c r="AC76" t="str">
        <f t="shared" si="32"/>
        <v>383</v>
      </c>
      <c r="AE76" t="s">
        <v>874</v>
      </c>
      <c r="AF76" t="s">
        <v>875</v>
      </c>
      <c r="AG76" t="s">
        <v>838</v>
      </c>
      <c r="AH76" t="s">
        <v>839</v>
      </c>
      <c r="AI76" t="str">
        <f t="shared" si="29"/>
        <v>09</v>
      </c>
      <c r="AJ76" t="str">
        <f t="shared" si="30"/>
        <v>096</v>
      </c>
    </row>
    <row r="77" spans="1:36">
      <c r="A77" s="39" t="str">
        <f>IF(C77="","",VLOOKUP('OPĆI DIO'!$C$1,'OPĆI DIO'!$N$4:$W$137,10,FALSE))</f>
        <v>08006</v>
      </c>
      <c r="B77" s="39" t="str">
        <f>IF(C77="","",VLOOKUP('OPĆI DIO'!$C$1,'OPĆI DIO'!$N$4:$W$137,9,FALSE))</f>
        <v>Sveučilišta i veleučilišta u Republici Hrvatskoj</v>
      </c>
      <c r="C77" s="267">
        <f t="shared" si="21"/>
        <v>43</v>
      </c>
      <c r="D77" s="43">
        <v>43</v>
      </c>
      <c r="E77" s="39" t="str">
        <f t="shared" si="22"/>
        <v>Ostali prihodi za posebne namjene</v>
      </c>
      <c r="F77" s="43">
        <v>4221</v>
      </c>
      <c r="G77" s="39" t="str">
        <f t="shared" si="18"/>
        <v>Uredska oprema i namještaj</v>
      </c>
      <c r="H77" s="74" t="s">
        <v>655</v>
      </c>
      <c r="I77" s="39" t="str">
        <f t="shared" si="19"/>
        <v>PROGRAMSKO I OSTALO FINANCIRANJE JAVNIH VISOKIH UČILIŠTA – IZ EVIDENCIJSKIH PRIHODA</v>
      </c>
      <c r="J77" s="39" t="str">
        <f t="shared" si="20"/>
        <v>0942</v>
      </c>
      <c r="K77" s="73">
        <v>15000</v>
      </c>
      <c r="L77" s="73">
        <v>16000</v>
      </c>
      <c r="M77" s="73">
        <v>17000</v>
      </c>
      <c r="N77" s="240"/>
      <c r="O77" t="str">
        <f>IF(C77="","",'OPĆI DIO'!$C$1)</f>
        <v>2186 SVEUČILIŠTE U RIJECI, EKONOMSKI FAKULTET</v>
      </c>
      <c r="P77" t="str">
        <f t="shared" si="23"/>
        <v>422</v>
      </c>
      <c r="Q77" t="str">
        <f t="shared" si="24"/>
        <v>42</v>
      </c>
      <c r="R77" t="str">
        <f t="shared" si="25"/>
        <v>43</v>
      </c>
      <c r="S77" t="str">
        <f t="shared" si="26"/>
        <v>94</v>
      </c>
      <c r="T77" t="str">
        <f t="shared" si="27"/>
        <v>4</v>
      </c>
      <c r="U77">
        <f t="shared" si="28"/>
        <v>43</v>
      </c>
      <c r="Y77">
        <v>3832</v>
      </c>
      <c r="Z77" t="s">
        <v>876</v>
      </c>
      <c r="AB77" s="113" t="str">
        <f t="shared" si="31"/>
        <v>38</v>
      </c>
      <c r="AC77" t="str">
        <f t="shared" si="32"/>
        <v>383</v>
      </c>
      <c r="AE77" t="s">
        <v>877</v>
      </c>
      <c r="AF77" t="s">
        <v>878</v>
      </c>
      <c r="AG77" t="s">
        <v>652</v>
      </c>
      <c r="AH77" t="s">
        <v>653</v>
      </c>
      <c r="AI77" t="str">
        <f t="shared" si="29"/>
        <v>09</v>
      </c>
      <c r="AJ77" t="str">
        <f t="shared" si="30"/>
        <v>094</v>
      </c>
    </row>
    <row r="78" spans="1:36">
      <c r="A78" s="39" t="str">
        <f>IF(C78="","",VLOOKUP('OPĆI DIO'!$C$1,'OPĆI DIO'!$N$4:$W$137,10,FALSE))</f>
        <v>08006</v>
      </c>
      <c r="B78" s="39" t="str">
        <f>IF(C78="","",VLOOKUP('OPĆI DIO'!$C$1,'OPĆI DIO'!$N$4:$W$137,9,FALSE))</f>
        <v>Sveučilišta i veleučilišta u Republici Hrvatskoj</v>
      </c>
      <c r="C78" s="267">
        <f t="shared" si="21"/>
        <v>43</v>
      </c>
      <c r="D78" s="43">
        <v>43</v>
      </c>
      <c r="E78" s="39" t="str">
        <f t="shared" si="22"/>
        <v>Ostali prihodi za posebne namjene</v>
      </c>
      <c r="F78" s="43">
        <v>4222</v>
      </c>
      <c r="G78" s="39" t="str">
        <f t="shared" si="18"/>
        <v>Komunikacijska oprema</v>
      </c>
      <c r="H78" s="74" t="s">
        <v>655</v>
      </c>
      <c r="I78" s="39" t="str">
        <f t="shared" si="19"/>
        <v>PROGRAMSKO I OSTALO FINANCIRANJE JAVNIH VISOKIH UČILIŠTA – IZ EVIDENCIJSKIH PRIHODA</v>
      </c>
      <c r="J78" s="39" t="str">
        <f t="shared" si="20"/>
        <v>0942</v>
      </c>
      <c r="K78" s="73">
        <v>0</v>
      </c>
      <c r="L78" s="73">
        <v>1000</v>
      </c>
      <c r="M78" s="73">
        <v>1000</v>
      </c>
      <c r="N78" s="240"/>
      <c r="O78" t="str">
        <f>IF(C78="","",'OPĆI DIO'!$C$1)</f>
        <v>2186 SVEUČILIŠTE U RIJECI, EKONOMSKI FAKULTET</v>
      </c>
      <c r="P78" t="str">
        <f t="shared" si="23"/>
        <v>422</v>
      </c>
      <c r="Q78" t="str">
        <f t="shared" si="24"/>
        <v>42</v>
      </c>
      <c r="R78" t="str">
        <f t="shared" si="25"/>
        <v>43</v>
      </c>
      <c r="S78" t="str">
        <f t="shared" si="26"/>
        <v>94</v>
      </c>
      <c r="T78" t="str">
        <f t="shared" si="27"/>
        <v>4</v>
      </c>
      <c r="U78">
        <f t="shared" si="28"/>
        <v>43</v>
      </c>
      <c r="Y78">
        <v>3833</v>
      </c>
      <c r="Z78" t="s">
        <v>879</v>
      </c>
      <c r="AB78" s="113" t="str">
        <f t="shared" si="31"/>
        <v>38</v>
      </c>
      <c r="AC78" t="str">
        <f t="shared" si="32"/>
        <v>383</v>
      </c>
      <c r="AE78" t="s">
        <v>880</v>
      </c>
      <c r="AF78" t="s">
        <v>881</v>
      </c>
      <c r="AG78" t="s">
        <v>665</v>
      </c>
      <c r="AH78" t="s">
        <v>666</v>
      </c>
      <c r="AI78" t="str">
        <f t="shared" si="29"/>
        <v>01</v>
      </c>
      <c r="AJ78" t="str">
        <f t="shared" si="30"/>
        <v>015</v>
      </c>
    </row>
    <row r="79" spans="1:36">
      <c r="A79" s="39" t="str">
        <f>IF(C79="","",VLOOKUP('OPĆI DIO'!$C$1,'OPĆI DIO'!$N$4:$W$137,10,FALSE))</f>
        <v/>
      </c>
      <c r="B79" s="39" t="str">
        <f>IF(C79="","",VLOOKUP('OPĆI DIO'!$C$1,'OPĆI DIO'!$N$4:$W$137,9,FALSE))</f>
        <v/>
      </c>
      <c r="C79" s="267" t="str">
        <f t="shared" si="21"/>
        <v/>
      </c>
      <c r="D79" s="43"/>
      <c r="E79" s="39" t="str">
        <f t="shared" si="22"/>
        <v/>
      </c>
      <c r="F79" s="43"/>
      <c r="G79" s="39" t="str">
        <f t="shared" si="18"/>
        <v/>
      </c>
      <c r="H79" s="202"/>
      <c r="I79" s="39" t="str">
        <f t="shared" si="19"/>
        <v/>
      </c>
      <c r="J79" s="39" t="str">
        <f t="shared" si="20"/>
        <v/>
      </c>
      <c r="K79" s="73"/>
      <c r="L79" s="73"/>
      <c r="M79" s="73"/>
      <c r="N79" s="240"/>
      <c r="O79" t="str">
        <f>IF(C79="","",'OPĆI DIO'!$C$1)</f>
        <v/>
      </c>
      <c r="P79" t="str">
        <f t="shared" si="23"/>
        <v/>
      </c>
      <c r="Q79" t="str">
        <f t="shared" si="24"/>
        <v/>
      </c>
      <c r="R79" t="str">
        <f t="shared" si="25"/>
        <v/>
      </c>
      <c r="S79" t="str">
        <f t="shared" si="26"/>
        <v/>
      </c>
      <c r="T79" t="str">
        <f t="shared" si="27"/>
        <v/>
      </c>
      <c r="U79" t="str">
        <f t="shared" si="28"/>
        <v/>
      </c>
      <c r="Y79">
        <v>3834</v>
      </c>
      <c r="Z79" t="s">
        <v>882</v>
      </c>
      <c r="AB79" s="113" t="str">
        <f t="shared" si="31"/>
        <v>38</v>
      </c>
      <c r="AC79" t="str">
        <f t="shared" si="32"/>
        <v>383</v>
      </c>
      <c r="AE79" t="s">
        <v>883</v>
      </c>
      <c r="AF79" t="s">
        <v>884</v>
      </c>
      <c r="AG79" t="s">
        <v>652</v>
      </c>
      <c r="AH79" t="s">
        <v>653</v>
      </c>
      <c r="AI79" t="str">
        <f t="shared" si="29"/>
        <v>09</v>
      </c>
      <c r="AJ79" t="str">
        <f t="shared" si="30"/>
        <v>094</v>
      </c>
    </row>
    <row r="80" spans="1:36">
      <c r="A80" s="39" t="str">
        <f>IF(C80="","",VLOOKUP('OPĆI DIO'!$C$1,'OPĆI DIO'!$N$4:$W$137,10,FALSE))</f>
        <v>08006</v>
      </c>
      <c r="B80" s="39" t="str">
        <f>IF(C80="","",VLOOKUP('OPĆI DIO'!$C$1,'OPĆI DIO'!$N$4:$W$137,9,FALSE))</f>
        <v>Sveučilišta i veleučilišta u Republici Hrvatskoj</v>
      </c>
      <c r="C80" s="267">
        <f t="shared" si="21"/>
        <v>31</v>
      </c>
      <c r="D80" s="43">
        <v>31</v>
      </c>
      <c r="E80" s="39" t="str">
        <f t="shared" si="22"/>
        <v>Vlastiti prihodi</v>
      </c>
      <c r="F80" s="43">
        <v>3111</v>
      </c>
      <c r="G80" s="39" t="str">
        <f t="shared" si="18"/>
        <v>Plaće za redovan rad</v>
      </c>
      <c r="H80" s="74" t="s">
        <v>655</v>
      </c>
      <c r="I80" s="39" t="str">
        <f t="shared" si="19"/>
        <v>PROGRAMSKO I OSTALO FINANCIRANJE JAVNIH VISOKIH UČILIŠTA – IZ EVIDENCIJSKIH PRIHODA</v>
      </c>
      <c r="J80" s="39" t="str">
        <f t="shared" si="20"/>
        <v>0942</v>
      </c>
      <c r="K80" s="73">
        <v>20000</v>
      </c>
      <c r="L80" s="73">
        <v>20000</v>
      </c>
      <c r="M80" s="73">
        <v>20000</v>
      </c>
      <c r="N80" s="240"/>
      <c r="O80" t="str">
        <f>IF(C80="","",'OPĆI DIO'!$C$1)</f>
        <v>2186 SVEUČILIŠTE U RIJECI, EKONOMSKI FAKULTET</v>
      </c>
      <c r="P80" t="str">
        <f t="shared" si="23"/>
        <v>311</v>
      </c>
      <c r="Q80" t="str">
        <f t="shared" si="24"/>
        <v>31</v>
      </c>
      <c r="R80" t="str">
        <f t="shared" si="25"/>
        <v>31</v>
      </c>
      <c r="S80" t="str">
        <f t="shared" si="26"/>
        <v>94</v>
      </c>
      <c r="T80" t="str">
        <f t="shared" si="27"/>
        <v>3</v>
      </c>
      <c r="U80">
        <f t="shared" si="28"/>
        <v>31</v>
      </c>
      <c r="Y80">
        <v>3835</v>
      </c>
      <c r="Z80" t="s">
        <v>885</v>
      </c>
      <c r="AB80" s="113" t="str">
        <f t="shared" si="31"/>
        <v>38</v>
      </c>
      <c r="AC80" t="str">
        <f t="shared" si="32"/>
        <v>383</v>
      </c>
      <c r="AE80" t="s">
        <v>886</v>
      </c>
      <c r="AF80" t="s">
        <v>790</v>
      </c>
      <c r="AG80" t="s">
        <v>652</v>
      </c>
      <c r="AH80" t="s">
        <v>653</v>
      </c>
      <c r="AI80" t="str">
        <f t="shared" si="29"/>
        <v>09</v>
      </c>
      <c r="AJ80" t="str">
        <f t="shared" si="30"/>
        <v>094</v>
      </c>
    </row>
    <row r="81" spans="1:36">
      <c r="A81" s="39" t="str">
        <f>IF(C81="","",VLOOKUP('OPĆI DIO'!$C$1,'OPĆI DIO'!$N$4:$W$137,10,FALSE))</f>
        <v>08006</v>
      </c>
      <c r="B81" s="39" t="str">
        <f>IF(C81="","",VLOOKUP('OPĆI DIO'!$C$1,'OPĆI DIO'!$N$4:$W$137,9,FALSE))</f>
        <v>Sveučilišta i veleučilišta u Republici Hrvatskoj</v>
      </c>
      <c r="C81" s="267">
        <f t="shared" si="21"/>
        <v>31</v>
      </c>
      <c r="D81" s="43">
        <v>31</v>
      </c>
      <c r="E81" s="39" t="str">
        <f t="shared" si="22"/>
        <v>Vlastiti prihodi</v>
      </c>
      <c r="F81" s="43">
        <v>3132</v>
      </c>
      <c r="G81" s="39" t="str">
        <f t="shared" si="18"/>
        <v>Doprinosi za obvezno zdravstveno osiguranje</v>
      </c>
      <c r="H81" s="74" t="s">
        <v>655</v>
      </c>
      <c r="I81" s="39" t="str">
        <f t="shared" si="19"/>
        <v>PROGRAMSKO I OSTALO FINANCIRANJE JAVNIH VISOKIH UČILIŠTA – IZ EVIDENCIJSKIH PRIHODA</v>
      </c>
      <c r="J81" s="39" t="str">
        <f t="shared" si="20"/>
        <v>0942</v>
      </c>
      <c r="K81" s="73">
        <v>3400</v>
      </c>
      <c r="L81" s="73">
        <v>3400</v>
      </c>
      <c r="M81" s="73">
        <v>3400</v>
      </c>
      <c r="N81" s="240"/>
      <c r="O81" t="str">
        <f>IF(C81="","",'OPĆI DIO'!$C$1)</f>
        <v>2186 SVEUČILIŠTE U RIJECI, EKONOMSKI FAKULTET</v>
      </c>
      <c r="P81" t="str">
        <f t="shared" si="23"/>
        <v>313</v>
      </c>
      <c r="Q81" t="str">
        <f t="shared" si="24"/>
        <v>31</v>
      </c>
      <c r="R81" t="str">
        <f t="shared" si="25"/>
        <v>31</v>
      </c>
      <c r="S81" t="str">
        <f t="shared" si="26"/>
        <v>94</v>
      </c>
      <c r="T81" t="str">
        <f t="shared" si="27"/>
        <v>3</v>
      </c>
      <c r="U81">
        <f t="shared" si="28"/>
        <v>31</v>
      </c>
      <c r="Y81">
        <v>3861</v>
      </c>
      <c r="Z81" t="s">
        <v>887</v>
      </c>
      <c r="AB81" s="113" t="str">
        <f>LEFT(Y81,2)</f>
        <v>38</v>
      </c>
      <c r="AC81" t="str">
        <f>LEFT(Y81,3)</f>
        <v>386</v>
      </c>
      <c r="AE81" t="s">
        <v>888</v>
      </c>
      <c r="AF81" t="s">
        <v>889</v>
      </c>
      <c r="AG81" t="s">
        <v>652</v>
      </c>
      <c r="AH81" t="s">
        <v>653</v>
      </c>
      <c r="AI81" t="str">
        <f t="shared" si="29"/>
        <v>09</v>
      </c>
      <c r="AJ81" t="str">
        <f t="shared" si="30"/>
        <v>094</v>
      </c>
    </row>
    <row r="82" spans="1:36">
      <c r="A82" s="39" t="str">
        <f>IF(C82="","",VLOOKUP('OPĆI DIO'!$C$1,'OPĆI DIO'!$N$4:$W$137,10,FALSE))</f>
        <v>08006</v>
      </c>
      <c r="B82" s="39" t="str">
        <f>IF(C82="","",VLOOKUP('OPĆI DIO'!$C$1,'OPĆI DIO'!$N$4:$W$137,9,FALSE))</f>
        <v>Sveučilišta i veleučilišta u Republici Hrvatskoj</v>
      </c>
      <c r="C82" s="267">
        <f t="shared" si="21"/>
        <v>31</v>
      </c>
      <c r="D82" s="43">
        <v>31</v>
      </c>
      <c r="E82" s="39" t="str">
        <f t="shared" si="22"/>
        <v>Vlastiti prihodi</v>
      </c>
      <c r="F82" s="43">
        <v>3211</v>
      </c>
      <c r="G82" s="39" t="str">
        <f t="shared" si="18"/>
        <v>Službena putovanja</v>
      </c>
      <c r="H82" s="74" t="s">
        <v>655</v>
      </c>
      <c r="I82" s="39" t="str">
        <f t="shared" si="19"/>
        <v>PROGRAMSKO I OSTALO FINANCIRANJE JAVNIH VISOKIH UČILIŠTA – IZ EVIDENCIJSKIH PRIHODA</v>
      </c>
      <c r="J82" s="39" t="str">
        <f t="shared" si="20"/>
        <v>0942</v>
      </c>
      <c r="K82" s="73">
        <v>6000</v>
      </c>
      <c r="L82" s="73">
        <v>7000</v>
      </c>
      <c r="M82" s="73">
        <v>7000</v>
      </c>
      <c r="N82" s="240"/>
      <c r="O82" t="str">
        <f>IF(C82="","",'OPĆI DIO'!$C$1)</f>
        <v>2186 SVEUČILIŠTE U RIJECI, EKONOMSKI FAKULTET</v>
      </c>
      <c r="P82" t="str">
        <f t="shared" si="23"/>
        <v>321</v>
      </c>
      <c r="Q82" t="str">
        <f t="shared" si="24"/>
        <v>32</v>
      </c>
      <c r="R82" t="str">
        <f t="shared" si="25"/>
        <v>31</v>
      </c>
      <c r="S82" t="str">
        <f t="shared" si="26"/>
        <v>94</v>
      </c>
      <c r="T82" t="str">
        <f t="shared" si="27"/>
        <v>3</v>
      </c>
      <c r="U82">
        <f t="shared" si="28"/>
        <v>31</v>
      </c>
      <c r="Y82">
        <v>3862</v>
      </c>
      <c r="Z82" t="s">
        <v>890</v>
      </c>
      <c r="AB82" s="113" t="str">
        <f>LEFT(Y82,2)</f>
        <v>38</v>
      </c>
      <c r="AC82" t="str">
        <f>LEFT(Y82,3)</f>
        <v>386</v>
      </c>
      <c r="AE82" t="s">
        <v>891</v>
      </c>
      <c r="AF82" t="s">
        <v>892</v>
      </c>
      <c r="AG82" t="s">
        <v>652</v>
      </c>
      <c r="AH82" t="s">
        <v>653</v>
      </c>
      <c r="AI82" t="str">
        <f t="shared" si="29"/>
        <v>09</v>
      </c>
      <c r="AJ82" t="str">
        <f t="shared" si="30"/>
        <v>094</v>
      </c>
    </row>
    <row r="83" spans="1:36">
      <c r="A83" s="39" t="str">
        <f>IF(C83="","",VLOOKUP('OPĆI DIO'!$C$1,'OPĆI DIO'!$N$4:$W$137,10,FALSE))</f>
        <v>08006</v>
      </c>
      <c r="B83" s="39" t="str">
        <f>IF(C83="","",VLOOKUP('OPĆI DIO'!$C$1,'OPĆI DIO'!$N$4:$W$137,9,FALSE))</f>
        <v>Sveučilišta i veleučilišta u Republici Hrvatskoj</v>
      </c>
      <c r="C83" s="267">
        <f t="shared" si="21"/>
        <v>31</v>
      </c>
      <c r="D83" s="43">
        <v>31</v>
      </c>
      <c r="E83" s="39" t="str">
        <f t="shared" si="22"/>
        <v>Vlastiti prihodi</v>
      </c>
      <c r="F83" s="43">
        <v>3213</v>
      </c>
      <c r="G83" s="39" t="str">
        <f t="shared" si="18"/>
        <v>Stručno usavršavanje zaposlenika</v>
      </c>
      <c r="H83" s="74" t="s">
        <v>655</v>
      </c>
      <c r="I83" s="39" t="str">
        <f t="shared" si="19"/>
        <v>PROGRAMSKO I OSTALO FINANCIRANJE JAVNIH VISOKIH UČILIŠTA – IZ EVIDENCIJSKIH PRIHODA</v>
      </c>
      <c r="J83" s="39" t="str">
        <f t="shared" si="20"/>
        <v>0942</v>
      </c>
      <c r="K83" s="73">
        <v>4000</v>
      </c>
      <c r="L83" s="73">
        <v>4000</v>
      </c>
      <c r="M83" s="73">
        <v>5000</v>
      </c>
      <c r="N83" s="240"/>
      <c r="O83" t="str">
        <f>IF(C83="","",'OPĆI DIO'!$C$1)</f>
        <v>2186 SVEUČILIŠTE U RIJECI, EKONOMSKI FAKULTET</v>
      </c>
      <c r="P83" t="str">
        <f t="shared" si="23"/>
        <v>321</v>
      </c>
      <c r="Q83" t="str">
        <f t="shared" si="24"/>
        <v>32</v>
      </c>
      <c r="R83" t="str">
        <f t="shared" si="25"/>
        <v>31</v>
      </c>
      <c r="S83" t="str">
        <f t="shared" si="26"/>
        <v>94</v>
      </c>
      <c r="T83" t="str">
        <f t="shared" si="27"/>
        <v>3</v>
      </c>
      <c r="U83">
        <f t="shared" si="28"/>
        <v>31</v>
      </c>
      <c r="Y83">
        <v>3863</v>
      </c>
      <c r="Z83" t="s">
        <v>893</v>
      </c>
      <c r="AB83" s="113" t="str">
        <f>LEFT(Y83,2)</f>
        <v>38</v>
      </c>
      <c r="AC83" t="str">
        <f>LEFT(Y83,3)</f>
        <v>386</v>
      </c>
      <c r="AE83" t="s">
        <v>894</v>
      </c>
      <c r="AF83" t="s">
        <v>895</v>
      </c>
      <c r="AG83" t="s">
        <v>652</v>
      </c>
      <c r="AH83" t="s">
        <v>653</v>
      </c>
      <c r="AI83" t="str">
        <f t="shared" si="29"/>
        <v>09</v>
      </c>
      <c r="AJ83" t="str">
        <f t="shared" si="30"/>
        <v>094</v>
      </c>
    </row>
    <row r="84" spans="1:36" ht="30">
      <c r="A84" s="39" t="str">
        <f>IF(C84="","",VLOOKUP('OPĆI DIO'!$C$1,'OPĆI DIO'!$N$4:$W$137,10,FALSE))</f>
        <v>08006</v>
      </c>
      <c r="B84" s="39" t="str">
        <f>IF(C84="","",VLOOKUP('OPĆI DIO'!$C$1,'OPĆI DIO'!$N$4:$W$137,9,FALSE))</f>
        <v>Sveučilišta i veleučilišta u Republici Hrvatskoj</v>
      </c>
      <c r="C84" s="267">
        <f t="shared" si="21"/>
        <v>31</v>
      </c>
      <c r="D84" s="43">
        <v>31</v>
      </c>
      <c r="E84" s="39" t="str">
        <f t="shared" si="22"/>
        <v>Vlastiti prihodi</v>
      </c>
      <c r="F84" s="43">
        <v>3221</v>
      </c>
      <c r="G84" s="39" t="str">
        <f t="shared" si="18"/>
        <v>Uredski materijal i ostali materijalni rashodi</v>
      </c>
      <c r="H84" s="74" t="s">
        <v>655</v>
      </c>
      <c r="I84" s="39" t="str">
        <f t="shared" si="19"/>
        <v>PROGRAMSKO I OSTALO FINANCIRANJE JAVNIH VISOKIH UČILIŠTA – IZ EVIDENCIJSKIH PRIHODA</v>
      </c>
      <c r="J84" s="39" t="str">
        <f t="shared" si="20"/>
        <v>0942</v>
      </c>
      <c r="K84" s="73">
        <v>700</v>
      </c>
      <c r="L84" s="73">
        <v>700</v>
      </c>
      <c r="M84" s="73">
        <v>700</v>
      </c>
      <c r="N84" s="240"/>
      <c r="O84" t="str">
        <f>IF(C84="","",'OPĆI DIO'!$C$1)</f>
        <v>2186 SVEUČILIŠTE U RIJECI, EKONOMSKI FAKULTET</v>
      </c>
      <c r="P84" t="str">
        <f t="shared" si="23"/>
        <v>322</v>
      </c>
      <c r="Q84" t="str">
        <f t="shared" si="24"/>
        <v>32</v>
      </c>
      <c r="R84" t="str">
        <f t="shared" si="25"/>
        <v>31</v>
      </c>
      <c r="S84" t="str">
        <f t="shared" si="26"/>
        <v>94</v>
      </c>
      <c r="T84" t="str">
        <f t="shared" si="27"/>
        <v>3</v>
      </c>
      <c r="U84">
        <f t="shared" si="28"/>
        <v>31</v>
      </c>
      <c r="Y84" s="113">
        <v>3865</v>
      </c>
      <c r="Z84" s="247" t="s">
        <v>896</v>
      </c>
      <c r="AB84" s="113" t="str">
        <f>LEFT(Y84,2)</f>
        <v>38</v>
      </c>
      <c r="AC84" t="str">
        <f>LEFT(Y84,3)</f>
        <v>386</v>
      </c>
      <c r="AE84" t="s">
        <v>897</v>
      </c>
      <c r="AF84" t="s">
        <v>898</v>
      </c>
      <c r="AG84" t="s">
        <v>652</v>
      </c>
      <c r="AH84" t="s">
        <v>653</v>
      </c>
      <c r="AI84" t="str">
        <f t="shared" si="29"/>
        <v>09</v>
      </c>
      <c r="AJ84" t="str">
        <f t="shared" si="30"/>
        <v>094</v>
      </c>
    </row>
    <row r="85" spans="1:36">
      <c r="A85" s="39" t="str">
        <f>IF(C85="","",VLOOKUP('OPĆI DIO'!$C$1,'OPĆI DIO'!$N$4:$W$137,10,FALSE))</f>
        <v>08006</v>
      </c>
      <c r="B85" s="39" t="str">
        <f>IF(C85="","",VLOOKUP('OPĆI DIO'!$C$1,'OPĆI DIO'!$N$4:$W$137,9,FALSE))</f>
        <v>Sveučilišta i veleučilišta u Republici Hrvatskoj</v>
      </c>
      <c r="C85" s="267">
        <f t="shared" si="21"/>
        <v>31</v>
      </c>
      <c r="D85" s="43">
        <v>31</v>
      </c>
      <c r="E85" s="39" t="str">
        <f t="shared" si="22"/>
        <v>Vlastiti prihodi</v>
      </c>
      <c r="F85" s="43">
        <v>3233</v>
      </c>
      <c r="G85" s="39" t="str">
        <f t="shared" si="18"/>
        <v>Usluge promidžbe i informiranja</v>
      </c>
      <c r="H85" s="74" t="s">
        <v>655</v>
      </c>
      <c r="I85" s="39" t="str">
        <f t="shared" si="19"/>
        <v>PROGRAMSKO I OSTALO FINANCIRANJE JAVNIH VISOKIH UČILIŠTA – IZ EVIDENCIJSKIH PRIHODA</v>
      </c>
      <c r="J85" s="39" t="str">
        <f t="shared" si="20"/>
        <v>0942</v>
      </c>
      <c r="K85" s="73">
        <v>1900</v>
      </c>
      <c r="L85" s="73">
        <v>2000</v>
      </c>
      <c r="M85" s="73">
        <v>2100</v>
      </c>
      <c r="N85" s="240"/>
      <c r="O85" t="str">
        <f>IF(C85="","",'OPĆI DIO'!$C$1)</f>
        <v>2186 SVEUČILIŠTE U RIJECI, EKONOMSKI FAKULTET</v>
      </c>
      <c r="P85" t="str">
        <f t="shared" si="23"/>
        <v>323</v>
      </c>
      <c r="Q85" t="str">
        <f t="shared" si="24"/>
        <v>32</v>
      </c>
      <c r="R85" t="str">
        <f t="shared" si="25"/>
        <v>31</v>
      </c>
      <c r="S85" t="str">
        <f t="shared" si="26"/>
        <v>94</v>
      </c>
      <c r="T85" t="str">
        <f t="shared" si="27"/>
        <v>3</v>
      </c>
      <c r="U85">
        <f t="shared" si="28"/>
        <v>31</v>
      </c>
      <c r="Y85">
        <v>4111</v>
      </c>
      <c r="Z85" t="s">
        <v>899</v>
      </c>
      <c r="AB85" s="113" t="str">
        <f t="shared" ref="AB85:AB102" si="33">LEFT(Y85,2)</f>
        <v>41</v>
      </c>
      <c r="AC85" t="str">
        <f t="shared" ref="AC85:AC117" si="34">LEFT(Y85,3)</f>
        <v>411</v>
      </c>
      <c r="AE85" t="s">
        <v>900</v>
      </c>
      <c r="AF85" t="s">
        <v>901</v>
      </c>
      <c r="AG85" t="s">
        <v>652</v>
      </c>
      <c r="AH85" t="s">
        <v>653</v>
      </c>
      <c r="AI85" t="str">
        <f t="shared" si="29"/>
        <v>09</v>
      </c>
      <c r="AJ85" t="str">
        <f t="shared" si="30"/>
        <v>094</v>
      </c>
    </row>
    <row r="86" spans="1:36">
      <c r="A86" s="39" t="str">
        <f>IF(C86="","",VLOOKUP('OPĆI DIO'!$C$1,'OPĆI DIO'!$N$4:$W$137,10,FALSE))</f>
        <v>08006</v>
      </c>
      <c r="B86" s="39" t="str">
        <f>IF(C86="","",VLOOKUP('OPĆI DIO'!$C$1,'OPĆI DIO'!$N$4:$W$137,9,FALSE))</f>
        <v>Sveučilišta i veleučilišta u Republici Hrvatskoj</v>
      </c>
      <c r="C86" s="267">
        <f t="shared" si="21"/>
        <v>31</v>
      </c>
      <c r="D86" s="43">
        <v>31</v>
      </c>
      <c r="E86" s="39" t="str">
        <f t="shared" si="22"/>
        <v>Vlastiti prihodi</v>
      </c>
      <c r="F86" s="43">
        <v>3234</v>
      </c>
      <c r="G86" s="39" t="str">
        <f t="shared" si="18"/>
        <v>Komunalne usluge</v>
      </c>
      <c r="H86" s="74" t="s">
        <v>655</v>
      </c>
      <c r="I86" s="39" t="str">
        <f t="shared" si="19"/>
        <v>PROGRAMSKO I OSTALO FINANCIRANJE JAVNIH VISOKIH UČILIŠTA – IZ EVIDENCIJSKIH PRIHODA</v>
      </c>
      <c r="J86" s="39" t="str">
        <f t="shared" si="20"/>
        <v>0942</v>
      </c>
      <c r="K86" s="73">
        <v>2000</v>
      </c>
      <c r="L86" s="73">
        <v>2000</v>
      </c>
      <c r="M86" s="73">
        <v>2100</v>
      </c>
      <c r="N86" s="240"/>
      <c r="O86" t="str">
        <f>IF(C86="","",'OPĆI DIO'!$C$1)</f>
        <v>2186 SVEUČILIŠTE U RIJECI, EKONOMSKI FAKULTET</v>
      </c>
      <c r="P86" t="str">
        <f t="shared" si="23"/>
        <v>323</v>
      </c>
      <c r="Q86" t="str">
        <f t="shared" si="24"/>
        <v>32</v>
      </c>
      <c r="R86" t="str">
        <f t="shared" si="25"/>
        <v>31</v>
      </c>
      <c r="S86" t="str">
        <f t="shared" si="26"/>
        <v>94</v>
      </c>
      <c r="T86" t="str">
        <f t="shared" si="27"/>
        <v>3</v>
      </c>
      <c r="U86">
        <f t="shared" si="28"/>
        <v>31</v>
      </c>
      <c r="Y86">
        <v>4113</v>
      </c>
      <c r="Z86" t="s">
        <v>902</v>
      </c>
      <c r="AB86" s="113" t="str">
        <f t="shared" si="33"/>
        <v>41</v>
      </c>
      <c r="AC86" t="str">
        <f t="shared" si="34"/>
        <v>411</v>
      </c>
      <c r="AE86" t="s">
        <v>903</v>
      </c>
      <c r="AF86" t="s">
        <v>904</v>
      </c>
      <c r="AG86" t="s">
        <v>652</v>
      </c>
      <c r="AH86" t="s">
        <v>653</v>
      </c>
      <c r="AI86" t="str">
        <f t="shared" si="29"/>
        <v>09</v>
      </c>
      <c r="AJ86" t="str">
        <f t="shared" si="30"/>
        <v>094</v>
      </c>
    </row>
    <row r="87" spans="1:36">
      <c r="A87" s="39" t="str">
        <f>IF(C87="","",VLOOKUP('OPĆI DIO'!$C$1,'OPĆI DIO'!$N$4:$W$137,10,FALSE))</f>
        <v>08006</v>
      </c>
      <c r="B87" s="39" t="str">
        <f>IF(C87="","",VLOOKUP('OPĆI DIO'!$C$1,'OPĆI DIO'!$N$4:$W$137,9,FALSE))</f>
        <v>Sveučilišta i veleučilišta u Republici Hrvatskoj</v>
      </c>
      <c r="C87" s="267">
        <f t="shared" si="21"/>
        <v>31</v>
      </c>
      <c r="D87" s="43">
        <v>31</v>
      </c>
      <c r="E87" s="39" t="str">
        <f t="shared" si="22"/>
        <v>Vlastiti prihodi</v>
      </c>
      <c r="F87" s="43">
        <v>3235</v>
      </c>
      <c r="G87" s="39" t="str">
        <f t="shared" si="18"/>
        <v>Zakupnine i najamnine</v>
      </c>
      <c r="H87" s="74" t="s">
        <v>655</v>
      </c>
      <c r="I87" s="39" t="str">
        <f t="shared" si="19"/>
        <v>PROGRAMSKO I OSTALO FINANCIRANJE JAVNIH VISOKIH UČILIŠTA – IZ EVIDENCIJSKIH PRIHODA</v>
      </c>
      <c r="J87" s="39" t="str">
        <f t="shared" si="20"/>
        <v>0942</v>
      </c>
      <c r="K87" s="73">
        <v>7000</v>
      </c>
      <c r="L87" s="73">
        <v>8000</v>
      </c>
      <c r="M87" s="73">
        <v>8000</v>
      </c>
      <c r="N87" s="240"/>
      <c r="O87" t="str">
        <f>IF(C87="","",'OPĆI DIO'!$C$1)</f>
        <v>2186 SVEUČILIŠTE U RIJECI, EKONOMSKI FAKULTET</v>
      </c>
      <c r="P87" t="str">
        <f t="shared" si="23"/>
        <v>323</v>
      </c>
      <c r="Q87" t="str">
        <f t="shared" si="24"/>
        <v>32</v>
      </c>
      <c r="R87" t="str">
        <f t="shared" si="25"/>
        <v>31</v>
      </c>
      <c r="S87" t="str">
        <f t="shared" si="26"/>
        <v>94</v>
      </c>
      <c r="T87" t="str">
        <f t="shared" si="27"/>
        <v>3</v>
      </c>
      <c r="U87">
        <f t="shared" si="28"/>
        <v>31</v>
      </c>
      <c r="Y87">
        <v>4122</v>
      </c>
      <c r="Z87" t="s">
        <v>905</v>
      </c>
      <c r="AB87" s="113" t="str">
        <f t="shared" si="33"/>
        <v>41</v>
      </c>
      <c r="AC87" t="str">
        <f t="shared" si="34"/>
        <v>412</v>
      </c>
      <c r="AE87" t="s">
        <v>906</v>
      </c>
      <c r="AF87" t="s">
        <v>907</v>
      </c>
      <c r="AG87" t="s">
        <v>652</v>
      </c>
      <c r="AH87" t="s">
        <v>653</v>
      </c>
      <c r="AI87" t="str">
        <f t="shared" si="29"/>
        <v>09</v>
      </c>
      <c r="AJ87" t="str">
        <f t="shared" si="30"/>
        <v>094</v>
      </c>
    </row>
    <row r="88" spans="1:36">
      <c r="A88" s="39" t="str">
        <f>IF(C88="","",VLOOKUP('OPĆI DIO'!$C$1,'OPĆI DIO'!$N$4:$W$137,10,FALSE))</f>
        <v>08006</v>
      </c>
      <c r="B88" s="39" t="str">
        <f>IF(C88="","",VLOOKUP('OPĆI DIO'!$C$1,'OPĆI DIO'!$N$4:$W$137,9,FALSE))</f>
        <v>Sveučilišta i veleučilišta u Republici Hrvatskoj</v>
      </c>
      <c r="C88" s="267">
        <f t="shared" si="21"/>
        <v>31</v>
      </c>
      <c r="D88" s="43">
        <v>31</v>
      </c>
      <c r="E88" s="39" t="str">
        <f t="shared" si="22"/>
        <v>Vlastiti prihodi</v>
      </c>
      <c r="F88" s="43">
        <v>3237</v>
      </c>
      <c r="G88" s="39" t="str">
        <f t="shared" si="18"/>
        <v>Intelektualne i osobne usluge</v>
      </c>
      <c r="H88" s="74" t="s">
        <v>655</v>
      </c>
      <c r="I88" s="39" t="str">
        <f t="shared" si="19"/>
        <v>PROGRAMSKO I OSTALO FINANCIRANJE JAVNIH VISOKIH UČILIŠTA – IZ EVIDENCIJSKIH PRIHODA</v>
      </c>
      <c r="J88" s="39" t="str">
        <f t="shared" si="20"/>
        <v>0942</v>
      </c>
      <c r="K88" s="73">
        <v>10000</v>
      </c>
      <c r="L88" s="73">
        <v>11000</v>
      </c>
      <c r="M88" s="73">
        <v>12000</v>
      </c>
      <c r="N88" s="240"/>
      <c r="O88" t="str">
        <f>IF(C88="","",'OPĆI DIO'!$C$1)</f>
        <v>2186 SVEUČILIŠTE U RIJECI, EKONOMSKI FAKULTET</v>
      </c>
      <c r="P88" t="str">
        <f t="shared" si="23"/>
        <v>323</v>
      </c>
      <c r="Q88" t="str">
        <f t="shared" si="24"/>
        <v>32</v>
      </c>
      <c r="R88" t="str">
        <f t="shared" si="25"/>
        <v>31</v>
      </c>
      <c r="S88" t="str">
        <f t="shared" si="26"/>
        <v>94</v>
      </c>
      <c r="T88" t="str">
        <f t="shared" si="27"/>
        <v>3</v>
      </c>
      <c r="U88">
        <f t="shared" si="28"/>
        <v>31</v>
      </c>
      <c r="Y88">
        <v>4123</v>
      </c>
      <c r="Z88" t="s">
        <v>908</v>
      </c>
      <c r="AB88" s="113" t="str">
        <f t="shared" si="33"/>
        <v>41</v>
      </c>
      <c r="AC88" t="str">
        <f t="shared" si="34"/>
        <v>412</v>
      </c>
      <c r="AE88" t="s">
        <v>909</v>
      </c>
      <c r="AF88" t="s">
        <v>910</v>
      </c>
      <c r="AG88" t="s">
        <v>652</v>
      </c>
      <c r="AH88" t="s">
        <v>653</v>
      </c>
      <c r="AI88" t="str">
        <f t="shared" si="29"/>
        <v>09</v>
      </c>
      <c r="AJ88" t="str">
        <f t="shared" si="30"/>
        <v>094</v>
      </c>
    </row>
    <row r="89" spans="1:36">
      <c r="A89" s="39" t="str">
        <f>IF(C89="","",VLOOKUP('OPĆI DIO'!$C$1,'OPĆI DIO'!$N$4:$W$137,10,FALSE))</f>
        <v>08006</v>
      </c>
      <c r="B89" s="39" t="str">
        <f>IF(C89="","",VLOOKUP('OPĆI DIO'!$C$1,'OPĆI DIO'!$N$4:$W$137,9,FALSE))</f>
        <v>Sveučilišta i veleučilišta u Republici Hrvatskoj</v>
      </c>
      <c r="C89" s="267">
        <f t="shared" si="21"/>
        <v>31</v>
      </c>
      <c r="D89" s="43">
        <v>31</v>
      </c>
      <c r="E89" s="39" t="str">
        <f t="shared" si="22"/>
        <v>Vlastiti prihodi</v>
      </c>
      <c r="F89" s="43">
        <v>3691</v>
      </c>
      <c r="G89" s="39" t="str">
        <f t="shared" si="18"/>
        <v>Tekući prijenosi između proračunskih korisnika istog proraču</v>
      </c>
      <c r="H89" s="74" t="s">
        <v>655</v>
      </c>
      <c r="I89" s="39" t="str">
        <f t="shared" si="19"/>
        <v>PROGRAMSKO I OSTALO FINANCIRANJE JAVNIH VISOKIH UČILIŠTA – IZ EVIDENCIJSKIH PRIHODA</v>
      </c>
      <c r="J89" s="39" t="str">
        <f t="shared" si="20"/>
        <v>0942</v>
      </c>
      <c r="K89" s="73">
        <v>2400</v>
      </c>
      <c r="L89" s="73">
        <v>2600</v>
      </c>
      <c r="M89" s="73">
        <v>2600</v>
      </c>
      <c r="N89" s="240" t="s">
        <v>3193</v>
      </c>
      <c r="O89" t="str">
        <f>IF(C89="","",'OPĆI DIO'!$C$1)</f>
        <v>2186 SVEUČILIŠTE U RIJECI, EKONOMSKI FAKULTET</v>
      </c>
      <c r="P89" t="str">
        <f t="shared" si="23"/>
        <v>369</v>
      </c>
      <c r="Q89" t="str">
        <f t="shared" si="24"/>
        <v>36</v>
      </c>
      <c r="R89" t="str">
        <f t="shared" si="25"/>
        <v>31</v>
      </c>
      <c r="S89" t="str">
        <f t="shared" si="26"/>
        <v>94</v>
      </c>
      <c r="T89" t="str">
        <f t="shared" si="27"/>
        <v>3</v>
      </c>
      <c r="U89">
        <f t="shared" si="28"/>
        <v>31</v>
      </c>
      <c r="Y89">
        <v>4124</v>
      </c>
      <c r="Z89" t="s">
        <v>911</v>
      </c>
      <c r="AB89" s="113" t="str">
        <f t="shared" si="33"/>
        <v>41</v>
      </c>
      <c r="AC89" t="str">
        <f t="shared" si="34"/>
        <v>412</v>
      </c>
      <c r="AE89" t="s">
        <v>912</v>
      </c>
      <c r="AF89" t="s">
        <v>913</v>
      </c>
      <c r="AG89" t="s">
        <v>665</v>
      </c>
      <c r="AH89" t="s">
        <v>666</v>
      </c>
      <c r="AI89" t="str">
        <f t="shared" si="29"/>
        <v>01</v>
      </c>
      <c r="AJ89" t="str">
        <f t="shared" si="30"/>
        <v>015</v>
      </c>
    </row>
    <row r="90" spans="1:36">
      <c r="A90" s="39" t="str">
        <f>IF(C90="","",VLOOKUP('OPĆI DIO'!$C$1,'OPĆI DIO'!$N$4:$W$137,10,FALSE))</f>
        <v/>
      </c>
      <c r="B90" s="39" t="str">
        <f>IF(C90="","",VLOOKUP('OPĆI DIO'!$C$1,'OPĆI DIO'!$N$4:$W$137,9,FALSE))</f>
        <v/>
      </c>
      <c r="C90" s="267" t="str">
        <f t="shared" si="21"/>
        <v/>
      </c>
      <c r="D90" s="43"/>
      <c r="E90" s="39" t="str">
        <f t="shared" si="22"/>
        <v/>
      </c>
      <c r="F90" s="43"/>
      <c r="G90" s="39" t="str">
        <f t="shared" si="18"/>
        <v/>
      </c>
      <c r="H90" s="202"/>
      <c r="I90" s="39" t="str">
        <f t="shared" si="19"/>
        <v/>
      </c>
      <c r="J90" s="39" t="str">
        <f t="shared" si="20"/>
        <v/>
      </c>
      <c r="K90" s="73"/>
      <c r="L90" s="73"/>
      <c r="M90" s="73"/>
      <c r="N90" s="240"/>
      <c r="O90" t="str">
        <f>IF(C90="","",'OPĆI DIO'!$C$1)</f>
        <v/>
      </c>
      <c r="P90" t="str">
        <f t="shared" si="23"/>
        <v/>
      </c>
      <c r="Q90" t="str">
        <f t="shared" si="24"/>
        <v/>
      </c>
      <c r="R90" t="str">
        <f t="shared" si="25"/>
        <v/>
      </c>
      <c r="S90" t="str">
        <f t="shared" si="26"/>
        <v/>
      </c>
      <c r="T90" t="str">
        <f t="shared" si="27"/>
        <v/>
      </c>
      <c r="U90" t="str">
        <f t="shared" si="28"/>
        <v/>
      </c>
      <c r="Y90">
        <v>4126</v>
      </c>
      <c r="Z90" t="s">
        <v>914</v>
      </c>
      <c r="AB90" s="113" t="str">
        <f t="shared" si="33"/>
        <v>41</v>
      </c>
      <c r="AC90" t="str">
        <f t="shared" si="34"/>
        <v>412</v>
      </c>
      <c r="AE90" t="s">
        <v>915</v>
      </c>
      <c r="AF90" t="s">
        <v>916</v>
      </c>
      <c r="AG90" t="s">
        <v>665</v>
      </c>
      <c r="AH90" t="s">
        <v>666</v>
      </c>
      <c r="AI90" t="str">
        <f t="shared" si="29"/>
        <v>01</v>
      </c>
      <c r="AJ90" t="str">
        <f t="shared" si="30"/>
        <v>015</v>
      </c>
    </row>
    <row r="91" spans="1:36">
      <c r="A91" s="39" t="str">
        <f>IF(C91="","",VLOOKUP('OPĆI DIO'!$C$1,'OPĆI DIO'!$N$4:$W$137,10,FALSE))</f>
        <v>08006</v>
      </c>
      <c r="B91" s="39" t="str">
        <f>IF(C91="","",VLOOKUP('OPĆI DIO'!$C$1,'OPĆI DIO'!$N$4:$W$137,9,FALSE))</f>
        <v>Sveučilišta i veleučilišta u Republici Hrvatskoj</v>
      </c>
      <c r="C91" s="267">
        <f t="shared" si="21"/>
        <v>61</v>
      </c>
      <c r="D91" s="43">
        <v>61</v>
      </c>
      <c r="E91" s="39" t="str">
        <f t="shared" si="22"/>
        <v>Donacije</v>
      </c>
      <c r="F91" s="43">
        <v>4221</v>
      </c>
      <c r="G91" s="39" t="str">
        <f t="shared" si="18"/>
        <v>Uredska oprema i namještaj</v>
      </c>
      <c r="H91" s="74" t="s">
        <v>655</v>
      </c>
      <c r="I91" s="39" t="str">
        <f t="shared" si="19"/>
        <v>PROGRAMSKO I OSTALO FINANCIRANJE JAVNIH VISOKIH UČILIŠTA – IZ EVIDENCIJSKIH PRIHODA</v>
      </c>
      <c r="J91" s="39" t="str">
        <f t="shared" si="20"/>
        <v>0942</v>
      </c>
      <c r="K91" s="73">
        <v>1200</v>
      </c>
      <c r="L91" s="73"/>
      <c r="M91" s="73"/>
      <c r="N91" s="240"/>
      <c r="O91" t="str">
        <f>IF(C91="","",'OPĆI DIO'!$C$1)</f>
        <v>2186 SVEUČILIŠTE U RIJECI, EKONOMSKI FAKULTET</v>
      </c>
      <c r="P91" t="str">
        <f t="shared" si="23"/>
        <v>422</v>
      </c>
      <c r="Q91" t="str">
        <f t="shared" si="24"/>
        <v>42</v>
      </c>
      <c r="R91" t="str">
        <f t="shared" si="25"/>
        <v>61</v>
      </c>
      <c r="S91" t="str">
        <f t="shared" si="26"/>
        <v>94</v>
      </c>
      <c r="T91" t="str">
        <f t="shared" si="27"/>
        <v>4</v>
      </c>
      <c r="U91" t="str">
        <f t="shared" si="28"/>
        <v/>
      </c>
      <c r="Y91">
        <v>4211</v>
      </c>
      <c r="Z91" t="s">
        <v>917</v>
      </c>
      <c r="AB91" s="113" t="str">
        <f t="shared" si="33"/>
        <v>42</v>
      </c>
      <c r="AC91" t="str">
        <f t="shared" si="34"/>
        <v>421</v>
      </c>
      <c r="AE91" t="s">
        <v>918</v>
      </c>
      <c r="AF91" t="s">
        <v>919</v>
      </c>
      <c r="AG91" t="s">
        <v>665</v>
      </c>
      <c r="AH91" t="s">
        <v>666</v>
      </c>
      <c r="AI91" t="str">
        <f t="shared" si="29"/>
        <v>01</v>
      </c>
      <c r="AJ91" t="str">
        <f t="shared" si="30"/>
        <v>015</v>
      </c>
    </row>
    <row r="92" spans="1:36">
      <c r="A92" s="39" t="str">
        <f>IF(C92="","",VLOOKUP('OPĆI DIO'!$C$1,'OPĆI DIO'!$N$4:$W$137,10,FALSE))</f>
        <v>08006</v>
      </c>
      <c r="B92" s="39" t="str">
        <f>IF(C92="","",VLOOKUP('OPĆI DIO'!$C$1,'OPĆI DIO'!$N$4:$W$137,9,FALSE))</f>
        <v>Sveučilišta i veleučilišta u Republici Hrvatskoj</v>
      </c>
      <c r="C92" s="267">
        <f t="shared" si="21"/>
        <v>51</v>
      </c>
      <c r="D92" s="43">
        <v>51000</v>
      </c>
      <c r="E92" s="39" t="str">
        <f t="shared" si="22"/>
        <v>51000 Programi Unije – raspoloživ predujam</v>
      </c>
      <c r="F92" s="43">
        <v>3237</v>
      </c>
      <c r="G92" s="39" t="str">
        <f t="shared" si="18"/>
        <v>Intelektualne i osobne usluge</v>
      </c>
      <c r="H92" s="74" t="s">
        <v>655</v>
      </c>
      <c r="I92" s="39" t="str">
        <f t="shared" si="19"/>
        <v>PROGRAMSKO I OSTALO FINANCIRANJE JAVNIH VISOKIH UČILIŠTA – IZ EVIDENCIJSKIH PRIHODA</v>
      </c>
      <c r="J92" s="39" t="str">
        <f t="shared" si="20"/>
        <v>0942</v>
      </c>
      <c r="K92" s="73">
        <v>7000</v>
      </c>
      <c r="L92" s="73"/>
      <c r="M92" s="73"/>
      <c r="N92" s="240"/>
      <c r="O92" t="str">
        <f>IF(C92="","",'OPĆI DIO'!$C$1)</f>
        <v>2186 SVEUČILIŠTE U RIJECI, EKONOMSKI FAKULTET</v>
      </c>
      <c r="P92" t="str">
        <f t="shared" si="23"/>
        <v>323</v>
      </c>
      <c r="Q92" t="str">
        <f t="shared" si="24"/>
        <v>32</v>
      </c>
      <c r="R92" t="str">
        <f t="shared" si="25"/>
        <v>51</v>
      </c>
      <c r="S92" t="str">
        <f t="shared" si="26"/>
        <v>94</v>
      </c>
      <c r="T92" t="str">
        <f t="shared" si="27"/>
        <v>3</v>
      </c>
      <c r="U92" t="str">
        <f t="shared" si="28"/>
        <v/>
      </c>
      <c r="Y92">
        <v>4212</v>
      </c>
      <c r="Z92" t="s">
        <v>920</v>
      </c>
      <c r="AB92" s="113" t="str">
        <f t="shared" si="33"/>
        <v>42</v>
      </c>
      <c r="AC92" t="str">
        <f t="shared" si="34"/>
        <v>421</v>
      </c>
      <c r="AE92" t="s">
        <v>921</v>
      </c>
      <c r="AF92" t="s">
        <v>922</v>
      </c>
      <c r="AG92" t="s">
        <v>665</v>
      </c>
      <c r="AH92" t="s">
        <v>666</v>
      </c>
      <c r="AI92" t="str">
        <f t="shared" si="29"/>
        <v>01</v>
      </c>
      <c r="AJ92" t="str">
        <f t="shared" si="30"/>
        <v>015</v>
      </c>
    </row>
    <row r="93" spans="1:36">
      <c r="A93" s="39" t="str">
        <f>IF(C93="","",VLOOKUP('OPĆI DIO'!$C$1,'OPĆI DIO'!$N$4:$W$137,10,FALSE))</f>
        <v/>
      </c>
      <c r="B93" s="39" t="str">
        <f>IF(C93="","",VLOOKUP('OPĆI DIO'!$C$1,'OPĆI DIO'!$N$4:$W$137,9,FALSE))</f>
        <v/>
      </c>
      <c r="C93" s="267" t="str">
        <f t="shared" si="21"/>
        <v/>
      </c>
      <c r="D93" s="43"/>
      <c r="E93" s="39" t="str">
        <f t="shared" si="22"/>
        <v/>
      </c>
      <c r="F93" s="43"/>
      <c r="G93" s="39" t="str">
        <f t="shared" si="18"/>
        <v/>
      </c>
      <c r="H93" s="74"/>
      <c r="I93" s="39" t="str">
        <f t="shared" si="19"/>
        <v/>
      </c>
      <c r="J93" s="39" t="str">
        <f t="shared" si="20"/>
        <v/>
      </c>
      <c r="K93" s="73"/>
      <c r="L93" s="73"/>
      <c r="M93" s="73"/>
      <c r="N93" s="240"/>
      <c r="O93" t="str">
        <f>IF(C93="","",'OPĆI DIO'!$C$1)</f>
        <v/>
      </c>
      <c r="P93" t="str">
        <f t="shared" si="23"/>
        <v/>
      </c>
      <c r="Q93" t="str">
        <f t="shared" si="24"/>
        <v/>
      </c>
      <c r="R93" t="str">
        <f t="shared" si="25"/>
        <v/>
      </c>
      <c r="S93" t="str">
        <f t="shared" si="26"/>
        <v/>
      </c>
      <c r="T93" t="str">
        <f t="shared" si="27"/>
        <v/>
      </c>
      <c r="U93" t="str">
        <f t="shared" si="28"/>
        <v/>
      </c>
      <c r="Y93">
        <v>4213</v>
      </c>
      <c r="Z93" t="s">
        <v>923</v>
      </c>
      <c r="AB93" s="113" t="str">
        <f t="shared" si="33"/>
        <v>42</v>
      </c>
      <c r="AC93" t="str">
        <f t="shared" si="34"/>
        <v>421</v>
      </c>
      <c r="AE93" t="s">
        <v>924</v>
      </c>
      <c r="AF93" t="s">
        <v>925</v>
      </c>
      <c r="AG93" t="s">
        <v>665</v>
      </c>
      <c r="AH93" t="s">
        <v>666</v>
      </c>
      <c r="AI93" t="str">
        <f t="shared" si="29"/>
        <v>01</v>
      </c>
      <c r="AJ93" t="str">
        <f t="shared" si="30"/>
        <v>015</v>
      </c>
    </row>
    <row r="94" spans="1:36">
      <c r="A94" s="39" t="str">
        <f>IF(C94="","",VLOOKUP('OPĆI DIO'!$C$1,'OPĆI DIO'!$N$4:$W$137,10,FALSE))</f>
        <v>08006</v>
      </c>
      <c r="B94" s="39" t="str">
        <f>IF(C94="","",VLOOKUP('OPĆI DIO'!$C$1,'OPĆI DIO'!$N$4:$W$137,9,FALSE))</f>
        <v>Sveučilišta i veleučilišta u Republici Hrvatskoj</v>
      </c>
      <c r="C94" s="267">
        <f t="shared" si="21"/>
        <v>51</v>
      </c>
      <c r="D94" s="43">
        <v>51000</v>
      </c>
      <c r="E94" s="39" t="str">
        <f t="shared" si="22"/>
        <v>51000 Programi Unije – raspoloživ predujam</v>
      </c>
      <c r="F94" s="43">
        <v>4221</v>
      </c>
      <c r="G94" s="39" t="str">
        <f t="shared" si="18"/>
        <v>Uredska oprema i namještaj</v>
      </c>
      <c r="H94" s="74" t="s">
        <v>655</v>
      </c>
      <c r="I94" s="39" t="str">
        <f t="shared" si="19"/>
        <v>PROGRAMSKO I OSTALO FINANCIRANJE JAVNIH VISOKIH UČILIŠTA – IZ EVIDENCIJSKIH PRIHODA</v>
      </c>
      <c r="J94" s="39" t="str">
        <f t="shared" si="20"/>
        <v>0942</v>
      </c>
      <c r="K94" s="73">
        <v>28200</v>
      </c>
      <c r="L94" s="73"/>
      <c r="M94" s="73"/>
      <c r="N94" s="240"/>
      <c r="O94" t="str">
        <f>IF(C94="","",'OPĆI DIO'!$C$1)</f>
        <v>2186 SVEUČILIŠTE U RIJECI, EKONOMSKI FAKULTET</v>
      </c>
      <c r="P94" t="str">
        <f t="shared" si="23"/>
        <v>422</v>
      </c>
      <c r="Q94" t="str">
        <f t="shared" si="24"/>
        <v>42</v>
      </c>
      <c r="R94" t="str">
        <f t="shared" si="25"/>
        <v>51</v>
      </c>
      <c r="S94" t="str">
        <f t="shared" si="26"/>
        <v>94</v>
      </c>
      <c r="T94" t="str">
        <f t="shared" si="27"/>
        <v>4</v>
      </c>
      <c r="U94" t="str">
        <f t="shared" si="28"/>
        <v/>
      </c>
      <c r="Y94">
        <v>4214</v>
      </c>
      <c r="Z94" t="s">
        <v>926</v>
      </c>
      <c r="AB94" s="113" t="str">
        <f t="shared" si="33"/>
        <v>42</v>
      </c>
      <c r="AC94" t="str">
        <f t="shared" si="34"/>
        <v>421</v>
      </c>
      <c r="AE94" t="s">
        <v>927</v>
      </c>
      <c r="AF94" t="s">
        <v>928</v>
      </c>
      <c r="AG94" t="s">
        <v>706</v>
      </c>
      <c r="AH94" t="s">
        <v>707</v>
      </c>
      <c r="AI94" t="str">
        <f t="shared" si="29"/>
        <v>08</v>
      </c>
      <c r="AJ94" t="str">
        <f t="shared" si="30"/>
        <v>082</v>
      </c>
    </row>
    <row r="95" spans="1:36">
      <c r="A95" s="39" t="str">
        <f>IF(C95="","",VLOOKUP('OPĆI DIO'!$C$1,'OPĆI DIO'!$N$4:$W$137,10,FALSE))</f>
        <v/>
      </c>
      <c r="B95" s="39" t="str">
        <f>IF(C95="","",VLOOKUP('OPĆI DIO'!$C$1,'OPĆI DIO'!$N$4:$W$137,9,FALSE))</f>
        <v/>
      </c>
      <c r="C95" s="267" t="str">
        <f t="shared" si="21"/>
        <v/>
      </c>
      <c r="D95" s="43"/>
      <c r="E95" s="39" t="str">
        <f t="shared" si="22"/>
        <v/>
      </c>
      <c r="F95" s="43"/>
      <c r="G95" s="39" t="str">
        <f t="shared" si="18"/>
        <v/>
      </c>
      <c r="H95" s="74"/>
      <c r="I95" s="39" t="str">
        <f t="shared" si="19"/>
        <v/>
      </c>
      <c r="J95" s="39" t="str">
        <f t="shared" si="20"/>
        <v/>
      </c>
      <c r="K95" s="73"/>
      <c r="L95" s="73"/>
      <c r="M95" s="73"/>
      <c r="N95" s="240"/>
      <c r="O95" t="str">
        <f>IF(C95="","",'OPĆI DIO'!$C$1)</f>
        <v/>
      </c>
      <c r="P95" t="str">
        <f t="shared" si="23"/>
        <v/>
      </c>
      <c r="Q95" t="str">
        <f t="shared" si="24"/>
        <v/>
      </c>
      <c r="R95" t="str">
        <f t="shared" si="25"/>
        <v/>
      </c>
      <c r="S95" t="str">
        <f t="shared" si="26"/>
        <v/>
      </c>
      <c r="T95" t="str">
        <f t="shared" si="27"/>
        <v/>
      </c>
      <c r="U95" t="str">
        <f t="shared" si="28"/>
        <v/>
      </c>
      <c r="Y95">
        <v>4221</v>
      </c>
      <c r="Z95" t="s">
        <v>929</v>
      </c>
      <c r="AB95" s="113" t="str">
        <f t="shared" si="33"/>
        <v>42</v>
      </c>
      <c r="AC95" t="str">
        <f t="shared" si="34"/>
        <v>422</v>
      </c>
      <c r="AE95" t="s">
        <v>930</v>
      </c>
      <c r="AF95" t="s">
        <v>931</v>
      </c>
      <c r="AG95" t="s">
        <v>665</v>
      </c>
      <c r="AH95" t="s">
        <v>666</v>
      </c>
      <c r="AI95" t="str">
        <f t="shared" si="29"/>
        <v>01</v>
      </c>
      <c r="AJ95" t="str">
        <f t="shared" si="30"/>
        <v>015</v>
      </c>
    </row>
    <row r="96" spans="1:36">
      <c r="A96" s="39" t="str">
        <f>IF(C96="","",VLOOKUP('OPĆI DIO'!$C$1,'OPĆI DIO'!$N$4:$W$137,10,FALSE))</f>
        <v>08006</v>
      </c>
      <c r="B96" s="39" t="str">
        <f>IF(C96="","",VLOOKUP('OPĆI DIO'!$C$1,'OPĆI DIO'!$N$4:$W$137,9,FALSE))</f>
        <v>Sveučilišta i veleučilišta u Republici Hrvatskoj</v>
      </c>
      <c r="C96" s="267">
        <f t="shared" si="21"/>
        <v>51</v>
      </c>
      <c r="D96" s="43">
        <v>51000</v>
      </c>
      <c r="E96" s="39" t="str">
        <f t="shared" si="22"/>
        <v>51000 Programi Unije – raspoloživ predujam</v>
      </c>
      <c r="F96" s="43">
        <v>3221</v>
      </c>
      <c r="G96" s="39" t="str">
        <f t="shared" si="18"/>
        <v>Uredski materijal i ostali materijalni rashodi</v>
      </c>
      <c r="H96" s="74" t="s">
        <v>655</v>
      </c>
      <c r="I96" s="39" t="str">
        <f t="shared" si="19"/>
        <v>PROGRAMSKO I OSTALO FINANCIRANJE JAVNIH VISOKIH UČILIŠTA – IZ EVIDENCIJSKIH PRIHODA</v>
      </c>
      <c r="J96" s="39" t="str">
        <f t="shared" si="20"/>
        <v>0942</v>
      </c>
      <c r="K96" s="73">
        <v>3500</v>
      </c>
      <c r="L96" s="73"/>
      <c r="M96" s="73"/>
      <c r="N96" s="240"/>
      <c r="O96" t="str">
        <f>IF(C96="","",'OPĆI DIO'!$C$1)</f>
        <v>2186 SVEUČILIŠTE U RIJECI, EKONOMSKI FAKULTET</v>
      </c>
      <c r="P96" t="str">
        <f t="shared" si="23"/>
        <v>322</v>
      </c>
      <c r="Q96" t="str">
        <f t="shared" si="24"/>
        <v>32</v>
      </c>
      <c r="R96" t="str">
        <f t="shared" si="25"/>
        <v>51</v>
      </c>
      <c r="S96" t="str">
        <f t="shared" si="26"/>
        <v>94</v>
      </c>
      <c r="T96" t="str">
        <f t="shared" si="27"/>
        <v>3</v>
      </c>
      <c r="U96" t="str">
        <f t="shared" si="28"/>
        <v/>
      </c>
      <c r="Y96">
        <v>4222</v>
      </c>
      <c r="Z96" t="s">
        <v>932</v>
      </c>
      <c r="AB96" s="113" t="str">
        <f t="shared" si="33"/>
        <v>42</v>
      </c>
      <c r="AC96" t="str">
        <f t="shared" si="34"/>
        <v>422</v>
      </c>
      <c r="AE96" t="s">
        <v>933</v>
      </c>
      <c r="AF96" t="s">
        <v>790</v>
      </c>
      <c r="AG96" t="s">
        <v>665</v>
      </c>
      <c r="AH96" t="s">
        <v>666</v>
      </c>
      <c r="AI96" t="str">
        <f t="shared" si="29"/>
        <v>01</v>
      </c>
      <c r="AJ96" t="str">
        <f t="shared" si="30"/>
        <v>015</v>
      </c>
    </row>
    <row r="97" spans="1:36">
      <c r="A97" s="39" t="str">
        <f>IF(C97="","",VLOOKUP('OPĆI DIO'!$C$1,'OPĆI DIO'!$N$4:$W$137,10,FALSE))</f>
        <v>08006</v>
      </c>
      <c r="B97" s="39" t="str">
        <f>IF(C97="","",VLOOKUP('OPĆI DIO'!$C$1,'OPĆI DIO'!$N$4:$W$137,9,FALSE))</f>
        <v>Sveučilišta i veleučilišta u Republici Hrvatskoj</v>
      </c>
      <c r="C97" s="267">
        <f t="shared" si="21"/>
        <v>51</v>
      </c>
      <c r="D97" s="43">
        <v>51000</v>
      </c>
      <c r="E97" s="39" t="str">
        <f t="shared" si="22"/>
        <v>51000 Programi Unije – raspoloživ predujam</v>
      </c>
      <c r="F97" s="43">
        <v>3241</v>
      </c>
      <c r="G97" s="39" t="str">
        <f t="shared" si="18"/>
        <v>Naknade troškova osobama izvan radnog odnosa</v>
      </c>
      <c r="H97" s="74" t="s">
        <v>655</v>
      </c>
      <c r="I97" s="39" t="str">
        <f t="shared" si="19"/>
        <v>PROGRAMSKO I OSTALO FINANCIRANJE JAVNIH VISOKIH UČILIŠTA – IZ EVIDENCIJSKIH PRIHODA</v>
      </c>
      <c r="J97" s="39" t="str">
        <f t="shared" si="20"/>
        <v>0942</v>
      </c>
      <c r="K97" s="73">
        <v>7000</v>
      </c>
      <c r="L97" s="73"/>
      <c r="M97" s="73"/>
      <c r="N97" s="240"/>
      <c r="O97" t="str">
        <f>IF(C97="","",'OPĆI DIO'!$C$1)</f>
        <v>2186 SVEUČILIŠTE U RIJECI, EKONOMSKI FAKULTET</v>
      </c>
      <c r="P97" t="str">
        <f t="shared" si="23"/>
        <v>324</v>
      </c>
      <c r="Q97" t="str">
        <f t="shared" si="24"/>
        <v>32</v>
      </c>
      <c r="R97" t="str">
        <f t="shared" si="25"/>
        <v>51</v>
      </c>
      <c r="S97" t="str">
        <f t="shared" si="26"/>
        <v>94</v>
      </c>
      <c r="T97" t="str">
        <f t="shared" si="27"/>
        <v>3</v>
      </c>
      <c r="U97" t="str">
        <f t="shared" si="28"/>
        <v/>
      </c>
      <c r="Y97">
        <v>4223</v>
      </c>
      <c r="Z97" t="s">
        <v>934</v>
      </c>
      <c r="AB97" s="113" t="str">
        <f t="shared" si="33"/>
        <v>42</v>
      </c>
      <c r="AC97" t="str">
        <f t="shared" si="34"/>
        <v>422</v>
      </c>
      <c r="AE97" t="s">
        <v>935</v>
      </c>
      <c r="AF97" t="s">
        <v>936</v>
      </c>
      <c r="AG97" t="s">
        <v>706</v>
      </c>
      <c r="AH97" t="s">
        <v>707</v>
      </c>
      <c r="AI97" t="str">
        <f t="shared" si="29"/>
        <v>08</v>
      </c>
      <c r="AJ97" t="str">
        <f t="shared" si="30"/>
        <v>082</v>
      </c>
    </row>
    <row r="98" spans="1:36">
      <c r="A98" s="39" t="str">
        <f>IF(C98="","",VLOOKUP('OPĆI DIO'!$C$1,'OPĆI DIO'!$N$4:$W$137,10,FALSE))</f>
        <v/>
      </c>
      <c r="B98" s="39" t="str">
        <f>IF(C98="","",VLOOKUP('OPĆI DIO'!$C$1,'OPĆI DIO'!$N$4:$W$137,9,FALSE))</f>
        <v/>
      </c>
      <c r="C98" s="267" t="str">
        <f t="shared" si="21"/>
        <v/>
      </c>
      <c r="D98" s="43"/>
      <c r="E98" s="39" t="str">
        <f t="shared" si="22"/>
        <v/>
      </c>
      <c r="F98" s="43"/>
      <c r="G98" s="39" t="str">
        <f t="shared" si="18"/>
        <v/>
      </c>
      <c r="H98" s="74"/>
      <c r="I98" s="39" t="str">
        <f t="shared" si="19"/>
        <v/>
      </c>
      <c r="J98" s="39" t="str">
        <f t="shared" si="20"/>
        <v/>
      </c>
      <c r="K98" s="73"/>
      <c r="L98" s="73"/>
      <c r="M98" s="73"/>
      <c r="N98" s="240"/>
      <c r="O98" t="str">
        <f>IF(C98="","",'OPĆI DIO'!$C$1)</f>
        <v/>
      </c>
      <c r="P98" t="str">
        <f t="shared" si="23"/>
        <v/>
      </c>
      <c r="Q98" t="str">
        <f t="shared" si="24"/>
        <v/>
      </c>
      <c r="R98" t="str">
        <f t="shared" si="25"/>
        <v/>
      </c>
      <c r="S98" t="str">
        <f t="shared" si="26"/>
        <v/>
      </c>
      <c r="T98" t="str">
        <f t="shared" si="27"/>
        <v/>
      </c>
      <c r="U98" t="str">
        <f t="shared" si="28"/>
        <v/>
      </c>
      <c r="Y98">
        <v>4224</v>
      </c>
      <c r="Z98" t="s">
        <v>937</v>
      </c>
      <c r="AB98" s="113" t="str">
        <f t="shared" si="33"/>
        <v>42</v>
      </c>
      <c r="AC98" t="str">
        <f t="shared" si="34"/>
        <v>422</v>
      </c>
      <c r="AE98" t="s">
        <v>938</v>
      </c>
      <c r="AF98" t="s">
        <v>939</v>
      </c>
      <c r="AG98" t="s">
        <v>706</v>
      </c>
      <c r="AH98" t="s">
        <v>707</v>
      </c>
      <c r="AI98" t="str">
        <f t="shared" si="29"/>
        <v>08</v>
      </c>
      <c r="AJ98" t="str">
        <f t="shared" si="30"/>
        <v>082</v>
      </c>
    </row>
    <row r="99" spans="1:36">
      <c r="A99" s="39" t="str">
        <f>IF(C99="","",VLOOKUP('OPĆI DIO'!$C$1,'OPĆI DIO'!$N$4:$W$137,10,FALSE))</f>
        <v>08006</v>
      </c>
      <c r="B99" s="39" t="str">
        <f>IF(C99="","",VLOOKUP('OPĆI DIO'!$C$1,'OPĆI DIO'!$N$4:$W$137,9,FALSE))</f>
        <v>Sveučilišta i veleučilišta u Republici Hrvatskoj</v>
      </c>
      <c r="C99" s="267">
        <f t="shared" si="21"/>
        <v>51</v>
      </c>
      <c r="D99" s="43">
        <v>51000</v>
      </c>
      <c r="E99" s="39" t="str">
        <f t="shared" si="22"/>
        <v>51000 Programi Unije – raspoloživ predujam</v>
      </c>
      <c r="F99" s="43">
        <v>3681</v>
      </c>
      <c r="G99" s="39" t="str">
        <f t="shared" si="18"/>
        <v>Tekuće pomoći temeljem prijenosa EU sredstava</v>
      </c>
      <c r="H99" s="74" t="s">
        <v>655</v>
      </c>
      <c r="I99" s="39" t="str">
        <f t="shared" si="19"/>
        <v>PROGRAMSKO I OSTALO FINANCIRANJE JAVNIH VISOKIH UČILIŠTA – IZ EVIDENCIJSKIH PRIHODA</v>
      </c>
      <c r="J99" s="39" t="str">
        <f t="shared" si="20"/>
        <v>0942</v>
      </c>
      <c r="K99" s="73">
        <v>143872</v>
      </c>
      <c r="L99" s="73">
        <v>71936</v>
      </c>
      <c r="M99" s="73"/>
      <c r="N99" s="240"/>
      <c r="O99" t="str">
        <f>IF(C99="","",'OPĆI DIO'!$C$1)</f>
        <v>2186 SVEUČILIŠTE U RIJECI, EKONOMSKI FAKULTET</v>
      </c>
      <c r="P99" t="str">
        <f t="shared" si="23"/>
        <v>368</v>
      </c>
      <c r="Q99" t="str">
        <f t="shared" si="24"/>
        <v>36</v>
      </c>
      <c r="R99" t="str">
        <f t="shared" si="25"/>
        <v>51</v>
      </c>
      <c r="S99" t="str">
        <f t="shared" si="26"/>
        <v>94</v>
      </c>
      <c r="T99" t="str">
        <f t="shared" si="27"/>
        <v>3</v>
      </c>
      <c r="U99" t="str">
        <f t="shared" si="28"/>
        <v/>
      </c>
      <c r="Y99">
        <v>4225</v>
      </c>
      <c r="Z99" s="247" t="s">
        <v>940</v>
      </c>
      <c r="AB99" s="113" t="str">
        <f t="shared" si="33"/>
        <v>42</v>
      </c>
      <c r="AC99" t="str">
        <f t="shared" si="34"/>
        <v>422</v>
      </c>
      <c r="AE99" t="s">
        <v>941</v>
      </c>
      <c r="AF99" t="s">
        <v>942</v>
      </c>
      <c r="AG99" t="s">
        <v>665</v>
      </c>
      <c r="AH99" t="s">
        <v>666</v>
      </c>
      <c r="AI99" t="str">
        <f t="shared" si="29"/>
        <v>01</v>
      </c>
      <c r="AJ99" t="str">
        <f t="shared" si="30"/>
        <v>015</v>
      </c>
    </row>
    <row r="100" spans="1:36">
      <c r="A100" s="39" t="str">
        <f>IF(C100="","",VLOOKUP('OPĆI DIO'!$C$1,'OPĆI DIO'!$N$4:$W$137,10,FALSE))</f>
        <v>08006</v>
      </c>
      <c r="B100" s="39" t="str">
        <f>IF(C100="","",VLOOKUP('OPĆI DIO'!$C$1,'OPĆI DIO'!$N$4:$W$137,9,FALSE))</f>
        <v>Sveučilišta i veleučilišta u Republici Hrvatskoj</v>
      </c>
      <c r="C100" s="267">
        <f t="shared" si="21"/>
        <v>51</v>
      </c>
      <c r="D100" s="43">
        <v>51000</v>
      </c>
      <c r="E100" s="39" t="str">
        <f t="shared" si="22"/>
        <v>51000 Programi Unije – raspoloživ predujam</v>
      </c>
      <c r="F100" s="43">
        <v>3693</v>
      </c>
      <c r="G100" s="39" t="str">
        <f t="shared" si="18"/>
        <v>Tekući prijenosi između proračunskih korisnika istog proraču</v>
      </c>
      <c r="H100" s="74" t="s">
        <v>655</v>
      </c>
      <c r="I100" s="39" t="str">
        <f t="shared" si="19"/>
        <v>PROGRAMSKO I OSTALO FINANCIRANJE JAVNIH VISOKIH UČILIŠTA – IZ EVIDENCIJSKIH PRIHODA</v>
      </c>
      <c r="J100" s="39" t="str">
        <f t="shared" si="20"/>
        <v>0942</v>
      </c>
      <c r="K100" s="73">
        <v>137587</v>
      </c>
      <c r="L100" s="73">
        <v>68794</v>
      </c>
      <c r="M100" s="73"/>
      <c r="N100" s="240" t="s">
        <v>3199</v>
      </c>
      <c r="O100" t="str">
        <f>IF(C100="","",'OPĆI DIO'!$C$1)</f>
        <v>2186 SVEUČILIŠTE U RIJECI, EKONOMSKI FAKULTET</v>
      </c>
      <c r="P100" t="str">
        <f t="shared" si="23"/>
        <v>369</v>
      </c>
      <c r="Q100" t="str">
        <f t="shared" si="24"/>
        <v>36</v>
      </c>
      <c r="R100" t="str">
        <f t="shared" si="25"/>
        <v>51</v>
      </c>
      <c r="S100" t="str">
        <f t="shared" si="26"/>
        <v>94</v>
      </c>
      <c r="T100" t="str">
        <f t="shared" si="27"/>
        <v>3</v>
      </c>
      <c r="U100" t="str">
        <f t="shared" si="28"/>
        <v/>
      </c>
      <c r="Y100">
        <v>4226</v>
      </c>
      <c r="Z100" t="s">
        <v>943</v>
      </c>
      <c r="AB100" s="113" t="str">
        <f t="shared" si="33"/>
        <v>42</v>
      </c>
      <c r="AC100" t="str">
        <f t="shared" si="34"/>
        <v>422</v>
      </c>
      <c r="AE100" t="s">
        <v>944</v>
      </c>
      <c r="AF100" t="s">
        <v>790</v>
      </c>
      <c r="AG100" t="s">
        <v>706</v>
      </c>
      <c r="AH100" t="s">
        <v>707</v>
      </c>
      <c r="AI100" t="str">
        <f t="shared" si="29"/>
        <v>08</v>
      </c>
      <c r="AJ100" t="str">
        <f t="shared" si="30"/>
        <v>082</v>
      </c>
    </row>
    <row r="101" spans="1:36">
      <c r="A101" s="39" t="str">
        <f>IF(C101="","",VLOOKUP('OPĆI DIO'!$C$1,'OPĆI DIO'!$N$4:$W$137,10,FALSE))</f>
        <v>08006</v>
      </c>
      <c r="B101" s="39" t="str">
        <f>IF(C101="","",VLOOKUP('OPĆI DIO'!$C$1,'OPĆI DIO'!$N$4:$W$137,9,FALSE))</f>
        <v>Sveučilišta i veleučilišta u Republici Hrvatskoj</v>
      </c>
      <c r="C101" s="267">
        <f t="shared" si="21"/>
        <v>51</v>
      </c>
      <c r="D101" s="43">
        <v>51000</v>
      </c>
      <c r="E101" s="39" t="str">
        <f t="shared" si="22"/>
        <v>51000 Programi Unije – raspoloživ predujam</v>
      </c>
      <c r="F101" s="43">
        <v>3681</v>
      </c>
      <c r="G101" s="39" t="str">
        <f t="shared" si="18"/>
        <v>Tekuće pomoći temeljem prijenosa EU sredstava</v>
      </c>
      <c r="H101" s="74" t="s">
        <v>655</v>
      </c>
      <c r="I101" s="39" t="str">
        <f t="shared" si="19"/>
        <v>PROGRAMSKO I OSTALO FINANCIRANJE JAVNIH VISOKIH UČILIŠTA – IZ EVIDENCIJSKIH PRIHODA</v>
      </c>
      <c r="J101" s="39" t="str">
        <f t="shared" si="20"/>
        <v>0942</v>
      </c>
      <c r="K101" s="73">
        <v>60873</v>
      </c>
      <c r="L101" s="73">
        <v>30437</v>
      </c>
      <c r="M101" s="73"/>
      <c r="N101" s="240"/>
      <c r="O101" t="str">
        <f>IF(C101="","",'OPĆI DIO'!$C$1)</f>
        <v>2186 SVEUČILIŠTE U RIJECI, EKONOMSKI FAKULTET</v>
      </c>
      <c r="P101" t="str">
        <f t="shared" si="23"/>
        <v>368</v>
      </c>
      <c r="Q101" t="str">
        <f t="shared" si="24"/>
        <v>36</v>
      </c>
      <c r="R101" t="str">
        <f t="shared" si="25"/>
        <v>51</v>
      </c>
      <c r="S101" t="str">
        <f t="shared" si="26"/>
        <v>94</v>
      </c>
      <c r="T101" t="str">
        <f t="shared" si="27"/>
        <v>3</v>
      </c>
      <c r="U101" t="str">
        <f t="shared" si="28"/>
        <v/>
      </c>
      <c r="Y101">
        <v>4227</v>
      </c>
      <c r="Z101" t="s">
        <v>945</v>
      </c>
      <c r="AB101" s="113" t="str">
        <f t="shared" si="33"/>
        <v>42</v>
      </c>
      <c r="AC101" t="str">
        <f t="shared" si="34"/>
        <v>422</v>
      </c>
      <c r="AE101" t="s">
        <v>946</v>
      </c>
      <c r="AF101" t="s">
        <v>790</v>
      </c>
      <c r="AG101" t="s">
        <v>665</v>
      </c>
      <c r="AH101" t="s">
        <v>666</v>
      </c>
      <c r="AI101" t="str">
        <f t="shared" si="29"/>
        <v>01</v>
      </c>
      <c r="AJ101" t="str">
        <f t="shared" si="30"/>
        <v>015</v>
      </c>
    </row>
    <row r="102" spans="1:36">
      <c r="A102" s="39" t="str">
        <f>IF(C102="","",VLOOKUP('OPĆI DIO'!$C$1,'OPĆI DIO'!$N$4:$W$137,10,FALSE))</f>
        <v>08006</v>
      </c>
      <c r="B102" s="39" t="str">
        <f>IF(C102="","",VLOOKUP('OPĆI DIO'!$C$1,'OPĆI DIO'!$N$4:$W$137,9,FALSE))</f>
        <v>Sveučilišta i veleučilišta u Republici Hrvatskoj</v>
      </c>
      <c r="C102" s="267">
        <f t="shared" si="21"/>
        <v>51</v>
      </c>
      <c r="D102" s="43">
        <v>51000</v>
      </c>
      <c r="E102" s="39" t="str">
        <f t="shared" si="22"/>
        <v>51000 Programi Unije – raspoloživ predujam</v>
      </c>
      <c r="F102" s="43">
        <v>3681</v>
      </c>
      <c r="G102" s="39" t="str">
        <f t="shared" si="18"/>
        <v>Tekuće pomoći temeljem prijenosa EU sredstava</v>
      </c>
      <c r="H102" s="74" t="s">
        <v>655</v>
      </c>
      <c r="I102" s="39" t="str">
        <f t="shared" si="19"/>
        <v>PROGRAMSKO I OSTALO FINANCIRANJE JAVNIH VISOKIH UČILIŠTA – IZ EVIDENCIJSKIH PRIHODA</v>
      </c>
      <c r="J102" s="39" t="str">
        <f t="shared" si="20"/>
        <v>0942</v>
      </c>
      <c r="K102" s="73">
        <v>50614</v>
      </c>
      <c r="L102" s="73">
        <v>25307</v>
      </c>
      <c r="M102" s="73"/>
      <c r="N102" s="240"/>
      <c r="O102" t="str">
        <f>IF(C102="","",'OPĆI DIO'!$C$1)</f>
        <v>2186 SVEUČILIŠTE U RIJECI, EKONOMSKI FAKULTET</v>
      </c>
      <c r="P102" t="str">
        <f t="shared" si="23"/>
        <v>368</v>
      </c>
      <c r="Q102" t="str">
        <f t="shared" si="24"/>
        <v>36</v>
      </c>
      <c r="R102" t="str">
        <f t="shared" si="25"/>
        <v>51</v>
      </c>
      <c r="S102" t="str">
        <f t="shared" si="26"/>
        <v>94</v>
      </c>
      <c r="T102" t="str">
        <f t="shared" si="27"/>
        <v>3</v>
      </c>
      <c r="U102" t="str">
        <f t="shared" si="28"/>
        <v/>
      </c>
      <c r="Y102">
        <v>4231</v>
      </c>
      <c r="Z102" t="s">
        <v>947</v>
      </c>
      <c r="AB102" s="113" t="str">
        <f t="shared" si="33"/>
        <v>42</v>
      </c>
      <c r="AC102" t="str">
        <f t="shared" si="34"/>
        <v>423</v>
      </c>
      <c r="AE102" t="s">
        <v>948</v>
      </c>
      <c r="AF102" t="s">
        <v>949</v>
      </c>
      <c r="AG102" t="s">
        <v>665</v>
      </c>
      <c r="AH102" t="s">
        <v>666</v>
      </c>
      <c r="AI102" t="str">
        <f t="shared" si="29"/>
        <v>01</v>
      </c>
      <c r="AJ102" t="str">
        <f t="shared" si="30"/>
        <v>015</v>
      </c>
    </row>
    <row r="103" spans="1:36">
      <c r="A103" s="39" t="str">
        <f>IF(C103="","",VLOOKUP('OPĆI DIO'!$C$1,'OPĆI DIO'!$N$4:$W$137,10,FALSE))</f>
        <v>08006</v>
      </c>
      <c r="B103" s="39" t="str">
        <f>IF(C103="","",VLOOKUP('OPĆI DIO'!$C$1,'OPĆI DIO'!$N$4:$W$137,9,FALSE))</f>
        <v>Sveučilišta i veleučilišta u Republici Hrvatskoj</v>
      </c>
      <c r="C103" s="267">
        <f t="shared" si="21"/>
        <v>51</v>
      </c>
      <c r="D103" s="43">
        <v>51000</v>
      </c>
      <c r="E103" s="39" t="str">
        <f t="shared" si="22"/>
        <v>51000 Programi Unije – raspoloživ predujam</v>
      </c>
      <c r="F103" s="43">
        <v>3611</v>
      </c>
      <c r="G103" s="39" t="str">
        <f t="shared" si="18"/>
        <v>Tekuće pomoći inozemnim vladama</v>
      </c>
      <c r="H103" s="74" t="s">
        <v>655</v>
      </c>
      <c r="I103" s="39" t="str">
        <f t="shared" si="19"/>
        <v>PROGRAMSKO I OSTALO FINANCIRANJE JAVNIH VISOKIH UČILIŠTA – IZ EVIDENCIJSKIH PRIHODA</v>
      </c>
      <c r="J103" s="39" t="str">
        <f t="shared" si="20"/>
        <v>0942</v>
      </c>
      <c r="K103" s="73">
        <v>149149</v>
      </c>
      <c r="L103" s="73">
        <v>74574</v>
      </c>
      <c r="M103" s="73"/>
      <c r="N103" s="240"/>
      <c r="O103" t="str">
        <f>IF(C103="","",'OPĆI DIO'!$C$1)</f>
        <v>2186 SVEUČILIŠTE U RIJECI, EKONOMSKI FAKULTET</v>
      </c>
      <c r="P103" t="str">
        <f t="shared" si="23"/>
        <v>361</v>
      </c>
      <c r="Q103" t="str">
        <f t="shared" si="24"/>
        <v>36</v>
      </c>
      <c r="R103" t="str">
        <f t="shared" si="25"/>
        <v>51</v>
      </c>
      <c r="S103" t="str">
        <f t="shared" si="26"/>
        <v>94</v>
      </c>
      <c r="T103" t="str">
        <f t="shared" si="27"/>
        <v>3</v>
      </c>
      <c r="U103" t="str">
        <f t="shared" si="28"/>
        <v/>
      </c>
      <c r="Y103">
        <v>4233</v>
      </c>
      <c r="Z103" t="s">
        <v>950</v>
      </c>
      <c r="AB103" s="113" t="str">
        <f t="shared" ref="AB103:AB117" si="35">LEFT(Y103,2)</f>
        <v>42</v>
      </c>
      <c r="AC103" t="str">
        <f t="shared" si="34"/>
        <v>423</v>
      </c>
      <c r="AE103" t="s">
        <v>951</v>
      </c>
      <c r="AF103" t="s">
        <v>952</v>
      </c>
      <c r="AG103" t="s">
        <v>665</v>
      </c>
      <c r="AH103" t="s">
        <v>666</v>
      </c>
      <c r="AI103" t="str">
        <f t="shared" si="29"/>
        <v>01</v>
      </c>
      <c r="AJ103" t="str">
        <f t="shared" si="30"/>
        <v>015</v>
      </c>
    </row>
    <row r="104" spans="1:36">
      <c r="A104" s="39" t="str">
        <f>IF(C104="","",VLOOKUP('OPĆI DIO'!$C$1,'OPĆI DIO'!$N$4:$W$137,10,FALSE))</f>
        <v>08006</v>
      </c>
      <c r="B104" s="39" t="str">
        <f>IF(C104="","",VLOOKUP('OPĆI DIO'!$C$1,'OPĆI DIO'!$N$4:$W$137,9,FALSE))</f>
        <v>Sveučilišta i veleučilišta u Republici Hrvatskoj</v>
      </c>
      <c r="C104" s="267">
        <f t="shared" si="21"/>
        <v>51</v>
      </c>
      <c r="D104" s="43">
        <v>51000</v>
      </c>
      <c r="E104" s="39" t="str">
        <f t="shared" si="22"/>
        <v>51000 Programi Unije – raspoloživ predujam</v>
      </c>
      <c r="F104" s="43">
        <v>3611</v>
      </c>
      <c r="G104" s="39" t="str">
        <f t="shared" si="18"/>
        <v>Tekuće pomoći inozemnim vladama</v>
      </c>
      <c r="H104" s="74" t="s">
        <v>655</v>
      </c>
      <c r="I104" s="39" t="str">
        <f t="shared" si="19"/>
        <v>PROGRAMSKO I OSTALO FINANCIRANJE JAVNIH VISOKIH UČILIŠTA – IZ EVIDENCIJSKIH PRIHODA</v>
      </c>
      <c r="J104" s="39" t="str">
        <f t="shared" si="20"/>
        <v>0942</v>
      </c>
      <c r="K104" s="73">
        <v>81052</v>
      </c>
      <c r="L104" s="73">
        <v>25501</v>
      </c>
      <c r="M104" s="73"/>
      <c r="N104" s="240"/>
      <c r="O104" t="str">
        <f>IF(C104="","",'OPĆI DIO'!$C$1)</f>
        <v>2186 SVEUČILIŠTE U RIJECI, EKONOMSKI FAKULTET</v>
      </c>
      <c r="P104" t="str">
        <f t="shared" si="23"/>
        <v>361</v>
      </c>
      <c r="Q104" t="str">
        <f t="shared" si="24"/>
        <v>36</v>
      </c>
      <c r="R104" t="str">
        <f t="shared" si="25"/>
        <v>51</v>
      </c>
      <c r="S104" t="str">
        <f t="shared" si="26"/>
        <v>94</v>
      </c>
      <c r="T104" t="str">
        <f t="shared" si="27"/>
        <v>3</v>
      </c>
      <c r="U104" t="str">
        <f t="shared" si="28"/>
        <v/>
      </c>
      <c r="Y104">
        <v>4241</v>
      </c>
      <c r="Z104" t="s">
        <v>953</v>
      </c>
      <c r="AB104" s="113" t="str">
        <f t="shared" si="35"/>
        <v>42</v>
      </c>
      <c r="AC104" t="str">
        <f t="shared" si="34"/>
        <v>424</v>
      </c>
      <c r="AE104" t="s">
        <v>954</v>
      </c>
      <c r="AF104" t="s">
        <v>955</v>
      </c>
      <c r="AG104" t="s">
        <v>665</v>
      </c>
      <c r="AH104" t="s">
        <v>666</v>
      </c>
      <c r="AI104" t="str">
        <f t="shared" si="29"/>
        <v>01</v>
      </c>
      <c r="AJ104" t="str">
        <f t="shared" si="30"/>
        <v>015</v>
      </c>
    </row>
    <row r="105" spans="1:36">
      <c r="A105" s="39" t="str">
        <f>IF(C105="","",VLOOKUP('OPĆI DIO'!$C$1,'OPĆI DIO'!$N$4:$W$137,10,FALSE))</f>
        <v>08006</v>
      </c>
      <c r="B105" s="39" t="str">
        <f>IF(C105="","",VLOOKUP('OPĆI DIO'!$C$1,'OPĆI DIO'!$N$4:$W$137,9,FALSE))</f>
        <v>Sveučilišta i veleučilišta u Republici Hrvatskoj</v>
      </c>
      <c r="C105" s="267">
        <f t="shared" si="21"/>
        <v>51</v>
      </c>
      <c r="D105" s="43">
        <v>51000</v>
      </c>
      <c r="E105" s="39" t="str">
        <f t="shared" si="22"/>
        <v>51000 Programi Unije – raspoloživ predujam</v>
      </c>
      <c r="F105" s="43">
        <v>3111</v>
      </c>
      <c r="G105" s="39" t="str">
        <f t="shared" si="18"/>
        <v>Plaće za redovan rad</v>
      </c>
      <c r="H105" s="74" t="s">
        <v>655</v>
      </c>
      <c r="I105" s="39" t="str">
        <f t="shared" si="19"/>
        <v>PROGRAMSKO I OSTALO FINANCIRANJE JAVNIH VISOKIH UČILIŠTA – IZ EVIDENCIJSKIH PRIHODA</v>
      </c>
      <c r="J105" s="39" t="str">
        <f t="shared" si="20"/>
        <v>0942</v>
      </c>
      <c r="K105" s="73">
        <v>22143</v>
      </c>
      <c r="L105" s="73">
        <v>23000</v>
      </c>
      <c r="M105" s="73"/>
      <c r="N105" s="240"/>
      <c r="O105" t="str">
        <f>IF(C105="","",'OPĆI DIO'!$C$1)</f>
        <v>2186 SVEUČILIŠTE U RIJECI, EKONOMSKI FAKULTET</v>
      </c>
      <c r="P105" t="str">
        <f t="shared" si="23"/>
        <v>311</v>
      </c>
      <c r="Q105" t="str">
        <f t="shared" si="24"/>
        <v>31</v>
      </c>
      <c r="R105" t="str">
        <f t="shared" si="25"/>
        <v>51</v>
      </c>
      <c r="S105" t="str">
        <f t="shared" si="26"/>
        <v>94</v>
      </c>
      <c r="T105" t="str">
        <f t="shared" si="27"/>
        <v>3</v>
      </c>
      <c r="U105" t="str">
        <f t="shared" si="28"/>
        <v/>
      </c>
      <c r="Y105">
        <v>4242</v>
      </c>
      <c r="Z105" t="s">
        <v>956</v>
      </c>
      <c r="AB105" s="113" t="str">
        <f t="shared" si="35"/>
        <v>42</v>
      </c>
      <c r="AC105" t="str">
        <f t="shared" si="34"/>
        <v>424</v>
      </c>
      <c r="AE105" t="s">
        <v>957</v>
      </c>
      <c r="AF105" t="s">
        <v>958</v>
      </c>
      <c r="AG105" t="s">
        <v>665</v>
      </c>
      <c r="AH105" t="s">
        <v>666</v>
      </c>
      <c r="AI105" t="str">
        <f t="shared" si="29"/>
        <v>01</v>
      </c>
      <c r="AJ105" t="str">
        <f t="shared" si="30"/>
        <v>015</v>
      </c>
    </row>
    <row r="106" spans="1:36">
      <c r="A106" s="39" t="str">
        <f>IF(C106="","",VLOOKUP('OPĆI DIO'!$C$1,'OPĆI DIO'!$N$4:$W$137,10,FALSE))</f>
        <v>08006</v>
      </c>
      <c r="B106" s="39" t="str">
        <f>IF(C106="","",VLOOKUP('OPĆI DIO'!$C$1,'OPĆI DIO'!$N$4:$W$137,9,FALSE))</f>
        <v>Sveučilišta i veleučilišta u Republici Hrvatskoj</v>
      </c>
      <c r="C106" s="267">
        <f t="shared" si="21"/>
        <v>51</v>
      </c>
      <c r="D106" s="43">
        <v>51000</v>
      </c>
      <c r="E106" s="39" t="str">
        <f t="shared" si="22"/>
        <v>51000 Programi Unije – raspoloživ predujam</v>
      </c>
      <c r="F106" s="43">
        <v>3132</v>
      </c>
      <c r="G106" s="39" t="str">
        <f t="shared" si="18"/>
        <v>Doprinosi za obvezno zdravstveno osiguranje</v>
      </c>
      <c r="H106" s="74" t="s">
        <v>655</v>
      </c>
      <c r="I106" s="39" t="str">
        <f t="shared" si="19"/>
        <v>PROGRAMSKO I OSTALO FINANCIRANJE JAVNIH VISOKIH UČILIŠTA – IZ EVIDENCIJSKIH PRIHODA</v>
      </c>
      <c r="J106" s="39" t="str">
        <f t="shared" si="20"/>
        <v>0942</v>
      </c>
      <c r="K106" s="73">
        <v>3654</v>
      </c>
      <c r="L106" s="73">
        <v>3795</v>
      </c>
      <c r="M106" s="73"/>
      <c r="N106" s="240"/>
      <c r="O106" t="str">
        <f>IF(C106="","",'OPĆI DIO'!$C$1)</f>
        <v>2186 SVEUČILIŠTE U RIJECI, EKONOMSKI FAKULTET</v>
      </c>
      <c r="P106" t="str">
        <f t="shared" si="23"/>
        <v>313</v>
      </c>
      <c r="Q106" t="str">
        <f t="shared" si="24"/>
        <v>31</v>
      </c>
      <c r="R106" t="str">
        <f t="shared" si="25"/>
        <v>51</v>
      </c>
      <c r="S106" t="str">
        <f t="shared" si="26"/>
        <v>94</v>
      </c>
      <c r="T106" t="str">
        <f t="shared" si="27"/>
        <v>3</v>
      </c>
      <c r="U106" t="str">
        <f t="shared" si="28"/>
        <v/>
      </c>
      <c r="Y106">
        <v>4244</v>
      </c>
      <c r="Z106" t="s">
        <v>959</v>
      </c>
      <c r="AB106" s="113" t="str">
        <f t="shared" si="35"/>
        <v>42</v>
      </c>
      <c r="AC106" t="str">
        <f t="shared" si="34"/>
        <v>424</v>
      </c>
      <c r="AE106" t="s">
        <v>960</v>
      </c>
      <c r="AF106" t="s">
        <v>961</v>
      </c>
      <c r="AG106" t="s">
        <v>962</v>
      </c>
      <c r="AH106" t="s">
        <v>963</v>
      </c>
      <c r="AI106" t="str">
        <f t="shared" si="29"/>
        <v>01</v>
      </c>
      <c r="AJ106" t="str">
        <f t="shared" si="30"/>
        <v>013</v>
      </c>
    </row>
    <row r="107" spans="1:36">
      <c r="A107" s="39" t="str">
        <f>IF(C107="","",VLOOKUP('OPĆI DIO'!$C$1,'OPĆI DIO'!$N$4:$W$137,10,FALSE))</f>
        <v/>
      </c>
      <c r="B107" s="39" t="str">
        <f>IF(C107="","",VLOOKUP('OPĆI DIO'!$C$1,'OPĆI DIO'!$N$4:$W$137,9,FALSE))</f>
        <v/>
      </c>
      <c r="C107" s="267" t="str">
        <f t="shared" si="21"/>
        <v/>
      </c>
      <c r="D107" s="43"/>
      <c r="E107" s="39" t="str">
        <f t="shared" si="22"/>
        <v/>
      </c>
      <c r="F107" s="43"/>
      <c r="G107" s="39" t="str">
        <f t="shared" si="18"/>
        <v/>
      </c>
      <c r="H107" s="74"/>
      <c r="I107" s="39" t="str">
        <f t="shared" si="19"/>
        <v/>
      </c>
      <c r="J107" s="39" t="str">
        <f t="shared" si="20"/>
        <v/>
      </c>
      <c r="K107" s="73"/>
      <c r="L107" s="73"/>
      <c r="M107" s="73"/>
      <c r="N107" s="240"/>
      <c r="O107" t="str">
        <f>IF(C107="","",'OPĆI DIO'!$C$1)</f>
        <v/>
      </c>
      <c r="P107" t="str">
        <f t="shared" si="23"/>
        <v/>
      </c>
      <c r="Q107" t="str">
        <f t="shared" si="24"/>
        <v/>
      </c>
      <c r="R107" t="str">
        <f t="shared" si="25"/>
        <v/>
      </c>
      <c r="S107" t="str">
        <f t="shared" si="26"/>
        <v/>
      </c>
      <c r="T107" t="str">
        <f t="shared" si="27"/>
        <v/>
      </c>
      <c r="U107" t="str">
        <f t="shared" si="28"/>
        <v/>
      </c>
      <c r="Y107">
        <v>4251</v>
      </c>
      <c r="Z107" t="s">
        <v>964</v>
      </c>
      <c r="AB107" s="113" t="str">
        <f t="shared" si="35"/>
        <v>42</v>
      </c>
      <c r="AC107" t="str">
        <f t="shared" si="34"/>
        <v>425</v>
      </c>
      <c r="AE107" t="s">
        <v>965</v>
      </c>
      <c r="AF107" t="s">
        <v>966</v>
      </c>
      <c r="AG107" t="s">
        <v>962</v>
      </c>
      <c r="AH107" t="s">
        <v>963</v>
      </c>
      <c r="AI107" t="str">
        <f t="shared" si="29"/>
        <v>01</v>
      </c>
      <c r="AJ107" t="str">
        <f t="shared" si="30"/>
        <v>013</v>
      </c>
    </row>
    <row r="108" spans="1:36">
      <c r="A108" s="39" t="str">
        <f>IF(C108="","",VLOOKUP('OPĆI DIO'!$C$1,'OPĆI DIO'!$N$4:$W$137,10,FALSE))</f>
        <v>08006</v>
      </c>
      <c r="B108" s="39" t="str">
        <f>IF(C108="","",VLOOKUP('OPĆI DIO'!$C$1,'OPĆI DIO'!$N$4:$W$137,9,FALSE))</f>
        <v>Sveučilišta i veleučilišta u Republici Hrvatskoj</v>
      </c>
      <c r="C108" s="267">
        <f t="shared" si="21"/>
        <v>51</v>
      </c>
      <c r="D108" s="43">
        <v>51000</v>
      </c>
      <c r="E108" s="39" t="str">
        <f t="shared" si="22"/>
        <v>51000 Programi Unije – raspoloživ predujam</v>
      </c>
      <c r="F108" s="43">
        <v>3111</v>
      </c>
      <c r="G108" s="39" t="str">
        <f t="shared" si="18"/>
        <v>Plaće za redovan rad</v>
      </c>
      <c r="H108" s="74" t="s">
        <v>655</v>
      </c>
      <c r="I108" s="39" t="str">
        <f t="shared" si="19"/>
        <v>PROGRAMSKO I OSTALO FINANCIRANJE JAVNIH VISOKIH UČILIŠTA – IZ EVIDENCIJSKIH PRIHODA</v>
      </c>
      <c r="J108" s="39" t="str">
        <f t="shared" si="20"/>
        <v>0942</v>
      </c>
      <c r="K108" s="73">
        <v>50000</v>
      </c>
      <c r="L108" s="73">
        <v>45000</v>
      </c>
      <c r="M108" s="73">
        <v>45000</v>
      </c>
      <c r="N108" s="240"/>
      <c r="O108" t="str">
        <f>IF(C108="","",'OPĆI DIO'!$C$1)</f>
        <v>2186 SVEUČILIŠTE U RIJECI, EKONOMSKI FAKULTET</v>
      </c>
      <c r="P108" t="str">
        <f t="shared" si="23"/>
        <v>311</v>
      </c>
      <c r="Q108" t="str">
        <f t="shared" si="24"/>
        <v>31</v>
      </c>
      <c r="R108" t="str">
        <f t="shared" si="25"/>
        <v>51</v>
      </c>
      <c r="S108" t="str">
        <f t="shared" si="26"/>
        <v>94</v>
      </c>
      <c r="T108" t="str">
        <f t="shared" si="27"/>
        <v>3</v>
      </c>
      <c r="U108" t="str">
        <f t="shared" si="28"/>
        <v/>
      </c>
      <c r="Y108">
        <v>4252</v>
      </c>
      <c r="Z108" t="s">
        <v>626</v>
      </c>
      <c r="AB108" s="113" t="str">
        <f t="shared" si="35"/>
        <v>42</v>
      </c>
      <c r="AC108" t="str">
        <f t="shared" si="34"/>
        <v>425</v>
      </c>
      <c r="AE108" t="s">
        <v>967</v>
      </c>
      <c r="AF108" t="s">
        <v>968</v>
      </c>
      <c r="AG108" t="s">
        <v>969</v>
      </c>
      <c r="AH108" t="s">
        <v>970</v>
      </c>
      <c r="AI108" t="str">
        <f t="shared" si="29"/>
        <v>04</v>
      </c>
      <c r="AJ108" t="str">
        <f t="shared" si="30"/>
        <v>046</v>
      </c>
    </row>
    <row r="109" spans="1:36">
      <c r="A109" s="39" t="str">
        <f>IF(C109="","",VLOOKUP('OPĆI DIO'!$C$1,'OPĆI DIO'!$N$4:$W$137,10,FALSE))</f>
        <v>08006</v>
      </c>
      <c r="B109" s="39" t="str">
        <f>IF(C109="","",VLOOKUP('OPĆI DIO'!$C$1,'OPĆI DIO'!$N$4:$W$137,9,FALSE))</f>
        <v>Sveučilišta i veleučilišta u Republici Hrvatskoj</v>
      </c>
      <c r="C109" s="267">
        <f t="shared" si="21"/>
        <v>51</v>
      </c>
      <c r="D109" s="43">
        <v>51000</v>
      </c>
      <c r="E109" s="39" t="str">
        <f t="shared" si="22"/>
        <v>51000 Programi Unije – raspoloživ predujam</v>
      </c>
      <c r="F109" s="43">
        <v>3132</v>
      </c>
      <c r="G109" s="39" t="str">
        <f t="shared" si="18"/>
        <v>Doprinosi za obvezno zdravstveno osiguranje</v>
      </c>
      <c r="H109" s="74" t="s">
        <v>655</v>
      </c>
      <c r="I109" s="39" t="str">
        <f t="shared" si="19"/>
        <v>PROGRAMSKO I OSTALO FINANCIRANJE JAVNIH VISOKIH UČILIŠTA – IZ EVIDENCIJSKIH PRIHODA</v>
      </c>
      <c r="J109" s="39" t="str">
        <f t="shared" si="20"/>
        <v>0942</v>
      </c>
      <c r="K109" s="73">
        <v>8250</v>
      </c>
      <c r="L109" s="73">
        <v>7425</v>
      </c>
      <c r="M109" s="73">
        <v>7425</v>
      </c>
      <c r="N109" s="240"/>
      <c r="O109" t="str">
        <f>IF(C109="","",'OPĆI DIO'!$C$1)</f>
        <v>2186 SVEUČILIŠTE U RIJECI, EKONOMSKI FAKULTET</v>
      </c>
      <c r="P109" t="str">
        <f t="shared" si="23"/>
        <v>313</v>
      </c>
      <c r="Q109" t="str">
        <f t="shared" si="24"/>
        <v>31</v>
      </c>
      <c r="R109" t="str">
        <f t="shared" si="25"/>
        <v>51</v>
      </c>
      <c r="S109" t="str">
        <f t="shared" si="26"/>
        <v>94</v>
      </c>
      <c r="T109" t="str">
        <f t="shared" si="27"/>
        <v>3</v>
      </c>
      <c r="U109" t="str">
        <f t="shared" si="28"/>
        <v/>
      </c>
      <c r="Y109">
        <v>4262</v>
      </c>
      <c r="Z109" t="s">
        <v>971</v>
      </c>
      <c r="AB109" s="113" t="str">
        <f t="shared" si="35"/>
        <v>42</v>
      </c>
      <c r="AC109" t="str">
        <f t="shared" si="34"/>
        <v>426</v>
      </c>
      <c r="AE109" t="s">
        <v>972</v>
      </c>
      <c r="AF109" t="s">
        <v>973</v>
      </c>
      <c r="AG109" t="s">
        <v>962</v>
      </c>
      <c r="AH109" t="s">
        <v>963</v>
      </c>
      <c r="AI109" t="str">
        <f t="shared" si="29"/>
        <v>01</v>
      </c>
      <c r="AJ109" t="str">
        <f t="shared" si="30"/>
        <v>013</v>
      </c>
    </row>
    <row r="110" spans="1:36">
      <c r="A110" s="39" t="str">
        <f>IF(C110="","",VLOOKUP('OPĆI DIO'!$C$1,'OPĆI DIO'!$N$4:$W$137,10,FALSE))</f>
        <v/>
      </c>
      <c r="B110" s="39" t="str">
        <f>IF(C110="","",VLOOKUP('OPĆI DIO'!$C$1,'OPĆI DIO'!$N$4:$W$137,9,FALSE))</f>
        <v/>
      </c>
      <c r="C110" s="267" t="str">
        <f t="shared" si="21"/>
        <v/>
      </c>
      <c r="D110" s="43"/>
      <c r="E110" s="39" t="str">
        <f t="shared" si="22"/>
        <v/>
      </c>
      <c r="F110" s="43"/>
      <c r="G110" s="39" t="str">
        <f t="shared" si="18"/>
        <v/>
      </c>
      <c r="H110" s="74"/>
      <c r="I110" s="39" t="str">
        <f t="shared" si="19"/>
        <v/>
      </c>
      <c r="J110" s="39" t="str">
        <f t="shared" si="20"/>
        <v/>
      </c>
      <c r="K110" s="73"/>
      <c r="L110" s="73"/>
      <c r="M110" s="73"/>
      <c r="N110" s="240"/>
      <c r="O110" t="str">
        <f>IF(C110="","",'OPĆI DIO'!$C$1)</f>
        <v/>
      </c>
      <c r="P110" t="str">
        <f t="shared" si="23"/>
        <v/>
      </c>
      <c r="Q110" t="str">
        <f t="shared" si="24"/>
        <v/>
      </c>
      <c r="R110" t="str">
        <f t="shared" si="25"/>
        <v/>
      </c>
      <c r="S110" t="str">
        <f t="shared" si="26"/>
        <v/>
      </c>
      <c r="T110" t="str">
        <f t="shared" si="27"/>
        <v/>
      </c>
      <c r="U110" t="str">
        <f t="shared" si="28"/>
        <v/>
      </c>
      <c r="Y110">
        <v>4263</v>
      </c>
      <c r="Z110" t="s">
        <v>974</v>
      </c>
      <c r="AB110" s="113" t="str">
        <f t="shared" si="35"/>
        <v>42</v>
      </c>
      <c r="AC110" t="str">
        <f t="shared" si="34"/>
        <v>426</v>
      </c>
      <c r="AE110" t="s">
        <v>975</v>
      </c>
      <c r="AF110" t="s">
        <v>976</v>
      </c>
      <c r="AG110" t="s">
        <v>962</v>
      </c>
      <c r="AH110" t="s">
        <v>963</v>
      </c>
      <c r="AI110" t="str">
        <f t="shared" si="29"/>
        <v>01</v>
      </c>
      <c r="AJ110" t="str">
        <f t="shared" si="30"/>
        <v>013</v>
      </c>
    </row>
    <row r="111" spans="1:36">
      <c r="A111" s="39" t="str">
        <f>IF(C111="","",VLOOKUP('OPĆI DIO'!$C$1,'OPĆI DIO'!$N$4:$W$137,10,FALSE))</f>
        <v>08006</v>
      </c>
      <c r="B111" s="39" t="str">
        <f>IF(C111="","",VLOOKUP('OPĆI DIO'!$C$1,'OPĆI DIO'!$N$4:$W$137,9,FALSE))</f>
        <v>Sveučilišta i veleučilišta u Republici Hrvatskoj</v>
      </c>
      <c r="C111" s="267">
        <f t="shared" si="21"/>
        <v>52</v>
      </c>
      <c r="D111" s="43">
        <v>52</v>
      </c>
      <c r="E111" s="39" t="str">
        <f t="shared" si="22"/>
        <v>Ostale pomoći</v>
      </c>
      <c r="F111" s="43">
        <v>3111</v>
      </c>
      <c r="G111" s="39" t="str">
        <f t="shared" si="18"/>
        <v>Plaće za redovan rad</v>
      </c>
      <c r="H111" s="74" t="s">
        <v>655</v>
      </c>
      <c r="I111" s="39" t="str">
        <f t="shared" si="19"/>
        <v>PROGRAMSKO I OSTALO FINANCIRANJE JAVNIH VISOKIH UČILIŠTA – IZ EVIDENCIJSKIH PRIHODA</v>
      </c>
      <c r="J111" s="39" t="str">
        <f t="shared" si="20"/>
        <v>0942</v>
      </c>
      <c r="K111" s="73">
        <v>3503</v>
      </c>
      <c r="L111" s="73"/>
      <c r="M111" s="73"/>
      <c r="N111" s="240"/>
      <c r="O111" t="str">
        <f>IF(C111="","",'OPĆI DIO'!$C$1)</f>
        <v>2186 SVEUČILIŠTE U RIJECI, EKONOMSKI FAKULTET</v>
      </c>
      <c r="P111" t="str">
        <f t="shared" si="23"/>
        <v>311</v>
      </c>
      <c r="Q111" t="str">
        <f t="shared" si="24"/>
        <v>31</v>
      </c>
      <c r="R111" t="str">
        <f t="shared" si="25"/>
        <v>52</v>
      </c>
      <c r="S111" t="str">
        <f t="shared" si="26"/>
        <v>94</v>
      </c>
      <c r="T111" t="str">
        <f t="shared" si="27"/>
        <v>3</v>
      </c>
      <c r="U111">
        <f t="shared" si="28"/>
        <v>52</v>
      </c>
      <c r="Y111">
        <v>4264</v>
      </c>
      <c r="Z111" t="s">
        <v>977</v>
      </c>
      <c r="AB111" s="113" t="str">
        <f t="shared" si="35"/>
        <v>42</v>
      </c>
      <c r="AC111" t="str">
        <f t="shared" si="34"/>
        <v>426</v>
      </c>
      <c r="AE111" t="s">
        <v>978</v>
      </c>
      <c r="AF111" t="s">
        <v>979</v>
      </c>
      <c r="AG111" t="s">
        <v>962</v>
      </c>
      <c r="AH111" t="s">
        <v>963</v>
      </c>
      <c r="AI111" t="str">
        <f t="shared" si="29"/>
        <v>01</v>
      </c>
      <c r="AJ111" t="str">
        <f t="shared" si="30"/>
        <v>013</v>
      </c>
    </row>
    <row r="112" spans="1:36">
      <c r="A112" s="39" t="str">
        <f>IF(C112="","",VLOOKUP('OPĆI DIO'!$C$1,'OPĆI DIO'!$N$4:$W$137,10,FALSE))</f>
        <v>08006</v>
      </c>
      <c r="B112" s="39" t="str">
        <f>IF(C112="","",VLOOKUP('OPĆI DIO'!$C$1,'OPĆI DIO'!$N$4:$W$137,9,FALSE))</f>
        <v>Sveučilišta i veleučilišta u Republici Hrvatskoj</v>
      </c>
      <c r="C112" s="267">
        <f t="shared" si="21"/>
        <v>52</v>
      </c>
      <c r="D112" s="43">
        <v>52</v>
      </c>
      <c r="E112" s="39" t="str">
        <f t="shared" si="22"/>
        <v>Ostale pomoći</v>
      </c>
      <c r="F112" s="43">
        <v>3132</v>
      </c>
      <c r="G112" s="39" t="str">
        <f t="shared" si="18"/>
        <v>Doprinosi za obvezno zdravstveno osiguranje</v>
      </c>
      <c r="H112" s="74" t="s">
        <v>655</v>
      </c>
      <c r="I112" s="39" t="str">
        <f t="shared" si="19"/>
        <v>PROGRAMSKO I OSTALO FINANCIRANJE JAVNIH VISOKIH UČILIŠTA – IZ EVIDENCIJSKIH PRIHODA</v>
      </c>
      <c r="J112" s="39" t="str">
        <f t="shared" si="20"/>
        <v>0942</v>
      </c>
      <c r="K112" s="73">
        <v>578</v>
      </c>
      <c r="L112" s="73"/>
      <c r="M112" s="73"/>
      <c r="N112" s="240"/>
      <c r="O112" t="str">
        <f>IF(C112="","",'OPĆI DIO'!$C$1)</f>
        <v>2186 SVEUČILIŠTE U RIJECI, EKONOMSKI FAKULTET</v>
      </c>
      <c r="P112" t="str">
        <f t="shared" si="23"/>
        <v>313</v>
      </c>
      <c r="Q112" t="str">
        <f t="shared" si="24"/>
        <v>31</v>
      </c>
      <c r="R112" t="str">
        <f t="shared" si="25"/>
        <v>52</v>
      </c>
      <c r="S112" t="str">
        <f t="shared" si="26"/>
        <v>94</v>
      </c>
      <c r="T112" t="str">
        <f t="shared" si="27"/>
        <v>3</v>
      </c>
      <c r="U112">
        <f t="shared" si="28"/>
        <v>52</v>
      </c>
      <c r="Y112">
        <v>4312</v>
      </c>
      <c r="Z112" t="s">
        <v>980</v>
      </c>
      <c r="AB112" s="113" t="str">
        <f t="shared" si="35"/>
        <v>43</v>
      </c>
      <c r="AC112" t="str">
        <f t="shared" si="34"/>
        <v>431</v>
      </c>
      <c r="AE112" t="s">
        <v>981</v>
      </c>
      <c r="AF112" t="s">
        <v>982</v>
      </c>
      <c r="AG112" t="s">
        <v>962</v>
      </c>
      <c r="AH112" t="s">
        <v>963</v>
      </c>
      <c r="AI112" t="str">
        <f t="shared" si="29"/>
        <v>01</v>
      </c>
      <c r="AJ112" t="str">
        <f t="shared" si="30"/>
        <v>013</v>
      </c>
    </row>
    <row r="113" spans="1:36">
      <c r="A113" s="39" t="str">
        <f>IF(C113="","",VLOOKUP('OPĆI DIO'!$C$1,'OPĆI DIO'!$N$4:$W$137,10,FALSE))</f>
        <v/>
      </c>
      <c r="B113" s="39" t="str">
        <f>IF(C113="","",VLOOKUP('OPĆI DIO'!$C$1,'OPĆI DIO'!$N$4:$W$137,9,FALSE))</f>
        <v/>
      </c>
      <c r="C113" s="267" t="str">
        <f t="shared" si="21"/>
        <v/>
      </c>
      <c r="D113" s="43"/>
      <c r="E113" s="39" t="str">
        <f t="shared" si="22"/>
        <v/>
      </c>
      <c r="F113" s="43"/>
      <c r="G113" s="39" t="str">
        <f t="shared" si="18"/>
        <v/>
      </c>
      <c r="H113" s="74"/>
      <c r="I113" s="39" t="str">
        <f t="shared" si="19"/>
        <v/>
      </c>
      <c r="J113" s="39" t="str">
        <f t="shared" si="20"/>
        <v/>
      </c>
      <c r="K113" s="73"/>
      <c r="L113" s="73"/>
      <c r="M113" s="73"/>
      <c r="N113" s="240"/>
      <c r="O113" t="str">
        <f>IF(C113="","",'OPĆI DIO'!$C$1)</f>
        <v/>
      </c>
      <c r="P113" t="str">
        <f t="shared" si="23"/>
        <v/>
      </c>
      <c r="Q113" t="str">
        <f t="shared" si="24"/>
        <v/>
      </c>
      <c r="R113" t="str">
        <f t="shared" si="25"/>
        <v/>
      </c>
      <c r="S113" t="str">
        <f t="shared" si="26"/>
        <v/>
      </c>
      <c r="T113" t="str">
        <f t="shared" si="27"/>
        <v/>
      </c>
      <c r="U113" t="str">
        <f t="shared" si="28"/>
        <v/>
      </c>
      <c r="Y113">
        <v>4411</v>
      </c>
      <c r="Z113" t="s">
        <v>983</v>
      </c>
      <c r="AB113" s="113" t="str">
        <f t="shared" si="35"/>
        <v>44</v>
      </c>
      <c r="AC113" t="str">
        <f t="shared" si="34"/>
        <v>441</v>
      </c>
      <c r="AE113" t="s">
        <v>984</v>
      </c>
      <c r="AF113" t="s">
        <v>985</v>
      </c>
      <c r="AG113" t="s">
        <v>962</v>
      </c>
      <c r="AH113" t="s">
        <v>963</v>
      </c>
      <c r="AI113" t="str">
        <f t="shared" si="29"/>
        <v>01</v>
      </c>
      <c r="AJ113" t="str">
        <f t="shared" si="30"/>
        <v>013</v>
      </c>
    </row>
    <row r="114" spans="1:36">
      <c r="A114" s="39" t="str">
        <f>IF(C114="","",VLOOKUP('OPĆI DIO'!$C$1,'OPĆI DIO'!$N$4:$W$137,10,FALSE))</f>
        <v>08006</v>
      </c>
      <c r="B114" s="39" t="str">
        <f>IF(C114="","",VLOOKUP('OPĆI DIO'!$C$1,'OPĆI DIO'!$N$4:$W$137,9,FALSE))</f>
        <v>Sveučilišta i veleučilišta u Republici Hrvatskoj</v>
      </c>
      <c r="C114" s="267">
        <f t="shared" si="21"/>
        <v>61</v>
      </c>
      <c r="D114" s="43">
        <v>61</v>
      </c>
      <c r="E114" s="39" t="str">
        <f t="shared" si="22"/>
        <v>Donacije</v>
      </c>
      <c r="F114" s="43">
        <v>3111</v>
      </c>
      <c r="G114" s="39" t="str">
        <f t="shared" si="18"/>
        <v>Plaće za redovan rad</v>
      </c>
      <c r="H114" s="74" t="s">
        <v>655</v>
      </c>
      <c r="I114" s="39" t="str">
        <f t="shared" si="19"/>
        <v>PROGRAMSKO I OSTALO FINANCIRANJE JAVNIH VISOKIH UČILIŠTA – IZ EVIDENCIJSKIH PRIHODA</v>
      </c>
      <c r="J114" s="39" t="str">
        <f t="shared" si="20"/>
        <v>0942</v>
      </c>
      <c r="K114" s="73">
        <v>28800</v>
      </c>
      <c r="L114" s="73">
        <v>29040</v>
      </c>
      <c r="M114" s="73"/>
      <c r="N114" s="240"/>
      <c r="O114" t="str">
        <f>IF(C114="","",'OPĆI DIO'!$C$1)</f>
        <v>2186 SVEUČILIŠTE U RIJECI, EKONOMSKI FAKULTET</v>
      </c>
      <c r="P114" t="str">
        <f t="shared" si="23"/>
        <v>311</v>
      </c>
      <c r="Q114" t="str">
        <f t="shared" si="24"/>
        <v>31</v>
      </c>
      <c r="R114" t="str">
        <f t="shared" si="25"/>
        <v>61</v>
      </c>
      <c r="S114" t="str">
        <f t="shared" si="26"/>
        <v>94</v>
      </c>
      <c r="T114" t="str">
        <f t="shared" si="27"/>
        <v>3</v>
      </c>
      <c r="U114" t="str">
        <f t="shared" si="28"/>
        <v/>
      </c>
      <c r="Y114">
        <v>4511</v>
      </c>
      <c r="Z114" t="s">
        <v>986</v>
      </c>
      <c r="AB114" s="113" t="str">
        <f t="shared" si="35"/>
        <v>45</v>
      </c>
      <c r="AC114" t="str">
        <f t="shared" si="34"/>
        <v>451</v>
      </c>
      <c r="AE114" t="s">
        <v>987</v>
      </c>
      <c r="AF114" t="s">
        <v>988</v>
      </c>
      <c r="AG114" t="s">
        <v>962</v>
      </c>
      <c r="AH114" t="s">
        <v>963</v>
      </c>
      <c r="AI114" t="str">
        <f t="shared" si="29"/>
        <v>01</v>
      </c>
      <c r="AJ114" t="str">
        <f t="shared" si="30"/>
        <v>013</v>
      </c>
    </row>
    <row r="115" spans="1:36">
      <c r="A115" s="39" t="str">
        <f>IF(C115="","",VLOOKUP('OPĆI DIO'!$C$1,'OPĆI DIO'!$N$4:$W$137,10,FALSE))</f>
        <v>08006</v>
      </c>
      <c r="B115" s="39" t="str">
        <f>IF(C115="","",VLOOKUP('OPĆI DIO'!$C$1,'OPĆI DIO'!$N$4:$W$137,9,FALSE))</f>
        <v>Sveučilišta i veleučilišta u Republici Hrvatskoj</v>
      </c>
      <c r="C115" s="267">
        <f t="shared" si="21"/>
        <v>61</v>
      </c>
      <c r="D115" s="43">
        <v>61</v>
      </c>
      <c r="E115" s="39" t="str">
        <f t="shared" si="22"/>
        <v>Donacije</v>
      </c>
      <c r="F115" s="43">
        <v>3132</v>
      </c>
      <c r="G115" s="39" t="str">
        <f t="shared" si="18"/>
        <v>Doprinosi za obvezno zdravstveno osiguranje</v>
      </c>
      <c r="H115" s="74" t="s">
        <v>655</v>
      </c>
      <c r="I115" s="39" t="str">
        <f t="shared" si="19"/>
        <v>PROGRAMSKO I OSTALO FINANCIRANJE JAVNIH VISOKIH UČILIŠTA – IZ EVIDENCIJSKIH PRIHODA</v>
      </c>
      <c r="J115" s="39" t="str">
        <f t="shared" si="20"/>
        <v>0942</v>
      </c>
      <c r="K115" s="73">
        <v>4079</v>
      </c>
      <c r="L115" s="73">
        <v>4099</v>
      </c>
      <c r="M115" s="73"/>
      <c r="N115" s="240"/>
      <c r="O115" t="str">
        <f>IF(C115="","",'OPĆI DIO'!$C$1)</f>
        <v>2186 SVEUČILIŠTE U RIJECI, EKONOMSKI FAKULTET</v>
      </c>
      <c r="P115" t="str">
        <f t="shared" si="23"/>
        <v>313</v>
      </c>
      <c r="Q115" t="str">
        <f t="shared" si="24"/>
        <v>31</v>
      </c>
      <c r="R115" t="str">
        <f t="shared" si="25"/>
        <v>61</v>
      </c>
      <c r="S115" t="str">
        <f t="shared" si="26"/>
        <v>94</v>
      </c>
      <c r="T115" t="str">
        <f t="shared" si="27"/>
        <v>3</v>
      </c>
      <c r="U115" t="str">
        <f t="shared" si="28"/>
        <v/>
      </c>
      <c r="Y115">
        <v>4521</v>
      </c>
      <c r="Z115" t="s">
        <v>989</v>
      </c>
      <c r="AB115" s="113" t="str">
        <f t="shared" si="35"/>
        <v>45</v>
      </c>
      <c r="AC115" t="str">
        <f t="shared" si="34"/>
        <v>452</v>
      </c>
      <c r="AE115" t="s">
        <v>990</v>
      </c>
      <c r="AF115" t="s">
        <v>991</v>
      </c>
      <c r="AG115" t="s">
        <v>962</v>
      </c>
      <c r="AH115" t="s">
        <v>963</v>
      </c>
      <c r="AI115" t="str">
        <f t="shared" si="29"/>
        <v>01</v>
      </c>
      <c r="AJ115" t="str">
        <f t="shared" si="30"/>
        <v>013</v>
      </c>
    </row>
    <row r="116" spans="1:36">
      <c r="A116" s="39" t="str">
        <f>IF(C116="","",VLOOKUP('OPĆI DIO'!$C$1,'OPĆI DIO'!$N$4:$W$137,10,FALSE))</f>
        <v/>
      </c>
      <c r="B116" s="39" t="str">
        <f>IF(C116="","",VLOOKUP('OPĆI DIO'!$C$1,'OPĆI DIO'!$N$4:$W$137,9,FALSE))</f>
        <v/>
      </c>
      <c r="C116" s="267" t="str">
        <f t="shared" si="21"/>
        <v/>
      </c>
      <c r="D116" s="43"/>
      <c r="E116" s="39" t="str">
        <f t="shared" si="22"/>
        <v/>
      </c>
      <c r="F116" s="43"/>
      <c r="G116" s="39" t="str">
        <f t="shared" si="18"/>
        <v/>
      </c>
      <c r="H116" s="74"/>
      <c r="I116" s="39" t="str">
        <f t="shared" si="19"/>
        <v/>
      </c>
      <c r="J116" s="39" t="str">
        <f t="shared" si="20"/>
        <v/>
      </c>
      <c r="K116" s="73"/>
      <c r="L116" s="73"/>
      <c r="M116" s="73"/>
      <c r="N116" s="240"/>
      <c r="O116" t="str">
        <f>IF(C116="","",'OPĆI DIO'!$C$1)</f>
        <v/>
      </c>
      <c r="P116" t="str">
        <f t="shared" si="23"/>
        <v/>
      </c>
      <c r="Q116" t="str">
        <f t="shared" si="24"/>
        <v/>
      </c>
      <c r="R116" t="str">
        <f t="shared" si="25"/>
        <v/>
      </c>
      <c r="S116" t="str">
        <f t="shared" si="26"/>
        <v/>
      </c>
      <c r="T116" t="str">
        <f t="shared" si="27"/>
        <v/>
      </c>
      <c r="U116" t="str">
        <f t="shared" si="28"/>
        <v/>
      </c>
      <c r="Y116">
        <v>4531</v>
      </c>
      <c r="Z116" t="s">
        <v>992</v>
      </c>
      <c r="AB116" s="113" t="str">
        <f t="shared" si="35"/>
        <v>45</v>
      </c>
      <c r="AC116" t="str">
        <f t="shared" si="34"/>
        <v>453</v>
      </c>
      <c r="AE116" t="s">
        <v>993</v>
      </c>
      <c r="AF116" t="s">
        <v>790</v>
      </c>
      <c r="AG116" t="s">
        <v>962</v>
      </c>
      <c r="AH116" t="s">
        <v>963</v>
      </c>
      <c r="AI116" t="str">
        <f t="shared" si="29"/>
        <v>01</v>
      </c>
      <c r="AJ116" t="str">
        <f t="shared" si="30"/>
        <v>013</v>
      </c>
    </row>
    <row r="117" spans="1:36">
      <c r="A117" s="39" t="str">
        <f>IF(C117="","",VLOOKUP('OPĆI DIO'!$C$1,'OPĆI DIO'!$N$4:$W$137,10,FALSE))</f>
        <v>08006</v>
      </c>
      <c r="B117" s="39" t="str">
        <f>IF(C117="","",VLOOKUP('OPĆI DIO'!$C$1,'OPĆI DIO'!$N$4:$W$137,9,FALSE))</f>
        <v>Sveučilišta i veleučilišta u Republici Hrvatskoj</v>
      </c>
      <c r="C117" s="267">
        <f t="shared" si="21"/>
        <v>51</v>
      </c>
      <c r="D117" s="43">
        <v>51000</v>
      </c>
      <c r="E117" s="39" t="str">
        <f t="shared" si="22"/>
        <v>51000 Programi Unije – raspoloživ predujam</v>
      </c>
      <c r="F117" s="43">
        <v>3111</v>
      </c>
      <c r="G117" s="39" t="str">
        <f t="shared" si="18"/>
        <v>Plaće za redovan rad</v>
      </c>
      <c r="H117" s="74" t="s">
        <v>655</v>
      </c>
      <c r="I117" s="39" t="str">
        <f t="shared" si="19"/>
        <v>PROGRAMSKO I OSTALO FINANCIRANJE JAVNIH VISOKIH UČILIŠTA – IZ EVIDENCIJSKIH PRIHODA</v>
      </c>
      <c r="J117" s="39" t="str">
        <f t="shared" si="20"/>
        <v>0942</v>
      </c>
      <c r="K117" s="73">
        <v>22008</v>
      </c>
      <c r="L117" s="73">
        <v>22008</v>
      </c>
      <c r="M117" s="73">
        <v>22008</v>
      </c>
      <c r="N117" s="240"/>
      <c r="O117" t="str">
        <f>IF(C117="","",'OPĆI DIO'!$C$1)</f>
        <v>2186 SVEUČILIŠTE U RIJECI, EKONOMSKI FAKULTET</v>
      </c>
      <c r="P117" t="str">
        <f t="shared" si="23"/>
        <v>311</v>
      </c>
      <c r="Q117" t="str">
        <f t="shared" si="24"/>
        <v>31</v>
      </c>
      <c r="R117" t="str">
        <f t="shared" si="25"/>
        <v>51</v>
      </c>
      <c r="S117" t="str">
        <f t="shared" si="26"/>
        <v>94</v>
      </c>
      <c r="T117" t="str">
        <f t="shared" si="27"/>
        <v>3</v>
      </c>
      <c r="U117" t="str">
        <f t="shared" si="28"/>
        <v/>
      </c>
      <c r="Y117">
        <v>4541</v>
      </c>
      <c r="Z117" t="s">
        <v>994</v>
      </c>
      <c r="AB117" s="113" t="str">
        <f t="shared" si="35"/>
        <v>45</v>
      </c>
      <c r="AC117" t="str">
        <f t="shared" si="34"/>
        <v>454</v>
      </c>
      <c r="AE117" t="s">
        <v>995</v>
      </c>
      <c r="AF117" t="s">
        <v>662</v>
      </c>
      <c r="AG117" t="s">
        <v>665</v>
      </c>
      <c r="AH117" t="s">
        <v>666</v>
      </c>
      <c r="AI117" t="str">
        <f t="shared" si="29"/>
        <v>01</v>
      </c>
      <c r="AJ117" t="str">
        <f t="shared" si="30"/>
        <v>015</v>
      </c>
    </row>
    <row r="118" spans="1:36">
      <c r="A118" s="39" t="str">
        <f>IF(C118="","",VLOOKUP('OPĆI DIO'!$C$1,'OPĆI DIO'!$N$4:$W$137,10,FALSE))</f>
        <v>08006</v>
      </c>
      <c r="B118" s="39" t="str">
        <f>IF(C118="","",VLOOKUP('OPĆI DIO'!$C$1,'OPĆI DIO'!$N$4:$W$137,9,FALSE))</f>
        <v>Sveučilišta i veleučilišta u Republici Hrvatskoj</v>
      </c>
      <c r="C118" s="267">
        <f t="shared" si="21"/>
        <v>51</v>
      </c>
      <c r="D118" s="43">
        <v>51000</v>
      </c>
      <c r="E118" s="39" t="str">
        <f t="shared" si="22"/>
        <v>51000 Programi Unije – raspoloživ predujam</v>
      </c>
      <c r="F118" s="43">
        <v>3132</v>
      </c>
      <c r="G118" s="39" t="str">
        <f t="shared" si="18"/>
        <v>Doprinosi za obvezno zdravstveno osiguranje</v>
      </c>
      <c r="H118" s="74" t="s">
        <v>655</v>
      </c>
      <c r="I118" s="39" t="str">
        <f t="shared" si="19"/>
        <v>PROGRAMSKO I OSTALO FINANCIRANJE JAVNIH VISOKIH UČILIŠTA – IZ EVIDENCIJSKIH PRIHODA</v>
      </c>
      <c r="J118" s="39" t="str">
        <f t="shared" si="20"/>
        <v>0942</v>
      </c>
      <c r="K118" s="73">
        <v>3631</v>
      </c>
      <c r="L118" s="73">
        <v>3631</v>
      </c>
      <c r="M118" s="73">
        <v>3631</v>
      </c>
      <c r="N118" s="240"/>
      <c r="O118" t="str">
        <f>IF(C118="","",'OPĆI DIO'!$C$1)</f>
        <v>2186 SVEUČILIŠTE U RIJECI, EKONOMSKI FAKULTET</v>
      </c>
      <c r="P118" t="str">
        <f t="shared" si="23"/>
        <v>313</v>
      </c>
      <c r="Q118" t="str">
        <f t="shared" si="24"/>
        <v>31</v>
      </c>
      <c r="R118" t="str">
        <f t="shared" si="25"/>
        <v>51</v>
      </c>
      <c r="S118" t="str">
        <f t="shared" si="26"/>
        <v>94</v>
      </c>
      <c r="T118" t="str">
        <f t="shared" si="27"/>
        <v>3</v>
      </c>
      <c r="U118" t="str">
        <f t="shared" si="28"/>
        <v/>
      </c>
      <c r="Y118">
        <v>5422</v>
      </c>
      <c r="Z118" t="s">
        <v>996</v>
      </c>
      <c r="AB118" s="113" t="str">
        <f>LEFT(Y118,2)</f>
        <v>54</v>
      </c>
      <c r="AC118" t="str">
        <f>LEFT(Y118,3)</f>
        <v>542</v>
      </c>
      <c r="AE118" t="s">
        <v>997</v>
      </c>
      <c r="AF118" t="s">
        <v>830</v>
      </c>
      <c r="AG118" t="s">
        <v>678</v>
      </c>
      <c r="AH118" t="s">
        <v>679</v>
      </c>
      <c r="AI118" t="str">
        <f t="shared" si="29"/>
        <v>09</v>
      </c>
      <c r="AJ118" t="str">
        <f t="shared" si="30"/>
        <v>097</v>
      </c>
    </row>
    <row r="119" spans="1:36">
      <c r="A119" s="39" t="str">
        <f>IF(C119="","",VLOOKUP('OPĆI DIO'!$C$1,'OPĆI DIO'!$N$4:$W$137,10,FALSE))</f>
        <v/>
      </c>
      <c r="B119" s="39" t="str">
        <f>IF(C119="","",VLOOKUP('OPĆI DIO'!$C$1,'OPĆI DIO'!$N$4:$W$137,9,FALSE))</f>
        <v/>
      </c>
      <c r="C119" s="267" t="str">
        <f t="shared" si="21"/>
        <v/>
      </c>
      <c r="D119" s="43"/>
      <c r="E119" s="39" t="str">
        <f t="shared" si="22"/>
        <v/>
      </c>
      <c r="F119" s="43"/>
      <c r="G119" s="39" t="str">
        <f t="shared" si="18"/>
        <v/>
      </c>
      <c r="H119" s="74"/>
      <c r="I119" s="39" t="str">
        <f t="shared" si="19"/>
        <v/>
      </c>
      <c r="J119" s="39" t="str">
        <f t="shared" si="20"/>
        <v/>
      </c>
      <c r="K119" s="73"/>
      <c r="L119" s="73"/>
      <c r="M119" s="73"/>
      <c r="N119" s="240"/>
      <c r="O119" t="str">
        <f>IF(C119="","",'OPĆI DIO'!$C$1)</f>
        <v/>
      </c>
      <c r="P119" t="str">
        <f t="shared" si="23"/>
        <v/>
      </c>
      <c r="Q119" t="str">
        <f t="shared" si="24"/>
        <v/>
      </c>
      <c r="R119" t="str">
        <f t="shared" si="25"/>
        <v/>
      </c>
      <c r="S119" t="str">
        <f t="shared" si="26"/>
        <v/>
      </c>
      <c r="T119" t="str">
        <f t="shared" si="27"/>
        <v/>
      </c>
      <c r="U119" t="str">
        <f t="shared" si="28"/>
        <v/>
      </c>
      <c r="Y119">
        <v>5443</v>
      </c>
      <c r="Z119" t="s">
        <v>998</v>
      </c>
      <c r="AB119" s="113" t="str">
        <f>LEFT(Y119,2)</f>
        <v>54</v>
      </c>
      <c r="AC119" t="str">
        <f>LEFT(Y119,3)</f>
        <v>544</v>
      </c>
      <c r="AE119" t="s">
        <v>999</v>
      </c>
      <c r="AF119" t="s">
        <v>1000</v>
      </c>
      <c r="AG119" t="s">
        <v>665</v>
      </c>
      <c r="AH119" t="s">
        <v>666</v>
      </c>
      <c r="AI119" t="str">
        <f t="shared" si="29"/>
        <v>01</v>
      </c>
      <c r="AJ119" t="str">
        <f t="shared" si="30"/>
        <v>015</v>
      </c>
    </row>
    <row r="120" spans="1:36">
      <c r="A120" s="39" t="str">
        <f>IF(C120="","",VLOOKUP('OPĆI DIO'!$C$1,'OPĆI DIO'!$N$4:$W$137,10,FALSE))</f>
        <v>08006</v>
      </c>
      <c r="B120" s="39" t="str">
        <f>IF(C120="","",VLOOKUP('OPĆI DIO'!$C$1,'OPĆI DIO'!$N$4:$W$137,9,FALSE))</f>
        <v>Sveučilišta i veleučilišta u Republici Hrvatskoj</v>
      </c>
      <c r="C120" s="267">
        <f t="shared" si="21"/>
        <v>51</v>
      </c>
      <c r="D120" s="43">
        <v>51000</v>
      </c>
      <c r="E120" s="39" t="str">
        <f t="shared" si="22"/>
        <v>51000 Programi Unije – raspoloživ predujam</v>
      </c>
      <c r="F120" s="43">
        <v>3111</v>
      </c>
      <c r="G120" s="39" t="str">
        <f t="shared" si="18"/>
        <v>Plaće za redovan rad</v>
      </c>
      <c r="H120" s="74" t="s">
        <v>655</v>
      </c>
      <c r="I120" s="39" t="str">
        <f t="shared" si="19"/>
        <v>PROGRAMSKO I OSTALO FINANCIRANJE JAVNIH VISOKIH UČILIŠTA – IZ EVIDENCIJSKIH PRIHODA</v>
      </c>
      <c r="J120" s="39" t="str">
        <f t="shared" si="20"/>
        <v>0942</v>
      </c>
      <c r="K120" s="73">
        <v>968</v>
      </c>
      <c r="L120" s="73"/>
      <c r="M120" s="73"/>
      <c r="N120" s="240"/>
      <c r="O120" t="str">
        <f>IF(C120="","",'OPĆI DIO'!$C$1)</f>
        <v>2186 SVEUČILIŠTE U RIJECI, EKONOMSKI FAKULTET</v>
      </c>
      <c r="P120" t="str">
        <f t="shared" si="23"/>
        <v>311</v>
      </c>
      <c r="Q120" t="str">
        <f t="shared" si="24"/>
        <v>31</v>
      </c>
      <c r="R120" t="str">
        <f t="shared" si="25"/>
        <v>51</v>
      </c>
      <c r="S120" t="str">
        <f t="shared" si="26"/>
        <v>94</v>
      </c>
      <c r="T120" t="str">
        <f t="shared" si="27"/>
        <v>3</v>
      </c>
      <c r="U120" t="str">
        <f t="shared" si="28"/>
        <v/>
      </c>
      <c r="Y120">
        <v>5183</v>
      </c>
      <c r="Z120" t="s">
        <v>1001</v>
      </c>
      <c r="AB120" s="113" t="str">
        <f t="shared" ref="AB120" si="36">LEFT(Y120,2)</f>
        <v>51</v>
      </c>
      <c r="AC120" t="str">
        <f t="shared" ref="AC120" si="37">LEFT(Y120,3)</f>
        <v>518</v>
      </c>
      <c r="AE120" t="s">
        <v>1002</v>
      </c>
      <c r="AF120" t="s">
        <v>1003</v>
      </c>
      <c r="AG120" t="s">
        <v>678</v>
      </c>
      <c r="AH120" t="s">
        <v>679</v>
      </c>
      <c r="AI120" t="str">
        <f t="shared" si="29"/>
        <v>09</v>
      </c>
      <c r="AJ120" t="str">
        <f t="shared" si="30"/>
        <v>097</v>
      </c>
    </row>
    <row r="121" spans="1:36">
      <c r="A121" s="39" t="str">
        <f>IF(C121="","",VLOOKUP('OPĆI DIO'!$C$1,'OPĆI DIO'!$N$4:$W$137,10,FALSE))</f>
        <v>08006</v>
      </c>
      <c r="B121" s="39" t="str">
        <f>IF(C121="","",VLOOKUP('OPĆI DIO'!$C$1,'OPĆI DIO'!$N$4:$W$137,9,FALSE))</f>
        <v>Sveučilišta i veleučilišta u Republici Hrvatskoj</v>
      </c>
      <c r="C121" s="267">
        <f t="shared" si="21"/>
        <v>51</v>
      </c>
      <c r="D121" s="43">
        <v>51000</v>
      </c>
      <c r="E121" s="39" t="str">
        <f t="shared" si="22"/>
        <v>51000 Programi Unije – raspoloživ predujam</v>
      </c>
      <c r="F121" s="43">
        <v>3132</v>
      </c>
      <c r="G121" s="39" t="str">
        <f t="shared" si="18"/>
        <v>Doprinosi za obvezno zdravstveno osiguranje</v>
      </c>
      <c r="H121" s="74" t="s">
        <v>655</v>
      </c>
      <c r="I121" s="39" t="str">
        <f t="shared" si="19"/>
        <v>PROGRAMSKO I OSTALO FINANCIRANJE JAVNIH VISOKIH UČILIŠTA – IZ EVIDENCIJSKIH PRIHODA</v>
      </c>
      <c r="J121" s="39" t="str">
        <f t="shared" si="20"/>
        <v>0942</v>
      </c>
      <c r="K121" s="73">
        <v>160</v>
      </c>
      <c r="L121" s="73"/>
      <c r="M121" s="73"/>
      <c r="N121" s="240"/>
      <c r="O121" t="str">
        <f>IF(C121="","",'OPĆI DIO'!$C$1)</f>
        <v>2186 SVEUČILIŠTE U RIJECI, EKONOMSKI FAKULTET</v>
      </c>
      <c r="P121" t="str">
        <f t="shared" si="23"/>
        <v>313</v>
      </c>
      <c r="Q121" t="str">
        <f t="shared" si="24"/>
        <v>31</v>
      </c>
      <c r="R121" t="str">
        <f t="shared" si="25"/>
        <v>51</v>
      </c>
      <c r="S121" t="str">
        <f t="shared" si="26"/>
        <v>94</v>
      </c>
      <c r="T121" t="str">
        <f t="shared" si="27"/>
        <v>3</v>
      </c>
      <c r="U121" t="str">
        <f t="shared" si="28"/>
        <v/>
      </c>
      <c r="AE121" t="s">
        <v>1004</v>
      </c>
      <c r="AF121" t="s">
        <v>1005</v>
      </c>
      <c r="AG121" t="s">
        <v>678</v>
      </c>
      <c r="AH121" t="s">
        <v>679</v>
      </c>
      <c r="AI121" t="str">
        <f t="shared" si="29"/>
        <v>09</v>
      </c>
      <c r="AJ121" t="str">
        <f t="shared" si="30"/>
        <v>097</v>
      </c>
    </row>
    <row r="122" spans="1:36">
      <c r="A122" s="39" t="str">
        <f>IF(C122="","",VLOOKUP('OPĆI DIO'!$C$1,'OPĆI DIO'!$N$4:$W$137,10,FALSE))</f>
        <v/>
      </c>
      <c r="B122" s="39" t="str">
        <f>IF(C122="","",VLOOKUP('OPĆI DIO'!$C$1,'OPĆI DIO'!$N$4:$W$137,9,FALSE))</f>
        <v/>
      </c>
      <c r="C122" s="267" t="str">
        <f t="shared" si="21"/>
        <v/>
      </c>
      <c r="D122" s="43"/>
      <c r="E122" s="39" t="str">
        <f t="shared" si="22"/>
        <v/>
      </c>
      <c r="F122" s="43"/>
      <c r="G122" s="39" t="str">
        <f t="shared" si="18"/>
        <v/>
      </c>
      <c r="H122" s="74"/>
      <c r="I122" s="39" t="str">
        <f t="shared" si="19"/>
        <v/>
      </c>
      <c r="J122" s="39" t="str">
        <f t="shared" si="20"/>
        <v/>
      </c>
      <c r="K122" s="73"/>
      <c r="L122" s="73"/>
      <c r="M122" s="73"/>
      <c r="N122" s="240"/>
      <c r="O122" t="str">
        <f>IF(C122="","",'OPĆI DIO'!$C$1)</f>
        <v/>
      </c>
      <c r="P122" t="str">
        <f t="shared" si="23"/>
        <v/>
      </c>
      <c r="Q122" t="str">
        <f t="shared" si="24"/>
        <v/>
      </c>
      <c r="R122" t="str">
        <f t="shared" si="25"/>
        <v/>
      </c>
      <c r="S122" t="str">
        <f t="shared" si="26"/>
        <v/>
      </c>
      <c r="T122" t="str">
        <f t="shared" si="27"/>
        <v/>
      </c>
      <c r="U122" t="str">
        <f t="shared" si="28"/>
        <v/>
      </c>
      <c r="AE122" t="s">
        <v>1006</v>
      </c>
      <c r="AF122" t="s">
        <v>1007</v>
      </c>
      <c r="AG122" t="s">
        <v>665</v>
      </c>
      <c r="AH122" t="s">
        <v>666</v>
      </c>
      <c r="AI122" t="str">
        <f t="shared" si="29"/>
        <v>01</v>
      </c>
      <c r="AJ122" t="str">
        <f t="shared" si="30"/>
        <v>015</v>
      </c>
    </row>
    <row r="123" spans="1:36">
      <c r="A123" s="39" t="str">
        <f>IF(C123="","",VLOOKUP('OPĆI DIO'!$C$1,'OPĆI DIO'!$N$4:$W$137,10,FALSE))</f>
        <v>08006</v>
      </c>
      <c r="B123" s="39" t="str">
        <f>IF(C123="","",VLOOKUP('OPĆI DIO'!$C$1,'OPĆI DIO'!$N$4:$W$137,9,FALSE))</f>
        <v>Sveučilišta i veleučilišta u Republici Hrvatskoj</v>
      </c>
      <c r="C123" s="267">
        <f t="shared" si="21"/>
        <v>51</v>
      </c>
      <c r="D123" s="43">
        <v>51000</v>
      </c>
      <c r="E123" s="39" t="str">
        <f t="shared" si="22"/>
        <v>51000 Programi Unije – raspoloživ predujam</v>
      </c>
      <c r="F123" s="43">
        <v>3111</v>
      </c>
      <c r="G123" s="39" t="str">
        <f t="shared" si="18"/>
        <v>Plaće za redovan rad</v>
      </c>
      <c r="H123" s="74" t="s">
        <v>655</v>
      </c>
      <c r="I123" s="39" t="str">
        <f t="shared" si="19"/>
        <v>PROGRAMSKO I OSTALO FINANCIRANJE JAVNIH VISOKIH UČILIŠTA – IZ EVIDENCIJSKIH PRIHODA</v>
      </c>
      <c r="J123" s="39" t="str">
        <f t="shared" si="20"/>
        <v>0942</v>
      </c>
      <c r="K123" s="73">
        <v>6227</v>
      </c>
      <c r="L123" s="73"/>
      <c r="M123" s="73"/>
      <c r="N123" s="240"/>
      <c r="O123" t="str">
        <f>IF(C123="","",'OPĆI DIO'!$C$1)</f>
        <v>2186 SVEUČILIŠTE U RIJECI, EKONOMSKI FAKULTET</v>
      </c>
      <c r="P123" t="str">
        <f t="shared" si="23"/>
        <v>311</v>
      </c>
      <c r="Q123" t="str">
        <f t="shared" si="24"/>
        <v>31</v>
      </c>
      <c r="R123" t="str">
        <f t="shared" si="25"/>
        <v>51</v>
      </c>
      <c r="S123" t="str">
        <f t="shared" si="26"/>
        <v>94</v>
      </c>
      <c r="T123" t="str">
        <f t="shared" si="27"/>
        <v>3</v>
      </c>
      <c r="U123" t="str">
        <f t="shared" si="28"/>
        <v/>
      </c>
      <c r="AE123" t="s">
        <v>1008</v>
      </c>
      <c r="AF123" t="s">
        <v>1009</v>
      </c>
      <c r="AG123" t="s">
        <v>678</v>
      </c>
      <c r="AH123" t="s">
        <v>679</v>
      </c>
      <c r="AI123" t="str">
        <f t="shared" si="29"/>
        <v>09</v>
      </c>
      <c r="AJ123" t="str">
        <f t="shared" si="30"/>
        <v>097</v>
      </c>
    </row>
    <row r="124" spans="1:36">
      <c r="A124" s="39" t="str">
        <f>IF(C124="","",VLOOKUP('OPĆI DIO'!$C$1,'OPĆI DIO'!$N$4:$W$137,10,FALSE))</f>
        <v>08006</v>
      </c>
      <c r="B124" s="39" t="str">
        <f>IF(C124="","",VLOOKUP('OPĆI DIO'!$C$1,'OPĆI DIO'!$N$4:$W$137,9,FALSE))</f>
        <v>Sveučilišta i veleučilišta u Republici Hrvatskoj</v>
      </c>
      <c r="C124" s="267">
        <f t="shared" si="21"/>
        <v>51</v>
      </c>
      <c r="D124" s="43">
        <v>51000</v>
      </c>
      <c r="E124" s="39" t="str">
        <f t="shared" si="22"/>
        <v>51000 Programi Unije – raspoloživ predujam</v>
      </c>
      <c r="F124" s="43">
        <v>3132</v>
      </c>
      <c r="G124" s="39" t="str">
        <f t="shared" si="18"/>
        <v>Doprinosi za obvezno zdravstveno osiguranje</v>
      </c>
      <c r="H124" s="74" t="s">
        <v>655</v>
      </c>
      <c r="I124" s="39" t="str">
        <f t="shared" si="19"/>
        <v>PROGRAMSKO I OSTALO FINANCIRANJE JAVNIH VISOKIH UČILIŠTA – IZ EVIDENCIJSKIH PRIHODA</v>
      </c>
      <c r="J124" s="39" t="str">
        <f t="shared" si="20"/>
        <v>0942</v>
      </c>
      <c r="K124" s="73">
        <v>1028</v>
      </c>
      <c r="L124" s="73"/>
      <c r="M124" s="73"/>
      <c r="N124" s="240"/>
      <c r="O124" t="str">
        <f>IF(C124="","",'OPĆI DIO'!$C$1)</f>
        <v>2186 SVEUČILIŠTE U RIJECI, EKONOMSKI FAKULTET</v>
      </c>
      <c r="P124" t="str">
        <f t="shared" si="23"/>
        <v>313</v>
      </c>
      <c r="Q124" t="str">
        <f t="shared" si="24"/>
        <v>31</v>
      </c>
      <c r="R124" t="str">
        <f t="shared" si="25"/>
        <v>51</v>
      </c>
      <c r="S124" t="str">
        <f t="shared" si="26"/>
        <v>94</v>
      </c>
      <c r="T124" t="str">
        <f t="shared" si="27"/>
        <v>3</v>
      </c>
      <c r="U124" t="str">
        <f t="shared" si="28"/>
        <v/>
      </c>
      <c r="AE124" t="s">
        <v>1010</v>
      </c>
      <c r="AF124" t="s">
        <v>1011</v>
      </c>
      <c r="AG124" t="s">
        <v>652</v>
      </c>
      <c r="AH124" t="s">
        <v>653</v>
      </c>
      <c r="AI124" t="str">
        <f t="shared" si="29"/>
        <v>09</v>
      </c>
      <c r="AJ124" t="str">
        <f t="shared" si="30"/>
        <v>094</v>
      </c>
    </row>
    <row r="125" spans="1:36">
      <c r="A125" s="39" t="str">
        <f>IF(C125="","",VLOOKUP('OPĆI DIO'!$C$1,'OPĆI DIO'!$N$4:$W$137,10,FALSE))</f>
        <v/>
      </c>
      <c r="B125" s="39" t="str">
        <f>IF(C125="","",VLOOKUP('OPĆI DIO'!$C$1,'OPĆI DIO'!$N$4:$W$137,9,FALSE))</f>
        <v/>
      </c>
      <c r="C125" s="267" t="str">
        <f t="shared" si="21"/>
        <v/>
      </c>
      <c r="D125" s="43"/>
      <c r="E125" s="39" t="str">
        <f t="shared" si="22"/>
        <v/>
      </c>
      <c r="F125" s="43"/>
      <c r="G125" s="39" t="str">
        <f t="shared" si="18"/>
        <v/>
      </c>
      <c r="H125" s="74"/>
      <c r="I125" s="39" t="str">
        <f t="shared" si="19"/>
        <v/>
      </c>
      <c r="J125" s="39" t="str">
        <f t="shared" si="20"/>
        <v/>
      </c>
      <c r="K125" s="73"/>
      <c r="L125" s="73"/>
      <c r="M125" s="73"/>
      <c r="N125" s="240"/>
      <c r="O125" t="str">
        <f>IF(C125="","",'OPĆI DIO'!$C$1)</f>
        <v/>
      </c>
      <c r="P125" t="str">
        <f t="shared" si="23"/>
        <v/>
      </c>
      <c r="Q125" t="str">
        <f t="shared" si="24"/>
        <v/>
      </c>
      <c r="R125" t="str">
        <f t="shared" si="25"/>
        <v/>
      </c>
      <c r="S125" t="str">
        <f t="shared" si="26"/>
        <v/>
      </c>
      <c r="T125" t="str">
        <f t="shared" si="27"/>
        <v/>
      </c>
      <c r="U125" t="str">
        <f t="shared" si="28"/>
        <v/>
      </c>
      <c r="AE125" t="s">
        <v>1012</v>
      </c>
      <c r="AF125" t="s">
        <v>1013</v>
      </c>
      <c r="AG125" t="s">
        <v>652</v>
      </c>
      <c r="AH125" t="s">
        <v>653</v>
      </c>
      <c r="AI125" t="str">
        <f t="shared" si="29"/>
        <v>09</v>
      </c>
      <c r="AJ125" t="str">
        <f t="shared" si="30"/>
        <v>094</v>
      </c>
    </row>
    <row r="126" spans="1:36">
      <c r="A126" s="39" t="str">
        <f>IF(C126="","",VLOOKUP('OPĆI DIO'!$C$1,'OPĆI DIO'!$N$4:$W$137,10,FALSE))</f>
        <v>08006</v>
      </c>
      <c r="B126" s="39" t="str">
        <f>IF(C126="","",VLOOKUP('OPĆI DIO'!$C$1,'OPĆI DIO'!$N$4:$W$137,9,FALSE))</f>
        <v>Sveučilišta i veleučilišta u Republici Hrvatskoj</v>
      </c>
      <c r="C126" s="267">
        <f t="shared" si="21"/>
        <v>51</v>
      </c>
      <c r="D126" s="43">
        <v>51000</v>
      </c>
      <c r="E126" s="39" t="str">
        <f t="shared" si="22"/>
        <v>51000 Programi Unije – raspoloživ predujam</v>
      </c>
      <c r="F126" s="43">
        <v>3111</v>
      </c>
      <c r="G126" s="39" t="str">
        <f t="shared" si="18"/>
        <v>Plaće za redovan rad</v>
      </c>
      <c r="H126" s="74" t="s">
        <v>655</v>
      </c>
      <c r="I126" s="39" t="str">
        <f t="shared" si="19"/>
        <v>PROGRAMSKO I OSTALO FINANCIRANJE JAVNIH VISOKIH UČILIŠTA – IZ EVIDENCIJSKIH PRIHODA</v>
      </c>
      <c r="J126" s="39" t="str">
        <f t="shared" si="20"/>
        <v>0942</v>
      </c>
      <c r="K126" s="73">
        <v>2668</v>
      </c>
      <c r="L126" s="73"/>
      <c r="M126" s="73"/>
      <c r="N126" s="240"/>
      <c r="O126" t="str">
        <f>IF(C126="","",'OPĆI DIO'!$C$1)</f>
        <v>2186 SVEUČILIŠTE U RIJECI, EKONOMSKI FAKULTET</v>
      </c>
      <c r="P126" t="str">
        <f t="shared" si="23"/>
        <v>311</v>
      </c>
      <c r="Q126" t="str">
        <f t="shared" si="24"/>
        <v>31</v>
      </c>
      <c r="R126" t="str">
        <f t="shared" si="25"/>
        <v>51</v>
      </c>
      <c r="S126" t="str">
        <f t="shared" si="26"/>
        <v>94</v>
      </c>
      <c r="T126" t="str">
        <f t="shared" si="27"/>
        <v>3</v>
      </c>
      <c r="U126" t="str">
        <f t="shared" si="28"/>
        <v/>
      </c>
      <c r="AE126" t="s">
        <v>1014</v>
      </c>
      <c r="AF126" t="s">
        <v>1015</v>
      </c>
      <c r="AG126" t="s">
        <v>652</v>
      </c>
      <c r="AH126" t="s">
        <v>653</v>
      </c>
      <c r="AI126" t="str">
        <f t="shared" si="29"/>
        <v>09</v>
      </c>
      <c r="AJ126" t="str">
        <f t="shared" si="30"/>
        <v>094</v>
      </c>
    </row>
    <row r="127" spans="1:36">
      <c r="A127" s="39" t="str">
        <f>IF(C127="","",VLOOKUP('OPĆI DIO'!$C$1,'OPĆI DIO'!$N$4:$W$137,10,FALSE))</f>
        <v>08006</v>
      </c>
      <c r="B127" s="39" t="str">
        <f>IF(C127="","",VLOOKUP('OPĆI DIO'!$C$1,'OPĆI DIO'!$N$4:$W$137,9,FALSE))</f>
        <v>Sveučilišta i veleučilišta u Republici Hrvatskoj</v>
      </c>
      <c r="C127" s="267">
        <f t="shared" si="21"/>
        <v>51</v>
      </c>
      <c r="D127" s="43">
        <v>51000</v>
      </c>
      <c r="E127" s="39" t="str">
        <f t="shared" si="22"/>
        <v>51000 Programi Unije – raspoloživ predujam</v>
      </c>
      <c r="F127" s="43">
        <v>3132</v>
      </c>
      <c r="G127" s="39" t="str">
        <f t="shared" si="18"/>
        <v>Doprinosi za obvezno zdravstveno osiguranje</v>
      </c>
      <c r="H127" s="74" t="s">
        <v>655</v>
      </c>
      <c r="I127" s="39" t="str">
        <f t="shared" si="19"/>
        <v>PROGRAMSKO I OSTALO FINANCIRANJE JAVNIH VISOKIH UČILIŠTA – IZ EVIDENCIJSKIH PRIHODA</v>
      </c>
      <c r="J127" s="39" t="str">
        <f t="shared" si="20"/>
        <v>0942</v>
      </c>
      <c r="K127" s="73">
        <v>440</v>
      </c>
      <c r="L127" s="73"/>
      <c r="M127" s="73"/>
      <c r="N127" s="240"/>
      <c r="O127" t="str">
        <f>IF(C127="","",'OPĆI DIO'!$C$1)</f>
        <v>2186 SVEUČILIŠTE U RIJECI, EKONOMSKI FAKULTET</v>
      </c>
      <c r="P127" t="str">
        <f t="shared" si="23"/>
        <v>313</v>
      </c>
      <c r="Q127" t="str">
        <f t="shared" si="24"/>
        <v>31</v>
      </c>
      <c r="R127" t="str">
        <f t="shared" si="25"/>
        <v>51</v>
      </c>
      <c r="S127" t="str">
        <f t="shared" si="26"/>
        <v>94</v>
      </c>
      <c r="T127" t="str">
        <f t="shared" si="27"/>
        <v>3</v>
      </c>
      <c r="U127" t="str">
        <f t="shared" si="28"/>
        <v/>
      </c>
      <c r="AE127" t="s">
        <v>1016</v>
      </c>
      <c r="AF127" t="s">
        <v>1017</v>
      </c>
      <c r="AG127" t="s">
        <v>652</v>
      </c>
      <c r="AH127" t="s">
        <v>653</v>
      </c>
      <c r="AI127" t="str">
        <f t="shared" si="29"/>
        <v>09</v>
      </c>
      <c r="AJ127" t="str">
        <f t="shared" si="30"/>
        <v>094</v>
      </c>
    </row>
    <row r="128" spans="1:36">
      <c r="A128" s="39" t="str">
        <f>IF(C128="","",VLOOKUP('OPĆI DIO'!$C$1,'OPĆI DIO'!$N$4:$W$137,10,FALSE))</f>
        <v/>
      </c>
      <c r="B128" s="39" t="str">
        <f>IF(C128="","",VLOOKUP('OPĆI DIO'!$C$1,'OPĆI DIO'!$N$4:$W$137,9,FALSE))</f>
        <v/>
      </c>
      <c r="C128" s="267" t="str">
        <f t="shared" si="21"/>
        <v/>
      </c>
      <c r="D128" s="43"/>
      <c r="E128" s="39" t="str">
        <f t="shared" si="22"/>
        <v/>
      </c>
      <c r="F128" s="43"/>
      <c r="G128" s="39" t="str">
        <f t="shared" si="18"/>
        <v/>
      </c>
      <c r="H128" s="301"/>
      <c r="I128" s="39" t="str">
        <f t="shared" si="19"/>
        <v/>
      </c>
      <c r="J128" s="39" t="str">
        <f t="shared" si="20"/>
        <v/>
      </c>
      <c r="K128" s="300"/>
      <c r="L128" s="300"/>
      <c r="M128" s="300"/>
      <c r="N128" s="240"/>
      <c r="O128" t="str">
        <f>IF(C128="","",'OPĆI DIO'!$C$1)</f>
        <v/>
      </c>
      <c r="P128" t="str">
        <f t="shared" si="23"/>
        <v/>
      </c>
      <c r="Q128" t="str">
        <f t="shared" si="24"/>
        <v/>
      </c>
      <c r="R128" t="str">
        <f t="shared" si="25"/>
        <v/>
      </c>
      <c r="S128" t="str">
        <f t="shared" si="26"/>
        <v/>
      </c>
      <c r="T128" t="str">
        <f t="shared" si="27"/>
        <v/>
      </c>
      <c r="U128" t="str">
        <f t="shared" si="28"/>
        <v/>
      </c>
      <c r="AE128" t="s">
        <v>1018</v>
      </c>
      <c r="AF128" t="s">
        <v>1019</v>
      </c>
      <c r="AG128" t="s">
        <v>652</v>
      </c>
      <c r="AH128" t="s">
        <v>653</v>
      </c>
      <c r="AI128" t="str">
        <f t="shared" si="29"/>
        <v>09</v>
      </c>
      <c r="AJ128" t="str">
        <f t="shared" si="30"/>
        <v>094</v>
      </c>
    </row>
    <row r="129" spans="1:36">
      <c r="A129" s="39" t="str">
        <f>IF(C129="","",VLOOKUP('OPĆI DIO'!$C$1,'OPĆI DIO'!$N$4:$W$137,10,FALSE))</f>
        <v>08006</v>
      </c>
      <c r="B129" s="39" t="str">
        <f>IF(C129="","",VLOOKUP('OPĆI DIO'!$C$1,'OPĆI DIO'!$N$4:$W$137,9,FALSE))</f>
        <v>Sveučilišta i veleučilišta u Republici Hrvatskoj</v>
      </c>
      <c r="C129" s="267">
        <f t="shared" si="21"/>
        <v>61</v>
      </c>
      <c r="D129" s="43">
        <v>61</v>
      </c>
      <c r="E129" s="39" t="str">
        <f t="shared" si="22"/>
        <v>Donacije</v>
      </c>
      <c r="F129" s="43">
        <v>3121</v>
      </c>
      <c r="G129" s="39" t="str">
        <f t="shared" si="18"/>
        <v>Ostali rashodi za zaposlene</v>
      </c>
      <c r="H129" s="74" t="s">
        <v>655</v>
      </c>
      <c r="I129" s="39" t="str">
        <f t="shared" si="19"/>
        <v>PROGRAMSKO I OSTALO FINANCIRANJE JAVNIH VISOKIH UČILIŠTA – IZ EVIDENCIJSKIH PRIHODA</v>
      </c>
      <c r="J129" s="39" t="str">
        <f t="shared" si="20"/>
        <v>0942</v>
      </c>
      <c r="K129" s="300">
        <v>3700</v>
      </c>
      <c r="L129" s="300">
        <v>3700</v>
      </c>
      <c r="M129" s="300"/>
      <c r="N129" s="240"/>
      <c r="O129" t="str">
        <f>IF(C129="","",'OPĆI DIO'!$C$1)</f>
        <v>2186 SVEUČILIŠTE U RIJECI, EKONOMSKI FAKULTET</v>
      </c>
      <c r="P129" t="str">
        <f t="shared" si="23"/>
        <v>312</v>
      </c>
      <c r="Q129" t="str">
        <f t="shared" si="24"/>
        <v>31</v>
      </c>
      <c r="R129" t="str">
        <f t="shared" si="25"/>
        <v>61</v>
      </c>
      <c r="S129" t="str">
        <f t="shared" si="26"/>
        <v>94</v>
      </c>
      <c r="T129" t="str">
        <f t="shared" si="27"/>
        <v>3</v>
      </c>
      <c r="U129" t="str">
        <f t="shared" si="28"/>
        <v/>
      </c>
      <c r="AE129" t="s">
        <v>1020</v>
      </c>
      <c r="AF129" t="s">
        <v>1021</v>
      </c>
      <c r="AG129" t="s">
        <v>678</v>
      </c>
      <c r="AH129" t="s">
        <v>679</v>
      </c>
      <c r="AI129" t="str">
        <f t="shared" si="29"/>
        <v>09</v>
      </c>
      <c r="AJ129" t="str">
        <f t="shared" si="30"/>
        <v>097</v>
      </c>
    </row>
    <row r="130" spans="1:36">
      <c r="A130" s="39" t="str">
        <f>IF(C130="","",VLOOKUP('OPĆI DIO'!$C$1,'OPĆI DIO'!$N$4:$W$137,10,FALSE))</f>
        <v>08006</v>
      </c>
      <c r="B130" s="39" t="str">
        <f>IF(C130="","",VLOOKUP('OPĆI DIO'!$C$1,'OPĆI DIO'!$N$4:$W$137,9,FALSE))</f>
        <v>Sveučilišta i veleučilišta u Republici Hrvatskoj</v>
      </c>
      <c r="C130" s="267">
        <f t="shared" si="21"/>
        <v>61</v>
      </c>
      <c r="D130" s="43">
        <v>61</v>
      </c>
      <c r="E130" s="39" t="str">
        <f t="shared" si="22"/>
        <v>Donacije</v>
      </c>
      <c r="F130" s="43">
        <v>3211</v>
      </c>
      <c r="G130" s="39" t="str">
        <f t="shared" si="18"/>
        <v>Službena putovanja</v>
      </c>
      <c r="H130" s="74" t="s">
        <v>655</v>
      </c>
      <c r="I130" s="39" t="str">
        <f t="shared" si="19"/>
        <v>PROGRAMSKO I OSTALO FINANCIRANJE JAVNIH VISOKIH UČILIŠTA – IZ EVIDENCIJSKIH PRIHODA</v>
      </c>
      <c r="J130" s="39" t="str">
        <f t="shared" si="20"/>
        <v>0942</v>
      </c>
      <c r="K130" s="300">
        <v>4729</v>
      </c>
      <c r="L130" s="300">
        <v>4749</v>
      </c>
      <c r="M130" s="300"/>
      <c r="N130" s="240"/>
      <c r="O130" t="str">
        <f>IF(C130="","",'OPĆI DIO'!$C$1)</f>
        <v>2186 SVEUČILIŠTE U RIJECI, EKONOMSKI FAKULTET</v>
      </c>
      <c r="P130" t="str">
        <f t="shared" si="23"/>
        <v>321</v>
      </c>
      <c r="Q130" t="str">
        <f t="shared" si="24"/>
        <v>32</v>
      </c>
      <c r="R130" t="str">
        <f t="shared" si="25"/>
        <v>61</v>
      </c>
      <c r="S130" t="str">
        <f t="shared" si="26"/>
        <v>94</v>
      </c>
      <c r="T130" t="str">
        <f t="shared" si="27"/>
        <v>3</v>
      </c>
      <c r="U130" t="str">
        <f t="shared" si="28"/>
        <v/>
      </c>
      <c r="AE130" t="s">
        <v>1022</v>
      </c>
      <c r="AF130" t="s">
        <v>1023</v>
      </c>
      <c r="AG130" t="s">
        <v>678</v>
      </c>
      <c r="AH130" t="s">
        <v>679</v>
      </c>
      <c r="AI130" t="str">
        <f t="shared" si="29"/>
        <v>09</v>
      </c>
      <c r="AJ130" t="str">
        <f t="shared" si="30"/>
        <v>097</v>
      </c>
    </row>
    <row r="131" spans="1:36">
      <c r="A131" s="39" t="str">
        <f>IF(C131="","",VLOOKUP('OPĆI DIO'!$C$1,'OPĆI DIO'!$N$4:$W$137,10,FALSE))</f>
        <v/>
      </c>
      <c r="B131" s="39" t="str">
        <f>IF(C131="","",VLOOKUP('OPĆI DIO'!$C$1,'OPĆI DIO'!$N$4:$W$137,9,FALSE))</f>
        <v/>
      </c>
      <c r="C131" s="267" t="str">
        <f t="shared" si="21"/>
        <v/>
      </c>
      <c r="D131" s="43"/>
      <c r="E131" s="39" t="str">
        <f t="shared" si="22"/>
        <v/>
      </c>
      <c r="F131" s="43"/>
      <c r="G131" s="39" t="str">
        <f t="shared" ref="G131:G194" si="38">IFERROR(VLOOKUP(F131,$Y$5:$AA$129,2,FALSE),"")</f>
        <v/>
      </c>
      <c r="H131" s="74"/>
      <c r="I131" s="39" t="str">
        <f t="shared" ref="I131:I194" si="39">IFERROR(VLOOKUP(H131,$AE$6:$AF$353,2,FALSE),"")</f>
        <v/>
      </c>
      <c r="J131" s="39" t="str">
        <f t="shared" ref="J131:J194" si="40">IFERROR(VLOOKUP(H131,$AE$6:$AI$353,3,FALSE),"")</f>
        <v/>
      </c>
      <c r="K131" s="300"/>
      <c r="L131" s="300"/>
      <c r="M131" s="300"/>
      <c r="N131" s="240"/>
      <c r="O131" t="str">
        <f>IF(C131="","",'OPĆI DIO'!$C$1)</f>
        <v/>
      </c>
      <c r="P131" t="str">
        <f t="shared" si="23"/>
        <v/>
      </c>
      <c r="Q131" t="str">
        <f t="shared" si="24"/>
        <v/>
      </c>
      <c r="R131" t="str">
        <f t="shared" si="25"/>
        <v/>
      </c>
      <c r="S131" t="str">
        <f t="shared" si="26"/>
        <v/>
      </c>
      <c r="T131" t="str">
        <f t="shared" si="27"/>
        <v/>
      </c>
      <c r="U131" t="str">
        <f t="shared" si="28"/>
        <v/>
      </c>
      <c r="AE131" t="s">
        <v>1024</v>
      </c>
      <c r="AF131" t="s">
        <v>1025</v>
      </c>
      <c r="AG131" t="s">
        <v>678</v>
      </c>
      <c r="AH131" t="s">
        <v>679</v>
      </c>
      <c r="AI131" t="str">
        <f t="shared" si="29"/>
        <v>09</v>
      </c>
      <c r="AJ131" t="str">
        <f t="shared" si="30"/>
        <v>097</v>
      </c>
    </row>
    <row r="132" spans="1:36">
      <c r="A132" s="39" t="str">
        <f>IF(C132="","",VLOOKUP('OPĆI DIO'!$C$1,'OPĆI DIO'!$N$4:$W$137,10,FALSE))</f>
        <v>08006</v>
      </c>
      <c r="B132" s="39" t="str">
        <f>IF(C132="","",VLOOKUP('OPĆI DIO'!$C$1,'OPĆI DIO'!$N$4:$W$137,9,FALSE))</f>
        <v>Sveučilišta i veleučilišta u Republici Hrvatskoj</v>
      </c>
      <c r="C132" s="267">
        <f t="shared" ref="C132:C195" si="41">IFERROR(VLOOKUP(D132,$V$6:$X$43,3,FALSE),"")</f>
        <v>51</v>
      </c>
      <c r="D132" s="43">
        <v>51000</v>
      </c>
      <c r="E132" s="39" t="str">
        <f t="shared" ref="E132:E195" si="42">IFERROR(VLOOKUP(D132,$V$6:$W$43,2,FALSE),"")</f>
        <v>51000 Programi Unije – raspoloživ predujam</v>
      </c>
      <c r="F132" s="43">
        <v>3239</v>
      </c>
      <c r="G132" s="39" t="str">
        <f t="shared" si="38"/>
        <v>Ostale usluge</v>
      </c>
      <c r="H132" s="74" t="s">
        <v>655</v>
      </c>
      <c r="I132" s="39" t="str">
        <f t="shared" si="39"/>
        <v>PROGRAMSKO I OSTALO FINANCIRANJE JAVNIH VISOKIH UČILIŠTA – IZ EVIDENCIJSKIH PRIHODA</v>
      </c>
      <c r="J132" s="39" t="str">
        <f t="shared" si="40"/>
        <v>0942</v>
      </c>
      <c r="K132" s="300">
        <v>30000</v>
      </c>
      <c r="L132" s="300">
        <v>26600</v>
      </c>
      <c r="M132" s="300"/>
      <c r="N132" s="240"/>
      <c r="O132" t="str">
        <f>IF(C132="","",'OPĆI DIO'!$C$1)</f>
        <v>2186 SVEUČILIŠTE U RIJECI, EKONOMSKI FAKULTET</v>
      </c>
      <c r="P132" t="str">
        <f t="shared" ref="P132:P195" si="43">LEFT(F132,3)</f>
        <v>323</v>
      </c>
      <c r="Q132" t="str">
        <f t="shared" ref="Q132:Q195" si="44">LEFT(F132,2)</f>
        <v>32</v>
      </c>
      <c r="R132" t="str">
        <f t="shared" ref="R132:R195" si="45">LEFT(C132,3)</f>
        <v>51</v>
      </c>
      <c r="S132" t="str">
        <f t="shared" ref="S132:S195" si="46">MID(J132,2,2)</f>
        <v>94</v>
      </c>
      <c r="T132" t="str">
        <f t="shared" ref="T132:T195" si="47">LEFT(F132,1)</f>
        <v>3</v>
      </c>
      <c r="U132" t="str">
        <f t="shared" ref="U132:U195" si="48">IFERROR(VLOOKUP(C132,$V$6:$X$34,3,FALSE),"")</f>
        <v/>
      </c>
      <c r="AE132" t="s">
        <v>1026</v>
      </c>
      <c r="AF132" t="s">
        <v>1027</v>
      </c>
      <c r="AG132" t="s">
        <v>678</v>
      </c>
      <c r="AH132" t="s">
        <v>679</v>
      </c>
      <c r="AI132" t="str">
        <f t="shared" si="29"/>
        <v>09</v>
      </c>
      <c r="AJ132" t="str">
        <f t="shared" si="30"/>
        <v>097</v>
      </c>
    </row>
    <row r="133" spans="1:36">
      <c r="A133" s="39" t="str">
        <f>IF(C133="","",VLOOKUP('OPĆI DIO'!$C$1,'OPĆI DIO'!$N$4:$W$137,10,FALSE))</f>
        <v/>
      </c>
      <c r="B133" s="39" t="str">
        <f>IF(C133="","",VLOOKUP('OPĆI DIO'!$C$1,'OPĆI DIO'!$N$4:$W$137,9,FALSE))</f>
        <v/>
      </c>
      <c r="C133" s="267" t="str">
        <f t="shared" si="41"/>
        <v/>
      </c>
      <c r="D133" s="43"/>
      <c r="E133" s="39" t="str">
        <f t="shared" si="42"/>
        <v/>
      </c>
      <c r="F133" s="43"/>
      <c r="G133" s="39" t="str">
        <f t="shared" si="38"/>
        <v/>
      </c>
      <c r="H133" s="74"/>
      <c r="I133" s="39" t="str">
        <f t="shared" si="39"/>
        <v/>
      </c>
      <c r="J133" s="39" t="str">
        <f t="shared" si="40"/>
        <v/>
      </c>
      <c r="K133" s="300"/>
      <c r="L133" s="300"/>
      <c r="M133" s="300"/>
      <c r="N133" s="240"/>
      <c r="O133" t="str">
        <f>IF(C133="","",'OPĆI DIO'!$C$1)</f>
        <v/>
      </c>
      <c r="P133" t="str">
        <f t="shared" si="43"/>
        <v/>
      </c>
      <c r="Q133" t="str">
        <f t="shared" si="44"/>
        <v/>
      </c>
      <c r="R133" t="str">
        <f t="shared" si="45"/>
        <v/>
      </c>
      <c r="S133" t="str">
        <f t="shared" si="46"/>
        <v/>
      </c>
      <c r="T133" t="str">
        <f t="shared" si="47"/>
        <v/>
      </c>
      <c r="U133" t="str">
        <f t="shared" si="48"/>
        <v/>
      </c>
      <c r="AE133" t="s">
        <v>1028</v>
      </c>
      <c r="AF133" t="s">
        <v>1029</v>
      </c>
      <c r="AG133" t="s">
        <v>665</v>
      </c>
      <c r="AH133" t="s">
        <v>666</v>
      </c>
      <c r="AI133" t="str">
        <f t="shared" si="29"/>
        <v>01</v>
      </c>
      <c r="AJ133" t="str">
        <f t="shared" si="30"/>
        <v>015</v>
      </c>
    </row>
    <row r="134" spans="1:36">
      <c r="A134" s="39" t="str">
        <f>IF(C134="","",VLOOKUP('OPĆI DIO'!$C$1,'OPĆI DIO'!$N$4:$W$137,10,FALSE))</f>
        <v>08006</v>
      </c>
      <c r="B134" s="39" t="str">
        <f>IF(C134="","",VLOOKUP('OPĆI DIO'!$C$1,'OPĆI DIO'!$N$4:$W$137,9,FALSE))</f>
        <v>Sveučilišta i veleučilišta u Republici Hrvatskoj</v>
      </c>
      <c r="C134" s="267">
        <f t="shared" si="41"/>
        <v>51</v>
      </c>
      <c r="D134" s="43">
        <v>51000</v>
      </c>
      <c r="E134" s="39" t="str">
        <f t="shared" si="42"/>
        <v>51000 Programi Unije – raspoloživ predujam</v>
      </c>
      <c r="F134" s="43">
        <v>4221</v>
      </c>
      <c r="G134" s="39" t="str">
        <f t="shared" si="38"/>
        <v>Uredska oprema i namještaj</v>
      </c>
      <c r="H134" s="74" t="s">
        <v>655</v>
      </c>
      <c r="I134" s="39" t="str">
        <f t="shared" si="39"/>
        <v>PROGRAMSKO I OSTALO FINANCIRANJE JAVNIH VISOKIH UČILIŠTA – IZ EVIDENCIJSKIH PRIHODA</v>
      </c>
      <c r="J134" s="39" t="str">
        <f t="shared" si="40"/>
        <v>0942</v>
      </c>
      <c r="K134" s="300">
        <v>3400</v>
      </c>
      <c r="L134" s="300"/>
      <c r="M134" s="300"/>
      <c r="N134" s="240"/>
      <c r="O134" t="str">
        <f>IF(C134="","",'OPĆI DIO'!$C$1)</f>
        <v>2186 SVEUČILIŠTE U RIJECI, EKONOMSKI FAKULTET</v>
      </c>
      <c r="P134" t="str">
        <f t="shared" si="43"/>
        <v>422</v>
      </c>
      <c r="Q134" t="str">
        <f t="shared" si="44"/>
        <v>42</v>
      </c>
      <c r="R134" t="str">
        <f t="shared" si="45"/>
        <v>51</v>
      </c>
      <c r="S134" t="str">
        <f t="shared" si="46"/>
        <v>94</v>
      </c>
      <c r="T134" t="str">
        <f t="shared" si="47"/>
        <v>4</v>
      </c>
      <c r="U134" t="str">
        <f t="shared" si="48"/>
        <v/>
      </c>
      <c r="AE134" t="s">
        <v>1030</v>
      </c>
      <c r="AF134" t="s">
        <v>1031</v>
      </c>
      <c r="AG134" t="s">
        <v>678</v>
      </c>
      <c r="AH134" t="s">
        <v>679</v>
      </c>
      <c r="AI134" t="str">
        <f t="shared" si="29"/>
        <v>09</v>
      </c>
      <c r="AJ134" t="str">
        <f t="shared" si="30"/>
        <v>097</v>
      </c>
    </row>
    <row r="135" spans="1:36">
      <c r="A135" s="39" t="str">
        <f>IF(C135="","",VLOOKUP('OPĆI DIO'!$C$1,'OPĆI DIO'!$N$4:$W$137,10,FALSE))</f>
        <v>08006</v>
      </c>
      <c r="B135" s="39" t="str">
        <f>IF(C135="","",VLOOKUP('OPĆI DIO'!$C$1,'OPĆI DIO'!$N$4:$W$137,9,FALSE))</f>
        <v>Sveučilišta i veleučilišta u Republici Hrvatskoj</v>
      </c>
      <c r="C135" s="267">
        <f t="shared" si="41"/>
        <v>51</v>
      </c>
      <c r="D135" s="43">
        <v>51000</v>
      </c>
      <c r="E135" s="39" t="str">
        <f t="shared" si="42"/>
        <v>51000 Programi Unije – raspoloživ predujam</v>
      </c>
      <c r="F135" s="43">
        <v>4222</v>
      </c>
      <c r="G135" s="39" t="str">
        <f t="shared" si="38"/>
        <v>Komunikacijska oprema</v>
      </c>
      <c r="H135" s="74" t="s">
        <v>655</v>
      </c>
      <c r="I135" s="39" t="str">
        <f t="shared" si="39"/>
        <v>PROGRAMSKO I OSTALO FINANCIRANJE JAVNIH VISOKIH UČILIŠTA – IZ EVIDENCIJSKIH PRIHODA</v>
      </c>
      <c r="J135" s="39" t="str">
        <f t="shared" si="40"/>
        <v>0942</v>
      </c>
      <c r="K135" s="300">
        <v>3000</v>
      </c>
      <c r="L135" s="300"/>
      <c r="M135" s="300"/>
      <c r="N135" s="240"/>
      <c r="O135" t="str">
        <f>IF(C135="","",'OPĆI DIO'!$C$1)</f>
        <v>2186 SVEUČILIŠTE U RIJECI, EKONOMSKI FAKULTET</v>
      </c>
      <c r="P135" t="str">
        <f t="shared" si="43"/>
        <v>422</v>
      </c>
      <c r="Q135" t="str">
        <f t="shared" si="44"/>
        <v>42</v>
      </c>
      <c r="R135" t="str">
        <f t="shared" si="45"/>
        <v>51</v>
      </c>
      <c r="S135" t="str">
        <f t="shared" si="46"/>
        <v>94</v>
      </c>
      <c r="T135" t="str">
        <f t="shared" si="47"/>
        <v>4</v>
      </c>
      <c r="U135" t="str">
        <f t="shared" si="48"/>
        <v/>
      </c>
      <c r="AE135" t="s">
        <v>1032</v>
      </c>
      <c r="AF135" t="s">
        <v>1033</v>
      </c>
      <c r="AG135" t="s">
        <v>665</v>
      </c>
      <c r="AH135" t="s">
        <v>666</v>
      </c>
      <c r="AI135" t="str">
        <f t="shared" ref="AI135:AI198" si="49">LEFT(AG135,2)</f>
        <v>01</v>
      </c>
      <c r="AJ135" t="str">
        <f t="shared" ref="AJ135:AJ198" si="50">LEFT(AG135,3)</f>
        <v>015</v>
      </c>
    </row>
    <row r="136" spans="1:36">
      <c r="A136" s="39" t="str">
        <f>IF(C136="","",VLOOKUP('OPĆI DIO'!$C$1,'OPĆI DIO'!$N$4:$W$137,10,FALSE))</f>
        <v/>
      </c>
      <c r="B136" s="39" t="str">
        <f>IF(C136="","",VLOOKUP('OPĆI DIO'!$C$1,'OPĆI DIO'!$N$4:$W$137,9,FALSE))</f>
        <v/>
      </c>
      <c r="C136" s="267" t="str">
        <f t="shared" si="41"/>
        <v/>
      </c>
      <c r="D136" s="43"/>
      <c r="E136" s="39" t="str">
        <f t="shared" si="42"/>
        <v/>
      </c>
      <c r="F136" s="43"/>
      <c r="G136" s="39" t="str">
        <f t="shared" si="38"/>
        <v/>
      </c>
      <c r="H136" s="301"/>
      <c r="I136" s="39" t="str">
        <f t="shared" si="39"/>
        <v/>
      </c>
      <c r="J136" s="39" t="str">
        <f t="shared" si="40"/>
        <v/>
      </c>
      <c r="K136" s="300"/>
      <c r="L136" s="300"/>
      <c r="M136" s="300"/>
      <c r="N136" s="240"/>
      <c r="O136" t="str">
        <f>IF(C136="","",'OPĆI DIO'!$C$1)</f>
        <v/>
      </c>
      <c r="P136" t="str">
        <f t="shared" si="43"/>
        <v/>
      </c>
      <c r="Q136" t="str">
        <f t="shared" si="44"/>
        <v/>
      </c>
      <c r="R136" t="str">
        <f t="shared" si="45"/>
        <v/>
      </c>
      <c r="S136" t="str">
        <f t="shared" si="46"/>
        <v/>
      </c>
      <c r="T136" t="str">
        <f t="shared" si="47"/>
        <v/>
      </c>
      <c r="U136" t="str">
        <f t="shared" si="48"/>
        <v/>
      </c>
      <c r="AE136" t="s">
        <v>1034</v>
      </c>
      <c r="AF136" t="s">
        <v>1035</v>
      </c>
      <c r="AG136" t="s">
        <v>665</v>
      </c>
      <c r="AH136" t="s">
        <v>666</v>
      </c>
      <c r="AI136" t="str">
        <f t="shared" si="49"/>
        <v>01</v>
      </c>
      <c r="AJ136" t="str">
        <f t="shared" si="50"/>
        <v>015</v>
      </c>
    </row>
    <row r="137" spans="1:36">
      <c r="A137" s="39" t="str">
        <f>IF(C137="","",VLOOKUP('OPĆI DIO'!$C$1,'OPĆI DIO'!$N$4:$W$137,10,FALSE))</f>
        <v>08006</v>
      </c>
      <c r="B137" s="39" t="str">
        <f>IF(C137="","",VLOOKUP('OPĆI DIO'!$C$1,'OPĆI DIO'!$N$4:$W$137,9,FALSE))</f>
        <v>Sveučilišta i veleučilišta u Republici Hrvatskoj</v>
      </c>
      <c r="C137" s="267">
        <f t="shared" si="41"/>
        <v>50</v>
      </c>
      <c r="D137" s="43">
        <v>5043</v>
      </c>
      <c r="E137" s="39" t="str">
        <f t="shared" si="42"/>
        <v>5043 Pomoći iz državnog proračuna kroz ostale prihode za posebne namjene</v>
      </c>
      <c r="F137" s="43">
        <v>3231</v>
      </c>
      <c r="G137" s="39" t="str">
        <f t="shared" si="38"/>
        <v>Usluge telefona, interneta, pošte i prijevoza</v>
      </c>
      <c r="H137" s="301" t="s">
        <v>655</v>
      </c>
      <c r="I137" s="39" t="str">
        <f t="shared" si="39"/>
        <v>PROGRAMSKO I OSTALO FINANCIRANJE JAVNIH VISOKIH UČILIŠTA – IZ EVIDENCIJSKIH PRIHODA</v>
      </c>
      <c r="J137" s="39" t="str">
        <f t="shared" si="40"/>
        <v>0942</v>
      </c>
      <c r="K137" s="300">
        <v>2600</v>
      </c>
      <c r="L137" s="300">
        <v>2600</v>
      </c>
      <c r="M137" s="300">
        <v>2600</v>
      </c>
      <c r="N137" s="240"/>
      <c r="O137" t="str">
        <f>IF(C137="","",'OPĆI DIO'!$C$1)</f>
        <v>2186 SVEUČILIŠTE U RIJECI, EKONOMSKI FAKULTET</v>
      </c>
      <c r="P137" t="str">
        <f t="shared" si="43"/>
        <v>323</v>
      </c>
      <c r="Q137" t="str">
        <f t="shared" si="44"/>
        <v>32</v>
      </c>
      <c r="R137" t="str">
        <f t="shared" si="45"/>
        <v>50</v>
      </c>
      <c r="S137" t="str">
        <f t="shared" si="46"/>
        <v>94</v>
      </c>
      <c r="T137" t="str">
        <f t="shared" si="47"/>
        <v>3</v>
      </c>
      <c r="U137" t="str">
        <f t="shared" si="48"/>
        <v/>
      </c>
      <c r="AE137" t="s">
        <v>1036</v>
      </c>
      <c r="AF137" t="s">
        <v>1037</v>
      </c>
      <c r="AG137" t="s">
        <v>665</v>
      </c>
      <c r="AH137" t="s">
        <v>666</v>
      </c>
      <c r="AI137" t="str">
        <f t="shared" si="49"/>
        <v>01</v>
      </c>
      <c r="AJ137" t="str">
        <f t="shared" si="50"/>
        <v>015</v>
      </c>
    </row>
    <row r="138" spans="1:36">
      <c r="A138" s="39" t="str">
        <f>IF(C138="","",VLOOKUP('OPĆI DIO'!$C$1,'OPĆI DIO'!$N$4:$W$137,10,FALSE))</f>
        <v/>
      </c>
      <c r="B138" s="39" t="str">
        <f>IF(C138="","",VLOOKUP('OPĆI DIO'!$C$1,'OPĆI DIO'!$N$4:$W$137,9,FALSE))</f>
        <v/>
      </c>
      <c r="C138" s="267" t="str">
        <f t="shared" si="41"/>
        <v/>
      </c>
      <c r="D138" s="43"/>
      <c r="E138" s="39" t="str">
        <f t="shared" si="42"/>
        <v/>
      </c>
      <c r="F138" s="43"/>
      <c r="G138" s="39" t="str">
        <f t="shared" si="38"/>
        <v/>
      </c>
      <c r="H138" s="74"/>
      <c r="I138" s="39" t="str">
        <f t="shared" si="39"/>
        <v/>
      </c>
      <c r="J138" s="39" t="str">
        <f t="shared" si="40"/>
        <v/>
      </c>
      <c r="K138" s="73"/>
      <c r="L138" s="73"/>
      <c r="M138" s="73"/>
      <c r="N138" s="240"/>
      <c r="O138" t="str">
        <f>IF(C138="","",'OPĆI DIO'!$C$1)</f>
        <v/>
      </c>
      <c r="P138" t="str">
        <f t="shared" si="43"/>
        <v/>
      </c>
      <c r="Q138" t="str">
        <f t="shared" si="44"/>
        <v/>
      </c>
      <c r="R138" t="str">
        <f t="shared" si="45"/>
        <v/>
      </c>
      <c r="S138" t="str">
        <f t="shared" si="46"/>
        <v/>
      </c>
      <c r="T138" t="str">
        <f t="shared" si="47"/>
        <v/>
      </c>
      <c r="U138" t="str">
        <f t="shared" si="48"/>
        <v/>
      </c>
      <c r="AE138" t="s">
        <v>1038</v>
      </c>
      <c r="AF138" t="s">
        <v>1039</v>
      </c>
      <c r="AG138" t="s">
        <v>665</v>
      </c>
      <c r="AH138" t="s">
        <v>666</v>
      </c>
      <c r="AI138" t="str">
        <f t="shared" si="49"/>
        <v>01</v>
      </c>
      <c r="AJ138" t="str">
        <f t="shared" si="50"/>
        <v>015</v>
      </c>
    </row>
    <row r="139" spans="1:36">
      <c r="A139" s="39" t="str">
        <f>IF(C139="","",VLOOKUP('OPĆI DIO'!$C$1,'OPĆI DIO'!$N$4:$W$137,10,FALSE))</f>
        <v/>
      </c>
      <c r="B139" s="39" t="str">
        <f>IF(C139="","",VLOOKUP('OPĆI DIO'!$C$1,'OPĆI DIO'!$N$4:$W$137,9,FALSE))</f>
        <v/>
      </c>
      <c r="C139" s="267" t="str">
        <f t="shared" si="41"/>
        <v/>
      </c>
      <c r="D139" s="43"/>
      <c r="E139" s="39" t="str">
        <f t="shared" si="42"/>
        <v/>
      </c>
      <c r="F139" s="43"/>
      <c r="G139" s="39" t="str">
        <f t="shared" si="38"/>
        <v/>
      </c>
      <c r="H139" s="74"/>
      <c r="I139" s="39" t="str">
        <f t="shared" si="39"/>
        <v/>
      </c>
      <c r="J139" s="39" t="str">
        <f t="shared" si="40"/>
        <v/>
      </c>
      <c r="K139" s="73"/>
      <c r="L139" s="73"/>
      <c r="M139" s="73"/>
      <c r="N139" s="240"/>
      <c r="O139" t="str">
        <f>IF(C139="","",'OPĆI DIO'!$C$1)</f>
        <v/>
      </c>
      <c r="P139" t="str">
        <f t="shared" si="43"/>
        <v/>
      </c>
      <c r="Q139" t="str">
        <f t="shared" si="44"/>
        <v/>
      </c>
      <c r="R139" t="str">
        <f t="shared" si="45"/>
        <v/>
      </c>
      <c r="S139" t="str">
        <f t="shared" si="46"/>
        <v/>
      </c>
      <c r="T139" t="str">
        <f t="shared" si="47"/>
        <v/>
      </c>
      <c r="U139" t="str">
        <f t="shared" si="48"/>
        <v/>
      </c>
      <c r="AE139" t="s">
        <v>1040</v>
      </c>
      <c r="AF139" t="s">
        <v>1041</v>
      </c>
      <c r="AG139" t="s">
        <v>665</v>
      </c>
      <c r="AH139" t="s">
        <v>666</v>
      </c>
      <c r="AI139" t="str">
        <f t="shared" si="49"/>
        <v>01</v>
      </c>
      <c r="AJ139" t="str">
        <f t="shared" si="50"/>
        <v>015</v>
      </c>
    </row>
    <row r="140" spans="1:36">
      <c r="A140" s="39" t="str">
        <f>IF(C140="","",VLOOKUP('OPĆI DIO'!$C$1,'OPĆI DIO'!$N$4:$W$137,10,FALSE))</f>
        <v/>
      </c>
      <c r="B140" s="39" t="str">
        <f>IF(C140="","",VLOOKUP('OPĆI DIO'!$C$1,'OPĆI DIO'!$N$4:$W$137,9,FALSE))</f>
        <v/>
      </c>
      <c r="C140" s="267" t="str">
        <f t="shared" si="41"/>
        <v/>
      </c>
      <c r="D140" s="43"/>
      <c r="E140" s="39" t="str">
        <f t="shared" si="42"/>
        <v/>
      </c>
      <c r="F140" s="43"/>
      <c r="G140" s="39" t="str">
        <f t="shared" si="38"/>
        <v/>
      </c>
      <c r="H140" s="74"/>
      <c r="I140" s="39" t="str">
        <f t="shared" si="39"/>
        <v/>
      </c>
      <c r="J140" s="39" t="str">
        <f t="shared" si="40"/>
        <v/>
      </c>
      <c r="K140" s="73"/>
      <c r="L140" s="73"/>
      <c r="M140" s="73"/>
      <c r="N140" s="240"/>
      <c r="O140" t="str">
        <f>IF(C140="","",'OPĆI DIO'!$C$1)</f>
        <v/>
      </c>
      <c r="P140" t="str">
        <f t="shared" si="43"/>
        <v/>
      </c>
      <c r="Q140" t="str">
        <f t="shared" si="44"/>
        <v/>
      </c>
      <c r="R140" t="str">
        <f t="shared" si="45"/>
        <v/>
      </c>
      <c r="S140" t="str">
        <f t="shared" si="46"/>
        <v/>
      </c>
      <c r="T140" t="str">
        <f t="shared" si="47"/>
        <v/>
      </c>
      <c r="U140" t="str">
        <f t="shared" si="48"/>
        <v/>
      </c>
      <c r="AE140" t="s">
        <v>1042</v>
      </c>
      <c r="AF140" t="s">
        <v>1043</v>
      </c>
      <c r="AG140" t="s">
        <v>665</v>
      </c>
      <c r="AH140" t="s">
        <v>666</v>
      </c>
      <c r="AI140" t="str">
        <f t="shared" si="49"/>
        <v>01</v>
      </c>
      <c r="AJ140" t="str">
        <f t="shared" si="50"/>
        <v>015</v>
      </c>
    </row>
    <row r="141" spans="1:36">
      <c r="A141" s="39" t="str">
        <f>IF(C141="","",VLOOKUP('OPĆI DIO'!$C$1,'OPĆI DIO'!$N$4:$W$137,10,FALSE))</f>
        <v/>
      </c>
      <c r="B141" s="39" t="str">
        <f>IF(C141="","",VLOOKUP('OPĆI DIO'!$C$1,'OPĆI DIO'!$N$4:$W$137,9,FALSE))</f>
        <v/>
      </c>
      <c r="C141" s="267" t="str">
        <f t="shared" si="41"/>
        <v/>
      </c>
      <c r="D141" s="43"/>
      <c r="E141" s="39" t="str">
        <f t="shared" si="42"/>
        <v/>
      </c>
      <c r="F141" s="43"/>
      <c r="G141" s="39" t="str">
        <f t="shared" si="38"/>
        <v/>
      </c>
      <c r="H141" s="74"/>
      <c r="I141" s="39" t="str">
        <f t="shared" si="39"/>
        <v/>
      </c>
      <c r="J141" s="39" t="str">
        <f t="shared" si="40"/>
        <v/>
      </c>
      <c r="K141" s="73"/>
      <c r="L141" s="73"/>
      <c r="M141" s="73"/>
      <c r="N141" s="240"/>
      <c r="O141" t="str">
        <f>IF(C141="","",'OPĆI DIO'!$C$1)</f>
        <v/>
      </c>
      <c r="P141" t="str">
        <f t="shared" si="43"/>
        <v/>
      </c>
      <c r="Q141" t="str">
        <f t="shared" si="44"/>
        <v/>
      </c>
      <c r="R141" t="str">
        <f t="shared" si="45"/>
        <v/>
      </c>
      <c r="S141" t="str">
        <f t="shared" si="46"/>
        <v/>
      </c>
      <c r="T141" t="str">
        <f t="shared" si="47"/>
        <v/>
      </c>
      <c r="U141" t="str">
        <f t="shared" si="48"/>
        <v/>
      </c>
      <c r="AE141" t="s">
        <v>1044</v>
      </c>
      <c r="AF141" t="s">
        <v>1045</v>
      </c>
      <c r="AG141" t="s">
        <v>665</v>
      </c>
      <c r="AH141" t="s">
        <v>666</v>
      </c>
      <c r="AI141" t="str">
        <f t="shared" si="49"/>
        <v>01</v>
      </c>
      <c r="AJ141" t="str">
        <f t="shared" si="50"/>
        <v>015</v>
      </c>
    </row>
    <row r="142" spans="1:36">
      <c r="A142" s="39" t="str">
        <f>IF(C142="","",VLOOKUP('OPĆI DIO'!$C$1,'OPĆI DIO'!$N$4:$W$137,10,FALSE))</f>
        <v/>
      </c>
      <c r="B142" s="39" t="str">
        <f>IF(C142="","",VLOOKUP('OPĆI DIO'!$C$1,'OPĆI DIO'!$N$4:$W$137,9,FALSE))</f>
        <v/>
      </c>
      <c r="C142" s="267" t="str">
        <f t="shared" si="41"/>
        <v/>
      </c>
      <c r="D142" s="43"/>
      <c r="E142" s="39" t="str">
        <f t="shared" si="42"/>
        <v/>
      </c>
      <c r="F142" s="43"/>
      <c r="G142" s="39" t="str">
        <f t="shared" si="38"/>
        <v/>
      </c>
      <c r="H142" s="74"/>
      <c r="I142" s="39" t="str">
        <f t="shared" si="39"/>
        <v/>
      </c>
      <c r="J142" s="39" t="str">
        <f t="shared" si="40"/>
        <v/>
      </c>
      <c r="K142" s="73"/>
      <c r="L142" s="73"/>
      <c r="M142" s="73"/>
      <c r="N142" s="240"/>
      <c r="O142" t="str">
        <f>IF(C142="","",'OPĆI DIO'!$C$1)</f>
        <v/>
      </c>
      <c r="P142" t="str">
        <f t="shared" si="43"/>
        <v/>
      </c>
      <c r="Q142" t="str">
        <f t="shared" si="44"/>
        <v/>
      </c>
      <c r="R142" t="str">
        <f t="shared" si="45"/>
        <v/>
      </c>
      <c r="S142" t="str">
        <f t="shared" si="46"/>
        <v/>
      </c>
      <c r="T142" t="str">
        <f t="shared" si="47"/>
        <v/>
      </c>
      <c r="U142" t="str">
        <f t="shared" si="48"/>
        <v/>
      </c>
      <c r="AE142" t="s">
        <v>1046</v>
      </c>
      <c r="AF142" t="s">
        <v>1047</v>
      </c>
      <c r="AG142" t="s">
        <v>665</v>
      </c>
      <c r="AH142" t="s">
        <v>666</v>
      </c>
      <c r="AI142" t="str">
        <f t="shared" si="49"/>
        <v>01</v>
      </c>
      <c r="AJ142" t="str">
        <f t="shared" si="50"/>
        <v>015</v>
      </c>
    </row>
    <row r="143" spans="1:36">
      <c r="A143" s="39" t="str">
        <f>IF(C143="","",VLOOKUP('OPĆI DIO'!$C$1,'OPĆI DIO'!$N$4:$W$137,10,FALSE))</f>
        <v/>
      </c>
      <c r="B143" s="39" t="str">
        <f>IF(C143="","",VLOOKUP('OPĆI DIO'!$C$1,'OPĆI DIO'!$N$4:$W$137,9,FALSE))</f>
        <v/>
      </c>
      <c r="C143" s="267" t="str">
        <f t="shared" si="41"/>
        <v/>
      </c>
      <c r="D143" s="43"/>
      <c r="E143" s="39" t="str">
        <f t="shared" si="42"/>
        <v/>
      </c>
      <c r="F143" s="43"/>
      <c r="G143" s="39" t="str">
        <f t="shared" si="38"/>
        <v/>
      </c>
      <c r="H143" s="74"/>
      <c r="I143" s="39" t="str">
        <f t="shared" si="39"/>
        <v/>
      </c>
      <c r="J143" s="39" t="str">
        <f t="shared" si="40"/>
        <v/>
      </c>
      <c r="K143" s="73"/>
      <c r="L143" s="73"/>
      <c r="M143" s="73"/>
      <c r="N143" s="240"/>
      <c r="O143" t="str">
        <f>IF(C143="","",'OPĆI DIO'!$C$1)</f>
        <v/>
      </c>
      <c r="P143" t="str">
        <f t="shared" si="43"/>
        <v/>
      </c>
      <c r="Q143" t="str">
        <f t="shared" si="44"/>
        <v/>
      </c>
      <c r="R143" t="str">
        <f t="shared" si="45"/>
        <v/>
      </c>
      <c r="S143" t="str">
        <f t="shared" si="46"/>
        <v/>
      </c>
      <c r="T143" t="str">
        <f t="shared" si="47"/>
        <v/>
      </c>
      <c r="U143" t="str">
        <f t="shared" si="48"/>
        <v/>
      </c>
      <c r="AE143" t="s">
        <v>1048</v>
      </c>
      <c r="AF143" t="s">
        <v>1049</v>
      </c>
      <c r="AG143" t="s">
        <v>678</v>
      </c>
      <c r="AH143" t="s">
        <v>679</v>
      </c>
      <c r="AI143" t="str">
        <f t="shared" si="49"/>
        <v>09</v>
      </c>
      <c r="AJ143" t="str">
        <f t="shared" si="50"/>
        <v>097</v>
      </c>
    </row>
    <row r="144" spans="1:36">
      <c r="A144" s="39" t="str">
        <f>IF(C144="","",VLOOKUP('OPĆI DIO'!$C$1,'OPĆI DIO'!$N$4:$W$137,10,FALSE))</f>
        <v/>
      </c>
      <c r="B144" s="39" t="str">
        <f>IF(C144="","",VLOOKUP('OPĆI DIO'!$C$1,'OPĆI DIO'!$N$4:$W$137,9,FALSE))</f>
        <v/>
      </c>
      <c r="C144" s="267" t="str">
        <f t="shared" si="41"/>
        <v/>
      </c>
      <c r="D144" s="43"/>
      <c r="E144" s="39" t="str">
        <f t="shared" si="42"/>
        <v/>
      </c>
      <c r="F144" s="43"/>
      <c r="G144" s="39" t="str">
        <f t="shared" si="38"/>
        <v/>
      </c>
      <c r="H144" s="74"/>
      <c r="I144" s="39" t="str">
        <f t="shared" si="39"/>
        <v/>
      </c>
      <c r="J144" s="39" t="str">
        <f t="shared" si="40"/>
        <v/>
      </c>
      <c r="K144" s="73"/>
      <c r="L144" s="73"/>
      <c r="M144" s="73"/>
      <c r="N144" s="240"/>
      <c r="O144" t="str">
        <f>IF(C144="","",'OPĆI DIO'!$C$1)</f>
        <v/>
      </c>
      <c r="P144" t="str">
        <f t="shared" si="43"/>
        <v/>
      </c>
      <c r="Q144" t="str">
        <f t="shared" si="44"/>
        <v/>
      </c>
      <c r="R144" t="str">
        <f t="shared" si="45"/>
        <v/>
      </c>
      <c r="S144" t="str">
        <f t="shared" si="46"/>
        <v/>
      </c>
      <c r="T144" t="str">
        <f t="shared" si="47"/>
        <v/>
      </c>
      <c r="U144" t="str">
        <f t="shared" si="48"/>
        <v/>
      </c>
      <c r="AE144" t="s">
        <v>1050</v>
      </c>
      <c r="AF144" t="s">
        <v>1051</v>
      </c>
      <c r="AG144" t="s">
        <v>678</v>
      </c>
      <c r="AH144" t="s">
        <v>679</v>
      </c>
      <c r="AI144" t="str">
        <f t="shared" si="49"/>
        <v>09</v>
      </c>
      <c r="AJ144" t="str">
        <f t="shared" si="50"/>
        <v>097</v>
      </c>
    </row>
    <row r="145" spans="1:36">
      <c r="A145" s="39" t="str">
        <f>IF(C145="","",VLOOKUP('OPĆI DIO'!$C$1,'OPĆI DIO'!$N$4:$W$137,10,FALSE))</f>
        <v/>
      </c>
      <c r="B145" s="39" t="str">
        <f>IF(C145="","",VLOOKUP('OPĆI DIO'!$C$1,'OPĆI DIO'!$N$4:$W$137,9,FALSE))</f>
        <v/>
      </c>
      <c r="C145" s="267" t="str">
        <f t="shared" si="41"/>
        <v/>
      </c>
      <c r="D145" s="43"/>
      <c r="E145" s="39" t="str">
        <f t="shared" si="42"/>
        <v/>
      </c>
      <c r="F145" s="43"/>
      <c r="G145" s="39" t="str">
        <f t="shared" si="38"/>
        <v/>
      </c>
      <c r="H145" s="74"/>
      <c r="I145" s="39" t="str">
        <f t="shared" si="39"/>
        <v/>
      </c>
      <c r="J145" s="39" t="str">
        <f t="shared" si="40"/>
        <v/>
      </c>
      <c r="K145" s="73"/>
      <c r="L145" s="73"/>
      <c r="M145" s="73"/>
      <c r="N145" s="240"/>
      <c r="O145" t="str">
        <f>IF(C145="","",'OPĆI DIO'!$C$1)</f>
        <v/>
      </c>
      <c r="P145" t="str">
        <f t="shared" si="43"/>
        <v/>
      </c>
      <c r="Q145" t="str">
        <f t="shared" si="44"/>
        <v/>
      </c>
      <c r="R145" t="str">
        <f t="shared" si="45"/>
        <v/>
      </c>
      <c r="S145" t="str">
        <f t="shared" si="46"/>
        <v/>
      </c>
      <c r="T145" t="str">
        <f t="shared" si="47"/>
        <v/>
      </c>
      <c r="U145" t="str">
        <f t="shared" si="48"/>
        <v/>
      </c>
      <c r="AE145" t="s">
        <v>1052</v>
      </c>
      <c r="AF145" t="s">
        <v>1053</v>
      </c>
      <c r="AG145" t="s">
        <v>678</v>
      </c>
      <c r="AH145" t="s">
        <v>679</v>
      </c>
      <c r="AI145" t="str">
        <f t="shared" si="49"/>
        <v>09</v>
      </c>
      <c r="AJ145" t="str">
        <f t="shared" si="50"/>
        <v>097</v>
      </c>
    </row>
    <row r="146" spans="1:36">
      <c r="A146" s="39" t="str">
        <f>IF(C146="","",VLOOKUP('OPĆI DIO'!$C$1,'OPĆI DIO'!$N$4:$W$137,10,FALSE))</f>
        <v/>
      </c>
      <c r="B146" s="39" t="str">
        <f>IF(C146="","",VLOOKUP('OPĆI DIO'!$C$1,'OPĆI DIO'!$N$4:$W$137,9,FALSE))</f>
        <v/>
      </c>
      <c r="C146" s="267" t="str">
        <f t="shared" si="41"/>
        <v/>
      </c>
      <c r="D146" s="43"/>
      <c r="E146" s="39" t="str">
        <f t="shared" si="42"/>
        <v/>
      </c>
      <c r="F146" s="43"/>
      <c r="G146" s="39" t="str">
        <f t="shared" si="38"/>
        <v/>
      </c>
      <c r="H146" s="74"/>
      <c r="I146" s="39" t="str">
        <f t="shared" si="39"/>
        <v/>
      </c>
      <c r="J146" s="39" t="str">
        <f t="shared" si="40"/>
        <v/>
      </c>
      <c r="K146" s="73"/>
      <c r="L146" s="73"/>
      <c r="M146" s="73"/>
      <c r="N146" s="240"/>
      <c r="O146" t="str">
        <f>IF(C146="","",'OPĆI DIO'!$C$1)</f>
        <v/>
      </c>
      <c r="P146" t="str">
        <f t="shared" si="43"/>
        <v/>
      </c>
      <c r="Q146" t="str">
        <f t="shared" si="44"/>
        <v/>
      </c>
      <c r="R146" t="str">
        <f t="shared" si="45"/>
        <v/>
      </c>
      <c r="S146" t="str">
        <f t="shared" si="46"/>
        <v/>
      </c>
      <c r="T146" t="str">
        <f t="shared" si="47"/>
        <v/>
      </c>
      <c r="U146" t="str">
        <f t="shared" si="48"/>
        <v/>
      </c>
      <c r="AE146" t="s">
        <v>1054</v>
      </c>
      <c r="AF146" t="s">
        <v>1055</v>
      </c>
      <c r="AG146" t="s">
        <v>678</v>
      </c>
      <c r="AH146" t="s">
        <v>679</v>
      </c>
      <c r="AI146" t="str">
        <f t="shared" si="49"/>
        <v>09</v>
      </c>
      <c r="AJ146" t="str">
        <f t="shared" si="50"/>
        <v>097</v>
      </c>
    </row>
    <row r="147" spans="1:36">
      <c r="A147" s="39" t="str">
        <f>IF(C147="","",VLOOKUP('OPĆI DIO'!$C$1,'OPĆI DIO'!$N$4:$W$137,10,FALSE))</f>
        <v/>
      </c>
      <c r="B147" s="39" t="str">
        <f>IF(C147="","",VLOOKUP('OPĆI DIO'!$C$1,'OPĆI DIO'!$N$4:$W$137,9,FALSE))</f>
        <v/>
      </c>
      <c r="C147" s="267" t="str">
        <f t="shared" si="41"/>
        <v/>
      </c>
      <c r="D147" s="43"/>
      <c r="E147" s="39" t="str">
        <f t="shared" si="42"/>
        <v/>
      </c>
      <c r="F147" s="43"/>
      <c r="G147" s="39" t="str">
        <f t="shared" si="38"/>
        <v/>
      </c>
      <c r="H147" s="74"/>
      <c r="I147" s="39" t="str">
        <f t="shared" si="39"/>
        <v/>
      </c>
      <c r="J147" s="39" t="str">
        <f t="shared" si="40"/>
        <v/>
      </c>
      <c r="K147" s="73"/>
      <c r="L147" s="73"/>
      <c r="M147" s="73"/>
      <c r="N147" s="240"/>
      <c r="O147" t="str">
        <f>IF(C147="","",'OPĆI DIO'!$C$1)</f>
        <v/>
      </c>
      <c r="P147" t="str">
        <f t="shared" si="43"/>
        <v/>
      </c>
      <c r="Q147" t="str">
        <f t="shared" si="44"/>
        <v/>
      </c>
      <c r="R147" t="str">
        <f t="shared" si="45"/>
        <v/>
      </c>
      <c r="S147" t="str">
        <f t="shared" si="46"/>
        <v/>
      </c>
      <c r="T147" t="str">
        <f t="shared" si="47"/>
        <v/>
      </c>
      <c r="U147" t="str">
        <f t="shared" si="48"/>
        <v/>
      </c>
      <c r="AE147" t="s">
        <v>1056</v>
      </c>
      <c r="AF147" t="s">
        <v>1057</v>
      </c>
      <c r="AG147" t="s">
        <v>665</v>
      </c>
      <c r="AH147" t="s">
        <v>666</v>
      </c>
      <c r="AI147" t="str">
        <f t="shared" si="49"/>
        <v>01</v>
      </c>
      <c r="AJ147" t="str">
        <f t="shared" si="50"/>
        <v>015</v>
      </c>
    </row>
    <row r="148" spans="1:36">
      <c r="A148" s="39" t="str">
        <f>IF(C148="","",VLOOKUP('OPĆI DIO'!$C$1,'OPĆI DIO'!$N$4:$W$137,10,FALSE))</f>
        <v/>
      </c>
      <c r="B148" s="39" t="str">
        <f>IF(C148="","",VLOOKUP('OPĆI DIO'!$C$1,'OPĆI DIO'!$N$4:$W$137,9,FALSE))</f>
        <v/>
      </c>
      <c r="C148" s="267" t="str">
        <f t="shared" si="41"/>
        <v/>
      </c>
      <c r="D148" s="43"/>
      <c r="E148" s="39" t="str">
        <f t="shared" si="42"/>
        <v/>
      </c>
      <c r="F148" s="43"/>
      <c r="G148" s="39" t="str">
        <f t="shared" si="38"/>
        <v/>
      </c>
      <c r="H148" s="74"/>
      <c r="I148" s="39" t="str">
        <f t="shared" si="39"/>
        <v/>
      </c>
      <c r="J148" s="39" t="str">
        <f t="shared" si="40"/>
        <v/>
      </c>
      <c r="K148" s="73"/>
      <c r="L148" s="73"/>
      <c r="M148" s="73"/>
      <c r="N148" s="240"/>
      <c r="O148" t="str">
        <f>IF(C148="","",'OPĆI DIO'!$C$1)</f>
        <v/>
      </c>
      <c r="P148" t="str">
        <f t="shared" si="43"/>
        <v/>
      </c>
      <c r="Q148" t="str">
        <f t="shared" si="44"/>
        <v/>
      </c>
      <c r="R148" t="str">
        <f t="shared" si="45"/>
        <v/>
      </c>
      <c r="S148" t="str">
        <f t="shared" si="46"/>
        <v/>
      </c>
      <c r="T148" t="str">
        <f t="shared" si="47"/>
        <v/>
      </c>
      <c r="U148" t="str">
        <f t="shared" si="48"/>
        <v/>
      </c>
      <c r="AE148" t="s">
        <v>1058</v>
      </c>
      <c r="AF148" t="s">
        <v>1059</v>
      </c>
      <c r="AG148" t="s">
        <v>806</v>
      </c>
      <c r="AH148" t="s">
        <v>807</v>
      </c>
      <c r="AI148" t="str">
        <f t="shared" si="49"/>
        <v>09</v>
      </c>
      <c r="AJ148" t="str">
        <f t="shared" si="50"/>
        <v>092</v>
      </c>
    </row>
    <row r="149" spans="1:36">
      <c r="A149" s="39" t="str">
        <f>IF(C149="","",VLOOKUP('OPĆI DIO'!$C$1,'OPĆI DIO'!$N$4:$W$137,10,FALSE))</f>
        <v/>
      </c>
      <c r="B149" s="39" t="str">
        <f>IF(C149="","",VLOOKUP('OPĆI DIO'!$C$1,'OPĆI DIO'!$N$4:$W$137,9,FALSE))</f>
        <v/>
      </c>
      <c r="C149" s="267" t="str">
        <f t="shared" si="41"/>
        <v/>
      </c>
      <c r="D149" s="43"/>
      <c r="E149" s="39" t="str">
        <f t="shared" si="42"/>
        <v/>
      </c>
      <c r="F149" s="43"/>
      <c r="G149" s="39" t="str">
        <f t="shared" si="38"/>
        <v/>
      </c>
      <c r="H149" s="74"/>
      <c r="I149" s="39" t="str">
        <f t="shared" si="39"/>
        <v/>
      </c>
      <c r="J149" s="39" t="str">
        <f t="shared" si="40"/>
        <v/>
      </c>
      <c r="K149" s="73"/>
      <c r="L149" s="73"/>
      <c r="M149" s="73"/>
      <c r="N149" s="240"/>
      <c r="O149" t="str">
        <f>IF(C149="","",'OPĆI DIO'!$C$1)</f>
        <v/>
      </c>
      <c r="P149" t="str">
        <f t="shared" si="43"/>
        <v/>
      </c>
      <c r="Q149" t="str">
        <f t="shared" si="44"/>
        <v/>
      </c>
      <c r="R149" t="str">
        <f t="shared" si="45"/>
        <v/>
      </c>
      <c r="S149" t="str">
        <f t="shared" si="46"/>
        <v/>
      </c>
      <c r="T149" t="str">
        <f t="shared" si="47"/>
        <v/>
      </c>
      <c r="U149" t="str">
        <f t="shared" si="48"/>
        <v/>
      </c>
      <c r="AE149" t="s">
        <v>1060</v>
      </c>
      <c r="AF149" t="s">
        <v>1061</v>
      </c>
      <c r="AG149" t="s">
        <v>678</v>
      </c>
      <c r="AH149" t="s">
        <v>679</v>
      </c>
      <c r="AI149" t="str">
        <f t="shared" si="49"/>
        <v>09</v>
      </c>
      <c r="AJ149" t="str">
        <f t="shared" si="50"/>
        <v>097</v>
      </c>
    </row>
    <row r="150" spans="1:36">
      <c r="A150" s="39" t="str">
        <f>IF(C150="","",VLOOKUP('OPĆI DIO'!$C$1,'OPĆI DIO'!$N$4:$W$137,10,FALSE))</f>
        <v/>
      </c>
      <c r="B150" s="39" t="str">
        <f>IF(C150="","",VLOOKUP('OPĆI DIO'!$C$1,'OPĆI DIO'!$N$4:$W$137,9,FALSE))</f>
        <v/>
      </c>
      <c r="C150" s="267" t="str">
        <f t="shared" si="41"/>
        <v/>
      </c>
      <c r="D150" s="43"/>
      <c r="E150" s="39" t="str">
        <f t="shared" si="42"/>
        <v/>
      </c>
      <c r="F150" s="43"/>
      <c r="G150" s="39" t="str">
        <f t="shared" si="38"/>
        <v/>
      </c>
      <c r="H150" s="74"/>
      <c r="I150" s="39" t="str">
        <f t="shared" si="39"/>
        <v/>
      </c>
      <c r="J150" s="39" t="str">
        <f t="shared" si="40"/>
        <v/>
      </c>
      <c r="K150" s="73"/>
      <c r="L150" s="73"/>
      <c r="M150" s="73"/>
      <c r="N150" s="240"/>
      <c r="O150" t="str">
        <f>IF(C150="","",'OPĆI DIO'!$C$1)</f>
        <v/>
      </c>
      <c r="P150" t="str">
        <f t="shared" si="43"/>
        <v/>
      </c>
      <c r="Q150" t="str">
        <f t="shared" si="44"/>
        <v/>
      </c>
      <c r="R150" t="str">
        <f t="shared" si="45"/>
        <v/>
      </c>
      <c r="S150" t="str">
        <f t="shared" si="46"/>
        <v/>
      </c>
      <c r="T150" t="str">
        <f t="shared" si="47"/>
        <v/>
      </c>
      <c r="U150" t="str">
        <f t="shared" si="48"/>
        <v/>
      </c>
      <c r="AE150" t="s">
        <v>1062</v>
      </c>
      <c r="AF150" t="s">
        <v>1063</v>
      </c>
      <c r="AG150" t="s">
        <v>678</v>
      </c>
      <c r="AH150" t="s">
        <v>679</v>
      </c>
      <c r="AI150" t="str">
        <f t="shared" si="49"/>
        <v>09</v>
      </c>
      <c r="AJ150" t="str">
        <f t="shared" si="50"/>
        <v>097</v>
      </c>
    </row>
    <row r="151" spans="1:36">
      <c r="A151" s="39" t="str">
        <f>IF(C151="","",VLOOKUP('OPĆI DIO'!$C$1,'OPĆI DIO'!$N$4:$W$137,10,FALSE))</f>
        <v/>
      </c>
      <c r="B151" s="39" t="str">
        <f>IF(C151="","",VLOOKUP('OPĆI DIO'!$C$1,'OPĆI DIO'!$N$4:$W$137,9,FALSE))</f>
        <v/>
      </c>
      <c r="C151" s="267" t="str">
        <f t="shared" si="41"/>
        <v/>
      </c>
      <c r="D151" s="43"/>
      <c r="E151" s="39" t="str">
        <f t="shared" si="42"/>
        <v/>
      </c>
      <c r="F151" s="43"/>
      <c r="G151" s="39" t="str">
        <f t="shared" si="38"/>
        <v/>
      </c>
      <c r="H151" s="74"/>
      <c r="I151" s="39" t="str">
        <f t="shared" si="39"/>
        <v/>
      </c>
      <c r="J151" s="39" t="str">
        <f t="shared" si="40"/>
        <v/>
      </c>
      <c r="K151" s="73"/>
      <c r="L151" s="73"/>
      <c r="M151" s="73"/>
      <c r="N151" s="240"/>
      <c r="O151" t="str">
        <f>IF(C151="","",'OPĆI DIO'!$C$1)</f>
        <v/>
      </c>
      <c r="P151" t="str">
        <f t="shared" si="43"/>
        <v/>
      </c>
      <c r="Q151" t="str">
        <f t="shared" si="44"/>
        <v/>
      </c>
      <c r="R151" t="str">
        <f t="shared" si="45"/>
        <v/>
      </c>
      <c r="S151" t="str">
        <f t="shared" si="46"/>
        <v/>
      </c>
      <c r="T151" t="str">
        <f t="shared" si="47"/>
        <v/>
      </c>
      <c r="U151" t="str">
        <f t="shared" si="48"/>
        <v/>
      </c>
      <c r="AE151" t="s">
        <v>1064</v>
      </c>
      <c r="AF151" t="s">
        <v>1065</v>
      </c>
      <c r="AG151" t="s">
        <v>665</v>
      </c>
      <c r="AH151" t="s">
        <v>666</v>
      </c>
      <c r="AI151" t="str">
        <f t="shared" si="49"/>
        <v>01</v>
      </c>
      <c r="AJ151" t="str">
        <f t="shared" si="50"/>
        <v>015</v>
      </c>
    </row>
    <row r="152" spans="1:36">
      <c r="A152" s="39" t="str">
        <f>IF(C152="","",VLOOKUP('OPĆI DIO'!$C$1,'OPĆI DIO'!$N$4:$W$137,10,FALSE))</f>
        <v/>
      </c>
      <c r="B152" s="39" t="str">
        <f>IF(C152="","",VLOOKUP('OPĆI DIO'!$C$1,'OPĆI DIO'!$N$4:$W$137,9,FALSE))</f>
        <v/>
      </c>
      <c r="C152" s="267" t="str">
        <f t="shared" si="41"/>
        <v/>
      </c>
      <c r="D152" s="43"/>
      <c r="E152" s="39" t="str">
        <f t="shared" si="42"/>
        <v/>
      </c>
      <c r="F152" s="43"/>
      <c r="G152" s="39" t="str">
        <f t="shared" si="38"/>
        <v/>
      </c>
      <c r="H152" s="74"/>
      <c r="I152" s="39" t="str">
        <f t="shared" si="39"/>
        <v/>
      </c>
      <c r="J152" s="39" t="str">
        <f t="shared" si="40"/>
        <v/>
      </c>
      <c r="K152" s="73"/>
      <c r="L152" s="73"/>
      <c r="M152" s="73"/>
      <c r="N152" s="240"/>
      <c r="O152" t="str">
        <f>IF(C152="","",'OPĆI DIO'!$C$1)</f>
        <v/>
      </c>
      <c r="P152" t="str">
        <f t="shared" si="43"/>
        <v/>
      </c>
      <c r="Q152" t="str">
        <f t="shared" si="44"/>
        <v/>
      </c>
      <c r="R152" t="str">
        <f t="shared" si="45"/>
        <v/>
      </c>
      <c r="S152" t="str">
        <f t="shared" si="46"/>
        <v/>
      </c>
      <c r="T152" t="str">
        <f t="shared" si="47"/>
        <v/>
      </c>
      <c r="U152" t="str">
        <f t="shared" si="48"/>
        <v/>
      </c>
      <c r="AE152" t="s">
        <v>1066</v>
      </c>
      <c r="AF152" t="s">
        <v>1067</v>
      </c>
      <c r="AG152" t="s">
        <v>665</v>
      </c>
      <c r="AH152" t="s">
        <v>666</v>
      </c>
      <c r="AI152" t="str">
        <f t="shared" si="49"/>
        <v>01</v>
      </c>
      <c r="AJ152" t="str">
        <f t="shared" si="50"/>
        <v>015</v>
      </c>
    </row>
    <row r="153" spans="1:36">
      <c r="A153" s="39" t="str">
        <f>IF(C153="","",VLOOKUP('OPĆI DIO'!$C$1,'OPĆI DIO'!$N$4:$W$137,10,FALSE))</f>
        <v/>
      </c>
      <c r="B153" s="39" t="str">
        <f>IF(C153="","",VLOOKUP('OPĆI DIO'!$C$1,'OPĆI DIO'!$N$4:$W$137,9,FALSE))</f>
        <v/>
      </c>
      <c r="C153" s="267" t="str">
        <f t="shared" si="41"/>
        <v/>
      </c>
      <c r="D153" s="43"/>
      <c r="E153" s="39" t="str">
        <f t="shared" si="42"/>
        <v/>
      </c>
      <c r="F153" s="43"/>
      <c r="G153" s="39" t="str">
        <f t="shared" si="38"/>
        <v/>
      </c>
      <c r="H153" s="74"/>
      <c r="I153" s="39" t="str">
        <f t="shared" si="39"/>
        <v/>
      </c>
      <c r="J153" s="39" t="str">
        <f t="shared" si="40"/>
        <v/>
      </c>
      <c r="K153" s="73"/>
      <c r="L153" s="73"/>
      <c r="M153" s="73"/>
      <c r="N153" s="240"/>
      <c r="O153" t="str">
        <f>IF(C153="","",'OPĆI DIO'!$C$1)</f>
        <v/>
      </c>
      <c r="P153" t="str">
        <f t="shared" si="43"/>
        <v/>
      </c>
      <c r="Q153" t="str">
        <f t="shared" si="44"/>
        <v/>
      </c>
      <c r="R153" t="str">
        <f t="shared" si="45"/>
        <v/>
      </c>
      <c r="S153" t="str">
        <f t="shared" si="46"/>
        <v/>
      </c>
      <c r="T153" t="str">
        <f t="shared" si="47"/>
        <v/>
      </c>
      <c r="U153" t="str">
        <f t="shared" si="48"/>
        <v/>
      </c>
      <c r="AE153" t="s">
        <v>1068</v>
      </c>
      <c r="AF153" t="s">
        <v>1069</v>
      </c>
      <c r="AG153" t="s">
        <v>678</v>
      </c>
      <c r="AH153" t="s">
        <v>679</v>
      </c>
      <c r="AI153" t="str">
        <f t="shared" si="49"/>
        <v>09</v>
      </c>
      <c r="AJ153" t="str">
        <f t="shared" si="50"/>
        <v>097</v>
      </c>
    </row>
    <row r="154" spans="1:36">
      <c r="A154" s="39" t="str">
        <f>IF(C154="","",VLOOKUP('OPĆI DIO'!$C$1,'OPĆI DIO'!$N$4:$W$137,10,FALSE))</f>
        <v/>
      </c>
      <c r="B154" s="39" t="str">
        <f>IF(C154="","",VLOOKUP('OPĆI DIO'!$C$1,'OPĆI DIO'!$N$4:$W$137,9,FALSE))</f>
        <v/>
      </c>
      <c r="C154" s="267" t="str">
        <f t="shared" si="41"/>
        <v/>
      </c>
      <c r="D154" s="43"/>
      <c r="E154" s="39" t="str">
        <f t="shared" si="42"/>
        <v/>
      </c>
      <c r="F154" s="43"/>
      <c r="G154" s="39" t="str">
        <f t="shared" si="38"/>
        <v/>
      </c>
      <c r="H154" s="74"/>
      <c r="I154" s="39" t="str">
        <f t="shared" si="39"/>
        <v/>
      </c>
      <c r="J154" s="39" t="str">
        <f t="shared" si="40"/>
        <v/>
      </c>
      <c r="K154" s="73"/>
      <c r="L154" s="73"/>
      <c r="M154" s="73"/>
      <c r="N154" s="240"/>
      <c r="O154" t="str">
        <f>IF(C154="","",'OPĆI DIO'!$C$1)</f>
        <v/>
      </c>
      <c r="P154" t="str">
        <f t="shared" si="43"/>
        <v/>
      </c>
      <c r="Q154" t="str">
        <f t="shared" si="44"/>
        <v/>
      </c>
      <c r="R154" t="str">
        <f t="shared" si="45"/>
        <v/>
      </c>
      <c r="S154" t="str">
        <f t="shared" si="46"/>
        <v/>
      </c>
      <c r="T154" t="str">
        <f t="shared" si="47"/>
        <v/>
      </c>
      <c r="U154" t="str">
        <f t="shared" si="48"/>
        <v/>
      </c>
      <c r="AE154" t="s">
        <v>1070</v>
      </c>
      <c r="AF154" t="s">
        <v>1071</v>
      </c>
      <c r="AG154" t="s">
        <v>652</v>
      </c>
      <c r="AH154" t="s">
        <v>653</v>
      </c>
      <c r="AI154" t="str">
        <f t="shared" si="49"/>
        <v>09</v>
      </c>
      <c r="AJ154" t="str">
        <f t="shared" si="50"/>
        <v>094</v>
      </c>
    </row>
    <row r="155" spans="1:36">
      <c r="A155" s="39" t="str">
        <f>IF(C155="","",VLOOKUP('OPĆI DIO'!$C$1,'OPĆI DIO'!$N$4:$W$137,10,FALSE))</f>
        <v/>
      </c>
      <c r="B155" s="39" t="str">
        <f>IF(C155="","",VLOOKUP('OPĆI DIO'!$C$1,'OPĆI DIO'!$N$4:$W$137,9,FALSE))</f>
        <v/>
      </c>
      <c r="C155" s="267" t="str">
        <f t="shared" si="41"/>
        <v/>
      </c>
      <c r="D155" s="43"/>
      <c r="E155" s="39" t="str">
        <f t="shared" si="42"/>
        <v/>
      </c>
      <c r="F155" s="43"/>
      <c r="G155" s="39" t="str">
        <f t="shared" si="38"/>
        <v/>
      </c>
      <c r="H155" s="74"/>
      <c r="I155" s="39" t="str">
        <f t="shared" si="39"/>
        <v/>
      </c>
      <c r="J155" s="39" t="str">
        <f t="shared" si="40"/>
        <v/>
      </c>
      <c r="K155" s="73"/>
      <c r="L155" s="73"/>
      <c r="M155" s="73"/>
      <c r="N155" s="240"/>
      <c r="O155" t="str">
        <f>IF(C155="","",'OPĆI DIO'!$C$1)</f>
        <v/>
      </c>
      <c r="P155" t="str">
        <f t="shared" si="43"/>
        <v/>
      </c>
      <c r="Q155" t="str">
        <f t="shared" si="44"/>
        <v/>
      </c>
      <c r="R155" t="str">
        <f t="shared" si="45"/>
        <v/>
      </c>
      <c r="S155" t="str">
        <f t="shared" si="46"/>
        <v/>
      </c>
      <c r="T155" t="str">
        <f t="shared" si="47"/>
        <v/>
      </c>
      <c r="U155" t="str">
        <f t="shared" si="48"/>
        <v/>
      </c>
      <c r="AE155" t="s">
        <v>1072</v>
      </c>
      <c r="AF155" t="s">
        <v>1073</v>
      </c>
      <c r="AG155" t="s">
        <v>665</v>
      </c>
      <c r="AH155" t="s">
        <v>666</v>
      </c>
      <c r="AI155" t="str">
        <f t="shared" si="49"/>
        <v>01</v>
      </c>
      <c r="AJ155" t="str">
        <f t="shared" si="50"/>
        <v>015</v>
      </c>
    </row>
    <row r="156" spans="1:36">
      <c r="A156" s="39" t="str">
        <f>IF(C156="","",VLOOKUP('OPĆI DIO'!$C$1,'OPĆI DIO'!$N$4:$W$137,10,FALSE))</f>
        <v/>
      </c>
      <c r="B156" s="39" t="str">
        <f>IF(C156="","",VLOOKUP('OPĆI DIO'!$C$1,'OPĆI DIO'!$N$4:$W$137,9,FALSE))</f>
        <v/>
      </c>
      <c r="C156" s="267" t="str">
        <f t="shared" si="41"/>
        <v/>
      </c>
      <c r="D156" s="43"/>
      <c r="E156" s="39" t="str">
        <f t="shared" si="42"/>
        <v/>
      </c>
      <c r="F156" s="43"/>
      <c r="G156" s="39" t="str">
        <f t="shared" si="38"/>
        <v/>
      </c>
      <c r="H156" s="74"/>
      <c r="I156" s="39" t="str">
        <f t="shared" si="39"/>
        <v/>
      </c>
      <c r="J156" s="39" t="str">
        <f t="shared" si="40"/>
        <v/>
      </c>
      <c r="K156" s="73"/>
      <c r="L156" s="73"/>
      <c r="M156" s="73"/>
      <c r="N156" s="240"/>
      <c r="O156" t="str">
        <f>IF(C156="","",'OPĆI DIO'!$C$1)</f>
        <v/>
      </c>
      <c r="P156" t="str">
        <f t="shared" si="43"/>
        <v/>
      </c>
      <c r="Q156" t="str">
        <f t="shared" si="44"/>
        <v/>
      </c>
      <c r="R156" t="str">
        <f t="shared" si="45"/>
        <v/>
      </c>
      <c r="S156" t="str">
        <f t="shared" si="46"/>
        <v/>
      </c>
      <c r="T156" t="str">
        <f t="shared" si="47"/>
        <v/>
      </c>
      <c r="U156" t="str">
        <f t="shared" si="48"/>
        <v/>
      </c>
      <c r="AE156" t="s">
        <v>1074</v>
      </c>
      <c r="AF156" t="s">
        <v>1075</v>
      </c>
      <c r="AG156" t="s">
        <v>678</v>
      </c>
      <c r="AH156" t="s">
        <v>679</v>
      </c>
      <c r="AI156" t="str">
        <f t="shared" si="49"/>
        <v>09</v>
      </c>
      <c r="AJ156" t="str">
        <f t="shared" si="50"/>
        <v>097</v>
      </c>
    </row>
    <row r="157" spans="1:36">
      <c r="A157" s="39" t="str">
        <f>IF(C157="","",VLOOKUP('OPĆI DIO'!$C$1,'OPĆI DIO'!$N$4:$W$137,10,FALSE))</f>
        <v/>
      </c>
      <c r="B157" s="39" t="str">
        <f>IF(C157="","",VLOOKUP('OPĆI DIO'!$C$1,'OPĆI DIO'!$N$4:$W$137,9,FALSE))</f>
        <v/>
      </c>
      <c r="C157" s="267" t="str">
        <f t="shared" si="41"/>
        <v/>
      </c>
      <c r="D157" s="43"/>
      <c r="E157" s="39" t="str">
        <f t="shared" si="42"/>
        <v/>
      </c>
      <c r="F157" s="43"/>
      <c r="G157" s="39" t="str">
        <f t="shared" si="38"/>
        <v/>
      </c>
      <c r="H157" s="74"/>
      <c r="I157" s="39" t="str">
        <f t="shared" si="39"/>
        <v/>
      </c>
      <c r="J157" s="39" t="str">
        <f t="shared" si="40"/>
        <v/>
      </c>
      <c r="K157" s="73"/>
      <c r="L157" s="73"/>
      <c r="M157" s="73"/>
      <c r="N157" s="240"/>
      <c r="O157" t="str">
        <f>IF(C157="","",'OPĆI DIO'!$C$1)</f>
        <v/>
      </c>
      <c r="P157" t="str">
        <f t="shared" si="43"/>
        <v/>
      </c>
      <c r="Q157" t="str">
        <f t="shared" si="44"/>
        <v/>
      </c>
      <c r="R157" t="str">
        <f t="shared" si="45"/>
        <v/>
      </c>
      <c r="S157" t="str">
        <f t="shared" si="46"/>
        <v/>
      </c>
      <c r="T157" t="str">
        <f t="shared" si="47"/>
        <v/>
      </c>
      <c r="U157" t="str">
        <f t="shared" si="48"/>
        <v/>
      </c>
      <c r="AE157" t="s">
        <v>1076</v>
      </c>
      <c r="AF157" t="s">
        <v>1077</v>
      </c>
      <c r="AG157" t="s">
        <v>678</v>
      </c>
      <c r="AH157" t="s">
        <v>679</v>
      </c>
      <c r="AI157" t="str">
        <f t="shared" si="49"/>
        <v>09</v>
      </c>
      <c r="AJ157" t="str">
        <f t="shared" si="50"/>
        <v>097</v>
      </c>
    </row>
    <row r="158" spans="1:36">
      <c r="A158" s="39" t="str">
        <f>IF(C158="","",VLOOKUP('OPĆI DIO'!$C$1,'OPĆI DIO'!$N$4:$W$137,10,FALSE))</f>
        <v/>
      </c>
      <c r="B158" s="39" t="str">
        <f>IF(C158="","",VLOOKUP('OPĆI DIO'!$C$1,'OPĆI DIO'!$N$4:$W$137,9,FALSE))</f>
        <v/>
      </c>
      <c r="C158" s="267" t="str">
        <f t="shared" si="41"/>
        <v/>
      </c>
      <c r="D158" s="43"/>
      <c r="E158" s="39" t="str">
        <f t="shared" si="42"/>
        <v/>
      </c>
      <c r="F158" s="43"/>
      <c r="G158" s="39" t="str">
        <f t="shared" si="38"/>
        <v/>
      </c>
      <c r="H158" s="74"/>
      <c r="I158" s="39" t="str">
        <f t="shared" si="39"/>
        <v/>
      </c>
      <c r="J158" s="39" t="str">
        <f t="shared" si="40"/>
        <v/>
      </c>
      <c r="K158" s="73"/>
      <c r="L158" s="73"/>
      <c r="M158" s="73"/>
      <c r="N158" s="240"/>
      <c r="O158" t="str">
        <f>IF(C158="","",'OPĆI DIO'!$C$1)</f>
        <v/>
      </c>
      <c r="P158" t="str">
        <f t="shared" si="43"/>
        <v/>
      </c>
      <c r="Q158" t="str">
        <f t="shared" si="44"/>
        <v/>
      </c>
      <c r="R158" t="str">
        <f t="shared" si="45"/>
        <v/>
      </c>
      <c r="S158" t="str">
        <f t="shared" si="46"/>
        <v/>
      </c>
      <c r="T158" t="str">
        <f t="shared" si="47"/>
        <v/>
      </c>
      <c r="U158" t="str">
        <f t="shared" si="48"/>
        <v/>
      </c>
      <c r="AE158" t="s">
        <v>1078</v>
      </c>
      <c r="AF158" t="s">
        <v>1079</v>
      </c>
      <c r="AG158" t="s">
        <v>678</v>
      </c>
      <c r="AH158" t="s">
        <v>679</v>
      </c>
      <c r="AI158" t="str">
        <f t="shared" si="49"/>
        <v>09</v>
      </c>
      <c r="AJ158" t="str">
        <f t="shared" si="50"/>
        <v>097</v>
      </c>
    </row>
    <row r="159" spans="1:36">
      <c r="A159" s="39" t="str">
        <f>IF(C159="","",VLOOKUP('OPĆI DIO'!$C$1,'OPĆI DIO'!$N$4:$W$137,10,FALSE))</f>
        <v/>
      </c>
      <c r="B159" s="39" t="str">
        <f>IF(C159="","",VLOOKUP('OPĆI DIO'!$C$1,'OPĆI DIO'!$N$4:$W$137,9,FALSE))</f>
        <v/>
      </c>
      <c r="C159" s="267" t="str">
        <f t="shared" si="41"/>
        <v/>
      </c>
      <c r="D159" s="43"/>
      <c r="E159" s="39" t="str">
        <f t="shared" si="42"/>
        <v/>
      </c>
      <c r="F159" s="43"/>
      <c r="G159" s="39" t="str">
        <f t="shared" si="38"/>
        <v/>
      </c>
      <c r="H159" s="74"/>
      <c r="I159" s="39" t="str">
        <f t="shared" si="39"/>
        <v/>
      </c>
      <c r="J159" s="39" t="str">
        <f t="shared" si="40"/>
        <v/>
      </c>
      <c r="K159" s="73"/>
      <c r="L159" s="73"/>
      <c r="M159" s="73"/>
      <c r="N159" s="240"/>
      <c r="O159" t="str">
        <f>IF(C159="","",'OPĆI DIO'!$C$1)</f>
        <v/>
      </c>
      <c r="P159" t="str">
        <f t="shared" si="43"/>
        <v/>
      </c>
      <c r="Q159" t="str">
        <f t="shared" si="44"/>
        <v/>
      </c>
      <c r="R159" t="str">
        <f t="shared" si="45"/>
        <v/>
      </c>
      <c r="S159" t="str">
        <f t="shared" si="46"/>
        <v/>
      </c>
      <c r="T159" t="str">
        <f t="shared" si="47"/>
        <v/>
      </c>
      <c r="U159" t="str">
        <f t="shared" si="48"/>
        <v/>
      </c>
      <c r="AE159" t="s">
        <v>1080</v>
      </c>
      <c r="AF159" t="s">
        <v>450</v>
      </c>
      <c r="AG159" t="s">
        <v>652</v>
      </c>
      <c r="AH159" t="s">
        <v>653</v>
      </c>
      <c r="AI159" t="str">
        <f t="shared" si="49"/>
        <v>09</v>
      </c>
      <c r="AJ159" t="str">
        <f t="shared" si="50"/>
        <v>094</v>
      </c>
    </row>
    <row r="160" spans="1:36">
      <c r="A160" s="39" t="str">
        <f>IF(C160="","",VLOOKUP('OPĆI DIO'!$C$1,'OPĆI DIO'!$N$4:$W$137,10,FALSE))</f>
        <v/>
      </c>
      <c r="B160" s="39" t="str">
        <f>IF(C160="","",VLOOKUP('OPĆI DIO'!$C$1,'OPĆI DIO'!$N$4:$W$137,9,FALSE))</f>
        <v/>
      </c>
      <c r="C160" s="267" t="str">
        <f t="shared" si="41"/>
        <v/>
      </c>
      <c r="D160" s="43"/>
      <c r="E160" s="39" t="str">
        <f t="shared" si="42"/>
        <v/>
      </c>
      <c r="F160" s="43"/>
      <c r="G160" s="39" t="str">
        <f t="shared" si="38"/>
        <v/>
      </c>
      <c r="H160" s="74"/>
      <c r="I160" s="39" t="str">
        <f t="shared" si="39"/>
        <v/>
      </c>
      <c r="J160" s="39" t="str">
        <f t="shared" si="40"/>
        <v/>
      </c>
      <c r="K160" s="73"/>
      <c r="L160" s="73"/>
      <c r="M160" s="73"/>
      <c r="N160" s="240"/>
      <c r="O160" t="str">
        <f>IF(C160="","",'OPĆI DIO'!$C$1)</f>
        <v/>
      </c>
      <c r="P160" t="str">
        <f t="shared" si="43"/>
        <v/>
      </c>
      <c r="Q160" t="str">
        <f t="shared" si="44"/>
        <v/>
      </c>
      <c r="R160" t="str">
        <f t="shared" si="45"/>
        <v/>
      </c>
      <c r="S160" t="str">
        <f t="shared" si="46"/>
        <v/>
      </c>
      <c r="T160" t="str">
        <f t="shared" si="47"/>
        <v/>
      </c>
      <c r="U160" t="str">
        <f t="shared" si="48"/>
        <v/>
      </c>
      <c r="AE160" t="s">
        <v>1081</v>
      </c>
      <c r="AF160" t="s">
        <v>1082</v>
      </c>
      <c r="AG160" t="s">
        <v>678</v>
      </c>
      <c r="AH160" t="s">
        <v>679</v>
      </c>
      <c r="AI160" t="str">
        <f t="shared" si="49"/>
        <v>09</v>
      </c>
      <c r="AJ160" t="str">
        <f t="shared" si="50"/>
        <v>097</v>
      </c>
    </row>
    <row r="161" spans="1:36">
      <c r="A161" s="39" t="str">
        <f>IF(C161="","",VLOOKUP('OPĆI DIO'!$C$1,'OPĆI DIO'!$N$4:$W$137,10,FALSE))</f>
        <v/>
      </c>
      <c r="B161" s="39" t="str">
        <f>IF(C161="","",VLOOKUP('OPĆI DIO'!$C$1,'OPĆI DIO'!$N$4:$W$137,9,FALSE))</f>
        <v/>
      </c>
      <c r="C161" s="267" t="str">
        <f t="shared" si="41"/>
        <v/>
      </c>
      <c r="D161" s="43"/>
      <c r="E161" s="39" t="str">
        <f t="shared" si="42"/>
        <v/>
      </c>
      <c r="F161" s="43"/>
      <c r="G161" s="39" t="str">
        <f t="shared" si="38"/>
        <v/>
      </c>
      <c r="H161" s="74"/>
      <c r="I161" s="39" t="str">
        <f t="shared" si="39"/>
        <v/>
      </c>
      <c r="J161" s="39" t="str">
        <f t="shared" si="40"/>
        <v/>
      </c>
      <c r="K161" s="73"/>
      <c r="L161" s="73"/>
      <c r="M161" s="73"/>
      <c r="N161" s="240"/>
      <c r="O161" t="str">
        <f>IF(C161="","",'OPĆI DIO'!$C$1)</f>
        <v/>
      </c>
      <c r="P161" t="str">
        <f t="shared" si="43"/>
        <v/>
      </c>
      <c r="Q161" t="str">
        <f t="shared" si="44"/>
        <v/>
      </c>
      <c r="R161" t="str">
        <f t="shared" si="45"/>
        <v/>
      </c>
      <c r="S161" t="str">
        <f t="shared" si="46"/>
        <v/>
      </c>
      <c r="T161" t="str">
        <f t="shared" si="47"/>
        <v/>
      </c>
      <c r="U161" t="str">
        <f t="shared" si="48"/>
        <v/>
      </c>
      <c r="AE161" t="s">
        <v>1083</v>
      </c>
      <c r="AF161" t="s">
        <v>1084</v>
      </c>
      <c r="AG161" t="s">
        <v>665</v>
      </c>
      <c r="AH161" t="s">
        <v>666</v>
      </c>
      <c r="AI161" t="str">
        <f t="shared" si="49"/>
        <v>01</v>
      </c>
      <c r="AJ161" t="str">
        <f t="shared" si="50"/>
        <v>015</v>
      </c>
    </row>
    <row r="162" spans="1:36">
      <c r="A162" s="39" t="str">
        <f>IF(C162="","",VLOOKUP('OPĆI DIO'!$C$1,'OPĆI DIO'!$N$4:$W$137,10,FALSE))</f>
        <v/>
      </c>
      <c r="B162" s="39" t="str">
        <f>IF(C162="","",VLOOKUP('OPĆI DIO'!$C$1,'OPĆI DIO'!$N$4:$W$137,9,FALSE))</f>
        <v/>
      </c>
      <c r="C162" s="267" t="str">
        <f t="shared" si="41"/>
        <v/>
      </c>
      <c r="D162" s="43"/>
      <c r="E162" s="39" t="str">
        <f t="shared" si="42"/>
        <v/>
      </c>
      <c r="F162" s="43"/>
      <c r="G162" s="39" t="str">
        <f t="shared" si="38"/>
        <v/>
      </c>
      <c r="H162" s="74"/>
      <c r="I162" s="39" t="str">
        <f t="shared" si="39"/>
        <v/>
      </c>
      <c r="J162" s="39" t="str">
        <f t="shared" si="40"/>
        <v/>
      </c>
      <c r="K162" s="73"/>
      <c r="L162" s="73"/>
      <c r="M162" s="73"/>
      <c r="N162" s="240"/>
      <c r="O162" t="str">
        <f>IF(C162="","",'OPĆI DIO'!$C$1)</f>
        <v/>
      </c>
      <c r="P162" t="str">
        <f t="shared" si="43"/>
        <v/>
      </c>
      <c r="Q162" t="str">
        <f t="shared" si="44"/>
        <v/>
      </c>
      <c r="R162" t="str">
        <f t="shared" si="45"/>
        <v/>
      </c>
      <c r="S162" t="str">
        <f t="shared" si="46"/>
        <v/>
      </c>
      <c r="T162" t="str">
        <f t="shared" si="47"/>
        <v/>
      </c>
      <c r="U162" t="str">
        <f t="shared" si="48"/>
        <v/>
      </c>
      <c r="AE162" t="s">
        <v>1085</v>
      </c>
      <c r="AF162" t="s">
        <v>1086</v>
      </c>
      <c r="AG162" t="s">
        <v>670</v>
      </c>
      <c r="AH162" t="s">
        <v>671</v>
      </c>
      <c r="AI162" t="str">
        <f t="shared" si="49"/>
        <v>09</v>
      </c>
      <c r="AJ162" t="str">
        <f t="shared" si="50"/>
        <v>091</v>
      </c>
    </row>
    <row r="163" spans="1:36">
      <c r="A163" s="39" t="str">
        <f>IF(C163="","",VLOOKUP('OPĆI DIO'!$C$1,'OPĆI DIO'!$N$4:$W$137,10,FALSE))</f>
        <v/>
      </c>
      <c r="B163" s="39" t="str">
        <f>IF(C163="","",VLOOKUP('OPĆI DIO'!$C$1,'OPĆI DIO'!$N$4:$W$137,9,FALSE))</f>
        <v/>
      </c>
      <c r="C163" s="267" t="str">
        <f t="shared" si="41"/>
        <v/>
      </c>
      <c r="D163" s="43"/>
      <c r="E163" s="39" t="str">
        <f t="shared" si="42"/>
        <v/>
      </c>
      <c r="F163" s="43"/>
      <c r="G163" s="39" t="str">
        <f t="shared" si="38"/>
        <v/>
      </c>
      <c r="H163" s="74"/>
      <c r="I163" s="39" t="str">
        <f t="shared" si="39"/>
        <v/>
      </c>
      <c r="J163" s="39" t="str">
        <f t="shared" si="40"/>
        <v/>
      </c>
      <c r="K163" s="73"/>
      <c r="L163" s="73"/>
      <c r="M163" s="73"/>
      <c r="N163" s="240"/>
      <c r="O163" t="str">
        <f>IF(C163="","",'OPĆI DIO'!$C$1)</f>
        <v/>
      </c>
      <c r="P163" t="str">
        <f t="shared" si="43"/>
        <v/>
      </c>
      <c r="Q163" t="str">
        <f t="shared" si="44"/>
        <v/>
      </c>
      <c r="R163" t="str">
        <f t="shared" si="45"/>
        <v/>
      </c>
      <c r="S163" t="str">
        <f t="shared" si="46"/>
        <v/>
      </c>
      <c r="T163" t="str">
        <f t="shared" si="47"/>
        <v/>
      </c>
      <c r="U163" t="str">
        <f t="shared" si="48"/>
        <v/>
      </c>
      <c r="AE163" t="s">
        <v>1087</v>
      </c>
      <c r="AF163" t="s">
        <v>1088</v>
      </c>
      <c r="AG163" t="s">
        <v>678</v>
      </c>
      <c r="AH163" t="s">
        <v>679</v>
      </c>
      <c r="AI163" t="str">
        <f t="shared" si="49"/>
        <v>09</v>
      </c>
      <c r="AJ163" t="str">
        <f t="shared" si="50"/>
        <v>097</v>
      </c>
    </row>
    <row r="164" spans="1:36">
      <c r="A164" s="39" t="str">
        <f>IF(C164="","",VLOOKUP('OPĆI DIO'!$C$1,'OPĆI DIO'!$N$4:$W$137,10,FALSE))</f>
        <v/>
      </c>
      <c r="B164" s="39" t="str">
        <f>IF(C164="","",VLOOKUP('OPĆI DIO'!$C$1,'OPĆI DIO'!$N$4:$W$137,9,FALSE))</f>
        <v/>
      </c>
      <c r="C164" s="267" t="str">
        <f t="shared" si="41"/>
        <v/>
      </c>
      <c r="D164" s="43"/>
      <c r="E164" s="39" t="str">
        <f t="shared" si="42"/>
        <v/>
      </c>
      <c r="F164" s="43"/>
      <c r="G164" s="39" t="str">
        <f t="shared" si="38"/>
        <v/>
      </c>
      <c r="H164" s="74"/>
      <c r="I164" s="39" t="str">
        <f t="shared" si="39"/>
        <v/>
      </c>
      <c r="J164" s="39" t="str">
        <f t="shared" si="40"/>
        <v/>
      </c>
      <c r="K164" s="73"/>
      <c r="L164" s="73"/>
      <c r="M164" s="73"/>
      <c r="N164" s="240"/>
      <c r="O164" t="str">
        <f>IF(C164="","",'OPĆI DIO'!$C$1)</f>
        <v/>
      </c>
      <c r="P164" t="str">
        <f t="shared" si="43"/>
        <v/>
      </c>
      <c r="Q164" t="str">
        <f t="shared" si="44"/>
        <v/>
      </c>
      <c r="R164" t="str">
        <f t="shared" si="45"/>
        <v/>
      </c>
      <c r="S164" t="str">
        <f t="shared" si="46"/>
        <v/>
      </c>
      <c r="T164" t="str">
        <f t="shared" si="47"/>
        <v/>
      </c>
      <c r="U164" t="str">
        <f t="shared" si="48"/>
        <v/>
      </c>
      <c r="AE164" t="s">
        <v>1089</v>
      </c>
      <c r="AF164" t="s">
        <v>1090</v>
      </c>
      <c r="AG164" t="s">
        <v>683</v>
      </c>
      <c r="AH164" t="s">
        <v>684</v>
      </c>
      <c r="AI164" t="str">
        <f t="shared" si="49"/>
        <v>10</v>
      </c>
      <c r="AJ164" t="str">
        <f t="shared" si="50"/>
        <v>104</v>
      </c>
    </row>
    <row r="165" spans="1:36">
      <c r="A165" s="39" t="str">
        <f>IF(C165="","",VLOOKUP('OPĆI DIO'!$C$1,'OPĆI DIO'!$N$4:$W$137,10,FALSE))</f>
        <v/>
      </c>
      <c r="B165" s="39" t="str">
        <f>IF(C165="","",VLOOKUP('OPĆI DIO'!$C$1,'OPĆI DIO'!$N$4:$W$137,9,FALSE))</f>
        <v/>
      </c>
      <c r="C165" s="267" t="str">
        <f t="shared" si="41"/>
        <v/>
      </c>
      <c r="D165" s="43"/>
      <c r="E165" s="39" t="str">
        <f t="shared" si="42"/>
        <v/>
      </c>
      <c r="F165" s="43"/>
      <c r="G165" s="39" t="str">
        <f t="shared" si="38"/>
        <v/>
      </c>
      <c r="H165" s="74"/>
      <c r="I165" s="39" t="str">
        <f t="shared" si="39"/>
        <v/>
      </c>
      <c r="J165" s="39" t="str">
        <f t="shared" si="40"/>
        <v/>
      </c>
      <c r="K165" s="73"/>
      <c r="L165" s="73"/>
      <c r="M165" s="73"/>
      <c r="N165" s="240"/>
      <c r="O165" t="str">
        <f>IF(C165="","",'OPĆI DIO'!$C$1)</f>
        <v/>
      </c>
      <c r="P165" t="str">
        <f t="shared" si="43"/>
        <v/>
      </c>
      <c r="Q165" t="str">
        <f t="shared" si="44"/>
        <v/>
      </c>
      <c r="R165" t="str">
        <f t="shared" si="45"/>
        <v/>
      </c>
      <c r="S165" t="str">
        <f t="shared" si="46"/>
        <v/>
      </c>
      <c r="T165" t="str">
        <f t="shared" si="47"/>
        <v/>
      </c>
      <c r="U165" t="str">
        <f t="shared" si="48"/>
        <v/>
      </c>
      <c r="AE165" t="s">
        <v>1091</v>
      </c>
      <c r="AF165" t="s">
        <v>790</v>
      </c>
      <c r="AG165" t="s">
        <v>678</v>
      </c>
      <c r="AH165" t="s">
        <v>679</v>
      </c>
      <c r="AI165" t="str">
        <f t="shared" si="49"/>
        <v>09</v>
      </c>
      <c r="AJ165" t="str">
        <f t="shared" si="50"/>
        <v>097</v>
      </c>
    </row>
    <row r="166" spans="1:36">
      <c r="A166" s="39" t="str">
        <f>IF(C166="","",VLOOKUP('OPĆI DIO'!$C$1,'OPĆI DIO'!$N$4:$W$137,10,FALSE))</f>
        <v/>
      </c>
      <c r="B166" s="39" t="str">
        <f>IF(C166="","",VLOOKUP('OPĆI DIO'!$C$1,'OPĆI DIO'!$N$4:$W$137,9,FALSE))</f>
        <v/>
      </c>
      <c r="C166" s="267" t="str">
        <f t="shared" si="41"/>
        <v/>
      </c>
      <c r="D166" s="43"/>
      <c r="E166" s="39" t="str">
        <f t="shared" si="42"/>
        <v/>
      </c>
      <c r="F166" s="43"/>
      <c r="G166" s="39" t="str">
        <f t="shared" si="38"/>
        <v/>
      </c>
      <c r="H166" s="74"/>
      <c r="I166" s="39" t="str">
        <f t="shared" si="39"/>
        <v/>
      </c>
      <c r="J166" s="39" t="str">
        <f t="shared" si="40"/>
        <v/>
      </c>
      <c r="K166" s="73"/>
      <c r="L166" s="73"/>
      <c r="M166" s="73"/>
      <c r="N166" s="240"/>
      <c r="O166" t="str">
        <f>IF(C166="","",'OPĆI DIO'!$C$1)</f>
        <v/>
      </c>
      <c r="P166" t="str">
        <f t="shared" si="43"/>
        <v/>
      </c>
      <c r="Q166" t="str">
        <f t="shared" si="44"/>
        <v/>
      </c>
      <c r="R166" t="str">
        <f t="shared" si="45"/>
        <v/>
      </c>
      <c r="S166" t="str">
        <f t="shared" si="46"/>
        <v/>
      </c>
      <c r="T166" t="str">
        <f t="shared" si="47"/>
        <v/>
      </c>
      <c r="U166" t="str">
        <f t="shared" si="48"/>
        <v/>
      </c>
      <c r="AE166" t="s">
        <v>1092</v>
      </c>
      <c r="AF166" t="s">
        <v>1093</v>
      </c>
      <c r="AG166" t="s">
        <v>678</v>
      </c>
      <c r="AH166" t="s">
        <v>679</v>
      </c>
      <c r="AI166" t="str">
        <f t="shared" si="49"/>
        <v>09</v>
      </c>
      <c r="AJ166" t="str">
        <f t="shared" si="50"/>
        <v>097</v>
      </c>
    </row>
    <row r="167" spans="1:36">
      <c r="A167" s="39" t="str">
        <f>IF(C167="","",VLOOKUP('OPĆI DIO'!$C$1,'OPĆI DIO'!$N$4:$W$137,10,FALSE))</f>
        <v/>
      </c>
      <c r="B167" s="39" t="str">
        <f>IF(C167="","",VLOOKUP('OPĆI DIO'!$C$1,'OPĆI DIO'!$N$4:$W$137,9,FALSE))</f>
        <v/>
      </c>
      <c r="C167" s="267" t="str">
        <f t="shared" si="41"/>
        <v/>
      </c>
      <c r="D167" s="43"/>
      <c r="E167" s="39" t="str">
        <f t="shared" si="42"/>
        <v/>
      </c>
      <c r="F167" s="43"/>
      <c r="G167" s="39" t="str">
        <f t="shared" si="38"/>
        <v/>
      </c>
      <c r="H167" s="74"/>
      <c r="I167" s="39" t="str">
        <f t="shared" si="39"/>
        <v/>
      </c>
      <c r="J167" s="39" t="str">
        <f t="shared" si="40"/>
        <v/>
      </c>
      <c r="K167" s="73"/>
      <c r="L167" s="73"/>
      <c r="M167" s="73"/>
      <c r="N167" s="240"/>
      <c r="O167" t="str">
        <f>IF(C167="","",'OPĆI DIO'!$C$1)</f>
        <v/>
      </c>
      <c r="P167" t="str">
        <f t="shared" si="43"/>
        <v/>
      </c>
      <c r="Q167" t="str">
        <f t="shared" si="44"/>
        <v/>
      </c>
      <c r="R167" t="str">
        <f t="shared" si="45"/>
        <v/>
      </c>
      <c r="S167" t="str">
        <f t="shared" si="46"/>
        <v/>
      </c>
      <c r="T167" t="str">
        <f t="shared" si="47"/>
        <v/>
      </c>
      <c r="U167" t="str">
        <f t="shared" si="48"/>
        <v/>
      </c>
      <c r="AE167" t="s">
        <v>1094</v>
      </c>
      <c r="AF167" t="s">
        <v>1095</v>
      </c>
      <c r="AG167" t="s">
        <v>678</v>
      </c>
      <c r="AH167" t="s">
        <v>679</v>
      </c>
      <c r="AI167" t="str">
        <f t="shared" si="49"/>
        <v>09</v>
      </c>
      <c r="AJ167" t="str">
        <f t="shared" si="50"/>
        <v>097</v>
      </c>
    </row>
    <row r="168" spans="1:36">
      <c r="A168" s="39" t="str">
        <f>IF(C168="","",VLOOKUP('OPĆI DIO'!$C$1,'OPĆI DIO'!$N$4:$W$137,10,FALSE))</f>
        <v/>
      </c>
      <c r="B168" s="39" t="str">
        <f>IF(C168="","",VLOOKUP('OPĆI DIO'!$C$1,'OPĆI DIO'!$N$4:$W$137,9,FALSE))</f>
        <v/>
      </c>
      <c r="C168" s="267" t="str">
        <f t="shared" si="41"/>
        <v/>
      </c>
      <c r="D168" s="43"/>
      <c r="E168" s="39" t="str">
        <f t="shared" si="42"/>
        <v/>
      </c>
      <c r="F168" s="43"/>
      <c r="G168" s="39" t="str">
        <f t="shared" si="38"/>
        <v/>
      </c>
      <c r="H168" s="74"/>
      <c r="I168" s="39" t="str">
        <f t="shared" si="39"/>
        <v/>
      </c>
      <c r="J168" s="39" t="str">
        <f t="shared" si="40"/>
        <v/>
      </c>
      <c r="K168" s="73"/>
      <c r="L168" s="73"/>
      <c r="M168" s="73"/>
      <c r="N168" s="240"/>
      <c r="O168" t="str">
        <f>IF(C168="","",'OPĆI DIO'!$C$1)</f>
        <v/>
      </c>
      <c r="P168" t="str">
        <f t="shared" si="43"/>
        <v/>
      </c>
      <c r="Q168" t="str">
        <f t="shared" si="44"/>
        <v/>
      </c>
      <c r="R168" t="str">
        <f t="shared" si="45"/>
        <v/>
      </c>
      <c r="S168" t="str">
        <f t="shared" si="46"/>
        <v/>
      </c>
      <c r="T168" t="str">
        <f t="shared" si="47"/>
        <v/>
      </c>
      <c r="U168" t="str">
        <f t="shared" si="48"/>
        <v/>
      </c>
      <c r="AE168" t="s">
        <v>1096</v>
      </c>
      <c r="AF168" t="s">
        <v>1097</v>
      </c>
      <c r="AG168" t="s">
        <v>678</v>
      </c>
      <c r="AH168" t="s">
        <v>679</v>
      </c>
      <c r="AI168" t="str">
        <f t="shared" si="49"/>
        <v>09</v>
      </c>
      <c r="AJ168" t="str">
        <f t="shared" si="50"/>
        <v>097</v>
      </c>
    </row>
    <row r="169" spans="1:36">
      <c r="A169" s="39" t="str">
        <f>IF(C169="","",VLOOKUP('OPĆI DIO'!$C$1,'OPĆI DIO'!$N$4:$W$137,10,FALSE))</f>
        <v/>
      </c>
      <c r="B169" s="39" t="str">
        <f>IF(C169="","",VLOOKUP('OPĆI DIO'!$C$1,'OPĆI DIO'!$N$4:$W$137,9,FALSE))</f>
        <v/>
      </c>
      <c r="C169" s="267" t="str">
        <f t="shared" si="41"/>
        <v/>
      </c>
      <c r="D169" s="43"/>
      <c r="E169" s="39" t="str">
        <f t="shared" si="42"/>
        <v/>
      </c>
      <c r="F169" s="43"/>
      <c r="G169" s="39" t="str">
        <f t="shared" si="38"/>
        <v/>
      </c>
      <c r="H169" s="74"/>
      <c r="I169" s="39" t="str">
        <f t="shared" si="39"/>
        <v/>
      </c>
      <c r="J169" s="39" t="str">
        <f t="shared" si="40"/>
        <v/>
      </c>
      <c r="K169" s="73"/>
      <c r="L169" s="73"/>
      <c r="M169" s="73"/>
      <c r="N169" s="240"/>
      <c r="O169" t="str">
        <f>IF(C169="","",'OPĆI DIO'!$C$1)</f>
        <v/>
      </c>
      <c r="P169" t="str">
        <f t="shared" si="43"/>
        <v/>
      </c>
      <c r="Q169" t="str">
        <f t="shared" si="44"/>
        <v/>
      </c>
      <c r="R169" t="str">
        <f t="shared" si="45"/>
        <v/>
      </c>
      <c r="S169" t="str">
        <f t="shared" si="46"/>
        <v/>
      </c>
      <c r="T169" t="str">
        <f t="shared" si="47"/>
        <v/>
      </c>
      <c r="U169" t="str">
        <f t="shared" si="48"/>
        <v/>
      </c>
      <c r="AE169" t="s">
        <v>1098</v>
      </c>
      <c r="AF169" t="s">
        <v>1099</v>
      </c>
      <c r="AG169" t="s">
        <v>678</v>
      </c>
      <c r="AH169" t="s">
        <v>679</v>
      </c>
      <c r="AI169" t="str">
        <f t="shared" si="49"/>
        <v>09</v>
      </c>
      <c r="AJ169" t="str">
        <f t="shared" si="50"/>
        <v>097</v>
      </c>
    </row>
    <row r="170" spans="1:36">
      <c r="A170" s="39" t="str">
        <f>IF(C170="","",VLOOKUP('OPĆI DIO'!$C$1,'OPĆI DIO'!$N$4:$W$137,10,FALSE))</f>
        <v/>
      </c>
      <c r="B170" s="39" t="str">
        <f>IF(C170="","",VLOOKUP('OPĆI DIO'!$C$1,'OPĆI DIO'!$N$4:$W$137,9,FALSE))</f>
        <v/>
      </c>
      <c r="C170" s="267" t="str">
        <f t="shared" si="41"/>
        <v/>
      </c>
      <c r="D170" s="43"/>
      <c r="E170" s="39" t="str">
        <f t="shared" si="42"/>
        <v/>
      </c>
      <c r="F170" s="43"/>
      <c r="G170" s="39" t="str">
        <f t="shared" si="38"/>
        <v/>
      </c>
      <c r="H170" s="74"/>
      <c r="I170" s="39" t="str">
        <f t="shared" si="39"/>
        <v/>
      </c>
      <c r="J170" s="39" t="str">
        <f t="shared" si="40"/>
        <v/>
      </c>
      <c r="K170" s="73"/>
      <c r="L170" s="73"/>
      <c r="M170" s="73"/>
      <c r="N170" s="240"/>
      <c r="O170" t="str">
        <f>IF(C170="","",'OPĆI DIO'!$C$1)</f>
        <v/>
      </c>
      <c r="P170" t="str">
        <f t="shared" si="43"/>
        <v/>
      </c>
      <c r="Q170" t="str">
        <f t="shared" si="44"/>
        <v/>
      </c>
      <c r="R170" t="str">
        <f t="shared" si="45"/>
        <v/>
      </c>
      <c r="S170" t="str">
        <f t="shared" si="46"/>
        <v/>
      </c>
      <c r="T170" t="str">
        <f t="shared" si="47"/>
        <v/>
      </c>
      <c r="U170" t="str">
        <f t="shared" si="48"/>
        <v/>
      </c>
      <c r="AE170" t="s">
        <v>1100</v>
      </c>
      <c r="AF170" t="s">
        <v>1101</v>
      </c>
      <c r="AG170" t="s">
        <v>670</v>
      </c>
      <c r="AH170" t="s">
        <v>671</v>
      </c>
      <c r="AI170" t="str">
        <f t="shared" si="49"/>
        <v>09</v>
      </c>
      <c r="AJ170" t="str">
        <f t="shared" si="50"/>
        <v>091</v>
      </c>
    </row>
    <row r="171" spans="1:36">
      <c r="A171" s="39" t="str">
        <f>IF(C171="","",VLOOKUP('OPĆI DIO'!$C$1,'OPĆI DIO'!$N$4:$W$137,10,FALSE))</f>
        <v/>
      </c>
      <c r="B171" s="39" t="str">
        <f>IF(C171="","",VLOOKUP('OPĆI DIO'!$C$1,'OPĆI DIO'!$N$4:$W$137,9,FALSE))</f>
        <v/>
      </c>
      <c r="C171" s="267" t="str">
        <f t="shared" si="41"/>
        <v/>
      </c>
      <c r="D171" s="43"/>
      <c r="E171" s="39" t="str">
        <f t="shared" si="42"/>
        <v/>
      </c>
      <c r="F171" s="43"/>
      <c r="G171" s="39" t="str">
        <f t="shared" si="38"/>
        <v/>
      </c>
      <c r="H171" s="74"/>
      <c r="I171" s="39" t="str">
        <f t="shared" si="39"/>
        <v/>
      </c>
      <c r="J171" s="39" t="str">
        <f t="shared" si="40"/>
        <v/>
      </c>
      <c r="K171" s="73"/>
      <c r="L171" s="73"/>
      <c r="M171" s="73"/>
      <c r="N171" s="240"/>
      <c r="O171" t="str">
        <f>IF(C171="","",'OPĆI DIO'!$C$1)</f>
        <v/>
      </c>
      <c r="P171" t="str">
        <f t="shared" si="43"/>
        <v/>
      </c>
      <c r="Q171" t="str">
        <f t="shared" si="44"/>
        <v/>
      </c>
      <c r="R171" t="str">
        <f t="shared" si="45"/>
        <v/>
      </c>
      <c r="S171" t="str">
        <f t="shared" si="46"/>
        <v/>
      </c>
      <c r="T171" t="str">
        <f t="shared" si="47"/>
        <v/>
      </c>
      <c r="U171" t="str">
        <f t="shared" si="48"/>
        <v/>
      </c>
      <c r="AE171" t="s">
        <v>1102</v>
      </c>
      <c r="AF171" t="s">
        <v>1103</v>
      </c>
      <c r="AG171" t="s">
        <v>678</v>
      </c>
      <c r="AH171" t="s">
        <v>679</v>
      </c>
      <c r="AI171" t="str">
        <f t="shared" si="49"/>
        <v>09</v>
      </c>
      <c r="AJ171" t="str">
        <f t="shared" si="50"/>
        <v>097</v>
      </c>
    </row>
    <row r="172" spans="1:36">
      <c r="A172" s="39" t="str">
        <f>IF(C172="","",VLOOKUP('OPĆI DIO'!$C$1,'OPĆI DIO'!$N$4:$W$137,10,FALSE))</f>
        <v/>
      </c>
      <c r="B172" s="39" t="str">
        <f>IF(C172="","",VLOOKUP('OPĆI DIO'!$C$1,'OPĆI DIO'!$N$4:$W$137,9,FALSE))</f>
        <v/>
      </c>
      <c r="C172" s="267" t="str">
        <f t="shared" si="41"/>
        <v/>
      </c>
      <c r="D172" s="43"/>
      <c r="E172" s="39" t="str">
        <f t="shared" si="42"/>
        <v/>
      </c>
      <c r="F172" s="43"/>
      <c r="G172" s="39" t="str">
        <f t="shared" si="38"/>
        <v/>
      </c>
      <c r="H172" s="74"/>
      <c r="I172" s="39" t="str">
        <f t="shared" si="39"/>
        <v/>
      </c>
      <c r="J172" s="39" t="str">
        <f t="shared" si="40"/>
        <v/>
      </c>
      <c r="K172" s="73"/>
      <c r="L172" s="73"/>
      <c r="M172" s="73"/>
      <c r="N172" s="240"/>
      <c r="O172" t="str">
        <f>IF(C172="","",'OPĆI DIO'!$C$1)</f>
        <v/>
      </c>
      <c r="P172" t="str">
        <f t="shared" si="43"/>
        <v/>
      </c>
      <c r="Q172" t="str">
        <f t="shared" si="44"/>
        <v/>
      </c>
      <c r="R172" t="str">
        <f t="shared" si="45"/>
        <v/>
      </c>
      <c r="S172" t="str">
        <f t="shared" si="46"/>
        <v/>
      </c>
      <c r="T172" t="str">
        <f t="shared" si="47"/>
        <v/>
      </c>
      <c r="U172" t="str">
        <f t="shared" si="48"/>
        <v/>
      </c>
      <c r="AE172" t="s">
        <v>1104</v>
      </c>
      <c r="AF172" t="s">
        <v>1105</v>
      </c>
      <c r="AG172" t="s">
        <v>678</v>
      </c>
      <c r="AH172" t="s">
        <v>679</v>
      </c>
      <c r="AI172" t="str">
        <f t="shared" si="49"/>
        <v>09</v>
      </c>
      <c r="AJ172" t="str">
        <f t="shared" si="50"/>
        <v>097</v>
      </c>
    </row>
    <row r="173" spans="1:36">
      <c r="A173" s="39" t="str">
        <f>IF(C173="","",VLOOKUP('OPĆI DIO'!$C$1,'OPĆI DIO'!$N$4:$W$137,10,FALSE))</f>
        <v/>
      </c>
      <c r="B173" s="39" t="str">
        <f>IF(C173="","",VLOOKUP('OPĆI DIO'!$C$1,'OPĆI DIO'!$N$4:$W$137,9,FALSE))</f>
        <v/>
      </c>
      <c r="C173" s="267" t="str">
        <f t="shared" si="41"/>
        <v/>
      </c>
      <c r="D173" s="43"/>
      <c r="E173" s="39" t="str">
        <f t="shared" si="42"/>
        <v/>
      </c>
      <c r="F173" s="43"/>
      <c r="G173" s="39" t="str">
        <f t="shared" si="38"/>
        <v/>
      </c>
      <c r="H173" s="74"/>
      <c r="I173" s="39" t="str">
        <f t="shared" si="39"/>
        <v/>
      </c>
      <c r="J173" s="39" t="str">
        <f t="shared" si="40"/>
        <v/>
      </c>
      <c r="K173" s="73"/>
      <c r="L173" s="73"/>
      <c r="M173" s="73"/>
      <c r="N173" s="240"/>
      <c r="O173" t="str">
        <f>IF(C173="","",'OPĆI DIO'!$C$1)</f>
        <v/>
      </c>
      <c r="P173" t="str">
        <f t="shared" si="43"/>
        <v/>
      </c>
      <c r="Q173" t="str">
        <f t="shared" si="44"/>
        <v/>
      </c>
      <c r="R173" t="str">
        <f t="shared" si="45"/>
        <v/>
      </c>
      <c r="S173" t="str">
        <f t="shared" si="46"/>
        <v/>
      </c>
      <c r="T173" t="str">
        <f t="shared" si="47"/>
        <v/>
      </c>
      <c r="U173" t="str">
        <f t="shared" si="48"/>
        <v/>
      </c>
      <c r="AE173" t="s">
        <v>1106</v>
      </c>
      <c r="AF173" t="s">
        <v>1107</v>
      </c>
      <c r="AG173" t="s">
        <v>678</v>
      </c>
      <c r="AH173" t="s">
        <v>679</v>
      </c>
      <c r="AI173" t="str">
        <f t="shared" si="49"/>
        <v>09</v>
      </c>
      <c r="AJ173" t="str">
        <f t="shared" si="50"/>
        <v>097</v>
      </c>
    </row>
    <row r="174" spans="1:36">
      <c r="A174" s="39" t="str">
        <f>IF(C174="","",VLOOKUP('OPĆI DIO'!$C$1,'OPĆI DIO'!$N$4:$W$137,10,FALSE))</f>
        <v/>
      </c>
      <c r="B174" s="39" t="str">
        <f>IF(C174="","",VLOOKUP('OPĆI DIO'!$C$1,'OPĆI DIO'!$N$4:$W$137,9,FALSE))</f>
        <v/>
      </c>
      <c r="C174" s="267" t="str">
        <f t="shared" si="41"/>
        <v/>
      </c>
      <c r="D174" s="43"/>
      <c r="E174" s="39" t="str">
        <f t="shared" si="42"/>
        <v/>
      </c>
      <c r="F174" s="43"/>
      <c r="G174" s="39" t="str">
        <f t="shared" si="38"/>
        <v/>
      </c>
      <c r="H174" s="74"/>
      <c r="I174" s="39" t="str">
        <f t="shared" si="39"/>
        <v/>
      </c>
      <c r="J174" s="39" t="str">
        <f t="shared" si="40"/>
        <v/>
      </c>
      <c r="K174" s="73"/>
      <c r="L174" s="73"/>
      <c r="M174" s="73"/>
      <c r="N174" s="240"/>
      <c r="O174" t="str">
        <f>IF(C174="","",'OPĆI DIO'!$C$1)</f>
        <v/>
      </c>
      <c r="P174" t="str">
        <f t="shared" si="43"/>
        <v/>
      </c>
      <c r="Q174" t="str">
        <f t="shared" si="44"/>
        <v/>
      </c>
      <c r="R174" t="str">
        <f t="shared" si="45"/>
        <v/>
      </c>
      <c r="S174" t="str">
        <f t="shared" si="46"/>
        <v/>
      </c>
      <c r="T174" t="str">
        <f t="shared" si="47"/>
        <v/>
      </c>
      <c r="U174" t="str">
        <f t="shared" si="48"/>
        <v/>
      </c>
      <c r="AE174" t="s">
        <v>1108</v>
      </c>
      <c r="AF174" t="s">
        <v>1109</v>
      </c>
      <c r="AG174" t="s">
        <v>678</v>
      </c>
      <c r="AH174" t="s">
        <v>679</v>
      </c>
      <c r="AI174" t="str">
        <f t="shared" si="49"/>
        <v>09</v>
      </c>
      <c r="AJ174" t="str">
        <f t="shared" si="50"/>
        <v>097</v>
      </c>
    </row>
    <row r="175" spans="1:36">
      <c r="A175" s="39" t="str">
        <f>IF(C175="","",VLOOKUP('OPĆI DIO'!$C$1,'OPĆI DIO'!$N$4:$W$137,10,FALSE))</f>
        <v/>
      </c>
      <c r="B175" s="39" t="str">
        <f>IF(C175="","",VLOOKUP('OPĆI DIO'!$C$1,'OPĆI DIO'!$N$4:$W$137,9,FALSE))</f>
        <v/>
      </c>
      <c r="C175" s="267" t="str">
        <f t="shared" si="41"/>
        <v/>
      </c>
      <c r="D175" s="43"/>
      <c r="E175" s="39" t="str">
        <f t="shared" si="42"/>
        <v/>
      </c>
      <c r="F175" s="43"/>
      <c r="G175" s="39" t="str">
        <f t="shared" si="38"/>
        <v/>
      </c>
      <c r="H175" s="74"/>
      <c r="I175" s="39" t="str">
        <f t="shared" si="39"/>
        <v/>
      </c>
      <c r="J175" s="39" t="str">
        <f t="shared" si="40"/>
        <v/>
      </c>
      <c r="K175" s="73"/>
      <c r="L175" s="73"/>
      <c r="M175" s="73"/>
      <c r="N175" s="240"/>
      <c r="O175" t="str">
        <f>IF(C175="","",'OPĆI DIO'!$C$1)</f>
        <v/>
      </c>
      <c r="P175" t="str">
        <f t="shared" si="43"/>
        <v/>
      </c>
      <c r="Q175" t="str">
        <f t="shared" si="44"/>
        <v/>
      </c>
      <c r="R175" t="str">
        <f t="shared" si="45"/>
        <v/>
      </c>
      <c r="S175" t="str">
        <f t="shared" si="46"/>
        <v/>
      </c>
      <c r="T175" t="str">
        <f t="shared" si="47"/>
        <v/>
      </c>
      <c r="U175" t="str">
        <f t="shared" si="48"/>
        <v/>
      </c>
      <c r="AE175" t="s">
        <v>1110</v>
      </c>
      <c r="AF175" t="s">
        <v>1111</v>
      </c>
      <c r="AG175" t="s">
        <v>678</v>
      </c>
      <c r="AH175" t="s">
        <v>679</v>
      </c>
      <c r="AI175" t="str">
        <f t="shared" si="49"/>
        <v>09</v>
      </c>
      <c r="AJ175" t="str">
        <f t="shared" si="50"/>
        <v>097</v>
      </c>
    </row>
    <row r="176" spans="1:36">
      <c r="A176" s="39" t="str">
        <f>IF(C176="","",VLOOKUP('OPĆI DIO'!$C$1,'OPĆI DIO'!$N$4:$W$137,10,FALSE))</f>
        <v/>
      </c>
      <c r="B176" s="39" t="str">
        <f>IF(C176="","",VLOOKUP('OPĆI DIO'!$C$1,'OPĆI DIO'!$N$4:$W$137,9,FALSE))</f>
        <v/>
      </c>
      <c r="C176" s="267" t="str">
        <f t="shared" si="41"/>
        <v/>
      </c>
      <c r="D176" s="43"/>
      <c r="E176" s="39" t="str">
        <f t="shared" si="42"/>
        <v/>
      </c>
      <c r="F176" s="43"/>
      <c r="G176" s="39" t="str">
        <f t="shared" si="38"/>
        <v/>
      </c>
      <c r="H176" s="74"/>
      <c r="I176" s="39" t="str">
        <f t="shared" si="39"/>
        <v/>
      </c>
      <c r="J176" s="39" t="str">
        <f t="shared" si="40"/>
        <v/>
      </c>
      <c r="K176" s="73"/>
      <c r="L176" s="73"/>
      <c r="M176" s="73"/>
      <c r="N176" s="240"/>
      <c r="O176" t="str">
        <f>IF(C176="","",'OPĆI DIO'!$C$1)</f>
        <v/>
      </c>
      <c r="P176" t="str">
        <f t="shared" si="43"/>
        <v/>
      </c>
      <c r="Q176" t="str">
        <f t="shared" si="44"/>
        <v/>
      </c>
      <c r="R176" t="str">
        <f t="shared" si="45"/>
        <v/>
      </c>
      <c r="S176" t="str">
        <f t="shared" si="46"/>
        <v/>
      </c>
      <c r="T176" t="str">
        <f t="shared" si="47"/>
        <v/>
      </c>
      <c r="U176" t="str">
        <f t="shared" si="48"/>
        <v/>
      </c>
      <c r="AE176" t="s">
        <v>1112</v>
      </c>
      <c r="AF176" t="s">
        <v>1113</v>
      </c>
      <c r="AG176" t="s">
        <v>678</v>
      </c>
      <c r="AH176" t="s">
        <v>679</v>
      </c>
      <c r="AI176" t="str">
        <f t="shared" si="49"/>
        <v>09</v>
      </c>
      <c r="AJ176" t="str">
        <f t="shared" si="50"/>
        <v>097</v>
      </c>
    </row>
    <row r="177" spans="1:36">
      <c r="A177" s="39" t="str">
        <f>IF(C177="","",VLOOKUP('OPĆI DIO'!$C$1,'OPĆI DIO'!$N$4:$W$137,10,FALSE))</f>
        <v/>
      </c>
      <c r="B177" s="39" t="str">
        <f>IF(C177="","",VLOOKUP('OPĆI DIO'!$C$1,'OPĆI DIO'!$N$4:$W$137,9,FALSE))</f>
        <v/>
      </c>
      <c r="C177" s="267" t="str">
        <f t="shared" si="41"/>
        <v/>
      </c>
      <c r="D177" s="43"/>
      <c r="E177" s="39" t="str">
        <f t="shared" si="42"/>
        <v/>
      </c>
      <c r="F177" s="43"/>
      <c r="G177" s="39" t="str">
        <f t="shared" si="38"/>
        <v/>
      </c>
      <c r="H177" s="74"/>
      <c r="I177" s="39" t="str">
        <f t="shared" si="39"/>
        <v/>
      </c>
      <c r="J177" s="39" t="str">
        <f t="shared" si="40"/>
        <v/>
      </c>
      <c r="K177" s="73"/>
      <c r="L177" s="73"/>
      <c r="M177" s="73"/>
      <c r="N177" s="240"/>
      <c r="O177" t="str">
        <f>IF(C177="","",'OPĆI DIO'!$C$1)</f>
        <v/>
      </c>
      <c r="P177" t="str">
        <f t="shared" si="43"/>
        <v/>
      </c>
      <c r="Q177" t="str">
        <f t="shared" si="44"/>
        <v/>
      </c>
      <c r="R177" t="str">
        <f t="shared" si="45"/>
        <v/>
      </c>
      <c r="S177" t="str">
        <f t="shared" si="46"/>
        <v/>
      </c>
      <c r="T177" t="str">
        <f t="shared" si="47"/>
        <v/>
      </c>
      <c r="U177" t="str">
        <f t="shared" si="48"/>
        <v/>
      </c>
      <c r="AE177" t="s">
        <v>1114</v>
      </c>
      <c r="AF177" t="s">
        <v>1115</v>
      </c>
      <c r="AG177" t="s">
        <v>678</v>
      </c>
      <c r="AH177" t="s">
        <v>679</v>
      </c>
      <c r="AI177" t="str">
        <f t="shared" si="49"/>
        <v>09</v>
      </c>
      <c r="AJ177" t="str">
        <f t="shared" si="50"/>
        <v>097</v>
      </c>
    </row>
    <row r="178" spans="1:36">
      <c r="A178" s="39" t="str">
        <f>IF(C178="","",VLOOKUP('OPĆI DIO'!$C$1,'OPĆI DIO'!$N$4:$W$137,10,FALSE))</f>
        <v/>
      </c>
      <c r="B178" s="39" t="str">
        <f>IF(C178="","",VLOOKUP('OPĆI DIO'!$C$1,'OPĆI DIO'!$N$4:$W$137,9,FALSE))</f>
        <v/>
      </c>
      <c r="C178" s="267" t="str">
        <f t="shared" si="41"/>
        <v/>
      </c>
      <c r="D178" s="43"/>
      <c r="E178" s="39" t="str">
        <f t="shared" si="42"/>
        <v/>
      </c>
      <c r="F178" s="43"/>
      <c r="G178" s="39" t="str">
        <f t="shared" si="38"/>
        <v/>
      </c>
      <c r="H178" s="74"/>
      <c r="I178" s="39" t="str">
        <f t="shared" si="39"/>
        <v/>
      </c>
      <c r="J178" s="39" t="str">
        <f t="shared" si="40"/>
        <v/>
      </c>
      <c r="K178" s="73"/>
      <c r="L178" s="73"/>
      <c r="M178" s="73"/>
      <c r="N178" s="240"/>
      <c r="O178" t="str">
        <f>IF(C178="","",'OPĆI DIO'!$C$1)</f>
        <v/>
      </c>
      <c r="P178" t="str">
        <f t="shared" si="43"/>
        <v/>
      </c>
      <c r="Q178" t="str">
        <f t="shared" si="44"/>
        <v/>
      </c>
      <c r="R178" t="str">
        <f t="shared" si="45"/>
        <v/>
      </c>
      <c r="S178" t="str">
        <f t="shared" si="46"/>
        <v/>
      </c>
      <c r="T178" t="str">
        <f t="shared" si="47"/>
        <v/>
      </c>
      <c r="U178" t="str">
        <f t="shared" si="48"/>
        <v/>
      </c>
      <c r="AE178" t="s">
        <v>1116</v>
      </c>
      <c r="AF178" t="s">
        <v>1117</v>
      </c>
      <c r="AG178" t="s">
        <v>678</v>
      </c>
      <c r="AH178" t="s">
        <v>679</v>
      </c>
      <c r="AI178" t="str">
        <f t="shared" si="49"/>
        <v>09</v>
      </c>
      <c r="AJ178" t="str">
        <f t="shared" si="50"/>
        <v>097</v>
      </c>
    </row>
    <row r="179" spans="1:36">
      <c r="A179" s="39" t="str">
        <f>IF(C179="","",VLOOKUP('OPĆI DIO'!$C$1,'OPĆI DIO'!$N$4:$W$137,10,FALSE))</f>
        <v/>
      </c>
      <c r="B179" s="39" t="str">
        <f>IF(C179="","",VLOOKUP('OPĆI DIO'!$C$1,'OPĆI DIO'!$N$4:$W$137,9,FALSE))</f>
        <v/>
      </c>
      <c r="C179" s="267" t="str">
        <f t="shared" si="41"/>
        <v/>
      </c>
      <c r="D179" s="43"/>
      <c r="E179" s="39" t="str">
        <f t="shared" si="42"/>
        <v/>
      </c>
      <c r="F179" s="43"/>
      <c r="G179" s="39" t="str">
        <f t="shared" si="38"/>
        <v/>
      </c>
      <c r="H179" s="74"/>
      <c r="I179" s="39" t="str">
        <f t="shared" si="39"/>
        <v/>
      </c>
      <c r="J179" s="39" t="str">
        <f t="shared" si="40"/>
        <v/>
      </c>
      <c r="K179" s="73"/>
      <c r="L179" s="73"/>
      <c r="M179" s="73"/>
      <c r="N179" s="240"/>
      <c r="O179" t="str">
        <f>IF(C179="","",'OPĆI DIO'!$C$1)</f>
        <v/>
      </c>
      <c r="P179" t="str">
        <f t="shared" si="43"/>
        <v/>
      </c>
      <c r="Q179" t="str">
        <f t="shared" si="44"/>
        <v/>
      </c>
      <c r="R179" t="str">
        <f t="shared" si="45"/>
        <v/>
      </c>
      <c r="S179" t="str">
        <f t="shared" si="46"/>
        <v/>
      </c>
      <c r="T179" t="str">
        <f t="shared" si="47"/>
        <v/>
      </c>
      <c r="U179" t="str">
        <f t="shared" si="48"/>
        <v/>
      </c>
      <c r="AE179" t="s">
        <v>1118</v>
      </c>
      <c r="AF179" t="s">
        <v>1119</v>
      </c>
      <c r="AG179" t="s">
        <v>678</v>
      </c>
      <c r="AH179" t="s">
        <v>679</v>
      </c>
      <c r="AI179" t="str">
        <f t="shared" si="49"/>
        <v>09</v>
      </c>
      <c r="AJ179" t="str">
        <f t="shared" si="50"/>
        <v>097</v>
      </c>
    </row>
    <row r="180" spans="1:36">
      <c r="A180" s="39" t="str">
        <f>IF(C180="","",VLOOKUP('OPĆI DIO'!$C$1,'OPĆI DIO'!$N$4:$W$137,10,FALSE))</f>
        <v/>
      </c>
      <c r="B180" s="39" t="str">
        <f>IF(C180="","",VLOOKUP('OPĆI DIO'!$C$1,'OPĆI DIO'!$N$4:$W$137,9,FALSE))</f>
        <v/>
      </c>
      <c r="C180" s="267" t="str">
        <f t="shared" si="41"/>
        <v/>
      </c>
      <c r="D180" s="43"/>
      <c r="E180" s="39" t="str">
        <f t="shared" si="42"/>
        <v/>
      </c>
      <c r="F180" s="43"/>
      <c r="G180" s="39" t="str">
        <f t="shared" si="38"/>
        <v/>
      </c>
      <c r="H180" s="74"/>
      <c r="I180" s="39" t="str">
        <f t="shared" si="39"/>
        <v/>
      </c>
      <c r="J180" s="39" t="str">
        <f t="shared" si="40"/>
        <v/>
      </c>
      <c r="K180" s="73"/>
      <c r="L180" s="73"/>
      <c r="M180" s="73"/>
      <c r="N180" s="240"/>
      <c r="O180" t="str">
        <f>IF(C180="","",'OPĆI DIO'!$C$1)</f>
        <v/>
      </c>
      <c r="P180" t="str">
        <f t="shared" si="43"/>
        <v/>
      </c>
      <c r="Q180" t="str">
        <f t="shared" si="44"/>
        <v/>
      </c>
      <c r="R180" t="str">
        <f t="shared" si="45"/>
        <v/>
      </c>
      <c r="S180" t="str">
        <f t="shared" si="46"/>
        <v/>
      </c>
      <c r="T180" t="str">
        <f t="shared" si="47"/>
        <v/>
      </c>
      <c r="U180" t="str">
        <f t="shared" si="48"/>
        <v/>
      </c>
      <c r="AE180" t="s">
        <v>1120</v>
      </c>
      <c r="AF180" t="s">
        <v>1121</v>
      </c>
      <c r="AG180" t="s">
        <v>678</v>
      </c>
      <c r="AH180" t="s">
        <v>679</v>
      </c>
      <c r="AI180" t="str">
        <f t="shared" si="49"/>
        <v>09</v>
      </c>
      <c r="AJ180" t="str">
        <f t="shared" si="50"/>
        <v>097</v>
      </c>
    </row>
    <row r="181" spans="1:36">
      <c r="A181" s="39" t="str">
        <f>IF(C181="","",VLOOKUP('OPĆI DIO'!$C$1,'OPĆI DIO'!$N$4:$W$137,10,FALSE))</f>
        <v/>
      </c>
      <c r="B181" s="39" t="str">
        <f>IF(C181="","",VLOOKUP('OPĆI DIO'!$C$1,'OPĆI DIO'!$N$4:$W$137,9,FALSE))</f>
        <v/>
      </c>
      <c r="C181" s="267" t="str">
        <f t="shared" si="41"/>
        <v/>
      </c>
      <c r="D181" s="43"/>
      <c r="E181" s="39" t="str">
        <f t="shared" si="42"/>
        <v/>
      </c>
      <c r="F181" s="43"/>
      <c r="G181" s="39" t="str">
        <f t="shared" si="38"/>
        <v/>
      </c>
      <c r="H181" s="74"/>
      <c r="I181" s="39" t="str">
        <f t="shared" si="39"/>
        <v/>
      </c>
      <c r="J181" s="39" t="str">
        <f t="shared" si="40"/>
        <v/>
      </c>
      <c r="K181" s="73"/>
      <c r="L181" s="73"/>
      <c r="M181" s="73"/>
      <c r="N181" s="240"/>
      <c r="O181" t="str">
        <f>IF(C181="","",'OPĆI DIO'!$C$1)</f>
        <v/>
      </c>
      <c r="P181" t="str">
        <f t="shared" si="43"/>
        <v/>
      </c>
      <c r="Q181" t="str">
        <f t="shared" si="44"/>
        <v/>
      </c>
      <c r="R181" t="str">
        <f t="shared" si="45"/>
        <v/>
      </c>
      <c r="S181" t="str">
        <f t="shared" si="46"/>
        <v/>
      </c>
      <c r="T181" t="str">
        <f t="shared" si="47"/>
        <v/>
      </c>
      <c r="U181" t="str">
        <f t="shared" si="48"/>
        <v/>
      </c>
      <c r="AE181" t="s">
        <v>1122</v>
      </c>
      <c r="AF181" t="s">
        <v>1123</v>
      </c>
      <c r="AG181" t="s">
        <v>678</v>
      </c>
      <c r="AH181" t="s">
        <v>679</v>
      </c>
      <c r="AI181" t="str">
        <f t="shared" si="49"/>
        <v>09</v>
      </c>
      <c r="AJ181" t="str">
        <f t="shared" si="50"/>
        <v>097</v>
      </c>
    </row>
    <row r="182" spans="1:36">
      <c r="A182" s="39" t="str">
        <f>IF(C182="","",VLOOKUP('OPĆI DIO'!$C$1,'OPĆI DIO'!$N$4:$W$137,10,FALSE))</f>
        <v/>
      </c>
      <c r="B182" s="39" t="str">
        <f>IF(C182="","",VLOOKUP('OPĆI DIO'!$C$1,'OPĆI DIO'!$N$4:$W$137,9,FALSE))</f>
        <v/>
      </c>
      <c r="C182" s="267" t="str">
        <f t="shared" si="41"/>
        <v/>
      </c>
      <c r="D182" s="43"/>
      <c r="E182" s="39" t="str">
        <f t="shared" si="42"/>
        <v/>
      </c>
      <c r="F182" s="43"/>
      <c r="G182" s="39" t="str">
        <f t="shared" si="38"/>
        <v/>
      </c>
      <c r="H182" s="74"/>
      <c r="I182" s="39" t="str">
        <f t="shared" si="39"/>
        <v/>
      </c>
      <c r="J182" s="39" t="str">
        <f t="shared" si="40"/>
        <v/>
      </c>
      <c r="K182" s="73"/>
      <c r="L182" s="73"/>
      <c r="M182" s="73"/>
      <c r="N182" s="240"/>
      <c r="O182" t="str">
        <f>IF(C182="","",'OPĆI DIO'!$C$1)</f>
        <v/>
      </c>
      <c r="P182" t="str">
        <f t="shared" si="43"/>
        <v/>
      </c>
      <c r="Q182" t="str">
        <f t="shared" si="44"/>
        <v/>
      </c>
      <c r="R182" t="str">
        <f t="shared" si="45"/>
        <v/>
      </c>
      <c r="S182" t="str">
        <f t="shared" si="46"/>
        <v/>
      </c>
      <c r="T182" t="str">
        <f t="shared" si="47"/>
        <v/>
      </c>
      <c r="U182" t="str">
        <f t="shared" si="48"/>
        <v/>
      </c>
      <c r="AE182" t="s">
        <v>1124</v>
      </c>
      <c r="AF182" t="s">
        <v>1125</v>
      </c>
      <c r="AG182" t="s">
        <v>678</v>
      </c>
      <c r="AH182" t="s">
        <v>679</v>
      </c>
      <c r="AI182" t="str">
        <f t="shared" si="49"/>
        <v>09</v>
      </c>
      <c r="AJ182" t="str">
        <f t="shared" si="50"/>
        <v>097</v>
      </c>
    </row>
    <row r="183" spans="1:36">
      <c r="A183" s="39" t="str">
        <f>IF(C183="","",VLOOKUP('OPĆI DIO'!$C$1,'OPĆI DIO'!$N$4:$W$137,10,FALSE))</f>
        <v/>
      </c>
      <c r="B183" s="39" t="str">
        <f>IF(C183="","",VLOOKUP('OPĆI DIO'!$C$1,'OPĆI DIO'!$N$4:$W$137,9,FALSE))</f>
        <v/>
      </c>
      <c r="C183" s="267" t="str">
        <f t="shared" si="41"/>
        <v/>
      </c>
      <c r="D183" s="43"/>
      <c r="E183" s="39" t="str">
        <f t="shared" si="42"/>
        <v/>
      </c>
      <c r="F183" s="43"/>
      <c r="G183" s="39" t="str">
        <f t="shared" si="38"/>
        <v/>
      </c>
      <c r="H183" s="74"/>
      <c r="I183" s="39" t="str">
        <f t="shared" si="39"/>
        <v/>
      </c>
      <c r="J183" s="39" t="str">
        <f t="shared" si="40"/>
        <v/>
      </c>
      <c r="K183" s="73"/>
      <c r="L183" s="73"/>
      <c r="M183" s="73"/>
      <c r="N183" s="240"/>
      <c r="O183" t="str">
        <f>IF(C183="","",'OPĆI DIO'!$C$1)</f>
        <v/>
      </c>
      <c r="P183" t="str">
        <f t="shared" si="43"/>
        <v/>
      </c>
      <c r="Q183" t="str">
        <f t="shared" si="44"/>
        <v/>
      </c>
      <c r="R183" t="str">
        <f t="shared" si="45"/>
        <v/>
      </c>
      <c r="S183" t="str">
        <f t="shared" si="46"/>
        <v/>
      </c>
      <c r="T183" t="str">
        <f t="shared" si="47"/>
        <v/>
      </c>
      <c r="U183" t="str">
        <f t="shared" si="48"/>
        <v/>
      </c>
      <c r="AE183" t="s">
        <v>1126</v>
      </c>
      <c r="AF183" t="s">
        <v>1127</v>
      </c>
      <c r="AG183" t="s">
        <v>678</v>
      </c>
      <c r="AH183" t="s">
        <v>679</v>
      </c>
      <c r="AI183" t="str">
        <f t="shared" si="49"/>
        <v>09</v>
      </c>
      <c r="AJ183" t="str">
        <f t="shared" si="50"/>
        <v>097</v>
      </c>
    </row>
    <row r="184" spans="1:36">
      <c r="A184" s="39" t="str">
        <f>IF(C184="","",VLOOKUP('OPĆI DIO'!$C$1,'OPĆI DIO'!$N$4:$W$137,10,FALSE))</f>
        <v/>
      </c>
      <c r="B184" s="39" t="str">
        <f>IF(C184="","",VLOOKUP('OPĆI DIO'!$C$1,'OPĆI DIO'!$N$4:$W$137,9,FALSE))</f>
        <v/>
      </c>
      <c r="C184" s="267" t="str">
        <f t="shared" si="41"/>
        <v/>
      </c>
      <c r="D184" s="43"/>
      <c r="E184" s="39" t="str">
        <f t="shared" si="42"/>
        <v/>
      </c>
      <c r="F184" s="43"/>
      <c r="G184" s="39" t="str">
        <f t="shared" si="38"/>
        <v/>
      </c>
      <c r="H184" s="74"/>
      <c r="I184" s="39" t="str">
        <f t="shared" si="39"/>
        <v/>
      </c>
      <c r="J184" s="39" t="str">
        <f t="shared" si="40"/>
        <v/>
      </c>
      <c r="K184" s="73"/>
      <c r="L184" s="73"/>
      <c r="M184" s="73"/>
      <c r="N184" s="240"/>
      <c r="O184" t="str">
        <f>IF(C184="","",'OPĆI DIO'!$C$1)</f>
        <v/>
      </c>
      <c r="P184" t="str">
        <f t="shared" si="43"/>
        <v/>
      </c>
      <c r="Q184" t="str">
        <f t="shared" si="44"/>
        <v/>
      </c>
      <c r="R184" t="str">
        <f t="shared" si="45"/>
        <v/>
      </c>
      <c r="S184" t="str">
        <f t="shared" si="46"/>
        <v/>
      </c>
      <c r="T184" t="str">
        <f t="shared" si="47"/>
        <v/>
      </c>
      <c r="U184" t="str">
        <f t="shared" si="48"/>
        <v/>
      </c>
      <c r="AE184" t="s">
        <v>1128</v>
      </c>
      <c r="AF184" t="s">
        <v>1129</v>
      </c>
      <c r="AG184" t="s">
        <v>678</v>
      </c>
      <c r="AH184" t="s">
        <v>679</v>
      </c>
      <c r="AI184" t="str">
        <f t="shared" si="49"/>
        <v>09</v>
      </c>
      <c r="AJ184" t="str">
        <f t="shared" si="50"/>
        <v>097</v>
      </c>
    </row>
    <row r="185" spans="1:36">
      <c r="A185" s="39" t="str">
        <f>IF(C185="","",VLOOKUP('OPĆI DIO'!$C$1,'OPĆI DIO'!$N$4:$W$137,10,FALSE))</f>
        <v/>
      </c>
      <c r="B185" s="39" t="str">
        <f>IF(C185="","",VLOOKUP('OPĆI DIO'!$C$1,'OPĆI DIO'!$N$4:$W$137,9,FALSE))</f>
        <v/>
      </c>
      <c r="C185" s="267" t="str">
        <f t="shared" si="41"/>
        <v/>
      </c>
      <c r="D185" s="43"/>
      <c r="E185" s="39" t="str">
        <f t="shared" si="42"/>
        <v/>
      </c>
      <c r="F185" s="43"/>
      <c r="G185" s="39" t="str">
        <f t="shared" si="38"/>
        <v/>
      </c>
      <c r="H185" s="74"/>
      <c r="I185" s="39" t="str">
        <f t="shared" si="39"/>
        <v/>
      </c>
      <c r="J185" s="39" t="str">
        <f t="shared" si="40"/>
        <v/>
      </c>
      <c r="K185" s="73"/>
      <c r="L185" s="73"/>
      <c r="M185" s="73"/>
      <c r="N185" s="240"/>
      <c r="O185" t="str">
        <f>IF(C185="","",'OPĆI DIO'!$C$1)</f>
        <v/>
      </c>
      <c r="P185" t="str">
        <f t="shared" si="43"/>
        <v/>
      </c>
      <c r="Q185" t="str">
        <f t="shared" si="44"/>
        <v/>
      </c>
      <c r="R185" t="str">
        <f t="shared" si="45"/>
        <v/>
      </c>
      <c r="S185" t="str">
        <f t="shared" si="46"/>
        <v/>
      </c>
      <c r="T185" t="str">
        <f t="shared" si="47"/>
        <v/>
      </c>
      <c r="U185" t="str">
        <f t="shared" si="48"/>
        <v/>
      </c>
      <c r="AE185" t="s">
        <v>1130</v>
      </c>
      <c r="AF185" t="s">
        <v>1131</v>
      </c>
      <c r="AG185" t="s">
        <v>678</v>
      </c>
      <c r="AH185" t="s">
        <v>679</v>
      </c>
      <c r="AI185" t="str">
        <f t="shared" si="49"/>
        <v>09</v>
      </c>
      <c r="AJ185" t="str">
        <f t="shared" si="50"/>
        <v>097</v>
      </c>
    </row>
    <row r="186" spans="1:36">
      <c r="A186" s="39" t="str">
        <f>IF(C186="","",VLOOKUP('OPĆI DIO'!$C$1,'OPĆI DIO'!$N$4:$W$137,10,FALSE))</f>
        <v/>
      </c>
      <c r="B186" s="39" t="str">
        <f>IF(C186="","",VLOOKUP('OPĆI DIO'!$C$1,'OPĆI DIO'!$N$4:$W$137,9,FALSE))</f>
        <v/>
      </c>
      <c r="C186" s="267" t="str">
        <f t="shared" si="41"/>
        <v/>
      </c>
      <c r="D186" s="43"/>
      <c r="E186" s="39" t="str">
        <f t="shared" si="42"/>
        <v/>
      </c>
      <c r="F186" s="43"/>
      <c r="G186" s="39" t="str">
        <f t="shared" si="38"/>
        <v/>
      </c>
      <c r="H186" s="74"/>
      <c r="I186" s="39" t="str">
        <f t="shared" si="39"/>
        <v/>
      </c>
      <c r="J186" s="39" t="str">
        <f t="shared" si="40"/>
        <v/>
      </c>
      <c r="K186" s="73"/>
      <c r="L186" s="73"/>
      <c r="M186" s="73"/>
      <c r="N186" s="240"/>
      <c r="O186" t="str">
        <f>IF(C186="","",'OPĆI DIO'!$C$1)</f>
        <v/>
      </c>
      <c r="P186" t="str">
        <f t="shared" si="43"/>
        <v/>
      </c>
      <c r="Q186" t="str">
        <f t="shared" si="44"/>
        <v/>
      </c>
      <c r="R186" t="str">
        <f t="shared" si="45"/>
        <v/>
      </c>
      <c r="S186" t="str">
        <f t="shared" si="46"/>
        <v/>
      </c>
      <c r="T186" t="str">
        <f t="shared" si="47"/>
        <v/>
      </c>
      <c r="U186" t="str">
        <f t="shared" si="48"/>
        <v/>
      </c>
      <c r="AE186" t="s">
        <v>1132</v>
      </c>
      <c r="AF186" t="s">
        <v>1133</v>
      </c>
      <c r="AG186" t="s">
        <v>678</v>
      </c>
      <c r="AH186" t="s">
        <v>679</v>
      </c>
      <c r="AI186" t="str">
        <f t="shared" si="49"/>
        <v>09</v>
      </c>
      <c r="AJ186" t="str">
        <f t="shared" si="50"/>
        <v>097</v>
      </c>
    </row>
    <row r="187" spans="1:36">
      <c r="A187" s="39" t="str">
        <f>IF(C187="","",VLOOKUP('OPĆI DIO'!$C$1,'OPĆI DIO'!$N$4:$W$137,10,FALSE))</f>
        <v/>
      </c>
      <c r="B187" s="39" t="str">
        <f>IF(C187="","",VLOOKUP('OPĆI DIO'!$C$1,'OPĆI DIO'!$N$4:$W$137,9,FALSE))</f>
        <v/>
      </c>
      <c r="C187" s="267" t="str">
        <f t="shared" si="41"/>
        <v/>
      </c>
      <c r="D187" s="43"/>
      <c r="E187" s="39" t="str">
        <f t="shared" si="42"/>
        <v/>
      </c>
      <c r="F187" s="43"/>
      <c r="G187" s="39" t="str">
        <f t="shared" si="38"/>
        <v/>
      </c>
      <c r="H187" s="74"/>
      <c r="I187" s="39" t="str">
        <f t="shared" si="39"/>
        <v/>
      </c>
      <c r="J187" s="39" t="str">
        <f t="shared" si="40"/>
        <v/>
      </c>
      <c r="K187" s="73"/>
      <c r="L187" s="73"/>
      <c r="M187" s="73"/>
      <c r="N187" s="240"/>
      <c r="O187" t="str">
        <f>IF(C187="","",'OPĆI DIO'!$C$1)</f>
        <v/>
      </c>
      <c r="P187" t="str">
        <f t="shared" si="43"/>
        <v/>
      </c>
      <c r="Q187" t="str">
        <f t="shared" si="44"/>
        <v/>
      </c>
      <c r="R187" t="str">
        <f t="shared" si="45"/>
        <v/>
      </c>
      <c r="S187" t="str">
        <f t="shared" si="46"/>
        <v/>
      </c>
      <c r="T187" t="str">
        <f t="shared" si="47"/>
        <v/>
      </c>
      <c r="U187" t="str">
        <f t="shared" si="48"/>
        <v/>
      </c>
      <c r="AE187" t="s">
        <v>1134</v>
      </c>
      <c r="AF187" t="s">
        <v>1135</v>
      </c>
      <c r="AG187" t="s">
        <v>678</v>
      </c>
      <c r="AH187" t="s">
        <v>679</v>
      </c>
      <c r="AI187" t="str">
        <f t="shared" si="49"/>
        <v>09</v>
      </c>
      <c r="AJ187" t="str">
        <f t="shared" si="50"/>
        <v>097</v>
      </c>
    </row>
    <row r="188" spans="1:36">
      <c r="A188" s="39" t="str">
        <f>IF(C188="","",VLOOKUP('OPĆI DIO'!$C$1,'OPĆI DIO'!$N$4:$W$137,10,FALSE))</f>
        <v/>
      </c>
      <c r="B188" s="39" t="str">
        <f>IF(C188="","",VLOOKUP('OPĆI DIO'!$C$1,'OPĆI DIO'!$N$4:$W$137,9,FALSE))</f>
        <v/>
      </c>
      <c r="C188" s="267" t="str">
        <f t="shared" si="41"/>
        <v/>
      </c>
      <c r="D188" s="43"/>
      <c r="E188" s="39" t="str">
        <f t="shared" si="42"/>
        <v/>
      </c>
      <c r="F188" s="43"/>
      <c r="G188" s="39" t="str">
        <f t="shared" si="38"/>
        <v/>
      </c>
      <c r="H188" s="74"/>
      <c r="I188" s="39" t="str">
        <f t="shared" si="39"/>
        <v/>
      </c>
      <c r="J188" s="39" t="str">
        <f t="shared" si="40"/>
        <v/>
      </c>
      <c r="K188" s="73"/>
      <c r="L188" s="73"/>
      <c r="M188" s="73"/>
      <c r="N188" s="240"/>
      <c r="O188" t="str">
        <f>IF(C188="","",'OPĆI DIO'!$C$1)</f>
        <v/>
      </c>
      <c r="P188" t="str">
        <f t="shared" si="43"/>
        <v/>
      </c>
      <c r="Q188" t="str">
        <f t="shared" si="44"/>
        <v/>
      </c>
      <c r="R188" t="str">
        <f t="shared" si="45"/>
        <v/>
      </c>
      <c r="S188" t="str">
        <f t="shared" si="46"/>
        <v/>
      </c>
      <c r="T188" t="str">
        <f t="shared" si="47"/>
        <v/>
      </c>
      <c r="U188" t="str">
        <f t="shared" si="48"/>
        <v/>
      </c>
      <c r="AE188" t="s">
        <v>1136</v>
      </c>
      <c r="AF188" t="s">
        <v>1137</v>
      </c>
      <c r="AG188" t="s">
        <v>678</v>
      </c>
      <c r="AH188" t="s">
        <v>679</v>
      </c>
      <c r="AI188" t="str">
        <f t="shared" si="49"/>
        <v>09</v>
      </c>
      <c r="AJ188" t="str">
        <f t="shared" si="50"/>
        <v>097</v>
      </c>
    </row>
    <row r="189" spans="1:36">
      <c r="A189" s="39" t="str">
        <f>IF(C189="","",VLOOKUP('OPĆI DIO'!$C$1,'OPĆI DIO'!$N$4:$W$137,10,FALSE))</f>
        <v/>
      </c>
      <c r="B189" s="39" t="str">
        <f>IF(C189="","",VLOOKUP('OPĆI DIO'!$C$1,'OPĆI DIO'!$N$4:$W$137,9,FALSE))</f>
        <v/>
      </c>
      <c r="C189" s="267" t="str">
        <f t="shared" si="41"/>
        <v/>
      </c>
      <c r="D189" s="43"/>
      <c r="E189" s="39" t="str">
        <f t="shared" si="42"/>
        <v/>
      </c>
      <c r="F189" s="43"/>
      <c r="G189" s="39" t="str">
        <f t="shared" si="38"/>
        <v/>
      </c>
      <c r="H189" s="74"/>
      <c r="I189" s="39" t="str">
        <f t="shared" si="39"/>
        <v/>
      </c>
      <c r="J189" s="39" t="str">
        <f t="shared" si="40"/>
        <v/>
      </c>
      <c r="K189" s="73"/>
      <c r="L189" s="73"/>
      <c r="M189" s="73"/>
      <c r="N189" s="240"/>
      <c r="O189" t="str">
        <f>IF(C189="","",'OPĆI DIO'!$C$1)</f>
        <v/>
      </c>
      <c r="P189" t="str">
        <f t="shared" si="43"/>
        <v/>
      </c>
      <c r="Q189" t="str">
        <f t="shared" si="44"/>
        <v/>
      </c>
      <c r="R189" t="str">
        <f t="shared" si="45"/>
        <v/>
      </c>
      <c r="S189" t="str">
        <f t="shared" si="46"/>
        <v/>
      </c>
      <c r="T189" t="str">
        <f t="shared" si="47"/>
        <v/>
      </c>
      <c r="U189" t="str">
        <f t="shared" si="48"/>
        <v/>
      </c>
      <c r="AE189" t="s">
        <v>1138</v>
      </c>
      <c r="AF189" t="s">
        <v>1139</v>
      </c>
      <c r="AG189" t="s">
        <v>678</v>
      </c>
      <c r="AH189" t="s">
        <v>679</v>
      </c>
      <c r="AI189" t="str">
        <f t="shared" si="49"/>
        <v>09</v>
      </c>
      <c r="AJ189" t="str">
        <f t="shared" si="50"/>
        <v>097</v>
      </c>
    </row>
    <row r="190" spans="1:36">
      <c r="A190" s="39" t="str">
        <f>IF(C190="","",VLOOKUP('OPĆI DIO'!$C$1,'OPĆI DIO'!$N$4:$W$137,10,FALSE))</f>
        <v/>
      </c>
      <c r="B190" s="39" t="str">
        <f>IF(C190="","",VLOOKUP('OPĆI DIO'!$C$1,'OPĆI DIO'!$N$4:$W$137,9,FALSE))</f>
        <v/>
      </c>
      <c r="C190" s="267" t="str">
        <f t="shared" si="41"/>
        <v/>
      </c>
      <c r="D190" s="43"/>
      <c r="E190" s="39" t="str">
        <f t="shared" si="42"/>
        <v/>
      </c>
      <c r="F190" s="43"/>
      <c r="G190" s="39" t="str">
        <f t="shared" si="38"/>
        <v/>
      </c>
      <c r="H190" s="74"/>
      <c r="I190" s="39" t="str">
        <f t="shared" si="39"/>
        <v/>
      </c>
      <c r="J190" s="39" t="str">
        <f t="shared" si="40"/>
        <v/>
      </c>
      <c r="K190" s="73"/>
      <c r="L190" s="73"/>
      <c r="M190" s="73"/>
      <c r="N190" s="240"/>
      <c r="O190" t="str">
        <f>IF(C190="","",'OPĆI DIO'!$C$1)</f>
        <v/>
      </c>
      <c r="P190" t="str">
        <f t="shared" si="43"/>
        <v/>
      </c>
      <c r="Q190" t="str">
        <f t="shared" si="44"/>
        <v/>
      </c>
      <c r="R190" t="str">
        <f t="shared" si="45"/>
        <v/>
      </c>
      <c r="S190" t="str">
        <f t="shared" si="46"/>
        <v/>
      </c>
      <c r="T190" t="str">
        <f t="shared" si="47"/>
        <v/>
      </c>
      <c r="U190" t="str">
        <f t="shared" si="48"/>
        <v/>
      </c>
      <c r="AE190" t="s">
        <v>1140</v>
      </c>
      <c r="AF190" t="s">
        <v>1141</v>
      </c>
      <c r="AG190" t="s">
        <v>678</v>
      </c>
      <c r="AH190" t="s">
        <v>679</v>
      </c>
      <c r="AI190" t="str">
        <f t="shared" si="49"/>
        <v>09</v>
      </c>
      <c r="AJ190" t="str">
        <f t="shared" si="50"/>
        <v>097</v>
      </c>
    </row>
    <row r="191" spans="1:36">
      <c r="A191" s="39" t="str">
        <f>IF(C191="","",VLOOKUP('OPĆI DIO'!$C$1,'OPĆI DIO'!$N$4:$W$137,10,FALSE))</f>
        <v/>
      </c>
      <c r="B191" s="39" t="str">
        <f>IF(C191="","",VLOOKUP('OPĆI DIO'!$C$1,'OPĆI DIO'!$N$4:$W$137,9,FALSE))</f>
        <v/>
      </c>
      <c r="C191" s="267" t="str">
        <f t="shared" si="41"/>
        <v/>
      </c>
      <c r="D191" s="43"/>
      <c r="E191" s="39" t="str">
        <f t="shared" si="42"/>
        <v/>
      </c>
      <c r="F191" s="43"/>
      <c r="G191" s="39" t="str">
        <f t="shared" si="38"/>
        <v/>
      </c>
      <c r="H191" s="74"/>
      <c r="I191" s="39" t="str">
        <f t="shared" si="39"/>
        <v/>
      </c>
      <c r="J191" s="39" t="str">
        <f t="shared" si="40"/>
        <v/>
      </c>
      <c r="K191" s="73"/>
      <c r="L191" s="73"/>
      <c r="M191" s="73"/>
      <c r="N191" s="240"/>
      <c r="O191" t="str">
        <f>IF(C191="","",'OPĆI DIO'!$C$1)</f>
        <v/>
      </c>
      <c r="P191" t="str">
        <f t="shared" si="43"/>
        <v/>
      </c>
      <c r="Q191" t="str">
        <f t="shared" si="44"/>
        <v/>
      </c>
      <c r="R191" t="str">
        <f t="shared" si="45"/>
        <v/>
      </c>
      <c r="S191" t="str">
        <f t="shared" si="46"/>
        <v/>
      </c>
      <c r="T191" t="str">
        <f t="shared" si="47"/>
        <v/>
      </c>
      <c r="U191" t="str">
        <f t="shared" si="48"/>
        <v/>
      </c>
      <c r="AE191" t="s">
        <v>1142</v>
      </c>
      <c r="AF191" t="s">
        <v>1143</v>
      </c>
      <c r="AG191" t="s">
        <v>678</v>
      </c>
      <c r="AH191" t="s">
        <v>679</v>
      </c>
      <c r="AI191" t="str">
        <f t="shared" si="49"/>
        <v>09</v>
      </c>
      <c r="AJ191" t="str">
        <f t="shared" si="50"/>
        <v>097</v>
      </c>
    </row>
    <row r="192" spans="1:36">
      <c r="A192" s="39" t="str">
        <f>IF(C192="","",VLOOKUP('OPĆI DIO'!$C$1,'OPĆI DIO'!$N$4:$W$137,10,FALSE))</f>
        <v/>
      </c>
      <c r="B192" s="39" t="str">
        <f>IF(C192="","",VLOOKUP('OPĆI DIO'!$C$1,'OPĆI DIO'!$N$4:$W$137,9,FALSE))</f>
        <v/>
      </c>
      <c r="C192" s="267" t="str">
        <f t="shared" si="41"/>
        <v/>
      </c>
      <c r="D192" s="43"/>
      <c r="E192" s="39" t="str">
        <f t="shared" si="42"/>
        <v/>
      </c>
      <c r="F192" s="43"/>
      <c r="G192" s="39" t="str">
        <f t="shared" si="38"/>
        <v/>
      </c>
      <c r="H192" s="74"/>
      <c r="I192" s="39" t="str">
        <f t="shared" si="39"/>
        <v/>
      </c>
      <c r="J192" s="39" t="str">
        <f t="shared" si="40"/>
        <v/>
      </c>
      <c r="K192" s="73"/>
      <c r="L192" s="73"/>
      <c r="M192" s="73"/>
      <c r="N192" s="240"/>
      <c r="O192" t="str">
        <f>IF(C192="","",'OPĆI DIO'!$C$1)</f>
        <v/>
      </c>
      <c r="P192" t="str">
        <f t="shared" si="43"/>
        <v/>
      </c>
      <c r="Q192" t="str">
        <f t="shared" si="44"/>
        <v/>
      </c>
      <c r="R192" t="str">
        <f t="shared" si="45"/>
        <v/>
      </c>
      <c r="S192" t="str">
        <f t="shared" si="46"/>
        <v/>
      </c>
      <c r="T192" t="str">
        <f t="shared" si="47"/>
        <v/>
      </c>
      <c r="U192" t="str">
        <f t="shared" si="48"/>
        <v/>
      </c>
      <c r="AE192" t="s">
        <v>1144</v>
      </c>
      <c r="AF192" t="s">
        <v>1145</v>
      </c>
      <c r="AG192" t="s">
        <v>1146</v>
      </c>
      <c r="AH192" t="s">
        <v>1147</v>
      </c>
      <c r="AI192" t="str">
        <f t="shared" si="49"/>
        <v>09</v>
      </c>
      <c r="AJ192" t="str">
        <f t="shared" si="50"/>
        <v>095</v>
      </c>
    </row>
    <row r="193" spans="1:36">
      <c r="A193" s="39" t="str">
        <f>IF(C193="","",VLOOKUP('OPĆI DIO'!$C$1,'OPĆI DIO'!$N$4:$W$137,10,FALSE))</f>
        <v/>
      </c>
      <c r="B193" s="39" t="str">
        <f>IF(C193="","",VLOOKUP('OPĆI DIO'!$C$1,'OPĆI DIO'!$N$4:$W$137,9,FALSE))</f>
        <v/>
      </c>
      <c r="C193" s="267" t="str">
        <f t="shared" si="41"/>
        <v/>
      </c>
      <c r="D193" s="43"/>
      <c r="E193" s="39" t="str">
        <f t="shared" si="42"/>
        <v/>
      </c>
      <c r="F193" s="43"/>
      <c r="G193" s="39" t="str">
        <f t="shared" si="38"/>
        <v/>
      </c>
      <c r="H193" s="74"/>
      <c r="I193" s="39" t="str">
        <f t="shared" si="39"/>
        <v/>
      </c>
      <c r="J193" s="39" t="str">
        <f t="shared" si="40"/>
        <v/>
      </c>
      <c r="K193" s="73"/>
      <c r="L193" s="73"/>
      <c r="M193" s="73"/>
      <c r="N193" s="240"/>
      <c r="O193" t="str">
        <f>IF(C193="","",'OPĆI DIO'!$C$1)</f>
        <v/>
      </c>
      <c r="P193" t="str">
        <f t="shared" si="43"/>
        <v/>
      </c>
      <c r="Q193" t="str">
        <f t="shared" si="44"/>
        <v/>
      </c>
      <c r="R193" t="str">
        <f t="shared" si="45"/>
        <v/>
      </c>
      <c r="S193" t="str">
        <f t="shared" si="46"/>
        <v/>
      </c>
      <c r="T193" t="str">
        <f t="shared" si="47"/>
        <v/>
      </c>
      <c r="U193" t="str">
        <f t="shared" si="48"/>
        <v/>
      </c>
      <c r="AE193" t="s">
        <v>1148</v>
      </c>
      <c r="AF193" t="s">
        <v>1149</v>
      </c>
      <c r="AG193" t="s">
        <v>678</v>
      </c>
      <c r="AH193" t="s">
        <v>679</v>
      </c>
      <c r="AI193" t="str">
        <f t="shared" si="49"/>
        <v>09</v>
      </c>
      <c r="AJ193" t="str">
        <f t="shared" si="50"/>
        <v>097</v>
      </c>
    </row>
    <row r="194" spans="1:36">
      <c r="A194" s="39" t="str">
        <f>IF(C194="","",VLOOKUP('OPĆI DIO'!$C$1,'OPĆI DIO'!$N$4:$W$137,10,FALSE))</f>
        <v/>
      </c>
      <c r="B194" s="39" t="str">
        <f>IF(C194="","",VLOOKUP('OPĆI DIO'!$C$1,'OPĆI DIO'!$N$4:$W$137,9,FALSE))</f>
        <v/>
      </c>
      <c r="C194" s="267" t="str">
        <f t="shared" si="41"/>
        <v/>
      </c>
      <c r="D194" s="43"/>
      <c r="E194" s="39" t="str">
        <f t="shared" si="42"/>
        <v/>
      </c>
      <c r="F194" s="43"/>
      <c r="G194" s="39" t="str">
        <f t="shared" si="38"/>
        <v/>
      </c>
      <c r="H194" s="74"/>
      <c r="I194" s="39" t="str">
        <f t="shared" si="39"/>
        <v/>
      </c>
      <c r="J194" s="39" t="str">
        <f t="shared" si="40"/>
        <v/>
      </c>
      <c r="K194" s="73"/>
      <c r="L194" s="73"/>
      <c r="M194" s="73"/>
      <c r="N194" s="240"/>
      <c r="O194" t="str">
        <f>IF(C194="","",'OPĆI DIO'!$C$1)</f>
        <v/>
      </c>
      <c r="P194" t="str">
        <f t="shared" si="43"/>
        <v/>
      </c>
      <c r="Q194" t="str">
        <f t="shared" si="44"/>
        <v/>
      </c>
      <c r="R194" t="str">
        <f t="shared" si="45"/>
        <v/>
      </c>
      <c r="S194" t="str">
        <f t="shared" si="46"/>
        <v/>
      </c>
      <c r="T194" t="str">
        <f t="shared" si="47"/>
        <v/>
      </c>
      <c r="U194" t="str">
        <f t="shared" si="48"/>
        <v/>
      </c>
      <c r="AE194" t="s">
        <v>1150</v>
      </c>
      <c r="AF194" t="s">
        <v>1151</v>
      </c>
      <c r="AG194" t="s">
        <v>678</v>
      </c>
      <c r="AH194" t="s">
        <v>679</v>
      </c>
      <c r="AI194" t="str">
        <f t="shared" si="49"/>
        <v>09</v>
      </c>
      <c r="AJ194" t="str">
        <f t="shared" si="50"/>
        <v>097</v>
      </c>
    </row>
    <row r="195" spans="1:36">
      <c r="A195" s="39" t="str">
        <f>IF(C195="","",VLOOKUP('OPĆI DIO'!$C$1,'OPĆI DIO'!$N$4:$W$137,10,FALSE))</f>
        <v/>
      </c>
      <c r="B195" s="39" t="str">
        <f>IF(C195="","",VLOOKUP('OPĆI DIO'!$C$1,'OPĆI DIO'!$N$4:$W$137,9,FALSE))</f>
        <v/>
      </c>
      <c r="C195" s="267" t="str">
        <f t="shared" si="41"/>
        <v/>
      </c>
      <c r="D195" s="43"/>
      <c r="E195" s="39" t="str">
        <f t="shared" si="42"/>
        <v/>
      </c>
      <c r="F195" s="43"/>
      <c r="G195" s="39" t="str">
        <f t="shared" ref="G195:G258" si="51">IFERROR(VLOOKUP(F195,$Y$5:$AA$129,2,FALSE),"")</f>
        <v/>
      </c>
      <c r="H195" s="74"/>
      <c r="I195" s="39" t="str">
        <f t="shared" ref="I195:I258" si="52">IFERROR(VLOOKUP(H195,$AE$6:$AF$353,2,FALSE),"")</f>
        <v/>
      </c>
      <c r="J195" s="39" t="str">
        <f t="shared" ref="J195:J258" si="53">IFERROR(VLOOKUP(H195,$AE$6:$AI$353,3,FALSE),"")</f>
        <v/>
      </c>
      <c r="K195" s="73"/>
      <c r="L195" s="73"/>
      <c r="M195" s="73"/>
      <c r="N195" s="240"/>
      <c r="O195" t="str">
        <f>IF(C195="","",'OPĆI DIO'!$C$1)</f>
        <v/>
      </c>
      <c r="P195" t="str">
        <f t="shared" si="43"/>
        <v/>
      </c>
      <c r="Q195" t="str">
        <f t="shared" si="44"/>
        <v/>
      </c>
      <c r="R195" t="str">
        <f t="shared" si="45"/>
        <v/>
      </c>
      <c r="S195" t="str">
        <f t="shared" si="46"/>
        <v/>
      </c>
      <c r="T195" t="str">
        <f t="shared" si="47"/>
        <v/>
      </c>
      <c r="U195" t="str">
        <f t="shared" si="48"/>
        <v/>
      </c>
      <c r="AE195" t="s">
        <v>1152</v>
      </c>
      <c r="AF195" t="s">
        <v>1153</v>
      </c>
      <c r="AG195" t="s">
        <v>678</v>
      </c>
      <c r="AH195" t="s">
        <v>679</v>
      </c>
      <c r="AI195" t="str">
        <f t="shared" si="49"/>
        <v>09</v>
      </c>
      <c r="AJ195" t="str">
        <f t="shared" si="50"/>
        <v>097</v>
      </c>
    </row>
    <row r="196" spans="1:36">
      <c r="A196" s="39" t="str">
        <f>IF(C196="","",VLOOKUP('OPĆI DIO'!$C$1,'OPĆI DIO'!$N$4:$W$137,10,FALSE))</f>
        <v/>
      </c>
      <c r="B196" s="39" t="str">
        <f>IF(C196="","",VLOOKUP('OPĆI DIO'!$C$1,'OPĆI DIO'!$N$4:$W$137,9,FALSE))</f>
        <v/>
      </c>
      <c r="C196" s="267" t="str">
        <f t="shared" ref="C196:C259" si="54">IFERROR(VLOOKUP(D196,$V$6:$X$43,3,FALSE),"")</f>
        <v/>
      </c>
      <c r="D196" s="43"/>
      <c r="E196" s="39" t="str">
        <f t="shared" ref="E196:E259" si="55">IFERROR(VLOOKUP(D196,$V$6:$W$43,2,FALSE),"")</f>
        <v/>
      </c>
      <c r="F196" s="43"/>
      <c r="G196" s="39" t="str">
        <f t="shared" si="51"/>
        <v/>
      </c>
      <c r="H196" s="74"/>
      <c r="I196" s="39" t="str">
        <f t="shared" si="52"/>
        <v/>
      </c>
      <c r="J196" s="39" t="str">
        <f t="shared" si="53"/>
        <v/>
      </c>
      <c r="K196" s="73"/>
      <c r="L196" s="73"/>
      <c r="M196" s="73"/>
      <c r="N196" s="240"/>
      <c r="O196" t="str">
        <f>IF(C196="","",'OPĆI DIO'!$C$1)</f>
        <v/>
      </c>
      <c r="P196" t="str">
        <f t="shared" ref="P196:P259" si="56">LEFT(F196,3)</f>
        <v/>
      </c>
      <c r="Q196" t="str">
        <f t="shared" ref="Q196:Q259" si="57">LEFT(F196,2)</f>
        <v/>
      </c>
      <c r="R196" t="str">
        <f t="shared" ref="R196:R259" si="58">LEFT(C196,3)</f>
        <v/>
      </c>
      <c r="S196" t="str">
        <f t="shared" ref="S196:S259" si="59">MID(J196,2,2)</f>
        <v/>
      </c>
      <c r="T196" t="str">
        <f t="shared" ref="T196:T259" si="60">LEFT(F196,1)</f>
        <v/>
      </c>
      <c r="U196" t="str">
        <f t="shared" ref="U196:U259" si="61">IFERROR(VLOOKUP(C196,$V$6:$X$34,3,FALSE),"")</f>
        <v/>
      </c>
      <c r="AE196" t="s">
        <v>1154</v>
      </c>
      <c r="AF196" t="s">
        <v>1155</v>
      </c>
      <c r="AG196" t="s">
        <v>678</v>
      </c>
      <c r="AH196" t="s">
        <v>679</v>
      </c>
      <c r="AI196" t="str">
        <f t="shared" si="49"/>
        <v>09</v>
      </c>
      <c r="AJ196" t="str">
        <f t="shared" si="50"/>
        <v>097</v>
      </c>
    </row>
    <row r="197" spans="1:36">
      <c r="A197" s="39" t="str">
        <f>IF(C197="","",VLOOKUP('OPĆI DIO'!$C$1,'OPĆI DIO'!$N$4:$W$137,10,FALSE))</f>
        <v/>
      </c>
      <c r="B197" s="39" t="str">
        <f>IF(C197="","",VLOOKUP('OPĆI DIO'!$C$1,'OPĆI DIO'!$N$4:$W$137,9,FALSE))</f>
        <v/>
      </c>
      <c r="C197" s="267" t="str">
        <f t="shared" si="54"/>
        <v/>
      </c>
      <c r="D197" s="43"/>
      <c r="E197" s="39" t="str">
        <f t="shared" si="55"/>
        <v/>
      </c>
      <c r="F197" s="43"/>
      <c r="G197" s="39" t="str">
        <f t="shared" si="51"/>
        <v/>
      </c>
      <c r="H197" s="74"/>
      <c r="I197" s="39" t="str">
        <f t="shared" si="52"/>
        <v/>
      </c>
      <c r="J197" s="39" t="str">
        <f t="shared" si="53"/>
        <v/>
      </c>
      <c r="K197" s="73"/>
      <c r="L197" s="73"/>
      <c r="M197" s="73"/>
      <c r="N197" s="240"/>
      <c r="O197" t="str">
        <f>IF(C197="","",'OPĆI DIO'!$C$1)</f>
        <v/>
      </c>
      <c r="P197" t="str">
        <f t="shared" si="56"/>
        <v/>
      </c>
      <c r="Q197" t="str">
        <f t="shared" si="57"/>
        <v/>
      </c>
      <c r="R197" t="str">
        <f t="shared" si="58"/>
        <v/>
      </c>
      <c r="S197" t="str">
        <f t="shared" si="59"/>
        <v/>
      </c>
      <c r="T197" t="str">
        <f t="shared" si="60"/>
        <v/>
      </c>
      <c r="U197" t="str">
        <f t="shared" si="61"/>
        <v/>
      </c>
      <c r="AE197" t="s">
        <v>1156</v>
      </c>
      <c r="AF197" t="s">
        <v>818</v>
      </c>
      <c r="AG197" t="s">
        <v>678</v>
      </c>
      <c r="AH197" t="s">
        <v>679</v>
      </c>
      <c r="AI197" t="str">
        <f t="shared" si="49"/>
        <v>09</v>
      </c>
      <c r="AJ197" t="str">
        <f t="shared" si="50"/>
        <v>097</v>
      </c>
    </row>
    <row r="198" spans="1:36">
      <c r="A198" s="39" t="str">
        <f>IF(C198="","",VLOOKUP('OPĆI DIO'!$C$1,'OPĆI DIO'!$N$4:$W$137,10,FALSE))</f>
        <v/>
      </c>
      <c r="B198" s="39" t="str">
        <f>IF(C198="","",VLOOKUP('OPĆI DIO'!$C$1,'OPĆI DIO'!$N$4:$W$137,9,FALSE))</f>
        <v/>
      </c>
      <c r="C198" s="267" t="str">
        <f t="shared" si="54"/>
        <v/>
      </c>
      <c r="D198" s="43"/>
      <c r="E198" s="39" t="str">
        <f t="shared" si="55"/>
        <v/>
      </c>
      <c r="F198" s="43"/>
      <c r="G198" s="39" t="str">
        <f t="shared" si="51"/>
        <v/>
      </c>
      <c r="H198" s="74"/>
      <c r="I198" s="39" t="str">
        <f t="shared" si="52"/>
        <v/>
      </c>
      <c r="J198" s="39" t="str">
        <f t="shared" si="53"/>
        <v/>
      </c>
      <c r="K198" s="73"/>
      <c r="L198" s="73"/>
      <c r="M198" s="73"/>
      <c r="N198" s="240"/>
      <c r="O198" t="str">
        <f>IF(C198="","",'OPĆI DIO'!$C$1)</f>
        <v/>
      </c>
      <c r="P198" t="str">
        <f t="shared" si="56"/>
        <v/>
      </c>
      <c r="Q198" t="str">
        <f t="shared" si="57"/>
        <v/>
      </c>
      <c r="R198" t="str">
        <f t="shared" si="58"/>
        <v/>
      </c>
      <c r="S198" t="str">
        <f t="shared" si="59"/>
        <v/>
      </c>
      <c r="T198" t="str">
        <f t="shared" si="60"/>
        <v/>
      </c>
      <c r="U198" t="str">
        <f t="shared" si="61"/>
        <v/>
      </c>
      <c r="AE198" t="s">
        <v>1157</v>
      </c>
      <c r="AF198" t="s">
        <v>1158</v>
      </c>
      <c r="AG198" t="s">
        <v>678</v>
      </c>
      <c r="AH198" t="s">
        <v>679</v>
      </c>
      <c r="AI198" t="str">
        <f t="shared" si="49"/>
        <v>09</v>
      </c>
      <c r="AJ198" t="str">
        <f t="shared" si="50"/>
        <v>097</v>
      </c>
    </row>
    <row r="199" spans="1:36">
      <c r="A199" s="39" t="str">
        <f>IF(C199="","",VLOOKUP('OPĆI DIO'!$C$1,'OPĆI DIO'!$N$4:$W$137,10,FALSE))</f>
        <v/>
      </c>
      <c r="B199" s="39" t="str">
        <f>IF(C199="","",VLOOKUP('OPĆI DIO'!$C$1,'OPĆI DIO'!$N$4:$W$137,9,FALSE))</f>
        <v/>
      </c>
      <c r="C199" s="267" t="str">
        <f t="shared" si="54"/>
        <v/>
      </c>
      <c r="D199" s="43"/>
      <c r="E199" s="39" t="str">
        <f t="shared" si="55"/>
        <v/>
      </c>
      <c r="F199" s="43"/>
      <c r="G199" s="39" t="str">
        <f t="shared" si="51"/>
        <v/>
      </c>
      <c r="H199" s="74"/>
      <c r="I199" s="39" t="str">
        <f t="shared" si="52"/>
        <v/>
      </c>
      <c r="J199" s="39" t="str">
        <f t="shared" si="53"/>
        <v/>
      </c>
      <c r="K199" s="73"/>
      <c r="L199" s="73"/>
      <c r="M199" s="73"/>
      <c r="N199" s="240"/>
      <c r="O199" t="str">
        <f>IF(C199="","",'OPĆI DIO'!$C$1)</f>
        <v/>
      </c>
      <c r="P199" t="str">
        <f t="shared" si="56"/>
        <v/>
      </c>
      <c r="Q199" t="str">
        <f t="shared" si="57"/>
        <v/>
      </c>
      <c r="R199" t="str">
        <f t="shared" si="58"/>
        <v/>
      </c>
      <c r="S199" t="str">
        <f t="shared" si="59"/>
        <v/>
      </c>
      <c r="T199" t="str">
        <f t="shared" si="60"/>
        <v/>
      </c>
      <c r="U199" t="str">
        <f t="shared" si="61"/>
        <v/>
      </c>
      <c r="AE199" t="s">
        <v>1159</v>
      </c>
      <c r="AF199" t="s">
        <v>830</v>
      </c>
      <c r="AG199" t="s">
        <v>678</v>
      </c>
      <c r="AH199" t="s">
        <v>679</v>
      </c>
      <c r="AI199" t="str">
        <f t="shared" ref="AI199:AI262" si="62">LEFT(AG199,2)</f>
        <v>09</v>
      </c>
      <c r="AJ199" t="str">
        <f t="shared" ref="AJ199:AJ262" si="63">LEFT(AG199,3)</f>
        <v>097</v>
      </c>
    </row>
    <row r="200" spans="1:36">
      <c r="A200" s="39" t="str">
        <f>IF(C200="","",VLOOKUP('OPĆI DIO'!$C$1,'OPĆI DIO'!$N$4:$W$137,10,FALSE))</f>
        <v/>
      </c>
      <c r="B200" s="39" t="str">
        <f>IF(C200="","",VLOOKUP('OPĆI DIO'!$C$1,'OPĆI DIO'!$N$4:$W$137,9,FALSE))</f>
        <v/>
      </c>
      <c r="C200" s="267" t="str">
        <f t="shared" si="54"/>
        <v/>
      </c>
      <c r="D200" s="43"/>
      <c r="E200" s="39" t="str">
        <f t="shared" si="55"/>
        <v/>
      </c>
      <c r="F200" s="43"/>
      <c r="G200" s="39" t="str">
        <f t="shared" si="51"/>
        <v/>
      </c>
      <c r="H200" s="74"/>
      <c r="I200" s="39" t="str">
        <f t="shared" si="52"/>
        <v/>
      </c>
      <c r="J200" s="39" t="str">
        <f t="shared" si="53"/>
        <v/>
      </c>
      <c r="K200" s="73"/>
      <c r="L200" s="73"/>
      <c r="M200" s="73"/>
      <c r="N200" s="240"/>
      <c r="O200" t="str">
        <f>IF(C200="","",'OPĆI DIO'!$C$1)</f>
        <v/>
      </c>
      <c r="P200" t="str">
        <f t="shared" si="56"/>
        <v/>
      </c>
      <c r="Q200" t="str">
        <f t="shared" si="57"/>
        <v/>
      </c>
      <c r="R200" t="str">
        <f t="shared" si="58"/>
        <v/>
      </c>
      <c r="S200" t="str">
        <f t="shared" si="59"/>
        <v/>
      </c>
      <c r="T200" t="str">
        <f t="shared" si="60"/>
        <v/>
      </c>
      <c r="U200" t="str">
        <f t="shared" si="61"/>
        <v/>
      </c>
      <c r="AE200" t="s">
        <v>1160</v>
      </c>
      <c r="AF200" t="s">
        <v>1161</v>
      </c>
      <c r="AG200" t="s">
        <v>652</v>
      </c>
      <c r="AH200" t="s">
        <v>653</v>
      </c>
      <c r="AI200" t="str">
        <f t="shared" si="62"/>
        <v>09</v>
      </c>
      <c r="AJ200" t="str">
        <f t="shared" si="63"/>
        <v>094</v>
      </c>
    </row>
    <row r="201" spans="1:36">
      <c r="A201" s="39" t="str">
        <f>IF(C201="","",VLOOKUP('OPĆI DIO'!$C$1,'OPĆI DIO'!$N$4:$W$137,10,FALSE))</f>
        <v/>
      </c>
      <c r="B201" s="39" t="str">
        <f>IF(C201="","",VLOOKUP('OPĆI DIO'!$C$1,'OPĆI DIO'!$N$4:$W$137,9,FALSE))</f>
        <v/>
      </c>
      <c r="C201" s="267" t="str">
        <f t="shared" si="54"/>
        <v/>
      </c>
      <c r="D201" s="43"/>
      <c r="E201" s="39" t="str">
        <f t="shared" si="55"/>
        <v/>
      </c>
      <c r="F201" s="43"/>
      <c r="G201" s="39" t="str">
        <f t="shared" si="51"/>
        <v/>
      </c>
      <c r="H201" s="74"/>
      <c r="I201" s="39" t="str">
        <f t="shared" si="52"/>
        <v/>
      </c>
      <c r="J201" s="39" t="str">
        <f t="shared" si="53"/>
        <v/>
      </c>
      <c r="K201" s="73"/>
      <c r="L201" s="73"/>
      <c r="M201" s="73"/>
      <c r="N201" s="240"/>
      <c r="O201" t="str">
        <f>IF(C201="","",'OPĆI DIO'!$C$1)</f>
        <v/>
      </c>
      <c r="P201" t="str">
        <f t="shared" si="56"/>
        <v/>
      </c>
      <c r="Q201" t="str">
        <f t="shared" si="57"/>
        <v/>
      </c>
      <c r="R201" t="str">
        <f t="shared" si="58"/>
        <v/>
      </c>
      <c r="S201" t="str">
        <f t="shared" si="59"/>
        <v/>
      </c>
      <c r="T201" t="str">
        <f t="shared" si="60"/>
        <v/>
      </c>
      <c r="U201" t="str">
        <f t="shared" si="61"/>
        <v/>
      </c>
      <c r="AE201" t="s">
        <v>1162</v>
      </c>
      <c r="AF201" t="s">
        <v>1163</v>
      </c>
      <c r="AG201" t="s">
        <v>652</v>
      </c>
      <c r="AH201" t="s">
        <v>653</v>
      </c>
      <c r="AI201" t="str">
        <f t="shared" si="62"/>
        <v>09</v>
      </c>
      <c r="AJ201" t="str">
        <f t="shared" si="63"/>
        <v>094</v>
      </c>
    </row>
    <row r="202" spans="1:36">
      <c r="A202" s="39" t="str">
        <f>IF(C202="","",VLOOKUP('OPĆI DIO'!$C$1,'OPĆI DIO'!$N$4:$W$137,10,FALSE))</f>
        <v/>
      </c>
      <c r="B202" s="39" t="str">
        <f>IF(C202="","",VLOOKUP('OPĆI DIO'!$C$1,'OPĆI DIO'!$N$4:$W$137,9,FALSE))</f>
        <v/>
      </c>
      <c r="C202" s="267" t="str">
        <f t="shared" si="54"/>
        <v/>
      </c>
      <c r="D202" s="43"/>
      <c r="E202" s="39" t="str">
        <f t="shared" si="55"/>
        <v/>
      </c>
      <c r="F202" s="43"/>
      <c r="G202" s="39" t="str">
        <f t="shared" si="51"/>
        <v/>
      </c>
      <c r="H202" s="74"/>
      <c r="I202" s="39" t="str">
        <f t="shared" si="52"/>
        <v/>
      </c>
      <c r="J202" s="39" t="str">
        <f t="shared" si="53"/>
        <v/>
      </c>
      <c r="K202" s="73"/>
      <c r="L202" s="73"/>
      <c r="M202" s="73"/>
      <c r="N202" s="240"/>
      <c r="O202" t="str">
        <f>IF(C202="","",'OPĆI DIO'!$C$1)</f>
        <v/>
      </c>
      <c r="P202" t="str">
        <f t="shared" si="56"/>
        <v/>
      </c>
      <c r="Q202" t="str">
        <f t="shared" si="57"/>
        <v/>
      </c>
      <c r="R202" t="str">
        <f t="shared" si="58"/>
        <v/>
      </c>
      <c r="S202" t="str">
        <f t="shared" si="59"/>
        <v/>
      </c>
      <c r="T202" t="str">
        <f t="shared" si="60"/>
        <v/>
      </c>
      <c r="U202" t="str">
        <f t="shared" si="61"/>
        <v/>
      </c>
      <c r="AE202" t="s">
        <v>1164</v>
      </c>
      <c r="AF202" t="s">
        <v>830</v>
      </c>
      <c r="AG202" t="s">
        <v>652</v>
      </c>
      <c r="AH202" t="s">
        <v>653</v>
      </c>
      <c r="AI202" t="str">
        <f t="shared" si="62"/>
        <v>09</v>
      </c>
      <c r="AJ202" t="str">
        <f t="shared" si="63"/>
        <v>094</v>
      </c>
    </row>
    <row r="203" spans="1:36">
      <c r="A203" s="39" t="str">
        <f>IF(C203="","",VLOOKUP('OPĆI DIO'!$C$1,'OPĆI DIO'!$N$4:$W$137,10,FALSE))</f>
        <v/>
      </c>
      <c r="B203" s="39" t="str">
        <f>IF(C203="","",VLOOKUP('OPĆI DIO'!$C$1,'OPĆI DIO'!$N$4:$W$137,9,FALSE))</f>
        <v/>
      </c>
      <c r="C203" s="267" t="str">
        <f t="shared" si="54"/>
        <v/>
      </c>
      <c r="D203" s="43"/>
      <c r="E203" s="39" t="str">
        <f t="shared" si="55"/>
        <v/>
      </c>
      <c r="F203" s="43"/>
      <c r="G203" s="39" t="str">
        <f t="shared" si="51"/>
        <v/>
      </c>
      <c r="H203" s="74"/>
      <c r="I203" s="39" t="str">
        <f t="shared" si="52"/>
        <v/>
      </c>
      <c r="J203" s="39" t="str">
        <f t="shared" si="53"/>
        <v/>
      </c>
      <c r="K203" s="73"/>
      <c r="L203" s="73"/>
      <c r="M203" s="73"/>
      <c r="N203" s="240"/>
      <c r="O203" t="str">
        <f>IF(C203="","",'OPĆI DIO'!$C$1)</f>
        <v/>
      </c>
      <c r="P203" t="str">
        <f t="shared" si="56"/>
        <v/>
      </c>
      <c r="Q203" t="str">
        <f t="shared" si="57"/>
        <v/>
      </c>
      <c r="R203" t="str">
        <f t="shared" si="58"/>
        <v/>
      </c>
      <c r="S203" t="str">
        <f t="shared" si="59"/>
        <v/>
      </c>
      <c r="T203" t="str">
        <f t="shared" si="60"/>
        <v/>
      </c>
      <c r="U203" t="str">
        <f t="shared" si="61"/>
        <v/>
      </c>
      <c r="AE203" t="s">
        <v>1165</v>
      </c>
      <c r="AF203" t="s">
        <v>1166</v>
      </c>
      <c r="AG203" t="s">
        <v>652</v>
      </c>
      <c r="AH203" t="s">
        <v>653</v>
      </c>
      <c r="AI203" t="str">
        <f t="shared" si="62"/>
        <v>09</v>
      </c>
      <c r="AJ203" t="str">
        <f t="shared" si="63"/>
        <v>094</v>
      </c>
    </row>
    <row r="204" spans="1:36">
      <c r="A204" s="39" t="str">
        <f>IF(C204="","",VLOOKUP('OPĆI DIO'!$C$1,'OPĆI DIO'!$N$4:$W$137,10,FALSE))</f>
        <v/>
      </c>
      <c r="B204" s="39" t="str">
        <f>IF(C204="","",VLOOKUP('OPĆI DIO'!$C$1,'OPĆI DIO'!$N$4:$W$137,9,FALSE))</f>
        <v/>
      </c>
      <c r="C204" s="267" t="str">
        <f t="shared" si="54"/>
        <v/>
      </c>
      <c r="D204" s="43"/>
      <c r="E204" s="39" t="str">
        <f t="shared" si="55"/>
        <v/>
      </c>
      <c r="F204" s="43"/>
      <c r="G204" s="39" t="str">
        <f t="shared" si="51"/>
        <v/>
      </c>
      <c r="H204" s="74"/>
      <c r="I204" s="39" t="str">
        <f t="shared" si="52"/>
        <v/>
      </c>
      <c r="J204" s="39" t="str">
        <f t="shared" si="53"/>
        <v/>
      </c>
      <c r="K204" s="73"/>
      <c r="L204" s="73"/>
      <c r="M204" s="73"/>
      <c r="N204" s="240"/>
      <c r="O204" t="str">
        <f>IF(C204="","",'OPĆI DIO'!$C$1)</f>
        <v/>
      </c>
      <c r="P204" t="str">
        <f t="shared" si="56"/>
        <v/>
      </c>
      <c r="Q204" t="str">
        <f t="shared" si="57"/>
        <v/>
      </c>
      <c r="R204" t="str">
        <f t="shared" si="58"/>
        <v/>
      </c>
      <c r="S204" t="str">
        <f t="shared" si="59"/>
        <v/>
      </c>
      <c r="T204" t="str">
        <f t="shared" si="60"/>
        <v/>
      </c>
      <c r="U204" t="str">
        <f t="shared" si="61"/>
        <v/>
      </c>
      <c r="AE204" t="s">
        <v>1167</v>
      </c>
      <c r="AF204" t="s">
        <v>1168</v>
      </c>
      <c r="AG204" t="s">
        <v>670</v>
      </c>
      <c r="AH204" t="s">
        <v>671</v>
      </c>
      <c r="AI204" t="str">
        <f t="shared" si="62"/>
        <v>09</v>
      </c>
      <c r="AJ204" t="str">
        <f t="shared" si="63"/>
        <v>091</v>
      </c>
    </row>
    <row r="205" spans="1:36">
      <c r="A205" s="39" t="str">
        <f>IF(C205="","",VLOOKUP('OPĆI DIO'!$C$1,'OPĆI DIO'!$N$4:$W$137,10,FALSE))</f>
        <v/>
      </c>
      <c r="B205" s="39" t="str">
        <f>IF(C205="","",VLOOKUP('OPĆI DIO'!$C$1,'OPĆI DIO'!$N$4:$W$137,9,FALSE))</f>
        <v/>
      </c>
      <c r="C205" s="267" t="str">
        <f t="shared" si="54"/>
        <v/>
      </c>
      <c r="D205" s="43"/>
      <c r="E205" s="39" t="str">
        <f t="shared" si="55"/>
        <v/>
      </c>
      <c r="F205" s="43"/>
      <c r="G205" s="39" t="str">
        <f t="shared" si="51"/>
        <v/>
      </c>
      <c r="H205" s="74"/>
      <c r="I205" s="39" t="str">
        <f t="shared" si="52"/>
        <v/>
      </c>
      <c r="J205" s="39" t="str">
        <f t="shared" si="53"/>
        <v/>
      </c>
      <c r="K205" s="73"/>
      <c r="L205" s="73"/>
      <c r="M205" s="73"/>
      <c r="N205" s="240"/>
      <c r="O205" t="str">
        <f>IF(C205="","",'OPĆI DIO'!$C$1)</f>
        <v/>
      </c>
      <c r="P205" t="str">
        <f t="shared" si="56"/>
        <v/>
      </c>
      <c r="Q205" t="str">
        <f t="shared" si="57"/>
        <v/>
      </c>
      <c r="R205" t="str">
        <f t="shared" si="58"/>
        <v/>
      </c>
      <c r="S205" t="str">
        <f t="shared" si="59"/>
        <v/>
      </c>
      <c r="T205" t="str">
        <f t="shared" si="60"/>
        <v/>
      </c>
      <c r="U205" t="str">
        <f t="shared" si="61"/>
        <v/>
      </c>
      <c r="AE205" t="s">
        <v>1169</v>
      </c>
      <c r="AF205" t="s">
        <v>1170</v>
      </c>
      <c r="AG205" t="s">
        <v>806</v>
      </c>
      <c r="AH205" t="s">
        <v>807</v>
      </c>
      <c r="AI205" t="str">
        <f t="shared" si="62"/>
        <v>09</v>
      </c>
      <c r="AJ205" t="str">
        <f t="shared" si="63"/>
        <v>092</v>
      </c>
    </row>
    <row r="206" spans="1:36">
      <c r="A206" s="39" t="str">
        <f>IF(C206="","",VLOOKUP('OPĆI DIO'!$C$1,'OPĆI DIO'!$N$4:$W$137,10,FALSE))</f>
        <v/>
      </c>
      <c r="B206" s="39" t="str">
        <f>IF(C206="","",VLOOKUP('OPĆI DIO'!$C$1,'OPĆI DIO'!$N$4:$W$137,9,FALSE))</f>
        <v/>
      </c>
      <c r="C206" s="267" t="str">
        <f t="shared" si="54"/>
        <v/>
      </c>
      <c r="D206" s="43"/>
      <c r="E206" s="39" t="str">
        <f t="shared" si="55"/>
        <v/>
      </c>
      <c r="F206" s="43"/>
      <c r="G206" s="39" t="str">
        <f t="shared" si="51"/>
        <v/>
      </c>
      <c r="H206" s="74"/>
      <c r="I206" s="39" t="str">
        <f t="shared" si="52"/>
        <v/>
      </c>
      <c r="J206" s="39" t="str">
        <f t="shared" si="53"/>
        <v/>
      </c>
      <c r="K206" s="73"/>
      <c r="L206" s="73"/>
      <c r="M206" s="73"/>
      <c r="N206" s="240"/>
      <c r="O206" t="str">
        <f>IF(C206="","",'OPĆI DIO'!$C$1)</f>
        <v/>
      </c>
      <c r="P206" t="str">
        <f t="shared" si="56"/>
        <v/>
      </c>
      <c r="Q206" t="str">
        <f t="shared" si="57"/>
        <v/>
      </c>
      <c r="R206" t="str">
        <f t="shared" si="58"/>
        <v/>
      </c>
      <c r="S206" t="str">
        <f t="shared" si="59"/>
        <v/>
      </c>
      <c r="T206" t="str">
        <f t="shared" si="60"/>
        <v/>
      </c>
      <c r="U206" t="str">
        <f t="shared" si="61"/>
        <v/>
      </c>
      <c r="AE206" t="s">
        <v>1171</v>
      </c>
      <c r="AF206" t="s">
        <v>1172</v>
      </c>
      <c r="AG206" t="s">
        <v>729</v>
      </c>
      <c r="AH206" t="s">
        <v>730</v>
      </c>
      <c r="AI206" t="str">
        <f t="shared" si="62"/>
        <v>09</v>
      </c>
      <c r="AJ206" t="str">
        <f t="shared" si="63"/>
        <v>098</v>
      </c>
    </row>
    <row r="207" spans="1:36">
      <c r="A207" s="39" t="str">
        <f>IF(C207="","",VLOOKUP('OPĆI DIO'!$C$1,'OPĆI DIO'!$N$4:$W$137,10,FALSE))</f>
        <v/>
      </c>
      <c r="B207" s="39" t="str">
        <f>IF(C207="","",VLOOKUP('OPĆI DIO'!$C$1,'OPĆI DIO'!$N$4:$W$137,9,FALSE))</f>
        <v/>
      </c>
      <c r="C207" s="267" t="str">
        <f t="shared" si="54"/>
        <v/>
      </c>
      <c r="D207" s="43"/>
      <c r="E207" s="39" t="str">
        <f t="shared" si="55"/>
        <v/>
      </c>
      <c r="F207" s="43"/>
      <c r="G207" s="39" t="str">
        <f t="shared" si="51"/>
        <v/>
      </c>
      <c r="H207" s="74"/>
      <c r="I207" s="39" t="str">
        <f t="shared" si="52"/>
        <v/>
      </c>
      <c r="J207" s="39" t="str">
        <f t="shared" si="53"/>
        <v/>
      </c>
      <c r="K207" s="73"/>
      <c r="L207" s="73"/>
      <c r="M207" s="73"/>
      <c r="N207" s="240"/>
      <c r="O207" t="str">
        <f>IF(C207="","",'OPĆI DIO'!$C$1)</f>
        <v/>
      </c>
      <c r="P207" t="str">
        <f t="shared" si="56"/>
        <v/>
      </c>
      <c r="Q207" t="str">
        <f t="shared" si="57"/>
        <v/>
      </c>
      <c r="R207" t="str">
        <f t="shared" si="58"/>
        <v/>
      </c>
      <c r="S207" t="str">
        <f t="shared" si="59"/>
        <v/>
      </c>
      <c r="T207" t="str">
        <f t="shared" si="60"/>
        <v/>
      </c>
      <c r="U207" t="str">
        <f t="shared" si="61"/>
        <v/>
      </c>
      <c r="AE207" t="s">
        <v>1173</v>
      </c>
      <c r="AF207" t="s">
        <v>1174</v>
      </c>
      <c r="AG207" t="s">
        <v>962</v>
      </c>
      <c r="AH207" t="s">
        <v>963</v>
      </c>
      <c r="AI207" t="str">
        <f t="shared" si="62"/>
        <v>01</v>
      </c>
      <c r="AJ207" t="str">
        <f t="shared" si="63"/>
        <v>013</v>
      </c>
    </row>
    <row r="208" spans="1:36">
      <c r="A208" s="39" t="str">
        <f>IF(C208="","",VLOOKUP('OPĆI DIO'!$C$1,'OPĆI DIO'!$N$4:$W$137,10,FALSE))</f>
        <v/>
      </c>
      <c r="B208" s="39" t="str">
        <f>IF(C208="","",VLOOKUP('OPĆI DIO'!$C$1,'OPĆI DIO'!$N$4:$W$137,9,FALSE))</f>
        <v/>
      </c>
      <c r="C208" s="267" t="str">
        <f t="shared" si="54"/>
        <v/>
      </c>
      <c r="D208" s="43"/>
      <c r="E208" s="39" t="str">
        <f t="shared" si="55"/>
        <v/>
      </c>
      <c r="F208" s="43"/>
      <c r="G208" s="39" t="str">
        <f t="shared" si="51"/>
        <v/>
      </c>
      <c r="H208" s="74"/>
      <c r="I208" s="39" t="str">
        <f t="shared" si="52"/>
        <v/>
      </c>
      <c r="J208" s="39" t="str">
        <f t="shared" si="53"/>
        <v/>
      </c>
      <c r="K208" s="73"/>
      <c r="L208" s="73"/>
      <c r="M208" s="73"/>
      <c r="N208" s="240"/>
      <c r="O208" t="str">
        <f>IF(C208="","",'OPĆI DIO'!$C$1)</f>
        <v/>
      </c>
      <c r="P208" t="str">
        <f t="shared" si="56"/>
        <v/>
      </c>
      <c r="Q208" t="str">
        <f t="shared" si="57"/>
        <v/>
      </c>
      <c r="R208" t="str">
        <f t="shared" si="58"/>
        <v/>
      </c>
      <c r="S208" t="str">
        <f t="shared" si="59"/>
        <v/>
      </c>
      <c r="T208" t="str">
        <f t="shared" si="60"/>
        <v/>
      </c>
      <c r="U208" t="str">
        <f t="shared" si="61"/>
        <v/>
      </c>
      <c r="AE208" t="s">
        <v>1175</v>
      </c>
      <c r="AF208" t="s">
        <v>1176</v>
      </c>
      <c r="AG208" t="s">
        <v>678</v>
      </c>
      <c r="AH208" t="s">
        <v>679</v>
      </c>
      <c r="AI208" t="str">
        <f t="shared" si="62"/>
        <v>09</v>
      </c>
      <c r="AJ208" t="str">
        <f t="shared" si="63"/>
        <v>097</v>
      </c>
    </row>
    <row r="209" spans="1:36">
      <c r="A209" s="39" t="str">
        <f>IF(C209="","",VLOOKUP('OPĆI DIO'!$C$1,'OPĆI DIO'!$N$4:$W$137,10,FALSE))</f>
        <v/>
      </c>
      <c r="B209" s="39" t="str">
        <f>IF(C209="","",VLOOKUP('OPĆI DIO'!$C$1,'OPĆI DIO'!$N$4:$W$137,9,FALSE))</f>
        <v/>
      </c>
      <c r="C209" s="267" t="str">
        <f t="shared" si="54"/>
        <v/>
      </c>
      <c r="D209" s="43"/>
      <c r="E209" s="39" t="str">
        <f t="shared" si="55"/>
        <v/>
      </c>
      <c r="F209" s="43"/>
      <c r="G209" s="39" t="str">
        <f t="shared" si="51"/>
        <v/>
      </c>
      <c r="H209" s="74"/>
      <c r="I209" s="39" t="str">
        <f t="shared" si="52"/>
        <v/>
      </c>
      <c r="J209" s="39" t="str">
        <f t="shared" si="53"/>
        <v/>
      </c>
      <c r="K209" s="73"/>
      <c r="L209" s="73"/>
      <c r="M209" s="73"/>
      <c r="N209" s="240"/>
      <c r="O209" t="str">
        <f>IF(C209="","",'OPĆI DIO'!$C$1)</f>
        <v/>
      </c>
      <c r="P209" t="str">
        <f t="shared" si="56"/>
        <v/>
      </c>
      <c r="Q209" t="str">
        <f t="shared" si="57"/>
        <v/>
      </c>
      <c r="R209" t="str">
        <f t="shared" si="58"/>
        <v/>
      </c>
      <c r="S209" t="str">
        <f t="shared" si="59"/>
        <v/>
      </c>
      <c r="T209" t="str">
        <f t="shared" si="60"/>
        <v/>
      </c>
      <c r="U209" t="str">
        <f t="shared" si="61"/>
        <v/>
      </c>
      <c r="AE209" t="s">
        <v>1177</v>
      </c>
      <c r="AF209" t="s">
        <v>1178</v>
      </c>
      <c r="AG209" t="s">
        <v>670</v>
      </c>
      <c r="AH209" t="s">
        <v>671</v>
      </c>
      <c r="AI209" t="str">
        <f t="shared" si="62"/>
        <v>09</v>
      </c>
      <c r="AJ209" t="str">
        <f t="shared" si="63"/>
        <v>091</v>
      </c>
    </row>
    <row r="210" spans="1:36">
      <c r="A210" s="39" t="str">
        <f>IF(C210="","",VLOOKUP('OPĆI DIO'!$C$1,'OPĆI DIO'!$N$4:$W$137,10,FALSE))</f>
        <v/>
      </c>
      <c r="B210" s="39" t="str">
        <f>IF(C210="","",VLOOKUP('OPĆI DIO'!$C$1,'OPĆI DIO'!$N$4:$W$137,9,FALSE))</f>
        <v/>
      </c>
      <c r="C210" s="267" t="str">
        <f t="shared" si="54"/>
        <v/>
      </c>
      <c r="D210" s="43"/>
      <c r="E210" s="39" t="str">
        <f t="shared" si="55"/>
        <v/>
      </c>
      <c r="F210" s="43"/>
      <c r="G210" s="39" t="str">
        <f t="shared" si="51"/>
        <v/>
      </c>
      <c r="H210" s="74"/>
      <c r="I210" s="39" t="str">
        <f t="shared" si="52"/>
        <v/>
      </c>
      <c r="J210" s="39" t="str">
        <f t="shared" si="53"/>
        <v/>
      </c>
      <c r="K210" s="73"/>
      <c r="L210" s="73"/>
      <c r="M210" s="73"/>
      <c r="N210" s="240"/>
      <c r="O210" t="str">
        <f>IF(C210="","",'OPĆI DIO'!$C$1)</f>
        <v/>
      </c>
      <c r="P210" t="str">
        <f t="shared" si="56"/>
        <v/>
      </c>
      <c r="Q210" t="str">
        <f t="shared" si="57"/>
        <v/>
      </c>
      <c r="R210" t="str">
        <f t="shared" si="58"/>
        <v/>
      </c>
      <c r="S210" t="str">
        <f t="shared" si="59"/>
        <v/>
      </c>
      <c r="T210" t="str">
        <f t="shared" si="60"/>
        <v/>
      </c>
      <c r="U210" t="str">
        <f t="shared" si="61"/>
        <v/>
      </c>
      <c r="AE210" t="s">
        <v>1179</v>
      </c>
      <c r="AF210" t="s">
        <v>1180</v>
      </c>
      <c r="AG210" t="s">
        <v>806</v>
      </c>
      <c r="AH210" t="s">
        <v>807</v>
      </c>
      <c r="AI210" t="str">
        <f t="shared" si="62"/>
        <v>09</v>
      </c>
      <c r="AJ210" t="str">
        <f t="shared" si="63"/>
        <v>092</v>
      </c>
    </row>
    <row r="211" spans="1:36">
      <c r="A211" s="39" t="str">
        <f>IF(C211="","",VLOOKUP('OPĆI DIO'!$C$1,'OPĆI DIO'!$N$4:$W$137,10,FALSE))</f>
        <v/>
      </c>
      <c r="B211" s="39" t="str">
        <f>IF(C211="","",VLOOKUP('OPĆI DIO'!$C$1,'OPĆI DIO'!$N$4:$W$137,9,FALSE))</f>
        <v/>
      </c>
      <c r="C211" s="267" t="str">
        <f t="shared" si="54"/>
        <v/>
      </c>
      <c r="D211" s="43"/>
      <c r="E211" s="39" t="str">
        <f t="shared" si="55"/>
        <v/>
      </c>
      <c r="F211" s="43"/>
      <c r="G211" s="39" t="str">
        <f t="shared" si="51"/>
        <v/>
      </c>
      <c r="H211" s="74"/>
      <c r="I211" s="39" t="str">
        <f t="shared" si="52"/>
        <v/>
      </c>
      <c r="J211" s="39" t="str">
        <f t="shared" si="53"/>
        <v/>
      </c>
      <c r="K211" s="73"/>
      <c r="L211" s="73"/>
      <c r="M211" s="73"/>
      <c r="N211" s="240"/>
      <c r="O211" t="str">
        <f>IF(C211="","",'OPĆI DIO'!$C$1)</f>
        <v/>
      </c>
      <c r="P211" t="str">
        <f t="shared" si="56"/>
        <v/>
      </c>
      <c r="Q211" t="str">
        <f t="shared" si="57"/>
        <v/>
      </c>
      <c r="R211" t="str">
        <f t="shared" si="58"/>
        <v/>
      </c>
      <c r="S211" t="str">
        <f t="shared" si="59"/>
        <v/>
      </c>
      <c r="T211" t="str">
        <f t="shared" si="60"/>
        <v/>
      </c>
      <c r="U211" t="str">
        <f t="shared" si="61"/>
        <v/>
      </c>
      <c r="AE211" t="s">
        <v>1181</v>
      </c>
      <c r="AF211" t="s">
        <v>1182</v>
      </c>
      <c r="AG211" t="s">
        <v>665</v>
      </c>
      <c r="AH211" t="s">
        <v>666</v>
      </c>
      <c r="AI211" t="str">
        <f t="shared" si="62"/>
        <v>01</v>
      </c>
      <c r="AJ211" t="str">
        <f t="shared" si="63"/>
        <v>015</v>
      </c>
    </row>
    <row r="212" spans="1:36">
      <c r="A212" s="39" t="str">
        <f>IF(C212="","",VLOOKUP('OPĆI DIO'!$C$1,'OPĆI DIO'!$N$4:$W$137,10,FALSE))</f>
        <v/>
      </c>
      <c r="B212" s="39" t="str">
        <f>IF(C212="","",VLOOKUP('OPĆI DIO'!$C$1,'OPĆI DIO'!$N$4:$W$137,9,FALSE))</f>
        <v/>
      </c>
      <c r="C212" s="267" t="str">
        <f t="shared" si="54"/>
        <v/>
      </c>
      <c r="D212" s="43"/>
      <c r="E212" s="39" t="str">
        <f t="shared" si="55"/>
        <v/>
      </c>
      <c r="F212" s="43"/>
      <c r="G212" s="39" t="str">
        <f t="shared" si="51"/>
        <v/>
      </c>
      <c r="H212" s="74"/>
      <c r="I212" s="39" t="str">
        <f t="shared" si="52"/>
        <v/>
      </c>
      <c r="J212" s="39" t="str">
        <f t="shared" si="53"/>
        <v/>
      </c>
      <c r="K212" s="73"/>
      <c r="L212" s="73"/>
      <c r="M212" s="73"/>
      <c r="N212" s="240"/>
      <c r="O212" t="str">
        <f>IF(C212="","",'OPĆI DIO'!$C$1)</f>
        <v/>
      </c>
      <c r="P212" t="str">
        <f t="shared" si="56"/>
        <v/>
      </c>
      <c r="Q212" t="str">
        <f t="shared" si="57"/>
        <v/>
      </c>
      <c r="R212" t="str">
        <f t="shared" si="58"/>
        <v/>
      </c>
      <c r="S212" t="str">
        <f t="shared" si="59"/>
        <v/>
      </c>
      <c r="T212" t="str">
        <f t="shared" si="60"/>
        <v/>
      </c>
      <c r="U212" t="str">
        <f t="shared" si="61"/>
        <v/>
      </c>
      <c r="AE212" t="s">
        <v>1183</v>
      </c>
      <c r="AF212" t="s">
        <v>1184</v>
      </c>
      <c r="AG212" t="s">
        <v>678</v>
      </c>
      <c r="AH212" t="s">
        <v>679</v>
      </c>
      <c r="AI212" t="str">
        <f t="shared" si="62"/>
        <v>09</v>
      </c>
      <c r="AJ212" t="str">
        <f t="shared" si="63"/>
        <v>097</v>
      </c>
    </row>
    <row r="213" spans="1:36">
      <c r="A213" s="39" t="str">
        <f>IF(C213="","",VLOOKUP('OPĆI DIO'!$C$1,'OPĆI DIO'!$N$4:$W$137,10,FALSE))</f>
        <v/>
      </c>
      <c r="B213" s="39" t="str">
        <f>IF(C213="","",VLOOKUP('OPĆI DIO'!$C$1,'OPĆI DIO'!$N$4:$W$137,9,FALSE))</f>
        <v/>
      </c>
      <c r="C213" s="267" t="str">
        <f t="shared" si="54"/>
        <v/>
      </c>
      <c r="D213" s="43"/>
      <c r="E213" s="39" t="str">
        <f t="shared" si="55"/>
        <v/>
      </c>
      <c r="F213" s="43"/>
      <c r="G213" s="39" t="str">
        <f t="shared" si="51"/>
        <v/>
      </c>
      <c r="H213" s="74"/>
      <c r="I213" s="39" t="str">
        <f t="shared" si="52"/>
        <v/>
      </c>
      <c r="J213" s="39" t="str">
        <f t="shared" si="53"/>
        <v/>
      </c>
      <c r="K213" s="73"/>
      <c r="L213" s="73"/>
      <c r="M213" s="73"/>
      <c r="N213" s="240"/>
      <c r="O213" t="str">
        <f>IF(C213="","",'OPĆI DIO'!$C$1)</f>
        <v/>
      </c>
      <c r="P213" t="str">
        <f t="shared" si="56"/>
        <v/>
      </c>
      <c r="Q213" t="str">
        <f t="shared" si="57"/>
        <v/>
      </c>
      <c r="R213" t="str">
        <f t="shared" si="58"/>
        <v/>
      </c>
      <c r="S213" t="str">
        <f t="shared" si="59"/>
        <v/>
      </c>
      <c r="T213" t="str">
        <f t="shared" si="60"/>
        <v/>
      </c>
      <c r="U213" t="str">
        <f t="shared" si="61"/>
        <v/>
      </c>
      <c r="AE213" t="s">
        <v>1185</v>
      </c>
      <c r="AF213" t="s">
        <v>1186</v>
      </c>
      <c r="AG213" t="s">
        <v>678</v>
      </c>
      <c r="AH213" t="s">
        <v>679</v>
      </c>
      <c r="AI213" t="str">
        <f t="shared" si="62"/>
        <v>09</v>
      </c>
      <c r="AJ213" t="str">
        <f t="shared" si="63"/>
        <v>097</v>
      </c>
    </row>
    <row r="214" spans="1:36">
      <c r="A214" s="39" t="str">
        <f>IF(C214="","",VLOOKUP('OPĆI DIO'!$C$1,'OPĆI DIO'!$N$4:$W$137,10,FALSE))</f>
        <v/>
      </c>
      <c r="B214" s="39" t="str">
        <f>IF(C214="","",VLOOKUP('OPĆI DIO'!$C$1,'OPĆI DIO'!$N$4:$W$137,9,FALSE))</f>
        <v/>
      </c>
      <c r="C214" s="267" t="str">
        <f t="shared" si="54"/>
        <v/>
      </c>
      <c r="D214" s="43"/>
      <c r="E214" s="39" t="str">
        <f t="shared" si="55"/>
        <v/>
      </c>
      <c r="F214" s="43"/>
      <c r="G214" s="39" t="str">
        <f t="shared" si="51"/>
        <v/>
      </c>
      <c r="H214" s="74"/>
      <c r="I214" s="39" t="str">
        <f t="shared" si="52"/>
        <v/>
      </c>
      <c r="J214" s="39" t="str">
        <f t="shared" si="53"/>
        <v/>
      </c>
      <c r="K214" s="73"/>
      <c r="L214" s="73"/>
      <c r="M214" s="73"/>
      <c r="N214" s="240"/>
      <c r="O214" t="str">
        <f>IF(C214="","",'OPĆI DIO'!$C$1)</f>
        <v/>
      </c>
      <c r="P214" t="str">
        <f t="shared" si="56"/>
        <v/>
      </c>
      <c r="Q214" t="str">
        <f t="shared" si="57"/>
        <v/>
      </c>
      <c r="R214" t="str">
        <f t="shared" si="58"/>
        <v/>
      </c>
      <c r="S214" t="str">
        <f t="shared" si="59"/>
        <v/>
      </c>
      <c r="T214" t="str">
        <f t="shared" si="60"/>
        <v/>
      </c>
      <c r="U214" t="str">
        <f t="shared" si="61"/>
        <v/>
      </c>
      <c r="AE214" t="s">
        <v>1187</v>
      </c>
      <c r="AF214" t="s">
        <v>1188</v>
      </c>
      <c r="AG214" t="s">
        <v>734</v>
      </c>
      <c r="AH214" t="s">
        <v>735</v>
      </c>
      <c r="AI214" t="str">
        <f t="shared" si="62"/>
        <v>09</v>
      </c>
      <c r="AJ214" t="str">
        <f t="shared" si="63"/>
        <v>091</v>
      </c>
    </row>
    <row r="215" spans="1:36">
      <c r="A215" s="39" t="str">
        <f>IF(C215="","",VLOOKUP('OPĆI DIO'!$C$1,'OPĆI DIO'!$N$4:$W$137,10,FALSE))</f>
        <v/>
      </c>
      <c r="B215" s="39" t="str">
        <f>IF(C215="","",VLOOKUP('OPĆI DIO'!$C$1,'OPĆI DIO'!$N$4:$W$137,9,FALSE))</f>
        <v/>
      </c>
      <c r="C215" s="267" t="str">
        <f t="shared" si="54"/>
        <v/>
      </c>
      <c r="D215" s="43"/>
      <c r="E215" s="39" t="str">
        <f t="shared" si="55"/>
        <v/>
      </c>
      <c r="F215" s="43"/>
      <c r="G215" s="39" t="str">
        <f t="shared" si="51"/>
        <v/>
      </c>
      <c r="H215" s="74"/>
      <c r="I215" s="39" t="str">
        <f t="shared" si="52"/>
        <v/>
      </c>
      <c r="J215" s="39" t="str">
        <f t="shared" si="53"/>
        <v/>
      </c>
      <c r="K215" s="73"/>
      <c r="L215" s="73"/>
      <c r="M215" s="73"/>
      <c r="N215" s="240"/>
      <c r="O215" t="str">
        <f>IF(C215="","",'OPĆI DIO'!$C$1)</f>
        <v/>
      </c>
      <c r="P215" t="str">
        <f t="shared" si="56"/>
        <v/>
      </c>
      <c r="Q215" t="str">
        <f t="shared" si="57"/>
        <v/>
      </c>
      <c r="R215" t="str">
        <f t="shared" si="58"/>
        <v/>
      </c>
      <c r="S215" t="str">
        <f t="shared" si="59"/>
        <v/>
      </c>
      <c r="T215" t="str">
        <f t="shared" si="60"/>
        <v/>
      </c>
      <c r="U215" t="str">
        <f t="shared" si="61"/>
        <v/>
      </c>
      <c r="AE215" t="s">
        <v>1189</v>
      </c>
      <c r="AF215" t="s">
        <v>1190</v>
      </c>
      <c r="AG215" t="s">
        <v>806</v>
      </c>
      <c r="AH215" t="s">
        <v>807</v>
      </c>
      <c r="AI215" t="str">
        <f t="shared" si="62"/>
        <v>09</v>
      </c>
      <c r="AJ215" t="str">
        <f t="shared" si="63"/>
        <v>092</v>
      </c>
    </row>
    <row r="216" spans="1:36">
      <c r="A216" s="39" t="str">
        <f>IF(C216="","",VLOOKUP('OPĆI DIO'!$C$1,'OPĆI DIO'!$N$4:$W$137,10,FALSE))</f>
        <v/>
      </c>
      <c r="B216" s="39" t="str">
        <f>IF(C216="","",VLOOKUP('OPĆI DIO'!$C$1,'OPĆI DIO'!$N$4:$W$137,9,FALSE))</f>
        <v/>
      </c>
      <c r="C216" s="267" t="str">
        <f t="shared" si="54"/>
        <v/>
      </c>
      <c r="D216" s="43"/>
      <c r="E216" s="39" t="str">
        <f t="shared" si="55"/>
        <v/>
      </c>
      <c r="F216" s="43"/>
      <c r="G216" s="39" t="str">
        <f t="shared" si="51"/>
        <v/>
      </c>
      <c r="H216" s="74"/>
      <c r="I216" s="39" t="str">
        <f t="shared" si="52"/>
        <v/>
      </c>
      <c r="J216" s="39" t="str">
        <f t="shared" si="53"/>
        <v/>
      </c>
      <c r="K216" s="73"/>
      <c r="L216" s="73"/>
      <c r="M216" s="73"/>
      <c r="N216" s="240"/>
      <c r="O216" t="str">
        <f>IF(C216="","",'OPĆI DIO'!$C$1)</f>
        <v/>
      </c>
      <c r="P216" t="str">
        <f t="shared" si="56"/>
        <v/>
      </c>
      <c r="Q216" t="str">
        <f t="shared" si="57"/>
        <v/>
      </c>
      <c r="R216" t="str">
        <f t="shared" si="58"/>
        <v/>
      </c>
      <c r="S216" t="str">
        <f t="shared" si="59"/>
        <v/>
      </c>
      <c r="T216" t="str">
        <f t="shared" si="60"/>
        <v/>
      </c>
      <c r="U216" t="str">
        <f t="shared" si="61"/>
        <v/>
      </c>
      <c r="AE216" t="s">
        <v>1191</v>
      </c>
      <c r="AF216" t="s">
        <v>1192</v>
      </c>
      <c r="AG216" t="s">
        <v>665</v>
      </c>
      <c r="AH216" t="s">
        <v>666</v>
      </c>
      <c r="AI216" t="str">
        <f t="shared" si="62"/>
        <v>01</v>
      </c>
      <c r="AJ216" t="str">
        <f t="shared" si="63"/>
        <v>015</v>
      </c>
    </row>
    <row r="217" spans="1:36">
      <c r="A217" s="39" t="str">
        <f>IF(C217="","",VLOOKUP('OPĆI DIO'!$C$1,'OPĆI DIO'!$N$4:$W$137,10,FALSE))</f>
        <v/>
      </c>
      <c r="B217" s="39" t="str">
        <f>IF(C217="","",VLOOKUP('OPĆI DIO'!$C$1,'OPĆI DIO'!$N$4:$W$137,9,FALSE))</f>
        <v/>
      </c>
      <c r="C217" s="267" t="str">
        <f t="shared" si="54"/>
        <v/>
      </c>
      <c r="D217" s="43"/>
      <c r="E217" s="39" t="str">
        <f t="shared" si="55"/>
        <v/>
      </c>
      <c r="F217" s="43"/>
      <c r="G217" s="39" t="str">
        <f t="shared" si="51"/>
        <v/>
      </c>
      <c r="H217" s="74"/>
      <c r="I217" s="39" t="str">
        <f t="shared" si="52"/>
        <v/>
      </c>
      <c r="J217" s="39" t="str">
        <f t="shared" si="53"/>
        <v/>
      </c>
      <c r="K217" s="73"/>
      <c r="L217" s="73"/>
      <c r="M217" s="73"/>
      <c r="N217" s="240"/>
      <c r="O217" t="str">
        <f>IF(C217="","",'OPĆI DIO'!$C$1)</f>
        <v/>
      </c>
      <c r="P217" t="str">
        <f t="shared" si="56"/>
        <v/>
      </c>
      <c r="Q217" t="str">
        <f t="shared" si="57"/>
        <v/>
      </c>
      <c r="R217" t="str">
        <f t="shared" si="58"/>
        <v/>
      </c>
      <c r="S217" t="str">
        <f t="shared" si="59"/>
        <v/>
      </c>
      <c r="T217" t="str">
        <f t="shared" si="60"/>
        <v/>
      </c>
      <c r="U217" t="str">
        <f t="shared" si="61"/>
        <v/>
      </c>
      <c r="AE217" t="s">
        <v>1193</v>
      </c>
      <c r="AF217" t="s">
        <v>1194</v>
      </c>
      <c r="AG217" t="s">
        <v>652</v>
      </c>
      <c r="AH217" t="s">
        <v>653</v>
      </c>
      <c r="AI217" t="str">
        <f t="shared" si="62"/>
        <v>09</v>
      </c>
      <c r="AJ217" t="str">
        <f t="shared" si="63"/>
        <v>094</v>
      </c>
    </row>
    <row r="218" spans="1:36">
      <c r="A218" s="39" t="str">
        <f>IF(C218="","",VLOOKUP('OPĆI DIO'!$C$1,'OPĆI DIO'!$N$4:$W$137,10,FALSE))</f>
        <v/>
      </c>
      <c r="B218" s="39" t="str">
        <f>IF(C218="","",VLOOKUP('OPĆI DIO'!$C$1,'OPĆI DIO'!$N$4:$W$137,9,FALSE))</f>
        <v/>
      </c>
      <c r="C218" s="267" t="str">
        <f t="shared" si="54"/>
        <v/>
      </c>
      <c r="D218" s="43"/>
      <c r="E218" s="39" t="str">
        <f t="shared" si="55"/>
        <v/>
      </c>
      <c r="F218" s="43"/>
      <c r="G218" s="39" t="str">
        <f t="shared" si="51"/>
        <v/>
      </c>
      <c r="H218" s="74"/>
      <c r="I218" s="39" t="str">
        <f t="shared" si="52"/>
        <v/>
      </c>
      <c r="J218" s="39" t="str">
        <f t="shared" si="53"/>
        <v/>
      </c>
      <c r="K218" s="73"/>
      <c r="L218" s="73"/>
      <c r="M218" s="73"/>
      <c r="N218" s="240"/>
      <c r="O218" t="str">
        <f>IF(C218="","",'OPĆI DIO'!$C$1)</f>
        <v/>
      </c>
      <c r="P218" t="str">
        <f t="shared" si="56"/>
        <v/>
      </c>
      <c r="Q218" t="str">
        <f t="shared" si="57"/>
        <v/>
      </c>
      <c r="R218" t="str">
        <f t="shared" si="58"/>
        <v/>
      </c>
      <c r="S218" t="str">
        <f t="shared" si="59"/>
        <v/>
      </c>
      <c r="T218" t="str">
        <f t="shared" si="60"/>
        <v/>
      </c>
      <c r="U218" t="str">
        <f t="shared" si="61"/>
        <v/>
      </c>
      <c r="AE218" t="s">
        <v>1195</v>
      </c>
      <c r="AF218" t="s">
        <v>1196</v>
      </c>
      <c r="AG218" t="s">
        <v>652</v>
      </c>
      <c r="AH218" t="s">
        <v>653</v>
      </c>
      <c r="AI218" t="str">
        <f t="shared" si="62"/>
        <v>09</v>
      </c>
      <c r="AJ218" t="str">
        <f t="shared" si="63"/>
        <v>094</v>
      </c>
    </row>
    <row r="219" spans="1:36">
      <c r="A219" s="39" t="str">
        <f>IF(C219="","",VLOOKUP('OPĆI DIO'!$C$1,'OPĆI DIO'!$N$4:$W$137,10,FALSE))</f>
        <v/>
      </c>
      <c r="B219" s="39" t="str">
        <f>IF(C219="","",VLOOKUP('OPĆI DIO'!$C$1,'OPĆI DIO'!$N$4:$W$137,9,FALSE))</f>
        <v/>
      </c>
      <c r="C219" s="267" t="str">
        <f t="shared" si="54"/>
        <v/>
      </c>
      <c r="D219" s="43"/>
      <c r="E219" s="39" t="str">
        <f t="shared" si="55"/>
        <v/>
      </c>
      <c r="F219" s="43"/>
      <c r="G219" s="39" t="str">
        <f t="shared" si="51"/>
        <v/>
      </c>
      <c r="H219" s="74"/>
      <c r="I219" s="39" t="str">
        <f t="shared" si="52"/>
        <v/>
      </c>
      <c r="J219" s="39" t="str">
        <f t="shared" si="53"/>
        <v/>
      </c>
      <c r="K219" s="73"/>
      <c r="L219" s="73"/>
      <c r="M219" s="73"/>
      <c r="N219" s="240"/>
      <c r="O219" t="str">
        <f>IF(C219="","",'OPĆI DIO'!$C$1)</f>
        <v/>
      </c>
      <c r="P219" t="str">
        <f t="shared" si="56"/>
        <v/>
      </c>
      <c r="Q219" t="str">
        <f t="shared" si="57"/>
        <v/>
      </c>
      <c r="R219" t="str">
        <f t="shared" si="58"/>
        <v/>
      </c>
      <c r="S219" t="str">
        <f t="shared" si="59"/>
        <v/>
      </c>
      <c r="T219" t="str">
        <f t="shared" si="60"/>
        <v/>
      </c>
      <c r="U219" t="str">
        <f t="shared" si="61"/>
        <v/>
      </c>
      <c r="AE219" t="s">
        <v>1197</v>
      </c>
      <c r="AF219" t="s">
        <v>1198</v>
      </c>
      <c r="AG219" t="s">
        <v>652</v>
      </c>
      <c r="AH219" t="s">
        <v>653</v>
      </c>
      <c r="AI219" t="str">
        <f t="shared" si="62"/>
        <v>09</v>
      </c>
      <c r="AJ219" t="str">
        <f t="shared" si="63"/>
        <v>094</v>
      </c>
    </row>
    <row r="220" spans="1:36">
      <c r="A220" s="39" t="str">
        <f>IF(C220="","",VLOOKUP('OPĆI DIO'!$C$1,'OPĆI DIO'!$N$4:$W$137,10,FALSE))</f>
        <v/>
      </c>
      <c r="B220" s="39" t="str">
        <f>IF(C220="","",VLOOKUP('OPĆI DIO'!$C$1,'OPĆI DIO'!$N$4:$W$137,9,FALSE))</f>
        <v/>
      </c>
      <c r="C220" s="267" t="str">
        <f t="shared" si="54"/>
        <v/>
      </c>
      <c r="D220" s="43"/>
      <c r="E220" s="39" t="str">
        <f t="shared" si="55"/>
        <v/>
      </c>
      <c r="F220" s="43"/>
      <c r="G220" s="39" t="str">
        <f t="shared" si="51"/>
        <v/>
      </c>
      <c r="H220" s="74"/>
      <c r="I220" s="39" t="str">
        <f t="shared" si="52"/>
        <v/>
      </c>
      <c r="J220" s="39" t="str">
        <f t="shared" si="53"/>
        <v/>
      </c>
      <c r="K220" s="73"/>
      <c r="L220" s="73"/>
      <c r="M220" s="73"/>
      <c r="N220" s="240"/>
      <c r="O220" t="str">
        <f>IF(C220="","",'OPĆI DIO'!$C$1)</f>
        <v/>
      </c>
      <c r="P220" t="str">
        <f t="shared" si="56"/>
        <v/>
      </c>
      <c r="Q220" t="str">
        <f t="shared" si="57"/>
        <v/>
      </c>
      <c r="R220" t="str">
        <f t="shared" si="58"/>
        <v/>
      </c>
      <c r="S220" t="str">
        <f t="shared" si="59"/>
        <v/>
      </c>
      <c r="T220" t="str">
        <f t="shared" si="60"/>
        <v/>
      </c>
      <c r="U220" t="str">
        <f t="shared" si="61"/>
        <v/>
      </c>
      <c r="AE220" t="s">
        <v>1199</v>
      </c>
      <c r="AF220" t="s">
        <v>1200</v>
      </c>
      <c r="AG220" t="s">
        <v>652</v>
      </c>
      <c r="AH220" t="s">
        <v>653</v>
      </c>
      <c r="AI220" t="str">
        <f t="shared" si="62"/>
        <v>09</v>
      </c>
      <c r="AJ220" t="str">
        <f t="shared" si="63"/>
        <v>094</v>
      </c>
    </row>
    <row r="221" spans="1:36">
      <c r="A221" s="39" t="str">
        <f>IF(C221="","",VLOOKUP('OPĆI DIO'!$C$1,'OPĆI DIO'!$N$4:$W$137,10,FALSE))</f>
        <v/>
      </c>
      <c r="B221" s="39" t="str">
        <f>IF(C221="","",VLOOKUP('OPĆI DIO'!$C$1,'OPĆI DIO'!$N$4:$W$137,9,FALSE))</f>
        <v/>
      </c>
      <c r="C221" s="267" t="str">
        <f t="shared" si="54"/>
        <v/>
      </c>
      <c r="D221" s="43"/>
      <c r="E221" s="39" t="str">
        <f t="shared" si="55"/>
        <v/>
      </c>
      <c r="F221" s="43"/>
      <c r="G221" s="39" t="str">
        <f t="shared" si="51"/>
        <v/>
      </c>
      <c r="H221" s="74"/>
      <c r="I221" s="39" t="str">
        <f t="shared" si="52"/>
        <v/>
      </c>
      <c r="J221" s="39" t="str">
        <f t="shared" si="53"/>
        <v/>
      </c>
      <c r="K221" s="73"/>
      <c r="L221" s="73"/>
      <c r="M221" s="73"/>
      <c r="N221" s="240"/>
      <c r="O221" t="str">
        <f>IF(C221="","",'OPĆI DIO'!$C$1)</f>
        <v/>
      </c>
      <c r="P221" t="str">
        <f t="shared" si="56"/>
        <v/>
      </c>
      <c r="Q221" t="str">
        <f t="shared" si="57"/>
        <v/>
      </c>
      <c r="R221" t="str">
        <f t="shared" si="58"/>
        <v/>
      </c>
      <c r="S221" t="str">
        <f t="shared" si="59"/>
        <v/>
      </c>
      <c r="T221" t="str">
        <f t="shared" si="60"/>
        <v/>
      </c>
      <c r="U221" t="str">
        <f t="shared" si="61"/>
        <v/>
      </c>
      <c r="AE221" t="s">
        <v>1201</v>
      </c>
      <c r="AF221" t="s">
        <v>1202</v>
      </c>
      <c r="AG221" t="s">
        <v>706</v>
      </c>
      <c r="AH221" t="s">
        <v>707</v>
      </c>
      <c r="AI221" t="str">
        <f t="shared" si="62"/>
        <v>08</v>
      </c>
      <c r="AJ221" t="str">
        <f t="shared" si="63"/>
        <v>082</v>
      </c>
    </row>
    <row r="222" spans="1:36">
      <c r="A222" s="39" t="str">
        <f>IF(C222="","",VLOOKUP('OPĆI DIO'!$C$1,'OPĆI DIO'!$N$4:$W$137,10,FALSE))</f>
        <v/>
      </c>
      <c r="B222" s="39" t="str">
        <f>IF(C222="","",VLOOKUP('OPĆI DIO'!$C$1,'OPĆI DIO'!$N$4:$W$137,9,FALSE))</f>
        <v/>
      </c>
      <c r="C222" s="267" t="str">
        <f t="shared" si="54"/>
        <v/>
      </c>
      <c r="D222" s="43"/>
      <c r="E222" s="39" t="str">
        <f t="shared" si="55"/>
        <v/>
      </c>
      <c r="F222" s="43"/>
      <c r="G222" s="39" t="str">
        <f t="shared" si="51"/>
        <v/>
      </c>
      <c r="H222" s="74"/>
      <c r="I222" s="39" t="str">
        <f t="shared" si="52"/>
        <v/>
      </c>
      <c r="J222" s="39" t="str">
        <f t="shared" si="53"/>
        <v/>
      </c>
      <c r="K222" s="73"/>
      <c r="L222" s="73"/>
      <c r="M222" s="73"/>
      <c r="N222" s="240"/>
      <c r="O222" t="str">
        <f>IF(C222="","",'OPĆI DIO'!$C$1)</f>
        <v/>
      </c>
      <c r="P222" t="str">
        <f t="shared" si="56"/>
        <v/>
      </c>
      <c r="Q222" t="str">
        <f t="shared" si="57"/>
        <v/>
      </c>
      <c r="R222" t="str">
        <f t="shared" si="58"/>
        <v/>
      </c>
      <c r="S222" t="str">
        <f t="shared" si="59"/>
        <v/>
      </c>
      <c r="T222" t="str">
        <f t="shared" si="60"/>
        <v/>
      </c>
      <c r="U222" t="str">
        <f t="shared" si="61"/>
        <v/>
      </c>
      <c r="AE222" t="s">
        <v>1203</v>
      </c>
      <c r="AF222" t="s">
        <v>1204</v>
      </c>
      <c r="AG222" t="s">
        <v>665</v>
      </c>
      <c r="AH222" t="s">
        <v>666</v>
      </c>
      <c r="AI222" t="str">
        <f t="shared" si="62"/>
        <v>01</v>
      </c>
      <c r="AJ222" t="str">
        <f t="shared" si="63"/>
        <v>015</v>
      </c>
    </row>
    <row r="223" spans="1:36">
      <c r="A223" s="39" t="str">
        <f>IF(C223="","",VLOOKUP('OPĆI DIO'!$C$1,'OPĆI DIO'!$N$4:$W$137,10,FALSE))</f>
        <v/>
      </c>
      <c r="B223" s="39" t="str">
        <f>IF(C223="","",VLOOKUP('OPĆI DIO'!$C$1,'OPĆI DIO'!$N$4:$W$137,9,FALSE))</f>
        <v/>
      </c>
      <c r="C223" s="267" t="str">
        <f t="shared" si="54"/>
        <v/>
      </c>
      <c r="D223" s="43"/>
      <c r="E223" s="39" t="str">
        <f t="shared" si="55"/>
        <v/>
      </c>
      <c r="F223" s="43"/>
      <c r="G223" s="39" t="str">
        <f t="shared" si="51"/>
        <v/>
      </c>
      <c r="H223" s="74"/>
      <c r="I223" s="39" t="str">
        <f t="shared" si="52"/>
        <v/>
      </c>
      <c r="J223" s="39" t="str">
        <f t="shared" si="53"/>
        <v/>
      </c>
      <c r="K223" s="73"/>
      <c r="L223" s="73"/>
      <c r="M223" s="73"/>
      <c r="N223" s="240"/>
      <c r="O223" t="str">
        <f>IF(C223="","",'OPĆI DIO'!$C$1)</f>
        <v/>
      </c>
      <c r="P223" t="str">
        <f t="shared" si="56"/>
        <v/>
      </c>
      <c r="Q223" t="str">
        <f t="shared" si="57"/>
        <v/>
      </c>
      <c r="R223" t="str">
        <f t="shared" si="58"/>
        <v/>
      </c>
      <c r="S223" t="str">
        <f t="shared" si="59"/>
        <v/>
      </c>
      <c r="T223" t="str">
        <f t="shared" si="60"/>
        <v/>
      </c>
      <c r="U223" t="str">
        <f t="shared" si="61"/>
        <v/>
      </c>
      <c r="AE223" t="s">
        <v>1205</v>
      </c>
      <c r="AF223" t="s">
        <v>1206</v>
      </c>
      <c r="AG223" t="s">
        <v>665</v>
      </c>
      <c r="AH223" t="s">
        <v>666</v>
      </c>
      <c r="AI223" t="str">
        <f t="shared" si="62"/>
        <v>01</v>
      </c>
      <c r="AJ223" t="str">
        <f t="shared" si="63"/>
        <v>015</v>
      </c>
    </row>
    <row r="224" spans="1:36">
      <c r="A224" s="39" t="str">
        <f>IF(C224="","",VLOOKUP('OPĆI DIO'!$C$1,'OPĆI DIO'!$N$4:$W$137,10,FALSE))</f>
        <v/>
      </c>
      <c r="B224" s="39" t="str">
        <f>IF(C224="","",VLOOKUP('OPĆI DIO'!$C$1,'OPĆI DIO'!$N$4:$W$137,9,FALSE))</f>
        <v/>
      </c>
      <c r="C224" s="267" t="str">
        <f t="shared" si="54"/>
        <v/>
      </c>
      <c r="D224" s="43"/>
      <c r="E224" s="39" t="str">
        <f t="shared" si="55"/>
        <v/>
      </c>
      <c r="F224" s="43"/>
      <c r="G224" s="39" t="str">
        <f t="shared" si="51"/>
        <v/>
      </c>
      <c r="H224" s="74"/>
      <c r="I224" s="39" t="str">
        <f t="shared" si="52"/>
        <v/>
      </c>
      <c r="J224" s="39" t="str">
        <f t="shared" si="53"/>
        <v/>
      </c>
      <c r="K224" s="73"/>
      <c r="L224" s="73"/>
      <c r="M224" s="73"/>
      <c r="N224" s="240"/>
      <c r="O224" t="str">
        <f>IF(C224="","",'OPĆI DIO'!$C$1)</f>
        <v/>
      </c>
      <c r="P224" t="str">
        <f t="shared" si="56"/>
        <v/>
      </c>
      <c r="Q224" t="str">
        <f t="shared" si="57"/>
        <v/>
      </c>
      <c r="R224" t="str">
        <f t="shared" si="58"/>
        <v/>
      </c>
      <c r="S224" t="str">
        <f t="shared" si="59"/>
        <v/>
      </c>
      <c r="T224" t="str">
        <f t="shared" si="60"/>
        <v/>
      </c>
      <c r="U224" t="str">
        <f t="shared" si="61"/>
        <v/>
      </c>
      <c r="AE224" t="s">
        <v>1207</v>
      </c>
      <c r="AF224" t="s">
        <v>1208</v>
      </c>
      <c r="AG224" t="s">
        <v>665</v>
      </c>
      <c r="AH224" t="s">
        <v>666</v>
      </c>
      <c r="AI224" t="str">
        <f t="shared" si="62"/>
        <v>01</v>
      </c>
      <c r="AJ224" t="str">
        <f t="shared" si="63"/>
        <v>015</v>
      </c>
    </row>
    <row r="225" spans="1:36">
      <c r="A225" s="39" t="str">
        <f>IF(C225="","",VLOOKUP('OPĆI DIO'!$C$1,'OPĆI DIO'!$N$4:$W$137,10,FALSE))</f>
        <v/>
      </c>
      <c r="B225" s="39" t="str">
        <f>IF(C225="","",VLOOKUP('OPĆI DIO'!$C$1,'OPĆI DIO'!$N$4:$W$137,9,FALSE))</f>
        <v/>
      </c>
      <c r="C225" s="267" t="str">
        <f t="shared" si="54"/>
        <v/>
      </c>
      <c r="D225" s="43"/>
      <c r="E225" s="39" t="str">
        <f t="shared" si="55"/>
        <v/>
      </c>
      <c r="F225" s="43"/>
      <c r="G225" s="39" t="str">
        <f t="shared" si="51"/>
        <v/>
      </c>
      <c r="H225" s="74"/>
      <c r="I225" s="39" t="str">
        <f t="shared" si="52"/>
        <v/>
      </c>
      <c r="J225" s="39" t="str">
        <f t="shared" si="53"/>
        <v/>
      </c>
      <c r="K225" s="73"/>
      <c r="L225" s="73"/>
      <c r="M225" s="73"/>
      <c r="N225" s="240"/>
      <c r="O225" t="str">
        <f>IF(C225="","",'OPĆI DIO'!$C$1)</f>
        <v/>
      </c>
      <c r="P225" t="str">
        <f t="shared" si="56"/>
        <v/>
      </c>
      <c r="Q225" t="str">
        <f t="shared" si="57"/>
        <v/>
      </c>
      <c r="R225" t="str">
        <f t="shared" si="58"/>
        <v/>
      </c>
      <c r="S225" t="str">
        <f t="shared" si="59"/>
        <v/>
      </c>
      <c r="T225" t="str">
        <f t="shared" si="60"/>
        <v/>
      </c>
      <c r="U225" t="str">
        <f t="shared" si="61"/>
        <v/>
      </c>
      <c r="AE225" t="s">
        <v>1209</v>
      </c>
      <c r="AF225" t="s">
        <v>1210</v>
      </c>
      <c r="AG225" t="s">
        <v>665</v>
      </c>
      <c r="AH225" t="s">
        <v>666</v>
      </c>
      <c r="AI225" t="str">
        <f t="shared" si="62"/>
        <v>01</v>
      </c>
      <c r="AJ225" t="str">
        <f t="shared" si="63"/>
        <v>015</v>
      </c>
    </row>
    <row r="226" spans="1:36">
      <c r="A226" s="39" t="str">
        <f>IF(C226="","",VLOOKUP('OPĆI DIO'!$C$1,'OPĆI DIO'!$N$4:$W$137,10,FALSE))</f>
        <v/>
      </c>
      <c r="B226" s="39" t="str">
        <f>IF(C226="","",VLOOKUP('OPĆI DIO'!$C$1,'OPĆI DIO'!$N$4:$W$137,9,FALSE))</f>
        <v/>
      </c>
      <c r="C226" s="267" t="str">
        <f t="shared" si="54"/>
        <v/>
      </c>
      <c r="D226" s="43"/>
      <c r="E226" s="39" t="str">
        <f t="shared" si="55"/>
        <v/>
      </c>
      <c r="F226" s="43"/>
      <c r="G226" s="39" t="str">
        <f t="shared" si="51"/>
        <v/>
      </c>
      <c r="H226" s="74"/>
      <c r="I226" s="39" t="str">
        <f t="shared" si="52"/>
        <v/>
      </c>
      <c r="J226" s="39" t="str">
        <f t="shared" si="53"/>
        <v/>
      </c>
      <c r="K226" s="73"/>
      <c r="L226" s="73"/>
      <c r="M226" s="73"/>
      <c r="N226" s="240"/>
      <c r="O226" t="str">
        <f>IF(C226="","",'OPĆI DIO'!$C$1)</f>
        <v/>
      </c>
      <c r="P226" t="str">
        <f t="shared" si="56"/>
        <v/>
      </c>
      <c r="Q226" t="str">
        <f t="shared" si="57"/>
        <v/>
      </c>
      <c r="R226" t="str">
        <f t="shared" si="58"/>
        <v/>
      </c>
      <c r="S226" t="str">
        <f t="shared" si="59"/>
        <v/>
      </c>
      <c r="T226" t="str">
        <f t="shared" si="60"/>
        <v/>
      </c>
      <c r="U226" t="str">
        <f t="shared" si="61"/>
        <v/>
      </c>
      <c r="AE226" t="s">
        <v>1211</v>
      </c>
      <c r="AF226" t="s">
        <v>1212</v>
      </c>
      <c r="AG226" t="s">
        <v>706</v>
      </c>
      <c r="AH226" t="s">
        <v>707</v>
      </c>
      <c r="AI226" t="str">
        <f t="shared" si="62"/>
        <v>08</v>
      </c>
      <c r="AJ226" t="str">
        <f t="shared" si="63"/>
        <v>082</v>
      </c>
    </row>
    <row r="227" spans="1:36">
      <c r="A227" s="39" t="str">
        <f>IF(C227="","",VLOOKUP('OPĆI DIO'!$C$1,'OPĆI DIO'!$N$4:$W$137,10,FALSE))</f>
        <v/>
      </c>
      <c r="B227" s="39" t="str">
        <f>IF(C227="","",VLOOKUP('OPĆI DIO'!$C$1,'OPĆI DIO'!$N$4:$W$137,9,FALSE))</f>
        <v/>
      </c>
      <c r="C227" s="267" t="str">
        <f t="shared" si="54"/>
        <v/>
      </c>
      <c r="D227" s="43"/>
      <c r="E227" s="39" t="str">
        <f t="shared" si="55"/>
        <v/>
      </c>
      <c r="F227" s="43"/>
      <c r="G227" s="39" t="str">
        <f t="shared" si="51"/>
        <v/>
      </c>
      <c r="H227" s="74"/>
      <c r="I227" s="39" t="str">
        <f t="shared" si="52"/>
        <v/>
      </c>
      <c r="J227" s="39" t="str">
        <f t="shared" si="53"/>
        <v/>
      </c>
      <c r="K227" s="73"/>
      <c r="L227" s="73"/>
      <c r="M227" s="73"/>
      <c r="N227" s="240"/>
      <c r="O227" t="str">
        <f>IF(C227="","",'OPĆI DIO'!$C$1)</f>
        <v/>
      </c>
      <c r="P227" t="str">
        <f t="shared" si="56"/>
        <v/>
      </c>
      <c r="Q227" t="str">
        <f t="shared" si="57"/>
        <v/>
      </c>
      <c r="R227" t="str">
        <f t="shared" si="58"/>
        <v/>
      </c>
      <c r="S227" t="str">
        <f t="shared" si="59"/>
        <v/>
      </c>
      <c r="T227" t="str">
        <f t="shared" si="60"/>
        <v/>
      </c>
      <c r="U227" t="str">
        <f t="shared" si="61"/>
        <v/>
      </c>
      <c r="AE227" t="s">
        <v>1213</v>
      </c>
      <c r="AF227" t="s">
        <v>1214</v>
      </c>
      <c r="AG227" t="s">
        <v>665</v>
      </c>
      <c r="AH227" t="s">
        <v>666</v>
      </c>
      <c r="AI227" t="str">
        <f t="shared" si="62"/>
        <v>01</v>
      </c>
      <c r="AJ227" t="str">
        <f t="shared" si="63"/>
        <v>015</v>
      </c>
    </row>
    <row r="228" spans="1:36">
      <c r="A228" s="39" t="str">
        <f>IF(C228="","",VLOOKUP('OPĆI DIO'!$C$1,'OPĆI DIO'!$N$4:$W$137,10,FALSE))</f>
        <v/>
      </c>
      <c r="B228" s="39" t="str">
        <f>IF(C228="","",VLOOKUP('OPĆI DIO'!$C$1,'OPĆI DIO'!$N$4:$W$137,9,FALSE))</f>
        <v/>
      </c>
      <c r="C228" s="267" t="str">
        <f t="shared" si="54"/>
        <v/>
      </c>
      <c r="D228" s="43"/>
      <c r="E228" s="39" t="str">
        <f t="shared" si="55"/>
        <v/>
      </c>
      <c r="F228" s="43"/>
      <c r="G228" s="39" t="str">
        <f t="shared" si="51"/>
        <v/>
      </c>
      <c r="H228" s="74"/>
      <c r="I228" s="39" t="str">
        <f t="shared" si="52"/>
        <v/>
      </c>
      <c r="J228" s="39" t="str">
        <f t="shared" si="53"/>
        <v/>
      </c>
      <c r="K228" s="73"/>
      <c r="L228" s="73"/>
      <c r="M228" s="73"/>
      <c r="N228" s="240"/>
      <c r="O228" t="str">
        <f>IF(C228="","",'OPĆI DIO'!$C$1)</f>
        <v/>
      </c>
      <c r="P228" t="str">
        <f t="shared" si="56"/>
        <v/>
      </c>
      <c r="Q228" t="str">
        <f t="shared" si="57"/>
        <v/>
      </c>
      <c r="R228" t="str">
        <f t="shared" si="58"/>
        <v/>
      </c>
      <c r="S228" t="str">
        <f t="shared" si="59"/>
        <v/>
      </c>
      <c r="T228" t="str">
        <f t="shared" si="60"/>
        <v/>
      </c>
      <c r="U228" t="str">
        <f t="shared" si="61"/>
        <v/>
      </c>
      <c r="AE228" t="s">
        <v>1215</v>
      </c>
      <c r="AF228" t="s">
        <v>1216</v>
      </c>
      <c r="AG228" t="s">
        <v>665</v>
      </c>
      <c r="AH228" t="s">
        <v>666</v>
      </c>
      <c r="AI228" t="str">
        <f t="shared" si="62"/>
        <v>01</v>
      </c>
      <c r="AJ228" t="str">
        <f t="shared" si="63"/>
        <v>015</v>
      </c>
    </row>
    <row r="229" spans="1:36">
      <c r="A229" s="39" t="str">
        <f>IF(C229="","",VLOOKUP('OPĆI DIO'!$C$1,'OPĆI DIO'!$N$4:$W$137,10,FALSE))</f>
        <v/>
      </c>
      <c r="B229" s="39" t="str">
        <f>IF(C229="","",VLOOKUP('OPĆI DIO'!$C$1,'OPĆI DIO'!$N$4:$W$137,9,FALSE))</f>
        <v/>
      </c>
      <c r="C229" s="267" t="str">
        <f t="shared" si="54"/>
        <v/>
      </c>
      <c r="D229" s="43"/>
      <c r="E229" s="39" t="str">
        <f t="shared" si="55"/>
        <v/>
      </c>
      <c r="F229" s="43"/>
      <c r="G229" s="39" t="str">
        <f t="shared" si="51"/>
        <v/>
      </c>
      <c r="H229" s="74"/>
      <c r="I229" s="39" t="str">
        <f t="shared" si="52"/>
        <v/>
      </c>
      <c r="J229" s="39" t="str">
        <f t="shared" si="53"/>
        <v/>
      </c>
      <c r="K229" s="73"/>
      <c r="L229" s="73"/>
      <c r="M229" s="73"/>
      <c r="N229" s="240"/>
      <c r="O229" t="str">
        <f>IF(C229="","",'OPĆI DIO'!$C$1)</f>
        <v/>
      </c>
      <c r="P229" t="str">
        <f t="shared" si="56"/>
        <v/>
      </c>
      <c r="Q229" t="str">
        <f t="shared" si="57"/>
        <v/>
      </c>
      <c r="R229" t="str">
        <f t="shared" si="58"/>
        <v/>
      </c>
      <c r="S229" t="str">
        <f t="shared" si="59"/>
        <v/>
      </c>
      <c r="T229" t="str">
        <f t="shared" si="60"/>
        <v/>
      </c>
      <c r="U229" t="str">
        <f t="shared" si="61"/>
        <v/>
      </c>
      <c r="AE229" t="s">
        <v>1217</v>
      </c>
      <c r="AF229" t="s">
        <v>1218</v>
      </c>
      <c r="AG229" t="s">
        <v>962</v>
      </c>
      <c r="AH229" t="s">
        <v>963</v>
      </c>
      <c r="AI229" t="str">
        <f t="shared" si="62"/>
        <v>01</v>
      </c>
      <c r="AJ229" t="str">
        <f t="shared" si="63"/>
        <v>013</v>
      </c>
    </row>
    <row r="230" spans="1:36">
      <c r="A230" s="39" t="str">
        <f>IF(C230="","",VLOOKUP('OPĆI DIO'!$C$1,'OPĆI DIO'!$N$4:$W$137,10,FALSE))</f>
        <v/>
      </c>
      <c r="B230" s="39" t="str">
        <f>IF(C230="","",VLOOKUP('OPĆI DIO'!$C$1,'OPĆI DIO'!$N$4:$W$137,9,FALSE))</f>
        <v/>
      </c>
      <c r="C230" s="267" t="str">
        <f t="shared" si="54"/>
        <v/>
      </c>
      <c r="D230" s="43"/>
      <c r="E230" s="39" t="str">
        <f t="shared" si="55"/>
        <v/>
      </c>
      <c r="F230" s="43"/>
      <c r="G230" s="39" t="str">
        <f t="shared" si="51"/>
        <v/>
      </c>
      <c r="H230" s="74"/>
      <c r="I230" s="39" t="str">
        <f t="shared" si="52"/>
        <v/>
      </c>
      <c r="J230" s="39" t="str">
        <f t="shared" si="53"/>
        <v/>
      </c>
      <c r="K230" s="73"/>
      <c r="L230" s="73"/>
      <c r="M230" s="73"/>
      <c r="N230" s="240"/>
      <c r="O230" t="str">
        <f>IF(C230="","",'OPĆI DIO'!$C$1)</f>
        <v/>
      </c>
      <c r="P230" t="str">
        <f t="shared" si="56"/>
        <v/>
      </c>
      <c r="Q230" t="str">
        <f t="shared" si="57"/>
        <v/>
      </c>
      <c r="R230" t="str">
        <f t="shared" si="58"/>
        <v/>
      </c>
      <c r="S230" t="str">
        <f t="shared" si="59"/>
        <v/>
      </c>
      <c r="T230" t="str">
        <f t="shared" si="60"/>
        <v/>
      </c>
      <c r="U230" t="str">
        <f t="shared" si="61"/>
        <v/>
      </c>
      <c r="AE230" t="s">
        <v>1219</v>
      </c>
      <c r="AF230" t="s">
        <v>1220</v>
      </c>
      <c r="AG230" t="s">
        <v>962</v>
      </c>
      <c r="AH230" t="s">
        <v>963</v>
      </c>
      <c r="AI230" t="str">
        <f t="shared" si="62"/>
        <v>01</v>
      </c>
      <c r="AJ230" t="str">
        <f t="shared" si="63"/>
        <v>013</v>
      </c>
    </row>
    <row r="231" spans="1:36">
      <c r="A231" s="39" t="str">
        <f>IF(C231="","",VLOOKUP('OPĆI DIO'!$C$1,'OPĆI DIO'!$N$4:$W$137,10,FALSE))</f>
        <v/>
      </c>
      <c r="B231" s="39" t="str">
        <f>IF(C231="","",VLOOKUP('OPĆI DIO'!$C$1,'OPĆI DIO'!$N$4:$W$137,9,FALSE))</f>
        <v/>
      </c>
      <c r="C231" s="267" t="str">
        <f t="shared" si="54"/>
        <v/>
      </c>
      <c r="D231" s="43"/>
      <c r="E231" s="39" t="str">
        <f t="shared" si="55"/>
        <v/>
      </c>
      <c r="F231" s="43"/>
      <c r="G231" s="39" t="str">
        <f t="shared" si="51"/>
        <v/>
      </c>
      <c r="H231" s="74"/>
      <c r="I231" s="39" t="str">
        <f t="shared" si="52"/>
        <v/>
      </c>
      <c r="J231" s="39" t="str">
        <f t="shared" si="53"/>
        <v/>
      </c>
      <c r="K231" s="73"/>
      <c r="L231" s="73"/>
      <c r="M231" s="73"/>
      <c r="N231" s="240"/>
      <c r="O231" t="str">
        <f>IF(C231="","",'OPĆI DIO'!$C$1)</f>
        <v/>
      </c>
      <c r="P231" t="str">
        <f t="shared" si="56"/>
        <v/>
      </c>
      <c r="Q231" t="str">
        <f t="shared" si="57"/>
        <v/>
      </c>
      <c r="R231" t="str">
        <f t="shared" si="58"/>
        <v/>
      </c>
      <c r="S231" t="str">
        <f t="shared" si="59"/>
        <v/>
      </c>
      <c r="T231" t="str">
        <f t="shared" si="60"/>
        <v/>
      </c>
      <c r="U231" t="str">
        <f t="shared" si="61"/>
        <v/>
      </c>
      <c r="AE231" t="s">
        <v>1221</v>
      </c>
      <c r="AF231" t="s">
        <v>1222</v>
      </c>
      <c r="AG231" t="s">
        <v>962</v>
      </c>
      <c r="AH231" t="s">
        <v>963</v>
      </c>
      <c r="AI231" t="str">
        <f t="shared" si="62"/>
        <v>01</v>
      </c>
      <c r="AJ231" t="str">
        <f t="shared" si="63"/>
        <v>013</v>
      </c>
    </row>
    <row r="232" spans="1:36">
      <c r="A232" s="39" t="str">
        <f>IF(C232="","",VLOOKUP('OPĆI DIO'!$C$1,'OPĆI DIO'!$N$4:$W$137,10,FALSE))</f>
        <v/>
      </c>
      <c r="B232" s="39" t="str">
        <f>IF(C232="","",VLOOKUP('OPĆI DIO'!$C$1,'OPĆI DIO'!$N$4:$W$137,9,FALSE))</f>
        <v/>
      </c>
      <c r="C232" s="267" t="str">
        <f t="shared" si="54"/>
        <v/>
      </c>
      <c r="D232" s="43"/>
      <c r="E232" s="39" t="str">
        <f t="shared" si="55"/>
        <v/>
      </c>
      <c r="F232" s="43"/>
      <c r="G232" s="39" t="str">
        <f t="shared" si="51"/>
        <v/>
      </c>
      <c r="H232" s="74"/>
      <c r="I232" s="39" t="str">
        <f t="shared" si="52"/>
        <v/>
      </c>
      <c r="J232" s="39" t="str">
        <f t="shared" si="53"/>
        <v/>
      </c>
      <c r="K232" s="73"/>
      <c r="L232" s="73"/>
      <c r="M232" s="73"/>
      <c r="N232" s="240"/>
      <c r="O232" t="str">
        <f>IF(C232="","",'OPĆI DIO'!$C$1)</f>
        <v/>
      </c>
      <c r="P232" t="str">
        <f t="shared" si="56"/>
        <v/>
      </c>
      <c r="Q232" t="str">
        <f t="shared" si="57"/>
        <v/>
      </c>
      <c r="R232" t="str">
        <f t="shared" si="58"/>
        <v/>
      </c>
      <c r="S232" t="str">
        <f t="shared" si="59"/>
        <v/>
      </c>
      <c r="T232" t="str">
        <f t="shared" si="60"/>
        <v/>
      </c>
      <c r="U232" t="str">
        <f t="shared" si="61"/>
        <v/>
      </c>
      <c r="AE232" t="s">
        <v>1223</v>
      </c>
      <c r="AF232" t="s">
        <v>1224</v>
      </c>
      <c r="AG232" t="s">
        <v>962</v>
      </c>
      <c r="AH232" t="s">
        <v>963</v>
      </c>
      <c r="AI232" t="str">
        <f t="shared" si="62"/>
        <v>01</v>
      </c>
      <c r="AJ232" t="str">
        <f t="shared" si="63"/>
        <v>013</v>
      </c>
    </row>
    <row r="233" spans="1:36">
      <c r="A233" s="39" t="str">
        <f>IF(C233="","",VLOOKUP('OPĆI DIO'!$C$1,'OPĆI DIO'!$N$4:$W$137,10,FALSE))</f>
        <v/>
      </c>
      <c r="B233" s="39" t="str">
        <f>IF(C233="","",VLOOKUP('OPĆI DIO'!$C$1,'OPĆI DIO'!$N$4:$W$137,9,FALSE))</f>
        <v/>
      </c>
      <c r="C233" s="267" t="str">
        <f t="shared" si="54"/>
        <v/>
      </c>
      <c r="D233" s="43"/>
      <c r="E233" s="39" t="str">
        <f t="shared" si="55"/>
        <v/>
      </c>
      <c r="F233" s="43"/>
      <c r="G233" s="39" t="str">
        <f t="shared" si="51"/>
        <v/>
      </c>
      <c r="H233" s="74"/>
      <c r="I233" s="39" t="str">
        <f t="shared" si="52"/>
        <v/>
      </c>
      <c r="J233" s="39" t="str">
        <f t="shared" si="53"/>
        <v/>
      </c>
      <c r="K233" s="73"/>
      <c r="L233" s="73"/>
      <c r="M233" s="73"/>
      <c r="N233" s="240"/>
      <c r="O233" t="str">
        <f>IF(C233="","",'OPĆI DIO'!$C$1)</f>
        <v/>
      </c>
      <c r="P233" t="str">
        <f t="shared" si="56"/>
        <v/>
      </c>
      <c r="Q233" t="str">
        <f t="shared" si="57"/>
        <v/>
      </c>
      <c r="R233" t="str">
        <f t="shared" si="58"/>
        <v/>
      </c>
      <c r="S233" t="str">
        <f t="shared" si="59"/>
        <v/>
      </c>
      <c r="T233" t="str">
        <f t="shared" si="60"/>
        <v/>
      </c>
      <c r="U233" t="str">
        <f t="shared" si="61"/>
        <v/>
      </c>
      <c r="AE233" t="s">
        <v>1225</v>
      </c>
      <c r="AF233" t="s">
        <v>1226</v>
      </c>
      <c r="AG233" t="s">
        <v>962</v>
      </c>
      <c r="AH233" t="s">
        <v>963</v>
      </c>
      <c r="AI233" t="str">
        <f t="shared" si="62"/>
        <v>01</v>
      </c>
      <c r="AJ233" t="str">
        <f t="shared" si="63"/>
        <v>013</v>
      </c>
    </row>
    <row r="234" spans="1:36">
      <c r="A234" s="39" t="str">
        <f>IF(C234="","",VLOOKUP('OPĆI DIO'!$C$1,'OPĆI DIO'!$N$4:$W$137,10,FALSE))</f>
        <v/>
      </c>
      <c r="B234" s="39" t="str">
        <f>IF(C234="","",VLOOKUP('OPĆI DIO'!$C$1,'OPĆI DIO'!$N$4:$W$137,9,FALSE))</f>
        <v/>
      </c>
      <c r="C234" s="267" t="str">
        <f t="shared" si="54"/>
        <v/>
      </c>
      <c r="D234" s="43"/>
      <c r="E234" s="39" t="str">
        <f t="shared" si="55"/>
        <v/>
      </c>
      <c r="F234" s="43"/>
      <c r="G234" s="39" t="str">
        <f t="shared" si="51"/>
        <v/>
      </c>
      <c r="H234" s="74"/>
      <c r="I234" s="39" t="str">
        <f t="shared" si="52"/>
        <v/>
      </c>
      <c r="J234" s="39" t="str">
        <f t="shared" si="53"/>
        <v/>
      </c>
      <c r="K234" s="73"/>
      <c r="L234" s="73"/>
      <c r="M234" s="73"/>
      <c r="N234" s="240"/>
      <c r="O234" t="str">
        <f>IF(C234="","",'OPĆI DIO'!$C$1)</f>
        <v/>
      </c>
      <c r="P234" t="str">
        <f t="shared" si="56"/>
        <v/>
      </c>
      <c r="Q234" t="str">
        <f t="shared" si="57"/>
        <v/>
      </c>
      <c r="R234" t="str">
        <f t="shared" si="58"/>
        <v/>
      </c>
      <c r="S234" t="str">
        <f t="shared" si="59"/>
        <v/>
      </c>
      <c r="T234" t="str">
        <f t="shared" si="60"/>
        <v/>
      </c>
      <c r="U234" t="str">
        <f t="shared" si="61"/>
        <v/>
      </c>
      <c r="AE234" t="s">
        <v>1227</v>
      </c>
      <c r="AF234" t="s">
        <v>1226</v>
      </c>
      <c r="AG234" t="s">
        <v>962</v>
      </c>
      <c r="AH234" t="s">
        <v>963</v>
      </c>
      <c r="AI234" t="str">
        <f t="shared" si="62"/>
        <v>01</v>
      </c>
      <c r="AJ234" t="str">
        <f t="shared" si="63"/>
        <v>013</v>
      </c>
    </row>
    <row r="235" spans="1:36">
      <c r="A235" s="39" t="str">
        <f>IF(C235="","",VLOOKUP('OPĆI DIO'!$C$1,'OPĆI DIO'!$N$4:$W$137,10,FALSE))</f>
        <v/>
      </c>
      <c r="B235" s="39" t="str">
        <f>IF(C235="","",VLOOKUP('OPĆI DIO'!$C$1,'OPĆI DIO'!$N$4:$W$137,9,FALSE))</f>
        <v/>
      </c>
      <c r="C235" s="267" t="str">
        <f t="shared" si="54"/>
        <v/>
      </c>
      <c r="D235" s="43"/>
      <c r="E235" s="39" t="str">
        <f t="shared" si="55"/>
        <v/>
      </c>
      <c r="F235" s="43"/>
      <c r="G235" s="39" t="str">
        <f t="shared" si="51"/>
        <v/>
      </c>
      <c r="H235" s="74"/>
      <c r="I235" s="39" t="str">
        <f t="shared" si="52"/>
        <v/>
      </c>
      <c r="J235" s="39" t="str">
        <f t="shared" si="53"/>
        <v/>
      </c>
      <c r="K235" s="73"/>
      <c r="L235" s="73"/>
      <c r="M235" s="73"/>
      <c r="N235" s="240"/>
      <c r="O235" t="str">
        <f>IF(C235="","",'OPĆI DIO'!$C$1)</f>
        <v/>
      </c>
      <c r="P235" t="str">
        <f t="shared" si="56"/>
        <v/>
      </c>
      <c r="Q235" t="str">
        <f t="shared" si="57"/>
        <v/>
      </c>
      <c r="R235" t="str">
        <f t="shared" si="58"/>
        <v/>
      </c>
      <c r="S235" t="str">
        <f t="shared" si="59"/>
        <v/>
      </c>
      <c r="T235" t="str">
        <f t="shared" si="60"/>
        <v/>
      </c>
      <c r="U235" t="str">
        <f t="shared" si="61"/>
        <v/>
      </c>
      <c r="AE235" t="s">
        <v>1228</v>
      </c>
      <c r="AF235" t="s">
        <v>1229</v>
      </c>
      <c r="AG235" t="s">
        <v>962</v>
      </c>
      <c r="AH235" t="s">
        <v>963</v>
      </c>
      <c r="AI235" t="str">
        <f t="shared" si="62"/>
        <v>01</v>
      </c>
      <c r="AJ235" t="str">
        <f t="shared" si="63"/>
        <v>013</v>
      </c>
    </row>
    <row r="236" spans="1:36">
      <c r="A236" s="39" t="str">
        <f>IF(C236="","",VLOOKUP('OPĆI DIO'!$C$1,'OPĆI DIO'!$N$4:$W$137,10,FALSE))</f>
        <v/>
      </c>
      <c r="B236" s="39" t="str">
        <f>IF(C236="","",VLOOKUP('OPĆI DIO'!$C$1,'OPĆI DIO'!$N$4:$W$137,9,FALSE))</f>
        <v/>
      </c>
      <c r="C236" s="267" t="str">
        <f t="shared" si="54"/>
        <v/>
      </c>
      <c r="D236" s="43"/>
      <c r="E236" s="39" t="str">
        <f t="shared" si="55"/>
        <v/>
      </c>
      <c r="F236" s="43"/>
      <c r="G236" s="39" t="str">
        <f t="shared" si="51"/>
        <v/>
      </c>
      <c r="H236" s="74"/>
      <c r="I236" s="39" t="str">
        <f t="shared" si="52"/>
        <v/>
      </c>
      <c r="J236" s="39" t="str">
        <f t="shared" si="53"/>
        <v/>
      </c>
      <c r="K236" s="73"/>
      <c r="L236" s="73"/>
      <c r="M236" s="73"/>
      <c r="N236" s="240"/>
      <c r="O236" t="str">
        <f>IF(C236="","",'OPĆI DIO'!$C$1)</f>
        <v/>
      </c>
      <c r="P236" t="str">
        <f t="shared" si="56"/>
        <v/>
      </c>
      <c r="Q236" t="str">
        <f t="shared" si="57"/>
        <v/>
      </c>
      <c r="R236" t="str">
        <f t="shared" si="58"/>
        <v/>
      </c>
      <c r="S236" t="str">
        <f t="shared" si="59"/>
        <v/>
      </c>
      <c r="T236" t="str">
        <f t="shared" si="60"/>
        <v/>
      </c>
      <c r="U236" t="str">
        <f t="shared" si="61"/>
        <v/>
      </c>
      <c r="AE236" t="s">
        <v>1230</v>
      </c>
      <c r="AF236" t="s">
        <v>1231</v>
      </c>
      <c r="AG236" t="s">
        <v>962</v>
      </c>
      <c r="AH236" t="s">
        <v>963</v>
      </c>
      <c r="AI236" t="str">
        <f t="shared" si="62"/>
        <v>01</v>
      </c>
      <c r="AJ236" t="str">
        <f t="shared" si="63"/>
        <v>013</v>
      </c>
    </row>
    <row r="237" spans="1:36">
      <c r="A237" s="39" t="str">
        <f>IF(C237="","",VLOOKUP('OPĆI DIO'!$C$1,'OPĆI DIO'!$N$4:$W$137,10,FALSE))</f>
        <v/>
      </c>
      <c r="B237" s="39" t="str">
        <f>IF(C237="","",VLOOKUP('OPĆI DIO'!$C$1,'OPĆI DIO'!$N$4:$W$137,9,FALSE))</f>
        <v/>
      </c>
      <c r="C237" s="267" t="str">
        <f t="shared" si="54"/>
        <v/>
      </c>
      <c r="D237" s="43"/>
      <c r="E237" s="39" t="str">
        <f t="shared" si="55"/>
        <v/>
      </c>
      <c r="F237" s="43"/>
      <c r="G237" s="39" t="str">
        <f t="shared" si="51"/>
        <v/>
      </c>
      <c r="H237" s="74"/>
      <c r="I237" s="39" t="str">
        <f t="shared" si="52"/>
        <v/>
      </c>
      <c r="J237" s="39" t="str">
        <f t="shared" si="53"/>
        <v/>
      </c>
      <c r="K237" s="73"/>
      <c r="L237" s="73"/>
      <c r="M237" s="73"/>
      <c r="N237" s="240"/>
      <c r="O237" t="str">
        <f>IF(C237="","",'OPĆI DIO'!$C$1)</f>
        <v/>
      </c>
      <c r="P237" t="str">
        <f t="shared" si="56"/>
        <v/>
      </c>
      <c r="Q237" t="str">
        <f t="shared" si="57"/>
        <v/>
      </c>
      <c r="R237" t="str">
        <f t="shared" si="58"/>
        <v/>
      </c>
      <c r="S237" t="str">
        <f t="shared" si="59"/>
        <v/>
      </c>
      <c r="T237" t="str">
        <f t="shared" si="60"/>
        <v/>
      </c>
      <c r="U237" t="str">
        <f t="shared" si="61"/>
        <v/>
      </c>
      <c r="AE237" t="s">
        <v>1232</v>
      </c>
      <c r="AF237" t="s">
        <v>1233</v>
      </c>
      <c r="AG237" t="s">
        <v>806</v>
      </c>
      <c r="AH237" t="s">
        <v>807</v>
      </c>
      <c r="AI237" t="str">
        <f t="shared" si="62"/>
        <v>09</v>
      </c>
      <c r="AJ237" t="str">
        <f t="shared" si="63"/>
        <v>092</v>
      </c>
    </row>
    <row r="238" spans="1:36">
      <c r="A238" s="39" t="str">
        <f>IF(C238="","",VLOOKUP('OPĆI DIO'!$C$1,'OPĆI DIO'!$N$4:$W$137,10,FALSE))</f>
        <v/>
      </c>
      <c r="B238" s="39" t="str">
        <f>IF(C238="","",VLOOKUP('OPĆI DIO'!$C$1,'OPĆI DIO'!$N$4:$W$137,9,FALSE))</f>
        <v/>
      </c>
      <c r="C238" s="267" t="str">
        <f t="shared" si="54"/>
        <v/>
      </c>
      <c r="D238" s="43"/>
      <c r="E238" s="39" t="str">
        <f t="shared" si="55"/>
        <v/>
      </c>
      <c r="F238" s="43"/>
      <c r="G238" s="39" t="str">
        <f t="shared" si="51"/>
        <v/>
      </c>
      <c r="H238" s="74"/>
      <c r="I238" s="39" t="str">
        <f t="shared" si="52"/>
        <v/>
      </c>
      <c r="J238" s="39" t="str">
        <f t="shared" si="53"/>
        <v/>
      </c>
      <c r="K238" s="73"/>
      <c r="L238" s="73"/>
      <c r="M238" s="73"/>
      <c r="N238" s="240"/>
      <c r="O238" t="str">
        <f>IF(C238="","",'OPĆI DIO'!$C$1)</f>
        <v/>
      </c>
      <c r="P238" t="str">
        <f t="shared" si="56"/>
        <v/>
      </c>
      <c r="Q238" t="str">
        <f t="shared" si="57"/>
        <v/>
      </c>
      <c r="R238" t="str">
        <f t="shared" si="58"/>
        <v/>
      </c>
      <c r="S238" t="str">
        <f t="shared" si="59"/>
        <v/>
      </c>
      <c r="T238" t="str">
        <f t="shared" si="60"/>
        <v/>
      </c>
      <c r="U238" t="str">
        <f t="shared" si="61"/>
        <v/>
      </c>
      <c r="AE238" t="s">
        <v>1234</v>
      </c>
      <c r="AF238" t="s">
        <v>1206</v>
      </c>
      <c r="AG238" t="s">
        <v>665</v>
      </c>
      <c r="AH238" t="s">
        <v>666</v>
      </c>
      <c r="AI238" t="str">
        <f t="shared" si="62"/>
        <v>01</v>
      </c>
      <c r="AJ238" t="str">
        <f t="shared" si="63"/>
        <v>015</v>
      </c>
    </row>
    <row r="239" spans="1:36">
      <c r="A239" s="39" t="str">
        <f>IF(C239="","",VLOOKUP('OPĆI DIO'!$C$1,'OPĆI DIO'!$N$4:$W$137,10,FALSE))</f>
        <v/>
      </c>
      <c r="B239" s="39" t="str">
        <f>IF(C239="","",VLOOKUP('OPĆI DIO'!$C$1,'OPĆI DIO'!$N$4:$W$137,9,FALSE))</f>
        <v/>
      </c>
      <c r="C239" s="267" t="str">
        <f t="shared" si="54"/>
        <v/>
      </c>
      <c r="D239" s="43"/>
      <c r="E239" s="39" t="str">
        <f t="shared" si="55"/>
        <v/>
      </c>
      <c r="F239" s="43"/>
      <c r="G239" s="39" t="str">
        <f t="shared" si="51"/>
        <v/>
      </c>
      <c r="H239" s="74"/>
      <c r="I239" s="39" t="str">
        <f t="shared" si="52"/>
        <v/>
      </c>
      <c r="J239" s="39" t="str">
        <f t="shared" si="53"/>
        <v/>
      </c>
      <c r="K239" s="73"/>
      <c r="L239" s="73"/>
      <c r="M239" s="73"/>
      <c r="N239" s="240"/>
      <c r="O239" t="str">
        <f>IF(C239="","",'OPĆI DIO'!$C$1)</f>
        <v/>
      </c>
      <c r="P239" t="str">
        <f t="shared" si="56"/>
        <v/>
      </c>
      <c r="Q239" t="str">
        <f t="shared" si="57"/>
        <v/>
      </c>
      <c r="R239" t="str">
        <f t="shared" si="58"/>
        <v/>
      </c>
      <c r="S239" t="str">
        <f t="shared" si="59"/>
        <v/>
      </c>
      <c r="T239" t="str">
        <f t="shared" si="60"/>
        <v/>
      </c>
      <c r="U239" t="str">
        <f t="shared" si="61"/>
        <v/>
      </c>
      <c r="AE239" t="s">
        <v>1235</v>
      </c>
      <c r="AF239" t="s">
        <v>1236</v>
      </c>
      <c r="AG239" t="s">
        <v>734</v>
      </c>
      <c r="AH239" t="s">
        <v>735</v>
      </c>
      <c r="AI239" t="str">
        <f t="shared" si="62"/>
        <v>09</v>
      </c>
      <c r="AJ239" t="str">
        <f t="shared" si="63"/>
        <v>091</v>
      </c>
    </row>
    <row r="240" spans="1:36">
      <c r="A240" s="39" t="str">
        <f>IF(C240="","",VLOOKUP('OPĆI DIO'!$C$1,'OPĆI DIO'!$N$4:$W$137,10,FALSE))</f>
        <v/>
      </c>
      <c r="B240" s="39" t="str">
        <f>IF(C240="","",VLOOKUP('OPĆI DIO'!$C$1,'OPĆI DIO'!$N$4:$W$137,9,FALSE))</f>
        <v/>
      </c>
      <c r="C240" s="267" t="str">
        <f t="shared" si="54"/>
        <v/>
      </c>
      <c r="D240" s="43"/>
      <c r="E240" s="39" t="str">
        <f t="shared" si="55"/>
        <v/>
      </c>
      <c r="F240" s="43"/>
      <c r="G240" s="39" t="str">
        <f t="shared" si="51"/>
        <v/>
      </c>
      <c r="H240" s="74"/>
      <c r="I240" s="39" t="str">
        <f t="shared" si="52"/>
        <v/>
      </c>
      <c r="J240" s="39" t="str">
        <f t="shared" si="53"/>
        <v/>
      </c>
      <c r="K240" s="73"/>
      <c r="L240" s="73"/>
      <c r="M240" s="73"/>
      <c r="N240" s="240"/>
      <c r="O240" t="str">
        <f>IF(C240="","",'OPĆI DIO'!$C$1)</f>
        <v/>
      </c>
      <c r="P240" t="str">
        <f t="shared" si="56"/>
        <v/>
      </c>
      <c r="Q240" t="str">
        <f t="shared" si="57"/>
        <v/>
      </c>
      <c r="R240" t="str">
        <f t="shared" si="58"/>
        <v/>
      </c>
      <c r="S240" t="str">
        <f t="shared" si="59"/>
        <v/>
      </c>
      <c r="T240" t="str">
        <f t="shared" si="60"/>
        <v/>
      </c>
      <c r="U240" t="str">
        <f t="shared" si="61"/>
        <v/>
      </c>
      <c r="AE240" t="s">
        <v>1237</v>
      </c>
      <c r="AF240" t="s">
        <v>1238</v>
      </c>
      <c r="AG240" t="s">
        <v>665</v>
      </c>
      <c r="AH240" t="s">
        <v>666</v>
      </c>
      <c r="AI240" t="str">
        <f t="shared" si="62"/>
        <v>01</v>
      </c>
      <c r="AJ240" t="str">
        <f t="shared" si="63"/>
        <v>015</v>
      </c>
    </row>
    <row r="241" spans="1:36">
      <c r="A241" s="39" t="str">
        <f>IF(C241="","",VLOOKUP('OPĆI DIO'!$C$1,'OPĆI DIO'!$N$4:$W$137,10,FALSE))</f>
        <v/>
      </c>
      <c r="B241" s="39" t="str">
        <f>IF(C241="","",VLOOKUP('OPĆI DIO'!$C$1,'OPĆI DIO'!$N$4:$W$137,9,FALSE))</f>
        <v/>
      </c>
      <c r="C241" s="267" t="str">
        <f t="shared" si="54"/>
        <v/>
      </c>
      <c r="D241" s="43"/>
      <c r="E241" s="39" t="str">
        <f t="shared" si="55"/>
        <v/>
      </c>
      <c r="F241" s="43"/>
      <c r="G241" s="39" t="str">
        <f t="shared" si="51"/>
        <v/>
      </c>
      <c r="H241" s="74"/>
      <c r="I241" s="39" t="str">
        <f t="shared" si="52"/>
        <v/>
      </c>
      <c r="J241" s="39" t="str">
        <f t="shared" si="53"/>
        <v/>
      </c>
      <c r="K241" s="73"/>
      <c r="L241" s="73"/>
      <c r="M241" s="73"/>
      <c r="N241" s="240"/>
      <c r="O241" t="str">
        <f>IF(C241="","",'OPĆI DIO'!$C$1)</f>
        <v/>
      </c>
      <c r="P241" t="str">
        <f t="shared" si="56"/>
        <v/>
      </c>
      <c r="Q241" t="str">
        <f t="shared" si="57"/>
        <v/>
      </c>
      <c r="R241" t="str">
        <f t="shared" si="58"/>
        <v/>
      </c>
      <c r="S241" t="str">
        <f t="shared" si="59"/>
        <v/>
      </c>
      <c r="T241" t="str">
        <f t="shared" si="60"/>
        <v/>
      </c>
      <c r="U241" t="str">
        <f t="shared" si="61"/>
        <v/>
      </c>
      <c r="AE241" t="s">
        <v>1239</v>
      </c>
      <c r="AF241" t="s">
        <v>1240</v>
      </c>
      <c r="AG241" t="s">
        <v>665</v>
      </c>
      <c r="AH241" t="s">
        <v>666</v>
      </c>
      <c r="AI241" t="str">
        <f t="shared" si="62"/>
        <v>01</v>
      </c>
      <c r="AJ241" t="str">
        <f t="shared" si="63"/>
        <v>015</v>
      </c>
    </row>
    <row r="242" spans="1:36">
      <c r="A242" s="39" t="str">
        <f>IF(C242="","",VLOOKUP('OPĆI DIO'!$C$1,'OPĆI DIO'!$N$4:$W$137,10,FALSE))</f>
        <v/>
      </c>
      <c r="B242" s="39" t="str">
        <f>IF(C242="","",VLOOKUP('OPĆI DIO'!$C$1,'OPĆI DIO'!$N$4:$W$137,9,FALSE))</f>
        <v/>
      </c>
      <c r="C242" s="267" t="str">
        <f t="shared" si="54"/>
        <v/>
      </c>
      <c r="D242" s="43"/>
      <c r="E242" s="39" t="str">
        <f t="shared" si="55"/>
        <v/>
      </c>
      <c r="F242" s="43"/>
      <c r="G242" s="39" t="str">
        <f t="shared" si="51"/>
        <v/>
      </c>
      <c r="H242" s="74"/>
      <c r="I242" s="39" t="str">
        <f t="shared" si="52"/>
        <v/>
      </c>
      <c r="J242" s="39" t="str">
        <f t="shared" si="53"/>
        <v/>
      </c>
      <c r="K242" s="73"/>
      <c r="L242" s="73"/>
      <c r="M242" s="73"/>
      <c r="N242" s="240"/>
      <c r="O242" t="str">
        <f>IF(C242="","",'OPĆI DIO'!$C$1)</f>
        <v/>
      </c>
      <c r="P242" t="str">
        <f t="shared" si="56"/>
        <v/>
      </c>
      <c r="Q242" t="str">
        <f t="shared" si="57"/>
        <v/>
      </c>
      <c r="R242" t="str">
        <f t="shared" si="58"/>
        <v/>
      </c>
      <c r="S242" t="str">
        <f t="shared" si="59"/>
        <v/>
      </c>
      <c r="T242" t="str">
        <f t="shared" si="60"/>
        <v/>
      </c>
      <c r="U242" t="str">
        <f t="shared" si="61"/>
        <v/>
      </c>
      <c r="AE242" t="s">
        <v>1241</v>
      </c>
      <c r="AF242" t="s">
        <v>1242</v>
      </c>
      <c r="AG242" t="s">
        <v>734</v>
      </c>
      <c r="AH242" t="s">
        <v>735</v>
      </c>
      <c r="AI242" t="str">
        <f t="shared" si="62"/>
        <v>09</v>
      </c>
      <c r="AJ242" t="str">
        <f t="shared" si="63"/>
        <v>091</v>
      </c>
    </row>
    <row r="243" spans="1:36">
      <c r="A243" s="39" t="str">
        <f>IF(C243="","",VLOOKUP('OPĆI DIO'!$C$1,'OPĆI DIO'!$N$4:$W$137,10,FALSE))</f>
        <v/>
      </c>
      <c r="B243" s="39" t="str">
        <f>IF(C243="","",VLOOKUP('OPĆI DIO'!$C$1,'OPĆI DIO'!$N$4:$W$137,9,FALSE))</f>
        <v/>
      </c>
      <c r="C243" s="267" t="str">
        <f t="shared" si="54"/>
        <v/>
      </c>
      <c r="D243" s="43"/>
      <c r="E243" s="39" t="str">
        <f t="shared" si="55"/>
        <v/>
      </c>
      <c r="F243" s="43"/>
      <c r="G243" s="39" t="str">
        <f t="shared" si="51"/>
        <v/>
      </c>
      <c r="H243" s="74"/>
      <c r="I243" s="39" t="str">
        <f t="shared" si="52"/>
        <v/>
      </c>
      <c r="J243" s="39" t="str">
        <f t="shared" si="53"/>
        <v/>
      </c>
      <c r="K243" s="73"/>
      <c r="L243" s="73"/>
      <c r="M243" s="73"/>
      <c r="N243" s="240"/>
      <c r="O243" t="str">
        <f>IF(C243="","",'OPĆI DIO'!$C$1)</f>
        <v/>
      </c>
      <c r="P243" t="str">
        <f t="shared" si="56"/>
        <v/>
      </c>
      <c r="Q243" t="str">
        <f t="shared" si="57"/>
        <v/>
      </c>
      <c r="R243" t="str">
        <f t="shared" si="58"/>
        <v/>
      </c>
      <c r="S243" t="str">
        <f t="shared" si="59"/>
        <v/>
      </c>
      <c r="T243" t="str">
        <f t="shared" si="60"/>
        <v/>
      </c>
      <c r="U243" t="str">
        <f t="shared" si="61"/>
        <v/>
      </c>
      <c r="AE243" t="s">
        <v>1243</v>
      </c>
      <c r="AF243" t="s">
        <v>1216</v>
      </c>
      <c r="AG243" t="s">
        <v>665</v>
      </c>
      <c r="AH243" t="s">
        <v>666</v>
      </c>
      <c r="AI243" t="str">
        <f t="shared" si="62"/>
        <v>01</v>
      </c>
      <c r="AJ243" t="str">
        <f t="shared" si="63"/>
        <v>015</v>
      </c>
    </row>
    <row r="244" spans="1:36">
      <c r="A244" s="39" t="str">
        <f>IF(C244="","",VLOOKUP('OPĆI DIO'!$C$1,'OPĆI DIO'!$N$4:$W$137,10,FALSE))</f>
        <v/>
      </c>
      <c r="B244" s="39" t="str">
        <f>IF(C244="","",VLOOKUP('OPĆI DIO'!$C$1,'OPĆI DIO'!$N$4:$W$137,9,FALSE))</f>
        <v/>
      </c>
      <c r="C244" s="267" t="str">
        <f t="shared" si="54"/>
        <v/>
      </c>
      <c r="D244" s="43"/>
      <c r="E244" s="39" t="str">
        <f t="shared" si="55"/>
        <v/>
      </c>
      <c r="F244" s="43"/>
      <c r="G244" s="39" t="str">
        <f t="shared" si="51"/>
        <v/>
      </c>
      <c r="H244" s="74"/>
      <c r="I244" s="39" t="str">
        <f t="shared" si="52"/>
        <v/>
      </c>
      <c r="J244" s="39" t="str">
        <f t="shared" si="53"/>
        <v/>
      </c>
      <c r="K244" s="73"/>
      <c r="L244" s="73"/>
      <c r="M244" s="73"/>
      <c r="N244" s="240"/>
      <c r="O244" t="str">
        <f>IF(C244="","",'OPĆI DIO'!$C$1)</f>
        <v/>
      </c>
      <c r="P244" t="str">
        <f t="shared" si="56"/>
        <v/>
      </c>
      <c r="Q244" t="str">
        <f t="shared" si="57"/>
        <v/>
      </c>
      <c r="R244" t="str">
        <f t="shared" si="58"/>
        <v/>
      </c>
      <c r="S244" t="str">
        <f t="shared" si="59"/>
        <v/>
      </c>
      <c r="T244" t="str">
        <f t="shared" si="60"/>
        <v/>
      </c>
      <c r="U244" t="str">
        <f t="shared" si="61"/>
        <v/>
      </c>
      <c r="AE244" t="s">
        <v>1244</v>
      </c>
      <c r="AF244" t="s">
        <v>1245</v>
      </c>
      <c r="AG244" t="s">
        <v>806</v>
      </c>
      <c r="AH244" t="s">
        <v>807</v>
      </c>
      <c r="AI244" t="str">
        <f t="shared" si="62"/>
        <v>09</v>
      </c>
      <c r="AJ244" t="str">
        <f t="shared" si="63"/>
        <v>092</v>
      </c>
    </row>
    <row r="245" spans="1:36">
      <c r="A245" s="39" t="str">
        <f>IF(C245="","",VLOOKUP('OPĆI DIO'!$C$1,'OPĆI DIO'!$N$4:$W$137,10,FALSE))</f>
        <v/>
      </c>
      <c r="B245" s="39" t="str">
        <f>IF(C245="","",VLOOKUP('OPĆI DIO'!$C$1,'OPĆI DIO'!$N$4:$W$137,9,FALSE))</f>
        <v/>
      </c>
      <c r="C245" s="267" t="str">
        <f t="shared" si="54"/>
        <v/>
      </c>
      <c r="D245" s="43"/>
      <c r="E245" s="39" t="str">
        <f t="shared" si="55"/>
        <v/>
      </c>
      <c r="F245" s="43"/>
      <c r="G245" s="39" t="str">
        <f t="shared" si="51"/>
        <v/>
      </c>
      <c r="H245" s="74"/>
      <c r="I245" s="39" t="str">
        <f t="shared" si="52"/>
        <v/>
      </c>
      <c r="J245" s="39" t="str">
        <f t="shared" si="53"/>
        <v/>
      </c>
      <c r="K245" s="73"/>
      <c r="L245" s="73"/>
      <c r="M245" s="73"/>
      <c r="N245" s="240"/>
      <c r="O245" t="str">
        <f>IF(C245="","",'OPĆI DIO'!$C$1)</f>
        <v/>
      </c>
      <c r="P245" t="str">
        <f t="shared" si="56"/>
        <v/>
      </c>
      <c r="Q245" t="str">
        <f t="shared" si="57"/>
        <v/>
      </c>
      <c r="R245" t="str">
        <f t="shared" si="58"/>
        <v/>
      </c>
      <c r="S245" t="str">
        <f t="shared" si="59"/>
        <v/>
      </c>
      <c r="T245" t="str">
        <f t="shared" si="60"/>
        <v/>
      </c>
      <c r="U245" t="str">
        <f t="shared" si="61"/>
        <v/>
      </c>
      <c r="AE245" t="s">
        <v>1246</v>
      </c>
      <c r="AF245" t="s">
        <v>1204</v>
      </c>
      <c r="AG245" t="s">
        <v>652</v>
      </c>
      <c r="AH245" t="s">
        <v>653</v>
      </c>
      <c r="AI245" t="str">
        <f t="shared" si="62"/>
        <v>09</v>
      </c>
      <c r="AJ245" t="str">
        <f t="shared" si="63"/>
        <v>094</v>
      </c>
    </row>
    <row r="246" spans="1:36">
      <c r="A246" s="39" t="str">
        <f>IF(C246="","",VLOOKUP('OPĆI DIO'!$C$1,'OPĆI DIO'!$N$4:$W$137,10,FALSE))</f>
        <v/>
      </c>
      <c r="B246" s="39" t="str">
        <f>IF(C246="","",VLOOKUP('OPĆI DIO'!$C$1,'OPĆI DIO'!$N$4:$W$137,9,FALSE))</f>
        <v/>
      </c>
      <c r="C246" s="267" t="str">
        <f t="shared" si="54"/>
        <v/>
      </c>
      <c r="D246" s="43"/>
      <c r="E246" s="39" t="str">
        <f t="shared" si="55"/>
        <v/>
      </c>
      <c r="F246" s="43"/>
      <c r="G246" s="39" t="str">
        <f t="shared" si="51"/>
        <v/>
      </c>
      <c r="H246" s="74"/>
      <c r="I246" s="39" t="str">
        <f t="shared" si="52"/>
        <v/>
      </c>
      <c r="J246" s="39" t="str">
        <f t="shared" si="53"/>
        <v/>
      </c>
      <c r="K246" s="73"/>
      <c r="L246" s="73"/>
      <c r="M246" s="73"/>
      <c r="N246" s="240"/>
      <c r="O246" t="str">
        <f>IF(C246="","",'OPĆI DIO'!$C$1)</f>
        <v/>
      </c>
      <c r="P246" t="str">
        <f t="shared" si="56"/>
        <v/>
      </c>
      <c r="Q246" t="str">
        <f t="shared" si="57"/>
        <v/>
      </c>
      <c r="R246" t="str">
        <f t="shared" si="58"/>
        <v/>
      </c>
      <c r="S246" t="str">
        <f t="shared" si="59"/>
        <v/>
      </c>
      <c r="T246" t="str">
        <f t="shared" si="60"/>
        <v/>
      </c>
      <c r="U246" t="str">
        <f t="shared" si="61"/>
        <v/>
      </c>
      <c r="AE246" t="s">
        <v>1247</v>
      </c>
      <c r="AF246" t="s">
        <v>1206</v>
      </c>
      <c r="AG246" t="s">
        <v>652</v>
      </c>
      <c r="AH246" t="s">
        <v>653</v>
      </c>
      <c r="AI246" t="str">
        <f t="shared" si="62"/>
        <v>09</v>
      </c>
      <c r="AJ246" t="str">
        <f t="shared" si="63"/>
        <v>094</v>
      </c>
    </row>
    <row r="247" spans="1:36">
      <c r="A247" s="39" t="str">
        <f>IF(C247="","",VLOOKUP('OPĆI DIO'!$C$1,'OPĆI DIO'!$N$4:$W$137,10,FALSE))</f>
        <v/>
      </c>
      <c r="B247" s="39" t="str">
        <f>IF(C247="","",VLOOKUP('OPĆI DIO'!$C$1,'OPĆI DIO'!$N$4:$W$137,9,FALSE))</f>
        <v/>
      </c>
      <c r="C247" s="267" t="str">
        <f t="shared" si="54"/>
        <v/>
      </c>
      <c r="D247" s="43"/>
      <c r="E247" s="39" t="str">
        <f t="shared" si="55"/>
        <v/>
      </c>
      <c r="F247" s="43"/>
      <c r="G247" s="39" t="str">
        <f t="shared" si="51"/>
        <v/>
      </c>
      <c r="H247" s="74"/>
      <c r="I247" s="39" t="str">
        <f t="shared" si="52"/>
        <v/>
      </c>
      <c r="J247" s="39" t="str">
        <f t="shared" si="53"/>
        <v/>
      </c>
      <c r="K247" s="73"/>
      <c r="L247" s="73"/>
      <c r="M247" s="73"/>
      <c r="N247" s="240"/>
      <c r="O247" t="str">
        <f>IF(C247="","",'OPĆI DIO'!$C$1)</f>
        <v/>
      </c>
      <c r="P247" t="str">
        <f t="shared" si="56"/>
        <v/>
      </c>
      <c r="Q247" t="str">
        <f t="shared" si="57"/>
        <v/>
      </c>
      <c r="R247" t="str">
        <f t="shared" si="58"/>
        <v/>
      </c>
      <c r="S247" t="str">
        <f t="shared" si="59"/>
        <v/>
      </c>
      <c r="T247" t="str">
        <f t="shared" si="60"/>
        <v/>
      </c>
      <c r="U247" t="str">
        <f t="shared" si="61"/>
        <v/>
      </c>
      <c r="AE247" t="s">
        <v>1248</v>
      </c>
      <c r="AF247" t="s">
        <v>1249</v>
      </c>
      <c r="AG247" t="s">
        <v>652</v>
      </c>
      <c r="AH247" t="s">
        <v>653</v>
      </c>
      <c r="AI247" t="str">
        <f t="shared" si="62"/>
        <v>09</v>
      </c>
      <c r="AJ247" t="str">
        <f t="shared" si="63"/>
        <v>094</v>
      </c>
    </row>
    <row r="248" spans="1:36">
      <c r="A248" s="39" t="str">
        <f>IF(C248="","",VLOOKUP('OPĆI DIO'!$C$1,'OPĆI DIO'!$N$4:$W$137,10,FALSE))</f>
        <v/>
      </c>
      <c r="B248" s="39" t="str">
        <f>IF(C248="","",VLOOKUP('OPĆI DIO'!$C$1,'OPĆI DIO'!$N$4:$W$137,9,FALSE))</f>
        <v/>
      </c>
      <c r="C248" s="267" t="str">
        <f t="shared" si="54"/>
        <v/>
      </c>
      <c r="D248" s="43"/>
      <c r="E248" s="39" t="str">
        <f t="shared" si="55"/>
        <v/>
      </c>
      <c r="F248" s="43"/>
      <c r="G248" s="39" t="str">
        <f t="shared" si="51"/>
        <v/>
      </c>
      <c r="H248" s="74"/>
      <c r="I248" s="39" t="str">
        <f t="shared" si="52"/>
        <v/>
      </c>
      <c r="J248" s="39" t="str">
        <f t="shared" si="53"/>
        <v/>
      </c>
      <c r="K248" s="73"/>
      <c r="L248" s="73"/>
      <c r="M248" s="73"/>
      <c r="N248" s="240"/>
      <c r="O248" t="str">
        <f>IF(C248="","",'OPĆI DIO'!$C$1)</f>
        <v/>
      </c>
      <c r="P248" t="str">
        <f t="shared" si="56"/>
        <v/>
      </c>
      <c r="Q248" t="str">
        <f t="shared" si="57"/>
        <v/>
      </c>
      <c r="R248" t="str">
        <f t="shared" si="58"/>
        <v/>
      </c>
      <c r="S248" t="str">
        <f t="shared" si="59"/>
        <v/>
      </c>
      <c r="T248" t="str">
        <f t="shared" si="60"/>
        <v/>
      </c>
      <c r="U248" t="str">
        <f t="shared" si="61"/>
        <v/>
      </c>
      <c r="AE248" t="s">
        <v>1250</v>
      </c>
      <c r="AF248" t="s">
        <v>1229</v>
      </c>
      <c r="AG248" t="s">
        <v>652</v>
      </c>
      <c r="AH248" t="s">
        <v>653</v>
      </c>
      <c r="AI248" t="str">
        <f t="shared" si="62"/>
        <v>09</v>
      </c>
      <c r="AJ248" t="str">
        <f t="shared" si="63"/>
        <v>094</v>
      </c>
    </row>
    <row r="249" spans="1:36">
      <c r="A249" s="39" t="str">
        <f>IF(C249="","",VLOOKUP('OPĆI DIO'!$C$1,'OPĆI DIO'!$N$4:$W$137,10,FALSE))</f>
        <v/>
      </c>
      <c r="B249" s="39" t="str">
        <f>IF(C249="","",VLOOKUP('OPĆI DIO'!$C$1,'OPĆI DIO'!$N$4:$W$137,9,FALSE))</f>
        <v/>
      </c>
      <c r="C249" s="267" t="str">
        <f t="shared" si="54"/>
        <v/>
      </c>
      <c r="D249" s="43"/>
      <c r="E249" s="39" t="str">
        <f t="shared" si="55"/>
        <v/>
      </c>
      <c r="F249" s="43"/>
      <c r="G249" s="39" t="str">
        <f t="shared" si="51"/>
        <v/>
      </c>
      <c r="H249" s="74"/>
      <c r="I249" s="39" t="str">
        <f t="shared" si="52"/>
        <v/>
      </c>
      <c r="J249" s="39" t="str">
        <f t="shared" si="53"/>
        <v/>
      </c>
      <c r="K249" s="73"/>
      <c r="L249" s="73"/>
      <c r="M249" s="73"/>
      <c r="N249" s="240"/>
      <c r="O249" t="str">
        <f>IF(C249="","",'OPĆI DIO'!$C$1)</f>
        <v/>
      </c>
      <c r="P249" t="str">
        <f t="shared" si="56"/>
        <v/>
      </c>
      <c r="Q249" t="str">
        <f t="shared" si="57"/>
        <v/>
      </c>
      <c r="R249" t="str">
        <f t="shared" si="58"/>
        <v/>
      </c>
      <c r="S249" t="str">
        <f t="shared" si="59"/>
        <v/>
      </c>
      <c r="T249" t="str">
        <f t="shared" si="60"/>
        <v/>
      </c>
      <c r="U249" t="str">
        <f t="shared" si="61"/>
        <v/>
      </c>
      <c r="AE249" t="s">
        <v>1251</v>
      </c>
      <c r="AF249" t="s">
        <v>1238</v>
      </c>
      <c r="AG249" t="s">
        <v>652</v>
      </c>
      <c r="AH249" t="s">
        <v>653</v>
      </c>
      <c r="AI249" t="str">
        <f t="shared" si="62"/>
        <v>09</v>
      </c>
      <c r="AJ249" t="str">
        <f t="shared" si="63"/>
        <v>094</v>
      </c>
    </row>
    <row r="250" spans="1:36">
      <c r="A250" s="39" t="str">
        <f>IF(C250="","",VLOOKUP('OPĆI DIO'!$C$1,'OPĆI DIO'!$N$4:$W$137,10,FALSE))</f>
        <v/>
      </c>
      <c r="B250" s="39" t="str">
        <f>IF(C250="","",VLOOKUP('OPĆI DIO'!$C$1,'OPĆI DIO'!$N$4:$W$137,9,FALSE))</f>
        <v/>
      </c>
      <c r="C250" s="267" t="str">
        <f t="shared" si="54"/>
        <v/>
      </c>
      <c r="D250" s="43"/>
      <c r="E250" s="39" t="str">
        <f t="shared" si="55"/>
        <v/>
      </c>
      <c r="F250" s="43"/>
      <c r="G250" s="39" t="str">
        <f t="shared" si="51"/>
        <v/>
      </c>
      <c r="H250" s="74"/>
      <c r="I250" s="39" t="str">
        <f t="shared" si="52"/>
        <v/>
      </c>
      <c r="J250" s="39" t="str">
        <f t="shared" si="53"/>
        <v/>
      </c>
      <c r="K250" s="73"/>
      <c r="L250" s="73"/>
      <c r="M250" s="73"/>
      <c r="N250" s="240"/>
      <c r="O250" t="str">
        <f>IF(C250="","",'OPĆI DIO'!$C$1)</f>
        <v/>
      </c>
      <c r="P250" t="str">
        <f t="shared" si="56"/>
        <v/>
      </c>
      <c r="Q250" t="str">
        <f t="shared" si="57"/>
        <v/>
      </c>
      <c r="R250" t="str">
        <f t="shared" si="58"/>
        <v/>
      </c>
      <c r="S250" t="str">
        <f t="shared" si="59"/>
        <v/>
      </c>
      <c r="T250" t="str">
        <f t="shared" si="60"/>
        <v/>
      </c>
      <c r="U250" t="str">
        <f t="shared" si="61"/>
        <v/>
      </c>
      <c r="AE250" t="s">
        <v>1252</v>
      </c>
      <c r="AF250" t="s">
        <v>1182</v>
      </c>
      <c r="AG250" t="s">
        <v>652</v>
      </c>
      <c r="AH250" t="s">
        <v>653</v>
      </c>
      <c r="AI250" t="str">
        <f t="shared" si="62"/>
        <v>09</v>
      </c>
      <c r="AJ250" t="str">
        <f t="shared" si="63"/>
        <v>094</v>
      </c>
    </row>
    <row r="251" spans="1:36">
      <c r="A251" s="39" t="str">
        <f>IF(C251="","",VLOOKUP('OPĆI DIO'!$C$1,'OPĆI DIO'!$N$4:$W$137,10,FALSE))</f>
        <v/>
      </c>
      <c r="B251" s="39" t="str">
        <f>IF(C251="","",VLOOKUP('OPĆI DIO'!$C$1,'OPĆI DIO'!$N$4:$W$137,9,FALSE))</f>
        <v/>
      </c>
      <c r="C251" s="267" t="str">
        <f t="shared" si="54"/>
        <v/>
      </c>
      <c r="D251" s="43"/>
      <c r="E251" s="39" t="str">
        <f t="shared" si="55"/>
        <v/>
      </c>
      <c r="F251" s="43"/>
      <c r="G251" s="39" t="str">
        <f t="shared" si="51"/>
        <v/>
      </c>
      <c r="H251" s="74"/>
      <c r="I251" s="39" t="str">
        <f t="shared" si="52"/>
        <v/>
      </c>
      <c r="J251" s="39" t="str">
        <f t="shared" si="53"/>
        <v/>
      </c>
      <c r="K251" s="73"/>
      <c r="L251" s="73"/>
      <c r="M251" s="73"/>
      <c r="N251" s="240"/>
      <c r="O251" t="str">
        <f>IF(C251="","",'OPĆI DIO'!$C$1)</f>
        <v/>
      </c>
      <c r="P251" t="str">
        <f t="shared" si="56"/>
        <v/>
      </c>
      <c r="Q251" t="str">
        <f t="shared" si="57"/>
        <v/>
      </c>
      <c r="R251" t="str">
        <f t="shared" si="58"/>
        <v/>
      </c>
      <c r="S251" t="str">
        <f t="shared" si="59"/>
        <v/>
      </c>
      <c r="T251" t="str">
        <f t="shared" si="60"/>
        <v/>
      </c>
      <c r="U251" t="str">
        <f t="shared" si="61"/>
        <v/>
      </c>
      <c r="AE251" t="s">
        <v>1253</v>
      </c>
      <c r="AF251" t="s">
        <v>1254</v>
      </c>
      <c r="AG251" t="s">
        <v>652</v>
      </c>
      <c r="AH251" t="s">
        <v>653</v>
      </c>
      <c r="AI251" t="str">
        <f t="shared" si="62"/>
        <v>09</v>
      </c>
      <c r="AJ251" t="str">
        <f t="shared" si="63"/>
        <v>094</v>
      </c>
    </row>
    <row r="252" spans="1:36">
      <c r="A252" s="39" t="str">
        <f>IF(C252="","",VLOOKUP('OPĆI DIO'!$C$1,'OPĆI DIO'!$N$4:$W$137,10,FALSE))</f>
        <v/>
      </c>
      <c r="B252" s="39" t="str">
        <f>IF(C252="","",VLOOKUP('OPĆI DIO'!$C$1,'OPĆI DIO'!$N$4:$W$137,9,FALSE))</f>
        <v/>
      </c>
      <c r="C252" s="267" t="str">
        <f t="shared" si="54"/>
        <v/>
      </c>
      <c r="D252" s="43"/>
      <c r="E252" s="39" t="str">
        <f t="shared" si="55"/>
        <v/>
      </c>
      <c r="F252" s="43"/>
      <c r="G252" s="39" t="str">
        <f t="shared" si="51"/>
        <v/>
      </c>
      <c r="H252" s="74"/>
      <c r="I252" s="39" t="str">
        <f t="shared" si="52"/>
        <v/>
      </c>
      <c r="J252" s="39" t="str">
        <f t="shared" si="53"/>
        <v/>
      </c>
      <c r="K252" s="73"/>
      <c r="L252" s="73"/>
      <c r="M252" s="73"/>
      <c r="N252" s="240"/>
      <c r="O252" t="str">
        <f>IF(C252="","",'OPĆI DIO'!$C$1)</f>
        <v/>
      </c>
      <c r="P252" t="str">
        <f t="shared" si="56"/>
        <v/>
      </c>
      <c r="Q252" t="str">
        <f t="shared" si="57"/>
        <v/>
      </c>
      <c r="R252" t="str">
        <f t="shared" si="58"/>
        <v/>
      </c>
      <c r="S252" t="str">
        <f t="shared" si="59"/>
        <v/>
      </c>
      <c r="T252" t="str">
        <f t="shared" si="60"/>
        <v/>
      </c>
      <c r="U252" t="str">
        <f t="shared" si="61"/>
        <v/>
      </c>
      <c r="AE252" t="s">
        <v>1255</v>
      </c>
      <c r="AF252" t="s">
        <v>1216</v>
      </c>
      <c r="AG252" t="s">
        <v>652</v>
      </c>
      <c r="AH252" t="s">
        <v>653</v>
      </c>
      <c r="AI252" t="str">
        <f t="shared" si="62"/>
        <v>09</v>
      </c>
      <c r="AJ252" t="str">
        <f t="shared" si="63"/>
        <v>094</v>
      </c>
    </row>
    <row r="253" spans="1:36">
      <c r="A253" s="39" t="str">
        <f>IF(C253="","",VLOOKUP('OPĆI DIO'!$C$1,'OPĆI DIO'!$N$4:$W$137,10,FALSE))</f>
        <v/>
      </c>
      <c r="B253" s="39" t="str">
        <f>IF(C253="","",VLOOKUP('OPĆI DIO'!$C$1,'OPĆI DIO'!$N$4:$W$137,9,FALSE))</f>
        <v/>
      </c>
      <c r="C253" s="267" t="str">
        <f t="shared" si="54"/>
        <v/>
      </c>
      <c r="D253" s="43"/>
      <c r="E253" s="39" t="str">
        <f t="shared" si="55"/>
        <v/>
      </c>
      <c r="F253" s="43"/>
      <c r="G253" s="39" t="str">
        <f t="shared" si="51"/>
        <v/>
      </c>
      <c r="H253" s="74"/>
      <c r="I253" s="39" t="str">
        <f t="shared" si="52"/>
        <v/>
      </c>
      <c r="J253" s="39" t="str">
        <f t="shared" si="53"/>
        <v/>
      </c>
      <c r="K253" s="73"/>
      <c r="L253" s="73"/>
      <c r="M253" s="73"/>
      <c r="N253" s="240"/>
      <c r="O253" t="str">
        <f>IF(C253="","",'OPĆI DIO'!$C$1)</f>
        <v/>
      </c>
      <c r="P253" t="str">
        <f t="shared" si="56"/>
        <v/>
      </c>
      <c r="Q253" t="str">
        <f t="shared" si="57"/>
        <v/>
      </c>
      <c r="R253" t="str">
        <f t="shared" si="58"/>
        <v/>
      </c>
      <c r="S253" t="str">
        <f t="shared" si="59"/>
        <v/>
      </c>
      <c r="T253" t="str">
        <f t="shared" si="60"/>
        <v/>
      </c>
      <c r="U253" t="str">
        <f t="shared" si="61"/>
        <v/>
      </c>
      <c r="AE253" t="s">
        <v>1256</v>
      </c>
      <c r="AF253" t="s">
        <v>1257</v>
      </c>
      <c r="AG253" t="s">
        <v>652</v>
      </c>
      <c r="AH253" t="s">
        <v>653</v>
      </c>
      <c r="AI253" t="str">
        <f t="shared" si="62"/>
        <v>09</v>
      </c>
      <c r="AJ253" t="str">
        <f t="shared" si="63"/>
        <v>094</v>
      </c>
    </row>
    <row r="254" spans="1:36">
      <c r="A254" s="39" t="str">
        <f>IF(C254="","",VLOOKUP('OPĆI DIO'!$C$1,'OPĆI DIO'!$N$4:$W$137,10,FALSE))</f>
        <v/>
      </c>
      <c r="B254" s="39" t="str">
        <f>IF(C254="","",VLOOKUP('OPĆI DIO'!$C$1,'OPĆI DIO'!$N$4:$W$137,9,FALSE))</f>
        <v/>
      </c>
      <c r="C254" s="267" t="str">
        <f t="shared" si="54"/>
        <v/>
      </c>
      <c r="D254" s="43"/>
      <c r="E254" s="39" t="str">
        <f t="shared" si="55"/>
        <v/>
      </c>
      <c r="F254" s="43"/>
      <c r="G254" s="39" t="str">
        <f t="shared" si="51"/>
        <v/>
      </c>
      <c r="H254" s="74"/>
      <c r="I254" s="39" t="str">
        <f t="shared" si="52"/>
        <v/>
      </c>
      <c r="J254" s="39" t="str">
        <f t="shared" si="53"/>
        <v/>
      </c>
      <c r="K254" s="73"/>
      <c r="L254" s="73"/>
      <c r="M254" s="73"/>
      <c r="N254" s="240"/>
      <c r="O254" t="str">
        <f>IF(C254="","",'OPĆI DIO'!$C$1)</f>
        <v/>
      </c>
      <c r="P254" t="str">
        <f t="shared" si="56"/>
        <v/>
      </c>
      <c r="Q254" t="str">
        <f t="shared" si="57"/>
        <v/>
      </c>
      <c r="R254" t="str">
        <f t="shared" si="58"/>
        <v/>
      </c>
      <c r="S254" t="str">
        <f t="shared" si="59"/>
        <v/>
      </c>
      <c r="T254" t="str">
        <f t="shared" si="60"/>
        <v/>
      </c>
      <c r="U254" t="str">
        <f t="shared" si="61"/>
        <v/>
      </c>
      <c r="AE254" t="s">
        <v>1258</v>
      </c>
      <c r="AF254" t="s">
        <v>1259</v>
      </c>
      <c r="AG254" t="s">
        <v>670</v>
      </c>
      <c r="AH254" t="s">
        <v>671</v>
      </c>
      <c r="AI254" t="str">
        <f t="shared" si="62"/>
        <v>09</v>
      </c>
      <c r="AJ254" t="str">
        <f t="shared" si="63"/>
        <v>091</v>
      </c>
    </row>
    <row r="255" spans="1:36">
      <c r="A255" s="39" t="str">
        <f>IF(C255="","",VLOOKUP('OPĆI DIO'!$C$1,'OPĆI DIO'!$N$4:$W$137,10,FALSE))</f>
        <v/>
      </c>
      <c r="B255" s="39" t="str">
        <f>IF(C255="","",VLOOKUP('OPĆI DIO'!$C$1,'OPĆI DIO'!$N$4:$W$137,9,FALSE))</f>
        <v/>
      </c>
      <c r="C255" s="267" t="str">
        <f t="shared" si="54"/>
        <v/>
      </c>
      <c r="D255" s="43"/>
      <c r="E255" s="39" t="str">
        <f t="shared" si="55"/>
        <v/>
      </c>
      <c r="F255" s="43"/>
      <c r="G255" s="39" t="str">
        <f t="shared" si="51"/>
        <v/>
      </c>
      <c r="H255" s="74"/>
      <c r="I255" s="39" t="str">
        <f t="shared" si="52"/>
        <v/>
      </c>
      <c r="J255" s="39" t="str">
        <f t="shared" si="53"/>
        <v/>
      </c>
      <c r="K255" s="73"/>
      <c r="L255" s="73"/>
      <c r="M255" s="73"/>
      <c r="N255" s="240"/>
      <c r="O255" t="str">
        <f>IF(C255="","",'OPĆI DIO'!$C$1)</f>
        <v/>
      </c>
      <c r="P255" t="str">
        <f t="shared" si="56"/>
        <v/>
      </c>
      <c r="Q255" t="str">
        <f t="shared" si="57"/>
        <v/>
      </c>
      <c r="R255" t="str">
        <f t="shared" si="58"/>
        <v/>
      </c>
      <c r="S255" t="str">
        <f t="shared" si="59"/>
        <v/>
      </c>
      <c r="T255" t="str">
        <f t="shared" si="60"/>
        <v/>
      </c>
      <c r="U255" t="str">
        <f t="shared" si="61"/>
        <v/>
      </c>
      <c r="AE255" t="s">
        <v>1260</v>
      </c>
      <c r="AF255" t="s">
        <v>1229</v>
      </c>
      <c r="AG255" t="s">
        <v>1146</v>
      </c>
      <c r="AH255" t="s">
        <v>1147</v>
      </c>
      <c r="AI255" t="str">
        <f t="shared" si="62"/>
        <v>09</v>
      </c>
      <c r="AJ255" t="str">
        <f t="shared" si="63"/>
        <v>095</v>
      </c>
    </row>
    <row r="256" spans="1:36">
      <c r="A256" s="39" t="str">
        <f>IF(C256="","",VLOOKUP('OPĆI DIO'!$C$1,'OPĆI DIO'!$N$4:$W$137,10,FALSE))</f>
        <v/>
      </c>
      <c r="B256" s="39" t="str">
        <f>IF(C256="","",VLOOKUP('OPĆI DIO'!$C$1,'OPĆI DIO'!$N$4:$W$137,9,FALSE))</f>
        <v/>
      </c>
      <c r="C256" s="267" t="str">
        <f t="shared" si="54"/>
        <v/>
      </c>
      <c r="D256" s="43"/>
      <c r="E256" s="39" t="str">
        <f t="shared" si="55"/>
        <v/>
      </c>
      <c r="F256" s="43"/>
      <c r="G256" s="39" t="str">
        <f t="shared" si="51"/>
        <v/>
      </c>
      <c r="H256" s="74"/>
      <c r="I256" s="39" t="str">
        <f t="shared" si="52"/>
        <v/>
      </c>
      <c r="J256" s="39" t="str">
        <f t="shared" si="53"/>
        <v/>
      </c>
      <c r="K256" s="73"/>
      <c r="L256" s="73"/>
      <c r="M256" s="73"/>
      <c r="N256" s="240"/>
      <c r="O256" t="str">
        <f>IF(C256="","",'OPĆI DIO'!$C$1)</f>
        <v/>
      </c>
      <c r="P256" t="str">
        <f t="shared" si="56"/>
        <v/>
      </c>
      <c r="Q256" t="str">
        <f t="shared" si="57"/>
        <v/>
      </c>
      <c r="R256" t="str">
        <f t="shared" si="58"/>
        <v/>
      </c>
      <c r="S256" t="str">
        <f t="shared" si="59"/>
        <v/>
      </c>
      <c r="T256" t="str">
        <f t="shared" si="60"/>
        <v/>
      </c>
      <c r="U256" t="str">
        <f t="shared" si="61"/>
        <v/>
      </c>
      <c r="AE256" t="s">
        <v>1261</v>
      </c>
      <c r="AF256" t="s">
        <v>1262</v>
      </c>
      <c r="AG256" t="s">
        <v>652</v>
      </c>
      <c r="AH256" t="s">
        <v>653</v>
      </c>
      <c r="AI256" t="str">
        <f t="shared" si="62"/>
        <v>09</v>
      </c>
      <c r="AJ256" t="str">
        <f t="shared" si="63"/>
        <v>094</v>
      </c>
    </row>
    <row r="257" spans="1:36">
      <c r="A257" s="39" t="str">
        <f>IF(C257="","",VLOOKUP('OPĆI DIO'!$C$1,'OPĆI DIO'!$N$4:$W$137,10,FALSE))</f>
        <v/>
      </c>
      <c r="B257" s="39" t="str">
        <f>IF(C257="","",VLOOKUP('OPĆI DIO'!$C$1,'OPĆI DIO'!$N$4:$W$137,9,FALSE))</f>
        <v/>
      </c>
      <c r="C257" s="267" t="str">
        <f t="shared" si="54"/>
        <v/>
      </c>
      <c r="D257" s="43"/>
      <c r="E257" s="39" t="str">
        <f t="shared" si="55"/>
        <v/>
      </c>
      <c r="F257" s="43"/>
      <c r="G257" s="39" t="str">
        <f t="shared" si="51"/>
        <v/>
      </c>
      <c r="H257" s="74"/>
      <c r="I257" s="39" t="str">
        <f t="shared" si="52"/>
        <v/>
      </c>
      <c r="J257" s="39" t="str">
        <f t="shared" si="53"/>
        <v/>
      </c>
      <c r="K257" s="73"/>
      <c r="L257" s="73"/>
      <c r="M257" s="73"/>
      <c r="N257" s="240"/>
      <c r="O257" t="str">
        <f>IF(C257="","",'OPĆI DIO'!$C$1)</f>
        <v/>
      </c>
      <c r="P257" t="str">
        <f t="shared" si="56"/>
        <v/>
      </c>
      <c r="Q257" t="str">
        <f t="shared" si="57"/>
        <v/>
      </c>
      <c r="R257" t="str">
        <f t="shared" si="58"/>
        <v/>
      </c>
      <c r="S257" t="str">
        <f t="shared" si="59"/>
        <v/>
      </c>
      <c r="T257" t="str">
        <f t="shared" si="60"/>
        <v/>
      </c>
      <c r="U257" t="str">
        <f t="shared" si="61"/>
        <v/>
      </c>
      <c r="AE257" t="s">
        <v>1263</v>
      </c>
      <c r="AF257" t="s">
        <v>1264</v>
      </c>
      <c r="AG257" t="s">
        <v>670</v>
      </c>
      <c r="AH257" t="s">
        <v>671</v>
      </c>
      <c r="AI257" t="str">
        <f t="shared" si="62"/>
        <v>09</v>
      </c>
      <c r="AJ257" t="str">
        <f t="shared" si="63"/>
        <v>091</v>
      </c>
    </row>
    <row r="258" spans="1:36">
      <c r="A258" s="39" t="str">
        <f>IF(C258="","",VLOOKUP('OPĆI DIO'!$C$1,'OPĆI DIO'!$N$4:$W$137,10,FALSE))</f>
        <v/>
      </c>
      <c r="B258" s="39" t="str">
        <f>IF(C258="","",VLOOKUP('OPĆI DIO'!$C$1,'OPĆI DIO'!$N$4:$W$137,9,FALSE))</f>
        <v/>
      </c>
      <c r="C258" s="267" t="str">
        <f t="shared" si="54"/>
        <v/>
      </c>
      <c r="D258" s="43"/>
      <c r="E258" s="39" t="str">
        <f t="shared" si="55"/>
        <v/>
      </c>
      <c r="F258" s="43"/>
      <c r="G258" s="39" t="str">
        <f t="shared" si="51"/>
        <v/>
      </c>
      <c r="H258" s="74"/>
      <c r="I258" s="39" t="str">
        <f t="shared" si="52"/>
        <v/>
      </c>
      <c r="J258" s="39" t="str">
        <f t="shared" si="53"/>
        <v/>
      </c>
      <c r="K258" s="73"/>
      <c r="L258" s="73"/>
      <c r="M258" s="73"/>
      <c r="N258" s="240"/>
      <c r="O258" t="str">
        <f>IF(C258="","",'OPĆI DIO'!$C$1)</f>
        <v/>
      </c>
      <c r="P258" t="str">
        <f t="shared" si="56"/>
        <v/>
      </c>
      <c r="Q258" t="str">
        <f t="shared" si="57"/>
        <v/>
      </c>
      <c r="R258" t="str">
        <f t="shared" si="58"/>
        <v/>
      </c>
      <c r="S258" t="str">
        <f t="shared" si="59"/>
        <v/>
      </c>
      <c r="T258" t="str">
        <f t="shared" si="60"/>
        <v/>
      </c>
      <c r="U258" t="str">
        <f t="shared" si="61"/>
        <v/>
      </c>
      <c r="AE258" t="s">
        <v>1265</v>
      </c>
      <c r="AF258" t="s">
        <v>1204</v>
      </c>
      <c r="AG258" t="s">
        <v>678</v>
      </c>
      <c r="AH258" t="s">
        <v>679</v>
      </c>
      <c r="AI258" t="str">
        <f t="shared" si="62"/>
        <v>09</v>
      </c>
      <c r="AJ258" t="str">
        <f t="shared" si="63"/>
        <v>097</v>
      </c>
    </row>
    <row r="259" spans="1:36">
      <c r="A259" s="39" t="str">
        <f>IF(C259="","",VLOOKUP('OPĆI DIO'!$C$1,'OPĆI DIO'!$N$4:$W$137,10,FALSE))</f>
        <v/>
      </c>
      <c r="B259" s="39" t="str">
        <f>IF(C259="","",VLOOKUP('OPĆI DIO'!$C$1,'OPĆI DIO'!$N$4:$W$137,9,FALSE))</f>
        <v/>
      </c>
      <c r="C259" s="267" t="str">
        <f t="shared" si="54"/>
        <v/>
      </c>
      <c r="D259" s="43"/>
      <c r="E259" s="39" t="str">
        <f t="shared" si="55"/>
        <v/>
      </c>
      <c r="F259" s="43"/>
      <c r="G259" s="39" t="str">
        <f t="shared" ref="G259:G322" si="64">IFERROR(VLOOKUP(F259,$Y$5:$AA$129,2,FALSE),"")</f>
        <v/>
      </c>
      <c r="H259" s="74"/>
      <c r="I259" s="39" t="str">
        <f t="shared" ref="I259:I322" si="65">IFERROR(VLOOKUP(H259,$AE$6:$AF$353,2,FALSE),"")</f>
        <v/>
      </c>
      <c r="J259" s="39" t="str">
        <f t="shared" ref="J259:J322" si="66">IFERROR(VLOOKUP(H259,$AE$6:$AI$353,3,FALSE),"")</f>
        <v/>
      </c>
      <c r="K259" s="73"/>
      <c r="L259" s="73"/>
      <c r="M259" s="73"/>
      <c r="N259" s="240"/>
      <c r="O259" t="str">
        <f>IF(C259="","",'OPĆI DIO'!$C$1)</f>
        <v/>
      </c>
      <c r="P259" t="str">
        <f t="shared" si="56"/>
        <v/>
      </c>
      <c r="Q259" t="str">
        <f t="shared" si="57"/>
        <v/>
      </c>
      <c r="R259" t="str">
        <f t="shared" si="58"/>
        <v/>
      </c>
      <c r="S259" t="str">
        <f t="shared" si="59"/>
        <v/>
      </c>
      <c r="T259" t="str">
        <f t="shared" si="60"/>
        <v/>
      </c>
      <c r="U259" t="str">
        <f t="shared" si="61"/>
        <v/>
      </c>
      <c r="AE259" t="s">
        <v>1266</v>
      </c>
      <c r="AF259" t="s">
        <v>1267</v>
      </c>
      <c r="AG259" t="s">
        <v>670</v>
      </c>
      <c r="AH259" t="s">
        <v>671</v>
      </c>
      <c r="AI259" t="str">
        <f t="shared" si="62"/>
        <v>09</v>
      </c>
      <c r="AJ259" t="str">
        <f t="shared" si="63"/>
        <v>091</v>
      </c>
    </row>
    <row r="260" spans="1:36">
      <c r="A260" s="39" t="str">
        <f>IF(C260="","",VLOOKUP('OPĆI DIO'!$C$1,'OPĆI DIO'!$N$4:$W$137,10,FALSE))</f>
        <v/>
      </c>
      <c r="B260" s="39" t="str">
        <f>IF(C260="","",VLOOKUP('OPĆI DIO'!$C$1,'OPĆI DIO'!$N$4:$W$137,9,FALSE))</f>
        <v/>
      </c>
      <c r="C260" s="267" t="str">
        <f t="shared" ref="C260:C323" si="67">IFERROR(VLOOKUP(D260,$V$6:$X$43,3,FALSE),"")</f>
        <v/>
      </c>
      <c r="D260" s="43"/>
      <c r="E260" s="39" t="str">
        <f t="shared" ref="E260:E323" si="68">IFERROR(VLOOKUP(D260,$V$6:$W$43,2,FALSE),"")</f>
        <v/>
      </c>
      <c r="F260" s="43"/>
      <c r="G260" s="39" t="str">
        <f t="shared" si="64"/>
        <v/>
      </c>
      <c r="H260" s="74"/>
      <c r="I260" s="39" t="str">
        <f t="shared" si="65"/>
        <v/>
      </c>
      <c r="J260" s="39" t="str">
        <f t="shared" si="66"/>
        <v/>
      </c>
      <c r="K260" s="73"/>
      <c r="L260" s="73"/>
      <c r="M260" s="73"/>
      <c r="N260" s="240"/>
      <c r="O260" t="str">
        <f>IF(C260="","",'OPĆI DIO'!$C$1)</f>
        <v/>
      </c>
      <c r="P260" t="str">
        <f t="shared" ref="P260:P323" si="69">LEFT(F260,3)</f>
        <v/>
      </c>
      <c r="Q260" t="str">
        <f t="shared" ref="Q260:Q323" si="70">LEFT(F260,2)</f>
        <v/>
      </c>
      <c r="R260" t="str">
        <f t="shared" ref="R260:R323" si="71">LEFT(C260,3)</f>
        <v/>
      </c>
      <c r="S260" t="str">
        <f t="shared" ref="S260:S323" si="72">MID(J260,2,2)</f>
        <v/>
      </c>
      <c r="T260" t="str">
        <f t="shared" ref="T260:T323" si="73">LEFT(F260,1)</f>
        <v/>
      </c>
      <c r="U260" t="str">
        <f t="shared" ref="U260:U323" si="74">IFERROR(VLOOKUP(C260,$V$6:$X$34,3,FALSE),"")</f>
        <v/>
      </c>
      <c r="AE260" t="s">
        <v>1268</v>
      </c>
      <c r="AF260" t="s">
        <v>1269</v>
      </c>
      <c r="AG260" t="s">
        <v>665</v>
      </c>
      <c r="AH260" t="s">
        <v>666</v>
      </c>
      <c r="AI260" t="str">
        <f t="shared" si="62"/>
        <v>01</v>
      </c>
      <c r="AJ260" t="str">
        <f t="shared" si="63"/>
        <v>015</v>
      </c>
    </row>
    <row r="261" spans="1:36">
      <c r="A261" s="39" t="str">
        <f>IF(C261="","",VLOOKUP('OPĆI DIO'!$C$1,'OPĆI DIO'!$N$4:$W$137,10,FALSE))</f>
        <v/>
      </c>
      <c r="B261" s="39" t="str">
        <f>IF(C261="","",VLOOKUP('OPĆI DIO'!$C$1,'OPĆI DIO'!$N$4:$W$137,9,FALSE))</f>
        <v/>
      </c>
      <c r="C261" s="267" t="str">
        <f t="shared" si="67"/>
        <v/>
      </c>
      <c r="D261" s="43"/>
      <c r="E261" s="39" t="str">
        <f t="shared" si="68"/>
        <v/>
      </c>
      <c r="F261" s="43"/>
      <c r="G261" s="39" t="str">
        <f t="shared" si="64"/>
        <v/>
      </c>
      <c r="H261" s="74"/>
      <c r="I261" s="39" t="str">
        <f t="shared" si="65"/>
        <v/>
      </c>
      <c r="J261" s="39" t="str">
        <f t="shared" si="66"/>
        <v/>
      </c>
      <c r="K261" s="73"/>
      <c r="L261" s="73"/>
      <c r="M261" s="73"/>
      <c r="N261" s="240"/>
      <c r="O261" t="str">
        <f>IF(C261="","",'OPĆI DIO'!$C$1)</f>
        <v/>
      </c>
      <c r="P261" t="str">
        <f t="shared" si="69"/>
        <v/>
      </c>
      <c r="Q261" t="str">
        <f t="shared" si="70"/>
        <v/>
      </c>
      <c r="R261" t="str">
        <f t="shared" si="71"/>
        <v/>
      </c>
      <c r="S261" t="str">
        <f t="shared" si="72"/>
        <v/>
      </c>
      <c r="T261" t="str">
        <f t="shared" si="73"/>
        <v/>
      </c>
      <c r="U261" t="str">
        <f t="shared" si="74"/>
        <v/>
      </c>
      <c r="AE261" t="s">
        <v>1270</v>
      </c>
      <c r="AF261" t="s">
        <v>1210</v>
      </c>
      <c r="AG261" t="s">
        <v>678</v>
      </c>
      <c r="AH261" t="s">
        <v>679</v>
      </c>
      <c r="AI261" t="str">
        <f t="shared" si="62"/>
        <v>09</v>
      </c>
      <c r="AJ261" t="str">
        <f t="shared" si="63"/>
        <v>097</v>
      </c>
    </row>
    <row r="262" spans="1:36">
      <c r="A262" s="39" t="str">
        <f>IF(C262="","",VLOOKUP('OPĆI DIO'!$C$1,'OPĆI DIO'!$N$4:$W$137,10,FALSE))</f>
        <v/>
      </c>
      <c r="B262" s="39" t="str">
        <f>IF(C262="","",VLOOKUP('OPĆI DIO'!$C$1,'OPĆI DIO'!$N$4:$W$137,9,FALSE))</f>
        <v/>
      </c>
      <c r="C262" s="267" t="str">
        <f t="shared" si="67"/>
        <v/>
      </c>
      <c r="D262" s="43"/>
      <c r="E262" s="39" t="str">
        <f t="shared" si="68"/>
        <v/>
      </c>
      <c r="F262" s="43"/>
      <c r="G262" s="39" t="str">
        <f t="shared" si="64"/>
        <v/>
      </c>
      <c r="H262" s="74"/>
      <c r="I262" s="39" t="str">
        <f t="shared" si="65"/>
        <v/>
      </c>
      <c r="J262" s="39" t="str">
        <f t="shared" si="66"/>
        <v/>
      </c>
      <c r="K262" s="73"/>
      <c r="L262" s="73"/>
      <c r="M262" s="73"/>
      <c r="N262" s="240"/>
      <c r="O262" t="str">
        <f>IF(C262="","",'OPĆI DIO'!$C$1)</f>
        <v/>
      </c>
      <c r="P262" t="str">
        <f t="shared" si="69"/>
        <v/>
      </c>
      <c r="Q262" t="str">
        <f t="shared" si="70"/>
        <v/>
      </c>
      <c r="R262" t="str">
        <f t="shared" si="71"/>
        <v/>
      </c>
      <c r="S262" t="str">
        <f t="shared" si="72"/>
        <v/>
      </c>
      <c r="T262" t="str">
        <f t="shared" si="73"/>
        <v/>
      </c>
      <c r="U262" t="str">
        <f t="shared" si="74"/>
        <v/>
      </c>
      <c r="AE262" t="s">
        <v>1271</v>
      </c>
      <c r="AF262" t="s">
        <v>1272</v>
      </c>
      <c r="AG262" t="s">
        <v>678</v>
      </c>
      <c r="AH262" t="s">
        <v>679</v>
      </c>
      <c r="AI262" t="str">
        <f t="shared" si="62"/>
        <v>09</v>
      </c>
      <c r="AJ262" t="str">
        <f t="shared" si="63"/>
        <v>097</v>
      </c>
    </row>
    <row r="263" spans="1:36">
      <c r="A263" s="39" t="str">
        <f>IF(C263="","",VLOOKUP('OPĆI DIO'!$C$1,'OPĆI DIO'!$N$4:$W$137,10,FALSE))</f>
        <v/>
      </c>
      <c r="B263" s="39" t="str">
        <f>IF(C263="","",VLOOKUP('OPĆI DIO'!$C$1,'OPĆI DIO'!$N$4:$W$137,9,FALSE))</f>
        <v/>
      </c>
      <c r="C263" s="267" t="str">
        <f t="shared" si="67"/>
        <v/>
      </c>
      <c r="D263" s="43"/>
      <c r="E263" s="39" t="str">
        <f t="shared" si="68"/>
        <v/>
      </c>
      <c r="F263" s="43"/>
      <c r="G263" s="39" t="str">
        <f t="shared" si="64"/>
        <v/>
      </c>
      <c r="H263" s="74"/>
      <c r="I263" s="39" t="str">
        <f t="shared" si="65"/>
        <v/>
      </c>
      <c r="J263" s="39" t="str">
        <f t="shared" si="66"/>
        <v/>
      </c>
      <c r="K263" s="73"/>
      <c r="L263" s="73"/>
      <c r="M263" s="73"/>
      <c r="N263" s="240"/>
      <c r="O263" t="str">
        <f>IF(C263="","",'OPĆI DIO'!$C$1)</f>
        <v/>
      </c>
      <c r="P263" t="str">
        <f t="shared" si="69"/>
        <v/>
      </c>
      <c r="Q263" t="str">
        <f t="shared" si="70"/>
        <v/>
      </c>
      <c r="R263" t="str">
        <f t="shared" si="71"/>
        <v/>
      </c>
      <c r="S263" t="str">
        <f t="shared" si="72"/>
        <v/>
      </c>
      <c r="T263" t="str">
        <f t="shared" si="73"/>
        <v/>
      </c>
      <c r="U263" t="str">
        <f t="shared" si="74"/>
        <v/>
      </c>
      <c r="AE263" t="s">
        <v>1273</v>
      </c>
      <c r="AF263" t="s">
        <v>1274</v>
      </c>
      <c r="AG263" t="s">
        <v>670</v>
      </c>
      <c r="AH263" t="s">
        <v>671</v>
      </c>
      <c r="AI263" t="str">
        <f t="shared" ref="AI263:AI274" si="75">LEFT(AG263,2)</f>
        <v>09</v>
      </c>
      <c r="AJ263" t="str">
        <f t="shared" ref="AJ263:AJ274" si="76">LEFT(AG263,3)</f>
        <v>091</v>
      </c>
    </row>
    <row r="264" spans="1:36">
      <c r="A264" s="39" t="str">
        <f>IF(C264="","",VLOOKUP('OPĆI DIO'!$C$1,'OPĆI DIO'!$N$4:$W$137,10,FALSE))</f>
        <v/>
      </c>
      <c r="B264" s="39" t="str">
        <f>IF(C264="","",VLOOKUP('OPĆI DIO'!$C$1,'OPĆI DIO'!$N$4:$W$137,9,FALSE))</f>
        <v/>
      </c>
      <c r="C264" s="267" t="str">
        <f t="shared" si="67"/>
        <v/>
      </c>
      <c r="D264" s="43"/>
      <c r="E264" s="39" t="str">
        <f t="shared" si="68"/>
        <v/>
      </c>
      <c r="F264" s="43"/>
      <c r="G264" s="39" t="str">
        <f t="shared" si="64"/>
        <v/>
      </c>
      <c r="H264" s="74"/>
      <c r="I264" s="39" t="str">
        <f t="shared" si="65"/>
        <v/>
      </c>
      <c r="J264" s="39" t="str">
        <f t="shared" si="66"/>
        <v/>
      </c>
      <c r="K264" s="73"/>
      <c r="L264" s="73"/>
      <c r="M264" s="73"/>
      <c r="N264" s="240"/>
      <c r="O264" t="str">
        <f>IF(C264="","",'OPĆI DIO'!$C$1)</f>
        <v/>
      </c>
      <c r="P264" t="str">
        <f t="shared" si="69"/>
        <v/>
      </c>
      <c r="Q264" t="str">
        <f t="shared" si="70"/>
        <v/>
      </c>
      <c r="R264" t="str">
        <f t="shared" si="71"/>
        <v/>
      </c>
      <c r="S264" t="str">
        <f t="shared" si="72"/>
        <v/>
      </c>
      <c r="T264" t="str">
        <f t="shared" si="73"/>
        <v/>
      </c>
      <c r="U264" t="str">
        <f t="shared" si="74"/>
        <v/>
      </c>
      <c r="AE264" t="s">
        <v>1275</v>
      </c>
      <c r="AF264" t="s">
        <v>1276</v>
      </c>
      <c r="AG264" t="s">
        <v>665</v>
      </c>
      <c r="AH264" t="s">
        <v>666</v>
      </c>
      <c r="AI264" t="str">
        <f t="shared" si="75"/>
        <v>01</v>
      </c>
      <c r="AJ264" t="str">
        <f t="shared" si="76"/>
        <v>015</v>
      </c>
    </row>
    <row r="265" spans="1:36">
      <c r="A265" s="39" t="str">
        <f>IF(C265="","",VLOOKUP('OPĆI DIO'!$C$1,'OPĆI DIO'!$N$4:$W$137,10,FALSE))</f>
        <v/>
      </c>
      <c r="B265" s="39" t="str">
        <f>IF(C265="","",VLOOKUP('OPĆI DIO'!$C$1,'OPĆI DIO'!$N$4:$W$137,9,FALSE))</f>
        <v/>
      </c>
      <c r="C265" s="267" t="str">
        <f t="shared" si="67"/>
        <v/>
      </c>
      <c r="D265" s="43"/>
      <c r="E265" s="39" t="str">
        <f t="shared" si="68"/>
        <v/>
      </c>
      <c r="F265" s="43"/>
      <c r="G265" s="39" t="str">
        <f t="shared" si="64"/>
        <v/>
      </c>
      <c r="H265" s="74"/>
      <c r="I265" s="39" t="str">
        <f t="shared" si="65"/>
        <v/>
      </c>
      <c r="J265" s="39" t="str">
        <f t="shared" si="66"/>
        <v/>
      </c>
      <c r="K265" s="73"/>
      <c r="L265" s="73"/>
      <c r="M265" s="73"/>
      <c r="N265" s="240"/>
      <c r="O265" t="str">
        <f>IF(C265="","",'OPĆI DIO'!$C$1)</f>
        <v/>
      </c>
      <c r="P265" t="str">
        <f t="shared" si="69"/>
        <v/>
      </c>
      <c r="Q265" t="str">
        <f t="shared" si="70"/>
        <v/>
      </c>
      <c r="R265" t="str">
        <f t="shared" si="71"/>
        <v/>
      </c>
      <c r="S265" t="str">
        <f t="shared" si="72"/>
        <v/>
      </c>
      <c r="T265" t="str">
        <f t="shared" si="73"/>
        <v/>
      </c>
      <c r="U265" t="str">
        <f t="shared" si="74"/>
        <v/>
      </c>
      <c r="AE265" t="s">
        <v>1277</v>
      </c>
      <c r="AF265" t="s">
        <v>1278</v>
      </c>
      <c r="AG265" t="s">
        <v>678</v>
      </c>
      <c r="AH265" t="s">
        <v>679</v>
      </c>
      <c r="AI265" t="str">
        <f t="shared" si="75"/>
        <v>09</v>
      </c>
      <c r="AJ265" t="str">
        <f t="shared" si="76"/>
        <v>097</v>
      </c>
    </row>
    <row r="266" spans="1:36">
      <c r="A266" s="39" t="str">
        <f>IF(C266="","",VLOOKUP('OPĆI DIO'!$C$1,'OPĆI DIO'!$N$4:$W$137,10,FALSE))</f>
        <v/>
      </c>
      <c r="B266" s="39" t="str">
        <f>IF(C266="","",VLOOKUP('OPĆI DIO'!$C$1,'OPĆI DIO'!$N$4:$W$137,9,FALSE))</f>
        <v/>
      </c>
      <c r="C266" s="267" t="str">
        <f t="shared" si="67"/>
        <v/>
      </c>
      <c r="D266" s="43"/>
      <c r="E266" s="39" t="str">
        <f t="shared" si="68"/>
        <v/>
      </c>
      <c r="F266" s="43"/>
      <c r="G266" s="39" t="str">
        <f t="shared" si="64"/>
        <v/>
      </c>
      <c r="H266" s="74"/>
      <c r="I266" s="39" t="str">
        <f t="shared" si="65"/>
        <v/>
      </c>
      <c r="J266" s="39" t="str">
        <f t="shared" si="66"/>
        <v/>
      </c>
      <c r="K266" s="73"/>
      <c r="L266" s="73"/>
      <c r="M266" s="73"/>
      <c r="N266" s="240"/>
      <c r="O266" t="str">
        <f>IF(C266="","",'OPĆI DIO'!$C$1)</f>
        <v/>
      </c>
      <c r="P266" t="str">
        <f t="shared" si="69"/>
        <v/>
      </c>
      <c r="Q266" t="str">
        <f t="shared" si="70"/>
        <v/>
      </c>
      <c r="R266" t="str">
        <f t="shared" si="71"/>
        <v/>
      </c>
      <c r="S266" t="str">
        <f t="shared" si="72"/>
        <v/>
      </c>
      <c r="T266" t="str">
        <f t="shared" si="73"/>
        <v/>
      </c>
      <c r="U266" t="str">
        <f t="shared" si="74"/>
        <v/>
      </c>
      <c r="AE266" t="s">
        <v>1279</v>
      </c>
      <c r="AF266" t="s">
        <v>1280</v>
      </c>
      <c r="AG266" t="s">
        <v>670</v>
      </c>
      <c r="AH266" t="s">
        <v>671</v>
      </c>
      <c r="AI266" t="str">
        <f t="shared" si="75"/>
        <v>09</v>
      </c>
      <c r="AJ266" t="str">
        <f t="shared" si="76"/>
        <v>091</v>
      </c>
    </row>
    <row r="267" spans="1:36">
      <c r="A267" s="39" t="str">
        <f>IF(C267="","",VLOOKUP('OPĆI DIO'!$C$1,'OPĆI DIO'!$N$4:$W$137,10,FALSE))</f>
        <v/>
      </c>
      <c r="B267" s="39" t="str">
        <f>IF(C267="","",VLOOKUP('OPĆI DIO'!$C$1,'OPĆI DIO'!$N$4:$W$137,9,FALSE))</f>
        <v/>
      </c>
      <c r="C267" s="267" t="str">
        <f t="shared" si="67"/>
        <v/>
      </c>
      <c r="D267" s="43"/>
      <c r="E267" s="39" t="str">
        <f t="shared" si="68"/>
        <v/>
      </c>
      <c r="F267" s="43"/>
      <c r="G267" s="39" t="str">
        <f t="shared" si="64"/>
        <v/>
      </c>
      <c r="H267" s="74"/>
      <c r="I267" s="39" t="str">
        <f t="shared" si="65"/>
        <v/>
      </c>
      <c r="J267" s="39" t="str">
        <f t="shared" si="66"/>
        <v/>
      </c>
      <c r="K267" s="73"/>
      <c r="L267" s="73"/>
      <c r="M267" s="73"/>
      <c r="N267" s="240"/>
      <c r="O267" t="str">
        <f>IF(C267="","",'OPĆI DIO'!$C$1)</f>
        <v/>
      </c>
      <c r="P267" t="str">
        <f t="shared" si="69"/>
        <v/>
      </c>
      <c r="Q267" t="str">
        <f t="shared" si="70"/>
        <v/>
      </c>
      <c r="R267" t="str">
        <f t="shared" si="71"/>
        <v/>
      </c>
      <c r="S267" t="str">
        <f t="shared" si="72"/>
        <v/>
      </c>
      <c r="T267" t="str">
        <f t="shared" si="73"/>
        <v/>
      </c>
      <c r="U267" t="str">
        <f t="shared" si="74"/>
        <v/>
      </c>
      <c r="AE267" t="s">
        <v>1281</v>
      </c>
      <c r="AF267" t="s">
        <v>1282</v>
      </c>
      <c r="AG267" t="s">
        <v>678</v>
      </c>
      <c r="AH267" t="s">
        <v>679</v>
      </c>
      <c r="AI267" t="str">
        <f t="shared" si="75"/>
        <v>09</v>
      </c>
      <c r="AJ267" t="str">
        <f t="shared" si="76"/>
        <v>097</v>
      </c>
    </row>
    <row r="268" spans="1:36">
      <c r="A268" s="39" t="str">
        <f>IF(C268="","",VLOOKUP('OPĆI DIO'!$C$1,'OPĆI DIO'!$N$4:$W$137,10,FALSE))</f>
        <v/>
      </c>
      <c r="B268" s="39" t="str">
        <f>IF(C268="","",VLOOKUP('OPĆI DIO'!$C$1,'OPĆI DIO'!$N$4:$W$137,9,FALSE))</f>
        <v/>
      </c>
      <c r="C268" s="267" t="str">
        <f t="shared" si="67"/>
        <v/>
      </c>
      <c r="D268" s="43"/>
      <c r="E268" s="39" t="str">
        <f t="shared" si="68"/>
        <v/>
      </c>
      <c r="F268" s="43"/>
      <c r="G268" s="39" t="str">
        <f t="shared" si="64"/>
        <v/>
      </c>
      <c r="H268" s="74"/>
      <c r="I268" s="39" t="str">
        <f t="shared" si="65"/>
        <v/>
      </c>
      <c r="J268" s="39" t="str">
        <f t="shared" si="66"/>
        <v/>
      </c>
      <c r="K268" s="73"/>
      <c r="L268" s="73"/>
      <c r="M268" s="73"/>
      <c r="N268" s="240"/>
      <c r="O268" t="str">
        <f>IF(C268="","",'OPĆI DIO'!$C$1)</f>
        <v/>
      </c>
      <c r="P268" t="str">
        <f t="shared" si="69"/>
        <v/>
      </c>
      <c r="Q268" t="str">
        <f t="shared" si="70"/>
        <v/>
      </c>
      <c r="R268" t="str">
        <f t="shared" si="71"/>
        <v/>
      </c>
      <c r="S268" t="str">
        <f t="shared" si="72"/>
        <v/>
      </c>
      <c r="T268" t="str">
        <f t="shared" si="73"/>
        <v/>
      </c>
      <c r="U268" t="str">
        <f t="shared" si="74"/>
        <v/>
      </c>
      <c r="AE268" t="s">
        <v>1283</v>
      </c>
      <c r="AF268" t="s">
        <v>1284</v>
      </c>
      <c r="AG268" t="s">
        <v>1146</v>
      </c>
      <c r="AH268" t="s">
        <v>1147</v>
      </c>
      <c r="AI268" t="str">
        <f t="shared" si="75"/>
        <v>09</v>
      </c>
      <c r="AJ268" t="str">
        <f t="shared" si="76"/>
        <v>095</v>
      </c>
    </row>
    <row r="269" spans="1:36">
      <c r="A269" s="39" t="str">
        <f>IF(C269="","",VLOOKUP('OPĆI DIO'!$C$1,'OPĆI DIO'!$N$4:$W$137,10,FALSE))</f>
        <v/>
      </c>
      <c r="B269" s="39" t="str">
        <f>IF(C269="","",VLOOKUP('OPĆI DIO'!$C$1,'OPĆI DIO'!$N$4:$W$137,9,FALSE))</f>
        <v/>
      </c>
      <c r="C269" s="267" t="str">
        <f t="shared" si="67"/>
        <v/>
      </c>
      <c r="D269" s="43"/>
      <c r="E269" s="39" t="str">
        <f t="shared" si="68"/>
        <v/>
      </c>
      <c r="F269" s="43"/>
      <c r="G269" s="39" t="str">
        <f t="shared" si="64"/>
        <v/>
      </c>
      <c r="H269" s="74"/>
      <c r="I269" s="39" t="str">
        <f t="shared" si="65"/>
        <v/>
      </c>
      <c r="J269" s="39" t="str">
        <f t="shared" si="66"/>
        <v/>
      </c>
      <c r="K269" s="73"/>
      <c r="L269" s="73"/>
      <c r="M269" s="73"/>
      <c r="N269" s="240"/>
      <c r="O269" t="str">
        <f>IF(C269="","",'OPĆI DIO'!$C$1)</f>
        <v/>
      </c>
      <c r="P269" t="str">
        <f t="shared" si="69"/>
        <v/>
      </c>
      <c r="Q269" t="str">
        <f t="shared" si="70"/>
        <v/>
      </c>
      <c r="R269" t="str">
        <f t="shared" si="71"/>
        <v/>
      </c>
      <c r="S269" t="str">
        <f t="shared" si="72"/>
        <v/>
      </c>
      <c r="T269" t="str">
        <f t="shared" si="73"/>
        <v/>
      </c>
      <c r="U269" t="str">
        <f t="shared" si="74"/>
        <v/>
      </c>
      <c r="AE269" t="s">
        <v>1285</v>
      </c>
      <c r="AF269" t="s">
        <v>1286</v>
      </c>
      <c r="AG269" t="s">
        <v>1146</v>
      </c>
      <c r="AH269" t="s">
        <v>1147</v>
      </c>
      <c r="AI269" t="str">
        <f t="shared" si="75"/>
        <v>09</v>
      </c>
      <c r="AJ269" t="str">
        <f t="shared" si="76"/>
        <v>095</v>
      </c>
    </row>
    <row r="270" spans="1:36">
      <c r="A270" s="39" t="str">
        <f>IF(C270="","",VLOOKUP('OPĆI DIO'!$C$1,'OPĆI DIO'!$N$4:$W$137,10,FALSE))</f>
        <v/>
      </c>
      <c r="B270" s="39" t="str">
        <f>IF(C270="","",VLOOKUP('OPĆI DIO'!$C$1,'OPĆI DIO'!$N$4:$W$137,9,FALSE))</f>
        <v/>
      </c>
      <c r="C270" s="267" t="str">
        <f t="shared" si="67"/>
        <v/>
      </c>
      <c r="D270" s="43"/>
      <c r="E270" s="39" t="str">
        <f t="shared" si="68"/>
        <v/>
      </c>
      <c r="F270" s="43"/>
      <c r="G270" s="39" t="str">
        <f t="shared" si="64"/>
        <v/>
      </c>
      <c r="H270" s="74"/>
      <c r="I270" s="39" t="str">
        <f t="shared" si="65"/>
        <v/>
      </c>
      <c r="J270" s="39" t="str">
        <f t="shared" si="66"/>
        <v/>
      </c>
      <c r="K270" s="73"/>
      <c r="L270" s="73"/>
      <c r="M270" s="73"/>
      <c r="N270" s="240"/>
      <c r="O270" t="str">
        <f>IF(C270="","",'OPĆI DIO'!$C$1)</f>
        <v/>
      </c>
      <c r="P270" t="str">
        <f t="shared" si="69"/>
        <v/>
      </c>
      <c r="Q270" t="str">
        <f t="shared" si="70"/>
        <v/>
      </c>
      <c r="R270" t="str">
        <f t="shared" si="71"/>
        <v/>
      </c>
      <c r="S270" t="str">
        <f t="shared" si="72"/>
        <v/>
      </c>
      <c r="T270" t="str">
        <f t="shared" si="73"/>
        <v/>
      </c>
      <c r="U270" t="str">
        <f t="shared" si="74"/>
        <v/>
      </c>
      <c r="AE270" t="s">
        <v>1287</v>
      </c>
      <c r="AF270" t="s">
        <v>1288</v>
      </c>
      <c r="AG270" t="s">
        <v>1146</v>
      </c>
      <c r="AH270" t="s">
        <v>1147</v>
      </c>
      <c r="AI270" t="str">
        <f t="shared" si="75"/>
        <v>09</v>
      </c>
      <c r="AJ270" t="str">
        <f t="shared" si="76"/>
        <v>095</v>
      </c>
    </row>
    <row r="271" spans="1:36">
      <c r="A271" s="39" t="str">
        <f>IF(C271="","",VLOOKUP('OPĆI DIO'!$C$1,'OPĆI DIO'!$N$4:$W$137,10,FALSE))</f>
        <v/>
      </c>
      <c r="B271" s="39" t="str">
        <f>IF(C271="","",VLOOKUP('OPĆI DIO'!$C$1,'OPĆI DIO'!$N$4:$W$137,9,FALSE))</f>
        <v/>
      </c>
      <c r="C271" s="267" t="str">
        <f t="shared" si="67"/>
        <v/>
      </c>
      <c r="D271" s="43"/>
      <c r="E271" s="39" t="str">
        <f t="shared" si="68"/>
        <v/>
      </c>
      <c r="F271" s="43"/>
      <c r="G271" s="39" t="str">
        <f t="shared" si="64"/>
        <v/>
      </c>
      <c r="H271" s="74"/>
      <c r="I271" s="39" t="str">
        <f t="shared" si="65"/>
        <v/>
      </c>
      <c r="J271" s="39" t="str">
        <f t="shared" si="66"/>
        <v/>
      </c>
      <c r="K271" s="73"/>
      <c r="L271" s="73"/>
      <c r="M271" s="73"/>
      <c r="N271" s="240"/>
      <c r="O271" t="str">
        <f>IF(C271="","",'OPĆI DIO'!$C$1)</f>
        <v/>
      </c>
      <c r="P271" t="str">
        <f t="shared" si="69"/>
        <v/>
      </c>
      <c r="Q271" t="str">
        <f t="shared" si="70"/>
        <v/>
      </c>
      <c r="R271" t="str">
        <f t="shared" si="71"/>
        <v/>
      </c>
      <c r="S271" t="str">
        <f t="shared" si="72"/>
        <v/>
      </c>
      <c r="T271" t="str">
        <f t="shared" si="73"/>
        <v/>
      </c>
      <c r="U271" t="str">
        <f t="shared" si="74"/>
        <v/>
      </c>
      <c r="AE271" t="s">
        <v>1289</v>
      </c>
      <c r="AF271" t="s">
        <v>1290</v>
      </c>
      <c r="AG271" t="s">
        <v>652</v>
      </c>
      <c r="AH271" t="s">
        <v>653</v>
      </c>
      <c r="AI271" t="str">
        <f t="shared" si="75"/>
        <v>09</v>
      </c>
      <c r="AJ271" t="str">
        <f t="shared" si="76"/>
        <v>094</v>
      </c>
    </row>
    <row r="272" spans="1:36">
      <c r="A272" s="39" t="str">
        <f>IF(C272="","",VLOOKUP('OPĆI DIO'!$C$1,'OPĆI DIO'!$N$4:$W$137,10,FALSE))</f>
        <v/>
      </c>
      <c r="B272" s="39" t="str">
        <f>IF(C272="","",VLOOKUP('OPĆI DIO'!$C$1,'OPĆI DIO'!$N$4:$W$137,9,FALSE))</f>
        <v/>
      </c>
      <c r="C272" s="267" t="str">
        <f t="shared" si="67"/>
        <v/>
      </c>
      <c r="D272" s="43"/>
      <c r="E272" s="39" t="str">
        <f t="shared" si="68"/>
        <v/>
      </c>
      <c r="F272" s="43"/>
      <c r="G272" s="39" t="str">
        <f t="shared" si="64"/>
        <v/>
      </c>
      <c r="H272" s="74"/>
      <c r="I272" s="39" t="str">
        <f t="shared" si="65"/>
        <v/>
      </c>
      <c r="J272" s="39" t="str">
        <f t="shared" si="66"/>
        <v/>
      </c>
      <c r="K272" s="73"/>
      <c r="L272" s="73"/>
      <c r="M272" s="73"/>
      <c r="N272" s="240"/>
      <c r="O272" t="str">
        <f>IF(C272="","",'OPĆI DIO'!$C$1)</f>
        <v/>
      </c>
      <c r="P272" t="str">
        <f t="shared" si="69"/>
        <v/>
      </c>
      <c r="Q272" t="str">
        <f t="shared" si="70"/>
        <v/>
      </c>
      <c r="R272" t="str">
        <f t="shared" si="71"/>
        <v/>
      </c>
      <c r="S272" t="str">
        <f t="shared" si="72"/>
        <v/>
      </c>
      <c r="T272" t="str">
        <f t="shared" si="73"/>
        <v/>
      </c>
      <c r="U272" t="str">
        <f t="shared" si="74"/>
        <v/>
      </c>
      <c r="AE272" t="s">
        <v>1291</v>
      </c>
      <c r="AF272" t="s">
        <v>1292</v>
      </c>
      <c r="AG272" t="s">
        <v>652</v>
      </c>
      <c r="AH272" t="s">
        <v>653</v>
      </c>
      <c r="AI272" t="str">
        <f t="shared" si="75"/>
        <v>09</v>
      </c>
      <c r="AJ272" t="str">
        <f t="shared" si="76"/>
        <v>094</v>
      </c>
    </row>
    <row r="273" spans="1:36">
      <c r="A273" s="39" t="str">
        <f>IF(C273="","",VLOOKUP('OPĆI DIO'!$C$1,'OPĆI DIO'!$N$4:$W$137,10,FALSE))</f>
        <v/>
      </c>
      <c r="B273" s="39" t="str">
        <f>IF(C273="","",VLOOKUP('OPĆI DIO'!$C$1,'OPĆI DIO'!$N$4:$W$137,9,FALSE))</f>
        <v/>
      </c>
      <c r="C273" s="267" t="str">
        <f t="shared" si="67"/>
        <v/>
      </c>
      <c r="D273" s="43"/>
      <c r="E273" s="39" t="str">
        <f t="shared" si="68"/>
        <v/>
      </c>
      <c r="F273" s="43"/>
      <c r="G273" s="39" t="str">
        <f t="shared" si="64"/>
        <v/>
      </c>
      <c r="H273" s="74"/>
      <c r="I273" s="39" t="str">
        <f t="shared" si="65"/>
        <v/>
      </c>
      <c r="J273" s="39" t="str">
        <f t="shared" si="66"/>
        <v/>
      </c>
      <c r="K273" s="73"/>
      <c r="L273" s="73"/>
      <c r="M273" s="73"/>
      <c r="N273" s="240"/>
      <c r="O273" t="str">
        <f>IF(C273="","",'OPĆI DIO'!$C$1)</f>
        <v/>
      </c>
      <c r="P273" t="str">
        <f t="shared" si="69"/>
        <v/>
      </c>
      <c r="Q273" t="str">
        <f t="shared" si="70"/>
        <v/>
      </c>
      <c r="R273" t="str">
        <f t="shared" si="71"/>
        <v/>
      </c>
      <c r="S273" t="str">
        <f t="shared" si="72"/>
        <v/>
      </c>
      <c r="T273" t="str">
        <f t="shared" si="73"/>
        <v/>
      </c>
      <c r="U273" t="str">
        <f t="shared" si="74"/>
        <v/>
      </c>
      <c r="AE273" t="s">
        <v>1293</v>
      </c>
      <c r="AF273" t="s">
        <v>1294</v>
      </c>
      <c r="AG273" t="s">
        <v>665</v>
      </c>
      <c r="AH273" t="s">
        <v>666</v>
      </c>
      <c r="AI273" t="str">
        <f t="shared" si="75"/>
        <v>01</v>
      </c>
      <c r="AJ273" t="str">
        <f t="shared" si="76"/>
        <v>015</v>
      </c>
    </row>
    <row r="274" spans="1:36">
      <c r="A274" s="39" t="str">
        <f>IF(C274="","",VLOOKUP('OPĆI DIO'!$C$1,'OPĆI DIO'!$N$4:$W$137,10,FALSE))</f>
        <v/>
      </c>
      <c r="B274" s="39" t="str">
        <f>IF(C274="","",VLOOKUP('OPĆI DIO'!$C$1,'OPĆI DIO'!$N$4:$W$137,9,FALSE))</f>
        <v/>
      </c>
      <c r="C274" s="267" t="str">
        <f t="shared" si="67"/>
        <v/>
      </c>
      <c r="D274" s="43"/>
      <c r="E274" s="39" t="str">
        <f t="shared" si="68"/>
        <v/>
      </c>
      <c r="F274" s="43"/>
      <c r="G274" s="39" t="str">
        <f t="shared" si="64"/>
        <v/>
      </c>
      <c r="H274" s="74"/>
      <c r="I274" s="39" t="str">
        <f t="shared" si="65"/>
        <v/>
      </c>
      <c r="J274" s="39" t="str">
        <f t="shared" si="66"/>
        <v/>
      </c>
      <c r="K274" s="73"/>
      <c r="L274" s="73"/>
      <c r="M274" s="73"/>
      <c r="N274" s="240"/>
      <c r="O274" t="str">
        <f>IF(C274="","",'OPĆI DIO'!$C$1)</f>
        <v/>
      </c>
      <c r="P274" t="str">
        <f t="shared" si="69"/>
        <v/>
      </c>
      <c r="Q274" t="str">
        <f t="shared" si="70"/>
        <v/>
      </c>
      <c r="R274" t="str">
        <f t="shared" si="71"/>
        <v/>
      </c>
      <c r="S274" t="str">
        <f t="shared" si="72"/>
        <v/>
      </c>
      <c r="T274" t="str">
        <f t="shared" si="73"/>
        <v/>
      </c>
      <c r="U274" t="str">
        <f t="shared" si="74"/>
        <v/>
      </c>
      <c r="AE274" t="s">
        <v>1295</v>
      </c>
      <c r="AF274" t="s">
        <v>1296</v>
      </c>
      <c r="AG274" t="s">
        <v>1146</v>
      </c>
      <c r="AH274" t="s">
        <v>1147</v>
      </c>
      <c r="AI274" t="str">
        <f t="shared" si="75"/>
        <v>09</v>
      </c>
      <c r="AJ274" t="str">
        <f t="shared" si="76"/>
        <v>095</v>
      </c>
    </row>
    <row r="275" spans="1:36">
      <c r="A275" s="39" t="str">
        <f>IF(C275="","",VLOOKUP('OPĆI DIO'!$C$1,'OPĆI DIO'!$N$4:$W$137,10,FALSE))</f>
        <v/>
      </c>
      <c r="B275" s="39" t="str">
        <f>IF(C275="","",VLOOKUP('OPĆI DIO'!$C$1,'OPĆI DIO'!$N$4:$W$137,9,FALSE))</f>
        <v/>
      </c>
      <c r="C275" s="267" t="str">
        <f t="shared" si="67"/>
        <v/>
      </c>
      <c r="D275" s="43"/>
      <c r="E275" s="39" t="str">
        <f t="shared" si="68"/>
        <v/>
      </c>
      <c r="F275" s="43"/>
      <c r="G275" s="39" t="str">
        <f t="shared" si="64"/>
        <v/>
      </c>
      <c r="H275" s="74"/>
      <c r="I275" s="39" t="str">
        <f t="shared" si="65"/>
        <v/>
      </c>
      <c r="J275" s="39" t="str">
        <f t="shared" si="66"/>
        <v/>
      </c>
      <c r="K275" s="73"/>
      <c r="L275" s="73"/>
      <c r="M275" s="73"/>
      <c r="N275" s="240"/>
      <c r="O275" t="str">
        <f>IF(C275="","",'OPĆI DIO'!$C$1)</f>
        <v/>
      </c>
      <c r="P275" t="str">
        <f t="shared" si="69"/>
        <v/>
      </c>
      <c r="Q275" t="str">
        <f t="shared" si="70"/>
        <v/>
      </c>
      <c r="R275" t="str">
        <f t="shared" si="71"/>
        <v/>
      </c>
      <c r="S275" t="str">
        <f t="shared" si="72"/>
        <v/>
      </c>
      <c r="T275" t="str">
        <f t="shared" si="73"/>
        <v/>
      </c>
      <c r="U275" t="str">
        <f t="shared" si="74"/>
        <v/>
      </c>
    </row>
    <row r="276" spans="1:36">
      <c r="A276" s="39" t="str">
        <f>IF(C276="","",VLOOKUP('OPĆI DIO'!$C$1,'OPĆI DIO'!$N$4:$W$137,10,FALSE))</f>
        <v/>
      </c>
      <c r="B276" s="39" t="str">
        <f>IF(C276="","",VLOOKUP('OPĆI DIO'!$C$1,'OPĆI DIO'!$N$4:$W$137,9,FALSE))</f>
        <v/>
      </c>
      <c r="C276" s="267" t="str">
        <f t="shared" si="67"/>
        <v/>
      </c>
      <c r="D276" s="43"/>
      <c r="E276" s="39" t="str">
        <f t="shared" si="68"/>
        <v/>
      </c>
      <c r="F276" s="43"/>
      <c r="G276" s="39" t="str">
        <f t="shared" si="64"/>
        <v/>
      </c>
      <c r="H276" s="74"/>
      <c r="I276" s="39" t="str">
        <f t="shared" si="65"/>
        <v/>
      </c>
      <c r="J276" s="39" t="str">
        <f t="shared" si="66"/>
        <v/>
      </c>
      <c r="K276" s="73"/>
      <c r="L276" s="73"/>
      <c r="M276" s="73"/>
      <c r="N276" s="240"/>
      <c r="O276" t="str">
        <f>IF(C276="","",'OPĆI DIO'!$C$1)</f>
        <v/>
      </c>
      <c r="P276" t="str">
        <f t="shared" si="69"/>
        <v/>
      </c>
      <c r="Q276" t="str">
        <f t="shared" si="70"/>
        <v/>
      </c>
      <c r="R276" t="str">
        <f t="shared" si="71"/>
        <v/>
      </c>
      <c r="S276" t="str">
        <f t="shared" si="72"/>
        <v/>
      </c>
      <c r="T276" t="str">
        <f t="shared" si="73"/>
        <v/>
      </c>
      <c r="U276" t="str">
        <f t="shared" si="74"/>
        <v/>
      </c>
    </row>
    <row r="277" spans="1:36">
      <c r="A277" s="39" t="str">
        <f>IF(C277="","",VLOOKUP('OPĆI DIO'!$C$1,'OPĆI DIO'!$N$4:$W$137,10,FALSE))</f>
        <v/>
      </c>
      <c r="B277" s="39" t="str">
        <f>IF(C277="","",VLOOKUP('OPĆI DIO'!$C$1,'OPĆI DIO'!$N$4:$W$137,9,FALSE))</f>
        <v/>
      </c>
      <c r="C277" s="267" t="str">
        <f t="shared" si="67"/>
        <v/>
      </c>
      <c r="D277" s="43"/>
      <c r="E277" s="39" t="str">
        <f t="shared" si="68"/>
        <v/>
      </c>
      <c r="F277" s="43"/>
      <c r="G277" s="39" t="str">
        <f t="shared" si="64"/>
        <v/>
      </c>
      <c r="H277" s="74"/>
      <c r="I277" s="39" t="str">
        <f t="shared" si="65"/>
        <v/>
      </c>
      <c r="J277" s="39" t="str">
        <f t="shared" si="66"/>
        <v/>
      </c>
      <c r="K277" s="73"/>
      <c r="L277" s="73"/>
      <c r="M277" s="73"/>
      <c r="N277" s="240"/>
      <c r="O277" t="str">
        <f>IF(C277="","",'OPĆI DIO'!$C$1)</f>
        <v/>
      </c>
      <c r="P277" t="str">
        <f t="shared" si="69"/>
        <v/>
      </c>
      <c r="Q277" t="str">
        <f t="shared" si="70"/>
        <v/>
      </c>
      <c r="R277" t="str">
        <f t="shared" si="71"/>
        <v/>
      </c>
      <c r="S277" t="str">
        <f t="shared" si="72"/>
        <v/>
      </c>
      <c r="T277" t="str">
        <f t="shared" si="73"/>
        <v/>
      </c>
      <c r="U277" t="str">
        <f t="shared" si="74"/>
        <v/>
      </c>
    </row>
    <row r="278" spans="1:36">
      <c r="A278" s="39" t="str">
        <f>IF(C278="","",VLOOKUP('OPĆI DIO'!$C$1,'OPĆI DIO'!$N$4:$W$137,10,FALSE))</f>
        <v/>
      </c>
      <c r="B278" s="39" t="str">
        <f>IF(C278="","",VLOOKUP('OPĆI DIO'!$C$1,'OPĆI DIO'!$N$4:$W$137,9,FALSE))</f>
        <v/>
      </c>
      <c r="C278" s="267" t="str">
        <f t="shared" si="67"/>
        <v/>
      </c>
      <c r="D278" s="43"/>
      <c r="E278" s="39" t="str">
        <f t="shared" si="68"/>
        <v/>
      </c>
      <c r="F278" s="43"/>
      <c r="G278" s="39" t="str">
        <f t="shared" si="64"/>
        <v/>
      </c>
      <c r="H278" s="74"/>
      <c r="I278" s="39" t="str">
        <f t="shared" si="65"/>
        <v/>
      </c>
      <c r="J278" s="39" t="str">
        <f t="shared" si="66"/>
        <v/>
      </c>
      <c r="K278" s="73"/>
      <c r="L278" s="73"/>
      <c r="M278" s="73"/>
      <c r="N278" s="240"/>
      <c r="O278" t="str">
        <f>IF(C278="","",'OPĆI DIO'!$C$1)</f>
        <v/>
      </c>
      <c r="P278" t="str">
        <f t="shared" si="69"/>
        <v/>
      </c>
      <c r="Q278" t="str">
        <f t="shared" si="70"/>
        <v/>
      </c>
      <c r="R278" t="str">
        <f t="shared" si="71"/>
        <v/>
      </c>
      <c r="S278" t="str">
        <f t="shared" si="72"/>
        <v/>
      </c>
      <c r="T278" t="str">
        <f t="shared" si="73"/>
        <v/>
      </c>
      <c r="U278" t="str">
        <f t="shared" si="74"/>
        <v/>
      </c>
    </row>
    <row r="279" spans="1:36">
      <c r="A279" s="39" t="str">
        <f>IF(C279="","",VLOOKUP('OPĆI DIO'!$C$1,'OPĆI DIO'!$N$4:$W$137,10,FALSE))</f>
        <v/>
      </c>
      <c r="B279" s="39" t="str">
        <f>IF(C279="","",VLOOKUP('OPĆI DIO'!$C$1,'OPĆI DIO'!$N$4:$W$137,9,FALSE))</f>
        <v/>
      </c>
      <c r="C279" s="267" t="str">
        <f t="shared" si="67"/>
        <v/>
      </c>
      <c r="D279" s="43"/>
      <c r="E279" s="39" t="str">
        <f t="shared" si="68"/>
        <v/>
      </c>
      <c r="F279" s="43"/>
      <c r="G279" s="39" t="str">
        <f t="shared" si="64"/>
        <v/>
      </c>
      <c r="H279" s="74"/>
      <c r="I279" s="39" t="str">
        <f t="shared" si="65"/>
        <v/>
      </c>
      <c r="J279" s="39" t="str">
        <f t="shared" si="66"/>
        <v/>
      </c>
      <c r="K279" s="73"/>
      <c r="L279" s="73"/>
      <c r="M279" s="73"/>
      <c r="N279" s="240"/>
      <c r="O279" t="str">
        <f>IF(C279="","",'OPĆI DIO'!$C$1)</f>
        <v/>
      </c>
      <c r="P279" t="str">
        <f t="shared" si="69"/>
        <v/>
      </c>
      <c r="Q279" t="str">
        <f t="shared" si="70"/>
        <v/>
      </c>
      <c r="R279" t="str">
        <f t="shared" si="71"/>
        <v/>
      </c>
      <c r="S279" t="str">
        <f t="shared" si="72"/>
        <v/>
      </c>
      <c r="T279" t="str">
        <f t="shared" si="73"/>
        <v/>
      </c>
      <c r="U279" t="str">
        <f t="shared" si="74"/>
        <v/>
      </c>
    </row>
    <row r="280" spans="1:36">
      <c r="A280" s="39" t="str">
        <f>IF(C280="","",VLOOKUP('OPĆI DIO'!$C$1,'OPĆI DIO'!$N$4:$W$137,10,FALSE))</f>
        <v/>
      </c>
      <c r="B280" s="39" t="str">
        <f>IF(C280="","",VLOOKUP('OPĆI DIO'!$C$1,'OPĆI DIO'!$N$4:$W$137,9,FALSE))</f>
        <v/>
      </c>
      <c r="C280" s="267" t="str">
        <f t="shared" si="67"/>
        <v/>
      </c>
      <c r="D280" s="43"/>
      <c r="E280" s="39" t="str">
        <f t="shared" si="68"/>
        <v/>
      </c>
      <c r="F280" s="43"/>
      <c r="G280" s="39" t="str">
        <f t="shared" si="64"/>
        <v/>
      </c>
      <c r="H280" s="74"/>
      <c r="I280" s="39" t="str">
        <f t="shared" si="65"/>
        <v/>
      </c>
      <c r="J280" s="39" t="str">
        <f t="shared" si="66"/>
        <v/>
      </c>
      <c r="K280" s="73"/>
      <c r="L280" s="73"/>
      <c r="M280" s="73"/>
      <c r="N280" s="240"/>
      <c r="O280" t="str">
        <f>IF(C280="","",'OPĆI DIO'!$C$1)</f>
        <v/>
      </c>
      <c r="P280" t="str">
        <f t="shared" si="69"/>
        <v/>
      </c>
      <c r="Q280" t="str">
        <f t="shared" si="70"/>
        <v/>
      </c>
      <c r="R280" t="str">
        <f t="shared" si="71"/>
        <v/>
      </c>
      <c r="S280" t="str">
        <f t="shared" si="72"/>
        <v/>
      </c>
      <c r="T280" t="str">
        <f t="shared" si="73"/>
        <v/>
      </c>
      <c r="U280" t="str">
        <f t="shared" si="74"/>
        <v/>
      </c>
    </row>
    <row r="281" spans="1:36">
      <c r="A281" s="39" t="str">
        <f>IF(C281="","",VLOOKUP('OPĆI DIO'!$C$1,'OPĆI DIO'!$N$4:$W$137,10,FALSE))</f>
        <v/>
      </c>
      <c r="B281" s="39" t="str">
        <f>IF(C281="","",VLOOKUP('OPĆI DIO'!$C$1,'OPĆI DIO'!$N$4:$W$137,9,FALSE))</f>
        <v/>
      </c>
      <c r="C281" s="267" t="str">
        <f t="shared" si="67"/>
        <v/>
      </c>
      <c r="D281" s="43"/>
      <c r="E281" s="39" t="str">
        <f t="shared" si="68"/>
        <v/>
      </c>
      <c r="F281" s="43"/>
      <c r="G281" s="39" t="str">
        <f t="shared" si="64"/>
        <v/>
      </c>
      <c r="H281" s="74"/>
      <c r="I281" s="39" t="str">
        <f t="shared" si="65"/>
        <v/>
      </c>
      <c r="J281" s="39" t="str">
        <f t="shared" si="66"/>
        <v/>
      </c>
      <c r="K281" s="73"/>
      <c r="L281" s="73"/>
      <c r="M281" s="73"/>
      <c r="N281" s="240"/>
      <c r="O281" t="str">
        <f>IF(C281="","",'OPĆI DIO'!$C$1)</f>
        <v/>
      </c>
      <c r="P281" t="str">
        <f t="shared" si="69"/>
        <v/>
      </c>
      <c r="Q281" t="str">
        <f t="shared" si="70"/>
        <v/>
      </c>
      <c r="R281" t="str">
        <f t="shared" si="71"/>
        <v/>
      </c>
      <c r="S281" t="str">
        <f t="shared" si="72"/>
        <v/>
      </c>
      <c r="T281" t="str">
        <f t="shared" si="73"/>
        <v/>
      </c>
      <c r="U281" t="str">
        <f t="shared" si="74"/>
        <v/>
      </c>
    </row>
    <row r="282" spans="1:36">
      <c r="A282" s="39" t="str">
        <f>IF(C282="","",VLOOKUP('OPĆI DIO'!$C$1,'OPĆI DIO'!$N$4:$W$137,10,FALSE))</f>
        <v/>
      </c>
      <c r="B282" s="39" t="str">
        <f>IF(C282="","",VLOOKUP('OPĆI DIO'!$C$1,'OPĆI DIO'!$N$4:$W$137,9,FALSE))</f>
        <v/>
      </c>
      <c r="C282" s="267" t="str">
        <f t="shared" si="67"/>
        <v/>
      </c>
      <c r="D282" s="43"/>
      <c r="E282" s="39" t="str">
        <f t="shared" si="68"/>
        <v/>
      </c>
      <c r="F282" s="43"/>
      <c r="G282" s="39" t="str">
        <f t="shared" si="64"/>
        <v/>
      </c>
      <c r="H282" s="74"/>
      <c r="I282" s="39" t="str">
        <f t="shared" si="65"/>
        <v/>
      </c>
      <c r="J282" s="39" t="str">
        <f t="shared" si="66"/>
        <v/>
      </c>
      <c r="K282" s="73"/>
      <c r="L282" s="73"/>
      <c r="M282" s="73"/>
      <c r="N282" s="240"/>
      <c r="O282" t="str">
        <f>IF(C282="","",'OPĆI DIO'!$C$1)</f>
        <v/>
      </c>
      <c r="P282" t="str">
        <f t="shared" si="69"/>
        <v/>
      </c>
      <c r="Q282" t="str">
        <f t="shared" si="70"/>
        <v/>
      </c>
      <c r="R282" t="str">
        <f t="shared" si="71"/>
        <v/>
      </c>
      <c r="S282" t="str">
        <f t="shared" si="72"/>
        <v/>
      </c>
      <c r="T282" t="str">
        <f t="shared" si="73"/>
        <v/>
      </c>
      <c r="U282" t="str">
        <f t="shared" si="74"/>
        <v/>
      </c>
    </row>
    <row r="283" spans="1:36">
      <c r="A283" s="39" t="str">
        <f>IF(C283="","",VLOOKUP('OPĆI DIO'!$C$1,'OPĆI DIO'!$N$4:$W$137,10,FALSE))</f>
        <v/>
      </c>
      <c r="B283" s="39" t="str">
        <f>IF(C283="","",VLOOKUP('OPĆI DIO'!$C$1,'OPĆI DIO'!$N$4:$W$137,9,FALSE))</f>
        <v/>
      </c>
      <c r="C283" s="267" t="str">
        <f t="shared" si="67"/>
        <v/>
      </c>
      <c r="D283" s="43"/>
      <c r="E283" s="39" t="str">
        <f t="shared" si="68"/>
        <v/>
      </c>
      <c r="F283" s="43"/>
      <c r="G283" s="39" t="str">
        <f t="shared" si="64"/>
        <v/>
      </c>
      <c r="H283" s="74"/>
      <c r="I283" s="39" t="str">
        <f t="shared" si="65"/>
        <v/>
      </c>
      <c r="J283" s="39" t="str">
        <f t="shared" si="66"/>
        <v/>
      </c>
      <c r="K283" s="73"/>
      <c r="L283" s="73"/>
      <c r="M283" s="73"/>
      <c r="N283" s="240"/>
      <c r="O283" t="str">
        <f>IF(C283="","",'OPĆI DIO'!$C$1)</f>
        <v/>
      </c>
      <c r="P283" t="str">
        <f t="shared" si="69"/>
        <v/>
      </c>
      <c r="Q283" t="str">
        <f t="shared" si="70"/>
        <v/>
      </c>
      <c r="R283" t="str">
        <f t="shared" si="71"/>
        <v/>
      </c>
      <c r="S283" t="str">
        <f t="shared" si="72"/>
        <v/>
      </c>
      <c r="T283" t="str">
        <f t="shared" si="73"/>
        <v/>
      </c>
      <c r="U283" t="str">
        <f t="shared" si="74"/>
        <v/>
      </c>
    </row>
    <row r="284" spans="1:36">
      <c r="A284" s="39" t="str">
        <f>IF(C284="","",VLOOKUP('OPĆI DIO'!$C$1,'OPĆI DIO'!$N$4:$W$137,10,FALSE))</f>
        <v/>
      </c>
      <c r="B284" s="39" t="str">
        <f>IF(C284="","",VLOOKUP('OPĆI DIO'!$C$1,'OPĆI DIO'!$N$4:$W$137,9,FALSE))</f>
        <v/>
      </c>
      <c r="C284" s="267" t="str">
        <f t="shared" si="67"/>
        <v/>
      </c>
      <c r="D284" s="43"/>
      <c r="E284" s="39" t="str">
        <f t="shared" si="68"/>
        <v/>
      </c>
      <c r="F284" s="43"/>
      <c r="G284" s="39" t="str">
        <f t="shared" si="64"/>
        <v/>
      </c>
      <c r="H284" s="74"/>
      <c r="I284" s="39" t="str">
        <f t="shared" si="65"/>
        <v/>
      </c>
      <c r="J284" s="39" t="str">
        <f t="shared" si="66"/>
        <v/>
      </c>
      <c r="K284" s="73"/>
      <c r="L284" s="73"/>
      <c r="M284" s="73"/>
      <c r="N284" s="240"/>
      <c r="O284" t="str">
        <f>IF(C284="","",'OPĆI DIO'!$C$1)</f>
        <v/>
      </c>
      <c r="P284" t="str">
        <f t="shared" si="69"/>
        <v/>
      </c>
      <c r="Q284" t="str">
        <f t="shared" si="70"/>
        <v/>
      </c>
      <c r="R284" t="str">
        <f t="shared" si="71"/>
        <v/>
      </c>
      <c r="S284" t="str">
        <f t="shared" si="72"/>
        <v/>
      </c>
      <c r="T284" t="str">
        <f t="shared" si="73"/>
        <v/>
      </c>
      <c r="U284" t="str">
        <f t="shared" si="74"/>
        <v/>
      </c>
    </row>
    <row r="285" spans="1:36">
      <c r="A285" s="39" t="str">
        <f>IF(C285="","",VLOOKUP('OPĆI DIO'!$C$1,'OPĆI DIO'!$N$4:$W$137,10,FALSE))</f>
        <v/>
      </c>
      <c r="B285" s="39" t="str">
        <f>IF(C285="","",VLOOKUP('OPĆI DIO'!$C$1,'OPĆI DIO'!$N$4:$W$137,9,FALSE))</f>
        <v/>
      </c>
      <c r="C285" s="267" t="str">
        <f t="shared" si="67"/>
        <v/>
      </c>
      <c r="D285" s="43"/>
      <c r="E285" s="39" t="str">
        <f t="shared" si="68"/>
        <v/>
      </c>
      <c r="F285" s="43"/>
      <c r="G285" s="39" t="str">
        <f t="shared" si="64"/>
        <v/>
      </c>
      <c r="H285" s="74"/>
      <c r="I285" s="39" t="str">
        <f t="shared" si="65"/>
        <v/>
      </c>
      <c r="J285" s="39" t="str">
        <f t="shared" si="66"/>
        <v/>
      </c>
      <c r="K285" s="73"/>
      <c r="L285" s="73"/>
      <c r="M285" s="73"/>
      <c r="N285" s="240"/>
      <c r="O285" t="str">
        <f>IF(C285="","",'OPĆI DIO'!$C$1)</f>
        <v/>
      </c>
      <c r="P285" t="str">
        <f t="shared" si="69"/>
        <v/>
      </c>
      <c r="Q285" t="str">
        <f t="shared" si="70"/>
        <v/>
      </c>
      <c r="R285" t="str">
        <f t="shared" si="71"/>
        <v/>
      </c>
      <c r="S285" t="str">
        <f t="shared" si="72"/>
        <v/>
      </c>
      <c r="T285" t="str">
        <f t="shared" si="73"/>
        <v/>
      </c>
      <c r="U285" t="str">
        <f t="shared" si="74"/>
        <v/>
      </c>
    </row>
    <row r="286" spans="1:36">
      <c r="A286" s="39" t="str">
        <f>IF(C286="","",VLOOKUP('OPĆI DIO'!$C$1,'OPĆI DIO'!$N$4:$W$137,10,FALSE))</f>
        <v/>
      </c>
      <c r="B286" s="39" t="str">
        <f>IF(C286="","",VLOOKUP('OPĆI DIO'!$C$1,'OPĆI DIO'!$N$4:$W$137,9,FALSE))</f>
        <v/>
      </c>
      <c r="C286" s="267" t="str">
        <f t="shared" si="67"/>
        <v/>
      </c>
      <c r="D286" s="43"/>
      <c r="E286" s="39" t="str">
        <f t="shared" si="68"/>
        <v/>
      </c>
      <c r="F286" s="43"/>
      <c r="G286" s="39" t="str">
        <f t="shared" si="64"/>
        <v/>
      </c>
      <c r="H286" s="74"/>
      <c r="I286" s="39" t="str">
        <f t="shared" si="65"/>
        <v/>
      </c>
      <c r="J286" s="39" t="str">
        <f t="shared" si="66"/>
        <v/>
      </c>
      <c r="K286" s="73"/>
      <c r="L286" s="73"/>
      <c r="M286" s="73"/>
      <c r="N286" s="240"/>
      <c r="O286" t="str">
        <f>IF(C286="","",'OPĆI DIO'!$C$1)</f>
        <v/>
      </c>
      <c r="P286" t="str">
        <f t="shared" si="69"/>
        <v/>
      </c>
      <c r="Q286" t="str">
        <f t="shared" si="70"/>
        <v/>
      </c>
      <c r="R286" t="str">
        <f t="shared" si="71"/>
        <v/>
      </c>
      <c r="S286" t="str">
        <f t="shared" si="72"/>
        <v/>
      </c>
      <c r="T286" t="str">
        <f t="shared" si="73"/>
        <v/>
      </c>
      <c r="U286" t="str">
        <f t="shared" si="74"/>
        <v/>
      </c>
    </row>
    <row r="287" spans="1:36">
      <c r="A287" s="39" t="str">
        <f>IF(C287="","",VLOOKUP('OPĆI DIO'!$C$1,'OPĆI DIO'!$N$4:$W$137,10,FALSE))</f>
        <v/>
      </c>
      <c r="B287" s="39" t="str">
        <f>IF(C287="","",VLOOKUP('OPĆI DIO'!$C$1,'OPĆI DIO'!$N$4:$W$137,9,FALSE))</f>
        <v/>
      </c>
      <c r="C287" s="267" t="str">
        <f t="shared" si="67"/>
        <v/>
      </c>
      <c r="D287" s="43"/>
      <c r="E287" s="39" t="str">
        <f t="shared" si="68"/>
        <v/>
      </c>
      <c r="F287" s="43"/>
      <c r="G287" s="39" t="str">
        <f t="shared" si="64"/>
        <v/>
      </c>
      <c r="H287" s="74"/>
      <c r="I287" s="39" t="str">
        <f t="shared" si="65"/>
        <v/>
      </c>
      <c r="J287" s="39" t="str">
        <f t="shared" si="66"/>
        <v/>
      </c>
      <c r="K287" s="73"/>
      <c r="L287" s="73"/>
      <c r="M287" s="73"/>
      <c r="N287" s="240"/>
      <c r="O287" t="str">
        <f>IF(C287="","",'OPĆI DIO'!$C$1)</f>
        <v/>
      </c>
      <c r="P287" t="str">
        <f t="shared" si="69"/>
        <v/>
      </c>
      <c r="Q287" t="str">
        <f t="shared" si="70"/>
        <v/>
      </c>
      <c r="R287" t="str">
        <f t="shared" si="71"/>
        <v/>
      </c>
      <c r="S287" t="str">
        <f t="shared" si="72"/>
        <v/>
      </c>
      <c r="T287" t="str">
        <f t="shared" si="73"/>
        <v/>
      </c>
      <c r="U287" t="str">
        <f t="shared" si="74"/>
        <v/>
      </c>
    </row>
    <row r="288" spans="1:36">
      <c r="A288" s="39" t="str">
        <f>IF(C288="","",VLOOKUP('OPĆI DIO'!$C$1,'OPĆI DIO'!$N$4:$W$137,10,FALSE))</f>
        <v/>
      </c>
      <c r="B288" s="39" t="str">
        <f>IF(C288="","",VLOOKUP('OPĆI DIO'!$C$1,'OPĆI DIO'!$N$4:$W$137,9,FALSE))</f>
        <v/>
      </c>
      <c r="C288" s="267" t="str">
        <f t="shared" si="67"/>
        <v/>
      </c>
      <c r="D288" s="43"/>
      <c r="E288" s="39" t="str">
        <f t="shared" si="68"/>
        <v/>
      </c>
      <c r="F288" s="43"/>
      <c r="G288" s="39" t="str">
        <f t="shared" si="64"/>
        <v/>
      </c>
      <c r="H288" s="74"/>
      <c r="I288" s="39" t="str">
        <f t="shared" si="65"/>
        <v/>
      </c>
      <c r="J288" s="39" t="str">
        <f t="shared" si="66"/>
        <v/>
      </c>
      <c r="K288" s="73"/>
      <c r="L288" s="73"/>
      <c r="M288" s="73"/>
      <c r="N288" s="240"/>
      <c r="O288" t="str">
        <f>IF(C288="","",'OPĆI DIO'!$C$1)</f>
        <v/>
      </c>
      <c r="P288" t="str">
        <f t="shared" si="69"/>
        <v/>
      </c>
      <c r="Q288" t="str">
        <f t="shared" si="70"/>
        <v/>
      </c>
      <c r="R288" t="str">
        <f t="shared" si="71"/>
        <v/>
      </c>
      <c r="S288" t="str">
        <f t="shared" si="72"/>
        <v/>
      </c>
      <c r="T288" t="str">
        <f t="shared" si="73"/>
        <v/>
      </c>
      <c r="U288" t="str">
        <f t="shared" si="74"/>
        <v/>
      </c>
    </row>
    <row r="289" spans="1:21">
      <c r="A289" s="39" t="str">
        <f>IF(C289="","",VLOOKUP('OPĆI DIO'!$C$1,'OPĆI DIO'!$N$4:$W$137,10,FALSE))</f>
        <v/>
      </c>
      <c r="B289" s="39" t="str">
        <f>IF(C289="","",VLOOKUP('OPĆI DIO'!$C$1,'OPĆI DIO'!$N$4:$W$137,9,FALSE))</f>
        <v/>
      </c>
      <c r="C289" s="267" t="str">
        <f t="shared" si="67"/>
        <v/>
      </c>
      <c r="D289" s="43"/>
      <c r="E289" s="39" t="str">
        <f t="shared" si="68"/>
        <v/>
      </c>
      <c r="F289" s="43"/>
      <c r="G289" s="39" t="str">
        <f t="shared" si="64"/>
        <v/>
      </c>
      <c r="H289" s="74"/>
      <c r="I289" s="39" t="str">
        <f t="shared" si="65"/>
        <v/>
      </c>
      <c r="J289" s="39" t="str">
        <f t="shared" si="66"/>
        <v/>
      </c>
      <c r="K289" s="73"/>
      <c r="L289" s="73"/>
      <c r="M289" s="73"/>
      <c r="N289" s="240"/>
      <c r="O289" t="str">
        <f>IF(C289="","",'OPĆI DIO'!$C$1)</f>
        <v/>
      </c>
      <c r="P289" t="str">
        <f t="shared" si="69"/>
        <v/>
      </c>
      <c r="Q289" t="str">
        <f t="shared" si="70"/>
        <v/>
      </c>
      <c r="R289" t="str">
        <f t="shared" si="71"/>
        <v/>
      </c>
      <c r="S289" t="str">
        <f t="shared" si="72"/>
        <v/>
      </c>
      <c r="T289" t="str">
        <f t="shared" si="73"/>
        <v/>
      </c>
      <c r="U289" t="str">
        <f t="shared" si="74"/>
        <v/>
      </c>
    </row>
    <row r="290" spans="1:21">
      <c r="A290" s="39" t="str">
        <f>IF(C290="","",VLOOKUP('OPĆI DIO'!$C$1,'OPĆI DIO'!$N$4:$W$137,10,FALSE))</f>
        <v/>
      </c>
      <c r="B290" s="39" t="str">
        <f>IF(C290="","",VLOOKUP('OPĆI DIO'!$C$1,'OPĆI DIO'!$N$4:$W$137,9,FALSE))</f>
        <v/>
      </c>
      <c r="C290" s="267" t="str">
        <f t="shared" si="67"/>
        <v/>
      </c>
      <c r="D290" s="43"/>
      <c r="E290" s="39" t="str">
        <f t="shared" si="68"/>
        <v/>
      </c>
      <c r="F290" s="43"/>
      <c r="G290" s="39" t="str">
        <f t="shared" si="64"/>
        <v/>
      </c>
      <c r="H290" s="74"/>
      <c r="I290" s="39" t="str">
        <f t="shared" si="65"/>
        <v/>
      </c>
      <c r="J290" s="39" t="str">
        <f t="shared" si="66"/>
        <v/>
      </c>
      <c r="K290" s="73"/>
      <c r="L290" s="73"/>
      <c r="M290" s="73"/>
      <c r="N290" s="240"/>
      <c r="O290" t="str">
        <f>IF(C290="","",'OPĆI DIO'!$C$1)</f>
        <v/>
      </c>
      <c r="P290" t="str">
        <f t="shared" si="69"/>
        <v/>
      </c>
      <c r="Q290" t="str">
        <f t="shared" si="70"/>
        <v/>
      </c>
      <c r="R290" t="str">
        <f t="shared" si="71"/>
        <v/>
      </c>
      <c r="S290" t="str">
        <f t="shared" si="72"/>
        <v/>
      </c>
      <c r="T290" t="str">
        <f t="shared" si="73"/>
        <v/>
      </c>
      <c r="U290" t="str">
        <f t="shared" si="74"/>
        <v/>
      </c>
    </row>
    <row r="291" spans="1:21">
      <c r="A291" s="39" t="str">
        <f>IF(C291="","",VLOOKUP('OPĆI DIO'!$C$1,'OPĆI DIO'!$N$4:$W$137,10,FALSE))</f>
        <v/>
      </c>
      <c r="B291" s="39" t="str">
        <f>IF(C291="","",VLOOKUP('OPĆI DIO'!$C$1,'OPĆI DIO'!$N$4:$W$137,9,FALSE))</f>
        <v/>
      </c>
      <c r="C291" s="267" t="str">
        <f t="shared" si="67"/>
        <v/>
      </c>
      <c r="D291" s="43"/>
      <c r="E291" s="39" t="str">
        <f t="shared" si="68"/>
        <v/>
      </c>
      <c r="F291" s="43"/>
      <c r="G291" s="39" t="str">
        <f t="shared" si="64"/>
        <v/>
      </c>
      <c r="H291" s="74"/>
      <c r="I291" s="39" t="str">
        <f t="shared" si="65"/>
        <v/>
      </c>
      <c r="J291" s="39" t="str">
        <f t="shared" si="66"/>
        <v/>
      </c>
      <c r="K291" s="73"/>
      <c r="L291" s="73"/>
      <c r="M291" s="73"/>
      <c r="N291" s="240"/>
      <c r="O291" t="str">
        <f>IF(C291="","",'OPĆI DIO'!$C$1)</f>
        <v/>
      </c>
      <c r="P291" t="str">
        <f t="shared" si="69"/>
        <v/>
      </c>
      <c r="Q291" t="str">
        <f t="shared" si="70"/>
        <v/>
      </c>
      <c r="R291" t="str">
        <f t="shared" si="71"/>
        <v/>
      </c>
      <c r="S291" t="str">
        <f t="shared" si="72"/>
        <v/>
      </c>
      <c r="T291" t="str">
        <f t="shared" si="73"/>
        <v/>
      </c>
      <c r="U291" t="str">
        <f t="shared" si="74"/>
        <v/>
      </c>
    </row>
    <row r="292" spans="1:21">
      <c r="A292" s="39" t="str">
        <f>IF(C292="","",VLOOKUP('OPĆI DIO'!$C$1,'OPĆI DIO'!$N$4:$W$137,10,FALSE))</f>
        <v/>
      </c>
      <c r="B292" s="39" t="str">
        <f>IF(C292="","",VLOOKUP('OPĆI DIO'!$C$1,'OPĆI DIO'!$N$4:$W$137,9,FALSE))</f>
        <v/>
      </c>
      <c r="C292" s="267" t="str">
        <f t="shared" si="67"/>
        <v/>
      </c>
      <c r="D292" s="43"/>
      <c r="E292" s="39" t="str">
        <f t="shared" si="68"/>
        <v/>
      </c>
      <c r="F292" s="43"/>
      <c r="G292" s="39" t="str">
        <f t="shared" si="64"/>
        <v/>
      </c>
      <c r="H292" s="74"/>
      <c r="I292" s="39" t="str">
        <f t="shared" si="65"/>
        <v/>
      </c>
      <c r="J292" s="39" t="str">
        <f t="shared" si="66"/>
        <v/>
      </c>
      <c r="K292" s="73"/>
      <c r="L292" s="73"/>
      <c r="M292" s="73"/>
      <c r="N292" s="240"/>
      <c r="O292" t="str">
        <f>IF(C292="","",'OPĆI DIO'!$C$1)</f>
        <v/>
      </c>
      <c r="P292" t="str">
        <f t="shared" si="69"/>
        <v/>
      </c>
      <c r="Q292" t="str">
        <f t="shared" si="70"/>
        <v/>
      </c>
      <c r="R292" t="str">
        <f t="shared" si="71"/>
        <v/>
      </c>
      <c r="S292" t="str">
        <f t="shared" si="72"/>
        <v/>
      </c>
      <c r="T292" t="str">
        <f t="shared" si="73"/>
        <v/>
      </c>
      <c r="U292" t="str">
        <f t="shared" si="74"/>
        <v/>
      </c>
    </row>
    <row r="293" spans="1:21">
      <c r="A293" s="39" t="str">
        <f>IF(C293="","",VLOOKUP('OPĆI DIO'!$C$1,'OPĆI DIO'!$N$4:$W$137,10,FALSE))</f>
        <v/>
      </c>
      <c r="B293" s="39" t="str">
        <f>IF(C293="","",VLOOKUP('OPĆI DIO'!$C$1,'OPĆI DIO'!$N$4:$W$137,9,FALSE))</f>
        <v/>
      </c>
      <c r="C293" s="267" t="str">
        <f t="shared" si="67"/>
        <v/>
      </c>
      <c r="D293" s="43"/>
      <c r="E293" s="39" t="str">
        <f t="shared" si="68"/>
        <v/>
      </c>
      <c r="F293" s="43"/>
      <c r="G293" s="39" t="str">
        <f t="shared" si="64"/>
        <v/>
      </c>
      <c r="H293" s="74"/>
      <c r="I293" s="39" t="str">
        <f t="shared" si="65"/>
        <v/>
      </c>
      <c r="J293" s="39" t="str">
        <f t="shared" si="66"/>
        <v/>
      </c>
      <c r="K293" s="73"/>
      <c r="L293" s="73"/>
      <c r="M293" s="73"/>
      <c r="N293" s="240"/>
      <c r="O293" t="str">
        <f>IF(C293="","",'OPĆI DIO'!$C$1)</f>
        <v/>
      </c>
      <c r="P293" t="str">
        <f t="shared" si="69"/>
        <v/>
      </c>
      <c r="Q293" t="str">
        <f t="shared" si="70"/>
        <v/>
      </c>
      <c r="R293" t="str">
        <f t="shared" si="71"/>
        <v/>
      </c>
      <c r="S293" t="str">
        <f t="shared" si="72"/>
        <v/>
      </c>
      <c r="T293" t="str">
        <f t="shared" si="73"/>
        <v/>
      </c>
      <c r="U293" t="str">
        <f t="shared" si="74"/>
        <v/>
      </c>
    </row>
    <row r="294" spans="1:21">
      <c r="A294" s="39" t="str">
        <f>IF(C294="","",VLOOKUP('OPĆI DIO'!$C$1,'OPĆI DIO'!$N$4:$W$137,10,FALSE))</f>
        <v/>
      </c>
      <c r="B294" s="39" t="str">
        <f>IF(C294="","",VLOOKUP('OPĆI DIO'!$C$1,'OPĆI DIO'!$N$4:$W$137,9,FALSE))</f>
        <v/>
      </c>
      <c r="C294" s="267" t="str">
        <f t="shared" si="67"/>
        <v/>
      </c>
      <c r="D294" s="43"/>
      <c r="E294" s="39" t="str">
        <f t="shared" si="68"/>
        <v/>
      </c>
      <c r="F294" s="43"/>
      <c r="G294" s="39" t="str">
        <f t="shared" si="64"/>
        <v/>
      </c>
      <c r="H294" s="74"/>
      <c r="I294" s="39" t="str">
        <f t="shared" si="65"/>
        <v/>
      </c>
      <c r="J294" s="39" t="str">
        <f t="shared" si="66"/>
        <v/>
      </c>
      <c r="K294" s="73"/>
      <c r="L294" s="73"/>
      <c r="M294" s="73"/>
      <c r="N294" s="240"/>
      <c r="O294" t="str">
        <f>IF(C294="","",'OPĆI DIO'!$C$1)</f>
        <v/>
      </c>
      <c r="P294" t="str">
        <f t="shared" si="69"/>
        <v/>
      </c>
      <c r="Q294" t="str">
        <f t="shared" si="70"/>
        <v/>
      </c>
      <c r="R294" t="str">
        <f t="shared" si="71"/>
        <v/>
      </c>
      <c r="S294" t="str">
        <f t="shared" si="72"/>
        <v/>
      </c>
      <c r="T294" t="str">
        <f t="shared" si="73"/>
        <v/>
      </c>
      <c r="U294" t="str">
        <f t="shared" si="74"/>
        <v/>
      </c>
    </row>
    <row r="295" spans="1:21">
      <c r="A295" s="39" t="str">
        <f>IF(C295="","",VLOOKUP('OPĆI DIO'!$C$1,'OPĆI DIO'!$N$4:$W$137,10,FALSE))</f>
        <v/>
      </c>
      <c r="B295" s="39" t="str">
        <f>IF(C295="","",VLOOKUP('OPĆI DIO'!$C$1,'OPĆI DIO'!$N$4:$W$137,9,FALSE))</f>
        <v/>
      </c>
      <c r="C295" s="267" t="str">
        <f t="shared" si="67"/>
        <v/>
      </c>
      <c r="D295" s="43"/>
      <c r="E295" s="39" t="str">
        <f t="shared" si="68"/>
        <v/>
      </c>
      <c r="F295" s="43"/>
      <c r="G295" s="39" t="str">
        <f t="shared" si="64"/>
        <v/>
      </c>
      <c r="H295" s="74"/>
      <c r="I295" s="39" t="str">
        <f t="shared" si="65"/>
        <v/>
      </c>
      <c r="J295" s="39" t="str">
        <f t="shared" si="66"/>
        <v/>
      </c>
      <c r="K295" s="73"/>
      <c r="L295" s="73"/>
      <c r="M295" s="73"/>
      <c r="N295" s="240"/>
      <c r="O295" t="str">
        <f>IF(C295="","",'OPĆI DIO'!$C$1)</f>
        <v/>
      </c>
      <c r="P295" t="str">
        <f t="shared" si="69"/>
        <v/>
      </c>
      <c r="Q295" t="str">
        <f t="shared" si="70"/>
        <v/>
      </c>
      <c r="R295" t="str">
        <f t="shared" si="71"/>
        <v/>
      </c>
      <c r="S295" t="str">
        <f t="shared" si="72"/>
        <v/>
      </c>
      <c r="T295" t="str">
        <f t="shared" si="73"/>
        <v/>
      </c>
      <c r="U295" t="str">
        <f t="shared" si="74"/>
        <v/>
      </c>
    </row>
    <row r="296" spans="1:21">
      <c r="A296" s="39" t="str">
        <f>IF(C296="","",VLOOKUP('OPĆI DIO'!$C$1,'OPĆI DIO'!$N$4:$W$137,10,FALSE))</f>
        <v/>
      </c>
      <c r="B296" s="39" t="str">
        <f>IF(C296="","",VLOOKUP('OPĆI DIO'!$C$1,'OPĆI DIO'!$N$4:$W$137,9,FALSE))</f>
        <v/>
      </c>
      <c r="C296" s="267" t="str">
        <f t="shared" si="67"/>
        <v/>
      </c>
      <c r="D296" s="43"/>
      <c r="E296" s="39" t="str">
        <f t="shared" si="68"/>
        <v/>
      </c>
      <c r="F296" s="43"/>
      <c r="G296" s="39" t="str">
        <f t="shared" si="64"/>
        <v/>
      </c>
      <c r="H296" s="74"/>
      <c r="I296" s="39" t="str">
        <f t="shared" si="65"/>
        <v/>
      </c>
      <c r="J296" s="39" t="str">
        <f t="shared" si="66"/>
        <v/>
      </c>
      <c r="K296" s="73"/>
      <c r="L296" s="73"/>
      <c r="M296" s="73"/>
      <c r="N296" s="240"/>
      <c r="O296" t="str">
        <f>IF(C296="","",'OPĆI DIO'!$C$1)</f>
        <v/>
      </c>
      <c r="P296" t="str">
        <f t="shared" si="69"/>
        <v/>
      </c>
      <c r="Q296" t="str">
        <f t="shared" si="70"/>
        <v/>
      </c>
      <c r="R296" t="str">
        <f t="shared" si="71"/>
        <v/>
      </c>
      <c r="S296" t="str">
        <f t="shared" si="72"/>
        <v/>
      </c>
      <c r="T296" t="str">
        <f t="shared" si="73"/>
        <v/>
      </c>
      <c r="U296" t="str">
        <f t="shared" si="74"/>
        <v/>
      </c>
    </row>
    <row r="297" spans="1:21">
      <c r="A297" s="39" t="str">
        <f>IF(C297="","",VLOOKUP('OPĆI DIO'!$C$1,'OPĆI DIO'!$N$4:$W$137,10,FALSE))</f>
        <v/>
      </c>
      <c r="B297" s="39" t="str">
        <f>IF(C297="","",VLOOKUP('OPĆI DIO'!$C$1,'OPĆI DIO'!$N$4:$W$137,9,FALSE))</f>
        <v/>
      </c>
      <c r="C297" s="267" t="str">
        <f t="shared" si="67"/>
        <v/>
      </c>
      <c r="D297" s="43"/>
      <c r="E297" s="39" t="str">
        <f t="shared" si="68"/>
        <v/>
      </c>
      <c r="F297" s="43"/>
      <c r="G297" s="39" t="str">
        <f t="shared" si="64"/>
        <v/>
      </c>
      <c r="H297" s="74"/>
      <c r="I297" s="39" t="str">
        <f t="shared" si="65"/>
        <v/>
      </c>
      <c r="J297" s="39" t="str">
        <f t="shared" si="66"/>
        <v/>
      </c>
      <c r="K297" s="73"/>
      <c r="L297" s="73"/>
      <c r="M297" s="73"/>
      <c r="N297" s="240"/>
      <c r="O297" t="str">
        <f>IF(C297="","",'OPĆI DIO'!$C$1)</f>
        <v/>
      </c>
      <c r="P297" t="str">
        <f t="shared" si="69"/>
        <v/>
      </c>
      <c r="Q297" t="str">
        <f t="shared" si="70"/>
        <v/>
      </c>
      <c r="R297" t="str">
        <f t="shared" si="71"/>
        <v/>
      </c>
      <c r="S297" t="str">
        <f t="shared" si="72"/>
        <v/>
      </c>
      <c r="T297" t="str">
        <f t="shared" si="73"/>
        <v/>
      </c>
      <c r="U297" t="str">
        <f t="shared" si="74"/>
        <v/>
      </c>
    </row>
    <row r="298" spans="1:21">
      <c r="A298" s="39" t="str">
        <f>IF(C298="","",VLOOKUP('OPĆI DIO'!$C$1,'OPĆI DIO'!$N$4:$W$137,10,FALSE))</f>
        <v/>
      </c>
      <c r="B298" s="39" t="str">
        <f>IF(C298="","",VLOOKUP('OPĆI DIO'!$C$1,'OPĆI DIO'!$N$4:$W$137,9,FALSE))</f>
        <v/>
      </c>
      <c r="C298" s="267" t="str">
        <f t="shared" si="67"/>
        <v/>
      </c>
      <c r="D298" s="43"/>
      <c r="E298" s="39" t="str">
        <f t="shared" si="68"/>
        <v/>
      </c>
      <c r="F298" s="43"/>
      <c r="G298" s="39" t="str">
        <f t="shared" si="64"/>
        <v/>
      </c>
      <c r="H298" s="74"/>
      <c r="I298" s="39" t="str">
        <f t="shared" si="65"/>
        <v/>
      </c>
      <c r="J298" s="39" t="str">
        <f t="shared" si="66"/>
        <v/>
      </c>
      <c r="K298" s="73"/>
      <c r="L298" s="73"/>
      <c r="M298" s="73"/>
      <c r="N298" s="240"/>
      <c r="O298" t="str">
        <f>IF(C298="","",'OPĆI DIO'!$C$1)</f>
        <v/>
      </c>
      <c r="P298" t="str">
        <f t="shared" si="69"/>
        <v/>
      </c>
      <c r="Q298" t="str">
        <f t="shared" si="70"/>
        <v/>
      </c>
      <c r="R298" t="str">
        <f t="shared" si="71"/>
        <v/>
      </c>
      <c r="S298" t="str">
        <f t="shared" si="72"/>
        <v/>
      </c>
      <c r="T298" t="str">
        <f t="shared" si="73"/>
        <v/>
      </c>
      <c r="U298" t="str">
        <f t="shared" si="74"/>
        <v/>
      </c>
    </row>
    <row r="299" spans="1:21">
      <c r="A299" s="39" t="str">
        <f>IF(C299="","",VLOOKUP('OPĆI DIO'!$C$1,'OPĆI DIO'!$N$4:$W$137,10,FALSE))</f>
        <v/>
      </c>
      <c r="B299" s="39" t="str">
        <f>IF(C299="","",VLOOKUP('OPĆI DIO'!$C$1,'OPĆI DIO'!$N$4:$W$137,9,FALSE))</f>
        <v/>
      </c>
      <c r="C299" s="267" t="str">
        <f t="shared" si="67"/>
        <v/>
      </c>
      <c r="D299" s="43"/>
      <c r="E299" s="39" t="str">
        <f t="shared" si="68"/>
        <v/>
      </c>
      <c r="F299" s="43"/>
      <c r="G299" s="39" t="str">
        <f t="shared" si="64"/>
        <v/>
      </c>
      <c r="H299" s="74"/>
      <c r="I299" s="39" t="str">
        <f t="shared" si="65"/>
        <v/>
      </c>
      <c r="J299" s="39" t="str">
        <f t="shared" si="66"/>
        <v/>
      </c>
      <c r="K299" s="73"/>
      <c r="L299" s="73"/>
      <c r="M299" s="73"/>
      <c r="N299" s="240"/>
      <c r="O299" t="str">
        <f>IF(C299="","",'OPĆI DIO'!$C$1)</f>
        <v/>
      </c>
      <c r="P299" t="str">
        <f t="shared" si="69"/>
        <v/>
      </c>
      <c r="Q299" t="str">
        <f t="shared" si="70"/>
        <v/>
      </c>
      <c r="R299" t="str">
        <f t="shared" si="71"/>
        <v/>
      </c>
      <c r="S299" t="str">
        <f t="shared" si="72"/>
        <v/>
      </c>
      <c r="T299" t="str">
        <f t="shared" si="73"/>
        <v/>
      </c>
      <c r="U299" t="str">
        <f t="shared" si="74"/>
        <v/>
      </c>
    </row>
    <row r="300" spans="1:21">
      <c r="A300" s="39" t="str">
        <f>IF(C300="","",VLOOKUP('OPĆI DIO'!$C$1,'OPĆI DIO'!$N$4:$W$137,10,FALSE))</f>
        <v/>
      </c>
      <c r="B300" s="39" t="str">
        <f>IF(C300="","",VLOOKUP('OPĆI DIO'!$C$1,'OPĆI DIO'!$N$4:$W$137,9,FALSE))</f>
        <v/>
      </c>
      <c r="C300" s="267" t="str">
        <f t="shared" si="67"/>
        <v/>
      </c>
      <c r="D300" s="43"/>
      <c r="E300" s="39" t="str">
        <f t="shared" si="68"/>
        <v/>
      </c>
      <c r="F300" s="43"/>
      <c r="G300" s="39" t="str">
        <f t="shared" si="64"/>
        <v/>
      </c>
      <c r="H300" s="74"/>
      <c r="I300" s="39" t="str">
        <f t="shared" si="65"/>
        <v/>
      </c>
      <c r="J300" s="39" t="str">
        <f t="shared" si="66"/>
        <v/>
      </c>
      <c r="K300" s="73"/>
      <c r="L300" s="73"/>
      <c r="M300" s="73"/>
      <c r="N300" s="240"/>
      <c r="O300" t="str">
        <f>IF(C300="","",'OPĆI DIO'!$C$1)</f>
        <v/>
      </c>
      <c r="P300" t="str">
        <f t="shared" si="69"/>
        <v/>
      </c>
      <c r="Q300" t="str">
        <f t="shared" si="70"/>
        <v/>
      </c>
      <c r="R300" t="str">
        <f t="shared" si="71"/>
        <v/>
      </c>
      <c r="S300" t="str">
        <f t="shared" si="72"/>
        <v/>
      </c>
      <c r="T300" t="str">
        <f t="shared" si="73"/>
        <v/>
      </c>
      <c r="U300" t="str">
        <f t="shared" si="74"/>
        <v/>
      </c>
    </row>
    <row r="301" spans="1:21">
      <c r="A301" s="39" t="str">
        <f>IF(C301="","",VLOOKUP('OPĆI DIO'!$C$1,'OPĆI DIO'!$N$4:$W$137,10,FALSE))</f>
        <v/>
      </c>
      <c r="B301" s="39" t="str">
        <f>IF(C301="","",VLOOKUP('OPĆI DIO'!$C$1,'OPĆI DIO'!$N$4:$W$137,9,FALSE))</f>
        <v/>
      </c>
      <c r="C301" s="267" t="str">
        <f t="shared" si="67"/>
        <v/>
      </c>
      <c r="D301" s="43"/>
      <c r="E301" s="39" t="str">
        <f t="shared" si="68"/>
        <v/>
      </c>
      <c r="F301" s="43"/>
      <c r="G301" s="39" t="str">
        <f t="shared" si="64"/>
        <v/>
      </c>
      <c r="H301" s="74"/>
      <c r="I301" s="39" t="str">
        <f t="shared" si="65"/>
        <v/>
      </c>
      <c r="J301" s="39" t="str">
        <f t="shared" si="66"/>
        <v/>
      </c>
      <c r="K301" s="73"/>
      <c r="L301" s="73"/>
      <c r="M301" s="73"/>
      <c r="N301" s="240"/>
      <c r="O301" t="str">
        <f>IF(C301="","",'OPĆI DIO'!$C$1)</f>
        <v/>
      </c>
      <c r="P301" t="str">
        <f t="shared" si="69"/>
        <v/>
      </c>
      <c r="Q301" t="str">
        <f t="shared" si="70"/>
        <v/>
      </c>
      <c r="R301" t="str">
        <f t="shared" si="71"/>
        <v/>
      </c>
      <c r="S301" t="str">
        <f t="shared" si="72"/>
        <v/>
      </c>
      <c r="T301" t="str">
        <f t="shared" si="73"/>
        <v/>
      </c>
      <c r="U301" t="str">
        <f t="shared" si="74"/>
        <v/>
      </c>
    </row>
    <row r="302" spans="1:21">
      <c r="A302" s="39" t="str">
        <f>IF(C302="","",VLOOKUP('OPĆI DIO'!$C$1,'OPĆI DIO'!$N$4:$W$137,10,FALSE))</f>
        <v/>
      </c>
      <c r="B302" s="39" t="str">
        <f>IF(C302="","",VLOOKUP('OPĆI DIO'!$C$1,'OPĆI DIO'!$N$4:$W$137,9,FALSE))</f>
        <v/>
      </c>
      <c r="C302" s="267" t="str">
        <f t="shared" si="67"/>
        <v/>
      </c>
      <c r="D302" s="43"/>
      <c r="E302" s="39" t="str">
        <f t="shared" si="68"/>
        <v/>
      </c>
      <c r="F302" s="43"/>
      <c r="G302" s="39" t="str">
        <f t="shared" si="64"/>
        <v/>
      </c>
      <c r="H302" s="74"/>
      <c r="I302" s="39" t="str">
        <f t="shared" si="65"/>
        <v/>
      </c>
      <c r="J302" s="39" t="str">
        <f t="shared" si="66"/>
        <v/>
      </c>
      <c r="K302" s="73"/>
      <c r="L302" s="73"/>
      <c r="M302" s="73"/>
      <c r="N302" s="240"/>
      <c r="O302" t="str">
        <f>IF(C302="","",'OPĆI DIO'!$C$1)</f>
        <v/>
      </c>
      <c r="P302" t="str">
        <f t="shared" si="69"/>
        <v/>
      </c>
      <c r="Q302" t="str">
        <f t="shared" si="70"/>
        <v/>
      </c>
      <c r="R302" t="str">
        <f t="shared" si="71"/>
        <v/>
      </c>
      <c r="S302" t="str">
        <f t="shared" si="72"/>
        <v/>
      </c>
      <c r="T302" t="str">
        <f t="shared" si="73"/>
        <v/>
      </c>
      <c r="U302" t="str">
        <f t="shared" si="74"/>
        <v/>
      </c>
    </row>
    <row r="303" spans="1:21">
      <c r="A303" s="39" t="str">
        <f>IF(C303="","",VLOOKUP('OPĆI DIO'!$C$1,'OPĆI DIO'!$N$4:$W$137,10,FALSE))</f>
        <v/>
      </c>
      <c r="B303" s="39" t="str">
        <f>IF(C303="","",VLOOKUP('OPĆI DIO'!$C$1,'OPĆI DIO'!$N$4:$W$137,9,FALSE))</f>
        <v/>
      </c>
      <c r="C303" s="267" t="str">
        <f t="shared" si="67"/>
        <v/>
      </c>
      <c r="D303" s="43"/>
      <c r="E303" s="39" t="str">
        <f t="shared" si="68"/>
        <v/>
      </c>
      <c r="F303" s="43"/>
      <c r="G303" s="39" t="str">
        <f t="shared" si="64"/>
        <v/>
      </c>
      <c r="H303" s="74"/>
      <c r="I303" s="39" t="str">
        <f t="shared" si="65"/>
        <v/>
      </c>
      <c r="J303" s="39" t="str">
        <f t="shared" si="66"/>
        <v/>
      </c>
      <c r="K303" s="73"/>
      <c r="L303" s="73"/>
      <c r="M303" s="73"/>
      <c r="N303" s="240"/>
      <c r="O303" t="str">
        <f>IF(C303="","",'OPĆI DIO'!$C$1)</f>
        <v/>
      </c>
      <c r="P303" t="str">
        <f t="shared" si="69"/>
        <v/>
      </c>
      <c r="Q303" t="str">
        <f t="shared" si="70"/>
        <v/>
      </c>
      <c r="R303" t="str">
        <f t="shared" si="71"/>
        <v/>
      </c>
      <c r="S303" t="str">
        <f t="shared" si="72"/>
        <v/>
      </c>
      <c r="T303" t="str">
        <f t="shared" si="73"/>
        <v/>
      </c>
      <c r="U303" t="str">
        <f t="shared" si="74"/>
        <v/>
      </c>
    </row>
    <row r="304" spans="1:21">
      <c r="A304" s="39" t="str">
        <f>IF(C304="","",VLOOKUP('OPĆI DIO'!$C$1,'OPĆI DIO'!$N$4:$W$137,10,FALSE))</f>
        <v/>
      </c>
      <c r="B304" s="39" t="str">
        <f>IF(C304="","",VLOOKUP('OPĆI DIO'!$C$1,'OPĆI DIO'!$N$4:$W$137,9,FALSE))</f>
        <v/>
      </c>
      <c r="C304" s="267" t="str">
        <f t="shared" si="67"/>
        <v/>
      </c>
      <c r="D304" s="43"/>
      <c r="E304" s="39" t="str">
        <f t="shared" si="68"/>
        <v/>
      </c>
      <c r="F304" s="43"/>
      <c r="G304" s="39" t="str">
        <f t="shared" si="64"/>
        <v/>
      </c>
      <c r="H304" s="74"/>
      <c r="I304" s="39" t="str">
        <f t="shared" si="65"/>
        <v/>
      </c>
      <c r="J304" s="39" t="str">
        <f t="shared" si="66"/>
        <v/>
      </c>
      <c r="K304" s="73"/>
      <c r="L304" s="73"/>
      <c r="M304" s="73"/>
      <c r="N304" s="240"/>
      <c r="O304" t="str">
        <f>IF(C304="","",'OPĆI DIO'!$C$1)</f>
        <v/>
      </c>
      <c r="P304" t="str">
        <f t="shared" si="69"/>
        <v/>
      </c>
      <c r="Q304" t="str">
        <f t="shared" si="70"/>
        <v/>
      </c>
      <c r="R304" t="str">
        <f t="shared" si="71"/>
        <v/>
      </c>
      <c r="S304" t="str">
        <f t="shared" si="72"/>
        <v/>
      </c>
      <c r="T304" t="str">
        <f t="shared" si="73"/>
        <v/>
      </c>
      <c r="U304" t="str">
        <f t="shared" si="74"/>
        <v/>
      </c>
    </row>
    <row r="305" spans="1:21">
      <c r="A305" s="39" t="str">
        <f>IF(C305="","",VLOOKUP('OPĆI DIO'!$C$1,'OPĆI DIO'!$N$4:$W$137,10,FALSE))</f>
        <v/>
      </c>
      <c r="B305" s="39" t="str">
        <f>IF(C305="","",VLOOKUP('OPĆI DIO'!$C$1,'OPĆI DIO'!$N$4:$W$137,9,FALSE))</f>
        <v/>
      </c>
      <c r="C305" s="267" t="str">
        <f t="shared" si="67"/>
        <v/>
      </c>
      <c r="D305" s="43"/>
      <c r="E305" s="39" t="str">
        <f t="shared" si="68"/>
        <v/>
      </c>
      <c r="F305" s="43"/>
      <c r="G305" s="39" t="str">
        <f t="shared" si="64"/>
        <v/>
      </c>
      <c r="H305" s="74"/>
      <c r="I305" s="39" t="str">
        <f t="shared" si="65"/>
        <v/>
      </c>
      <c r="J305" s="39" t="str">
        <f t="shared" si="66"/>
        <v/>
      </c>
      <c r="K305" s="73"/>
      <c r="L305" s="73"/>
      <c r="M305" s="73"/>
      <c r="N305" s="240"/>
      <c r="O305" t="str">
        <f>IF(C305="","",'OPĆI DIO'!$C$1)</f>
        <v/>
      </c>
      <c r="P305" t="str">
        <f t="shared" si="69"/>
        <v/>
      </c>
      <c r="Q305" t="str">
        <f t="shared" si="70"/>
        <v/>
      </c>
      <c r="R305" t="str">
        <f t="shared" si="71"/>
        <v/>
      </c>
      <c r="S305" t="str">
        <f t="shared" si="72"/>
        <v/>
      </c>
      <c r="T305" t="str">
        <f t="shared" si="73"/>
        <v/>
      </c>
      <c r="U305" t="str">
        <f t="shared" si="74"/>
        <v/>
      </c>
    </row>
    <row r="306" spans="1:21">
      <c r="A306" s="39" t="str">
        <f>IF(C306="","",VLOOKUP('OPĆI DIO'!$C$1,'OPĆI DIO'!$N$4:$W$137,10,FALSE))</f>
        <v/>
      </c>
      <c r="B306" s="39" t="str">
        <f>IF(C306="","",VLOOKUP('OPĆI DIO'!$C$1,'OPĆI DIO'!$N$4:$W$137,9,FALSE))</f>
        <v/>
      </c>
      <c r="C306" s="267" t="str">
        <f t="shared" si="67"/>
        <v/>
      </c>
      <c r="D306" s="43"/>
      <c r="E306" s="39" t="str">
        <f t="shared" si="68"/>
        <v/>
      </c>
      <c r="F306" s="43"/>
      <c r="G306" s="39" t="str">
        <f t="shared" si="64"/>
        <v/>
      </c>
      <c r="H306" s="74"/>
      <c r="I306" s="39" t="str">
        <f t="shared" si="65"/>
        <v/>
      </c>
      <c r="J306" s="39" t="str">
        <f t="shared" si="66"/>
        <v/>
      </c>
      <c r="K306" s="73"/>
      <c r="L306" s="73"/>
      <c r="M306" s="73"/>
      <c r="N306" s="240"/>
      <c r="O306" t="str">
        <f>IF(C306="","",'OPĆI DIO'!$C$1)</f>
        <v/>
      </c>
      <c r="P306" t="str">
        <f t="shared" si="69"/>
        <v/>
      </c>
      <c r="Q306" t="str">
        <f t="shared" si="70"/>
        <v/>
      </c>
      <c r="R306" t="str">
        <f t="shared" si="71"/>
        <v/>
      </c>
      <c r="S306" t="str">
        <f t="shared" si="72"/>
        <v/>
      </c>
      <c r="T306" t="str">
        <f t="shared" si="73"/>
        <v/>
      </c>
      <c r="U306" t="str">
        <f t="shared" si="74"/>
        <v/>
      </c>
    </row>
    <row r="307" spans="1:21">
      <c r="A307" s="39" t="str">
        <f>IF(C307="","",VLOOKUP('OPĆI DIO'!$C$1,'OPĆI DIO'!$N$4:$W$137,10,FALSE))</f>
        <v/>
      </c>
      <c r="B307" s="39" t="str">
        <f>IF(C307="","",VLOOKUP('OPĆI DIO'!$C$1,'OPĆI DIO'!$N$4:$W$137,9,FALSE))</f>
        <v/>
      </c>
      <c r="C307" s="267" t="str">
        <f t="shared" si="67"/>
        <v/>
      </c>
      <c r="D307" s="43"/>
      <c r="E307" s="39" t="str">
        <f t="shared" si="68"/>
        <v/>
      </c>
      <c r="F307" s="43"/>
      <c r="G307" s="39" t="str">
        <f t="shared" si="64"/>
        <v/>
      </c>
      <c r="H307" s="74"/>
      <c r="I307" s="39" t="str">
        <f t="shared" si="65"/>
        <v/>
      </c>
      <c r="J307" s="39" t="str">
        <f t="shared" si="66"/>
        <v/>
      </c>
      <c r="K307" s="73"/>
      <c r="L307" s="73"/>
      <c r="M307" s="73"/>
      <c r="N307" s="240"/>
      <c r="O307" t="str">
        <f>IF(C307="","",'OPĆI DIO'!$C$1)</f>
        <v/>
      </c>
      <c r="P307" t="str">
        <f t="shared" si="69"/>
        <v/>
      </c>
      <c r="Q307" t="str">
        <f t="shared" si="70"/>
        <v/>
      </c>
      <c r="R307" t="str">
        <f t="shared" si="71"/>
        <v/>
      </c>
      <c r="S307" t="str">
        <f t="shared" si="72"/>
        <v/>
      </c>
      <c r="T307" t="str">
        <f t="shared" si="73"/>
        <v/>
      </c>
      <c r="U307" t="str">
        <f t="shared" si="74"/>
        <v/>
      </c>
    </row>
    <row r="308" spans="1:21">
      <c r="A308" s="39" t="str">
        <f>IF(C308="","",VLOOKUP('OPĆI DIO'!$C$1,'OPĆI DIO'!$N$4:$W$137,10,FALSE))</f>
        <v/>
      </c>
      <c r="B308" s="39" t="str">
        <f>IF(C308="","",VLOOKUP('OPĆI DIO'!$C$1,'OPĆI DIO'!$N$4:$W$137,9,FALSE))</f>
        <v/>
      </c>
      <c r="C308" s="267" t="str">
        <f t="shared" si="67"/>
        <v/>
      </c>
      <c r="D308" s="43"/>
      <c r="E308" s="39" t="str">
        <f t="shared" si="68"/>
        <v/>
      </c>
      <c r="F308" s="43"/>
      <c r="G308" s="39" t="str">
        <f t="shared" si="64"/>
        <v/>
      </c>
      <c r="H308" s="74"/>
      <c r="I308" s="39" t="str">
        <f t="shared" si="65"/>
        <v/>
      </c>
      <c r="J308" s="39" t="str">
        <f t="shared" si="66"/>
        <v/>
      </c>
      <c r="K308" s="73"/>
      <c r="L308" s="73"/>
      <c r="M308" s="73"/>
      <c r="N308" s="240"/>
      <c r="O308" t="str">
        <f>IF(C308="","",'OPĆI DIO'!$C$1)</f>
        <v/>
      </c>
      <c r="P308" t="str">
        <f t="shared" si="69"/>
        <v/>
      </c>
      <c r="Q308" t="str">
        <f t="shared" si="70"/>
        <v/>
      </c>
      <c r="R308" t="str">
        <f t="shared" si="71"/>
        <v/>
      </c>
      <c r="S308" t="str">
        <f t="shared" si="72"/>
        <v/>
      </c>
      <c r="T308" t="str">
        <f t="shared" si="73"/>
        <v/>
      </c>
      <c r="U308" t="str">
        <f t="shared" si="74"/>
        <v/>
      </c>
    </row>
    <row r="309" spans="1:21">
      <c r="A309" s="39" t="str">
        <f>IF(C309="","",VLOOKUP('OPĆI DIO'!$C$1,'OPĆI DIO'!$N$4:$W$137,10,FALSE))</f>
        <v/>
      </c>
      <c r="B309" s="39" t="str">
        <f>IF(C309="","",VLOOKUP('OPĆI DIO'!$C$1,'OPĆI DIO'!$N$4:$W$137,9,FALSE))</f>
        <v/>
      </c>
      <c r="C309" s="267" t="str">
        <f t="shared" si="67"/>
        <v/>
      </c>
      <c r="D309" s="43"/>
      <c r="E309" s="39" t="str">
        <f t="shared" si="68"/>
        <v/>
      </c>
      <c r="F309" s="43"/>
      <c r="G309" s="39" t="str">
        <f t="shared" si="64"/>
        <v/>
      </c>
      <c r="H309" s="74"/>
      <c r="I309" s="39" t="str">
        <f t="shared" si="65"/>
        <v/>
      </c>
      <c r="J309" s="39" t="str">
        <f t="shared" si="66"/>
        <v/>
      </c>
      <c r="K309" s="73"/>
      <c r="L309" s="73"/>
      <c r="M309" s="73"/>
      <c r="N309" s="240"/>
      <c r="O309" t="str">
        <f>IF(C309="","",'OPĆI DIO'!$C$1)</f>
        <v/>
      </c>
      <c r="P309" t="str">
        <f t="shared" si="69"/>
        <v/>
      </c>
      <c r="Q309" t="str">
        <f t="shared" si="70"/>
        <v/>
      </c>
      <c r="R309" t="str">
        <f t="shared" si="71"/>
        <v/>
      </c>
      <c r="S309" t="str">
        <f t="shared" si="72"/>
        <v/>
      </c>
      <c r="T309" t="str">
        <f t="shared" si="73"/>
        <v/>
      </c>
      <c r="U309" t="str">
        <f t="shared" si="74"/>
        <v/>
      </c>
    </row>
    <row r="310" spans="1:21">
      <c r="A310" s="39" t="str">
        <f>IF(C310="","",VLOOKUP('OPĆI DIO'!$C$1,'OPĆI DIO'!$N$4:$W$137,10,FALSE))</f>
        <v/>
      </c>
      <c r="B310" s="39" t="str">
        <f>IF(C310="","",VLOOKUP('OPĆI DIO'!$C$1,'OPĆI DIO'!$N$4:$W$137,9,FALSE))</f>
        <v/>
      </c>
      <c r="C310" s="267" t="str">
        <f t="shared" si="67"/>
        <v/>
      </c>
      <c r="D310" s="43"/>
      <c r="E310" s="39" t="str">
        <f t="shared" si="68"/>
        <v/>
      </c>
      <c r="F310" s="43"/>
      <c r="G310" s="39" t="str">
        <f t="shared" si="64"/>
        <v/>
      </c>
      <c r="H310" s="74"/>
      <c r="I310" s="39" t="str">
        <f t="shared" si="65"/>
        <v/>
      </c>
      <c r="J310" s="39" t="str">
        <f t="shared" si="66"/>
        <v/>
      </c>
      <c r="K310" s="73"/>
      <c r="L310" s="73"/>
      <c r="M310" s="73"/>
      <c r="N310" s="240"/>
      <c r="O310" t="str">
        <f>IF(C310="","",'OPĆI DIO'!$C$1)</f>
        <v/>
      </c>
      <c r="P310" t="str">
        <f t="shared" si="69"/>
        <v/>
      </c>
      <c r="Q310" t="str">
        <f t="shared" si="70"/>
        <v/>
      </c>
      <c r="R310" t="str">
        <f t="shared" si="71"/>
        <v/>
      </c>
      <c r="S310" t="str">
        <f t="shared" si="72"/>
        <v/>
      </c>
      <c r="T310" t="str">
        <f t="shared" si="73"/>
        <v/>
      </c>
      <c r="U310" t="str">
        <f t="shared" si="74"/>
        <v/>
      </c>
    </row>
    <row r="311" spans="1:21">
      <c r="A311" s="39" t="str">
        <f>IF(C311="","",VLOOKUP('OPĆI DIO'!$C$1,'OPĆI DIO'!$N$4:$W$137,10,FALSE))</f>
        <v/>
      </c>
      <c r="B311" s="39" t="str">
        <f>IF(C311="","",VLOOKUP('OPĆI DIO'!$C$1,'OPĆI DIO'!$N$4:$W$137,9,FALSE))</f>
        <v/>
      </c>
      <c r="C311" s="267" t="str">
        <f t="shared" si="67"/>
        <v/>
      </c>
      <c r="D311" s="43"/>
      <c r="E311" s="39" t="str">
        <f t="shared" si="68"/>
        <v/>
      </c>
      <c r="F311" s="43"/>
      <c r="G311" s="39" t="str">
        <f t="shared" si="64"/>
        <v/>
      </c>
      <c r="H311" s="74"/>
      <c r="I311" s="39" t="str">
        <f t="shared" si="65"/>
        <v/>
      </c>
      <c r="J311" s="39" t="str">
        <f t="shared" si="66"/>
        <v/>
      </c>
      <c r="K311" s="73"/>
      <c r="L311" s="73"/>
      <c r="M311" s="73"/>
      <c r="N311" s="240"/>
      <c r="O311" t="str">
        <f>IF(C311="","",'OPĆI DIO'!$C$1)</f>
        <v/>
      </c>
      <c r="P311" t="str">
        <f t="shared" si="69"/>
        <v/>
      </c>
      <c r="Q311" t="str">
        <f t="shared" si="70"/>
        <v/>
      </c>
      <c r="R311" t="str">
        <f t="shared" si="71"/>
        <v/>
      </c>
      <c r="S311" t="str">
        <f t="shared" si="72"/>
        <v/>
      </c>
      <c r="T311" t="str">
        <f t="shared" si="73"/>
        <v/>
      </c>
      <c r="U311" t="str">
        <f t="shared" si="74"/>
        <v/>
      </c>
    </row>
    <row r="312" spans="1:21">
      <c r="A312" s="39" t="str">
        <f>IF(C312="","",VLOOKUP('OPĆI DIO'!$C$1,'OPĆI DIO'!$N$4:$W$137,10,FALSE))</f>
        <v/>
      </c>
      <c r="B312" s="39" t="str">
        <f>IF(C312="","",VLOOKUP('OPĆI DIO'!$C$1,'OPĆI DIO'!$N$4:$W$137,9,FALSE))</f>
        <v/>
      </c>
      <c r="C312" s="267" t="str">
        <f t="shared" si="67"/>
        <v/>
      </c>
      <c r="D312" s="43"/>
      <c r="E312" s="39" t="str">
        <f t="shared" si="68"/>
        <v/>
      </c>
      <c r="F312" s="43"/>
      <c r="G312" s="39" t="str">
        <f t="shared" si="64"/>
        <v/>
      </c>
      <c r="H312" s="74"/>
      <c r="I312" s="39" t="str">
        <f t="shared" si="65"/>
        <v/>
      </c>
      <c r="J312" s="39" t="str">
        <f t="shared" si="66"/>
        <v/>
      </c>
      <c r="K312" s="73"/>
      <c r="L312" s="73"/>
      <c r="M312" s="73"/>
      <c r="N312" s="240"/>
      <c r="O312" t="str">
        <f>IF(C312="","",'OPĆI DIO'!$C$1)</f>
        <v/>
      </c>
      <c r="P312" t="str">
        <f t="shared" si="69"/>
        <v/>
      </c>
      <c r="Q312" t="str">
        <f t="shared" si="70"/>
        <v/>
      </c>
      <c r="R312" t="str">
        <f t="shared" si="71"/>
        <v/>
      </c>
      <c r="S312" t="str">
        <f t="shared" si="72"/>
        <v/>
      </c>
      <c r="T312" t="str">
        <f t="shared" si="73"/>
        <v/>
      </c>
      <c r="U312" t="str">
        <f t="shared" si="74"/>
        <v/>
      </c>
    </row>
    <row r="313" spans="1:21">
      <c r="A313" s="39" t="str">
        <f>IF(C313="","",VLOOKUP('OPĆI DIO'!$C$1,'OPĆI DIO'!$N$4:$W$137,10,FALSE))</f>
        <v/>
      </c>
      <c r="B313" s="39" t="str">
        <f>IF(C313="","",VLOOKUP('OPĆI DIO'!$C$1,'OPĆI DIO'!$N$4:$W$137,9,FALSE))</f>
        <v/>
      </c>
      <c r="C313" s="267" t="str">
        <f t="shared" si="67"/>
        <v/>
      </c>
      <c r="D313" s="43"/>
      <c r="E313" s="39" t="str">
        <f t="shared" si="68"/>
        <v/>
      </c>
      <c r="F313" s="43"/>
      <c r="G313" s="39" t="str">
        <f t="shared" si="64"/>
        <v/>
      </c>
      <c r="H313" s="74"/>
      <c r="I313" s="39" t="str">
        <f t="shared" si="65"/>
        <v/>
      </c>
      <c r="J313" s="39" t="str">
        <f t="shared" si="66"/>
        <v/>
      </c>
      <c r="K313" s="73"/>
      <c r="L313" s="73"/>
      <c r="M313" s="73"/>
      <c r="N313" s="240"/>
      <c r="O313" t="str">
        <f>IF(C313="","",'OPĆI DIO'!$C$1)</f>
        <v/>
      </c>
      <c r="P313" t="str">
        <f t="shared" si="69"/>
        <v/>
      </c>
      <c r="Q313" t="str">
        <f t="shared" si="70"/>
        <v/>
      </c>
      <c r="R313" t="str">
        <f t="shared" si="71"/>
        <v/>
      </c>
      <c r="S313" t="str">
        <f t="shared" si="72"/>
        <v/>
      </c>
      <c r="T313" t="str">
        <f t="shared" si="73"/>
        <v/>
      </c>
      <c r="U313" t="str">
        <f t="shared" si="74"/>
        <v/>
      </c>
    </row>
    <row r="314" spans="1:21">
      <c r="A314" s="39" t="str">
        <f>IF(C314="","",VLOOKUP('OPĆI DIO'!$C$1,'OPĆI DIO'!$N$4:$W$137,10,FALSE))</f>
        <v/>
      </c>
      <c r="B314" s="39" t="str">
        <f>IF(C314="","",VLOOKUP('OPĆI DIO'!$C$1,'OPĆI DIO'!$N$4:$W$137,9,FALSE))</f>
        <v/>
      </c>
      <c r="C314" s="267" t="str">
        <f t="shared" si="67"/>
        <v/>
      </c>
      <c r="D314" s="43"/>
      <c r="E314" s="39" t="str">
        <f t="shared" si="68"/>
        <v/>
      </c>
      <c r="F314" s="43"/>
      <c r="G314" s="39" t="str">
        <f t="shared" si="64"/>
        <v/>
      </c>
      <c r="H314" s="74"/>
      <c r="I314" s="39" t="str">
        <f t="shared" si="65"/>
        <v/>
      </c>
      <c r="J314" s="39" t="str">
        <f t="shared" si="66"/>
        <v/>
      </c>
      <c r="K314" s="73"/>
      <c r="L314" s="73"/>
      <c r="M314" s="73"/>
      <c r="N314" s="240"/>
      <c r="O314" t="str">
        <f>IF(C314="","",'OPĆI DIO'!$C$1)</f>
        <v/>
      </c>
      <c r="P314" t="str">
        <f t="shared" si="69"/>
        <v/>
      </c>
      <c r="Q314" t="str">
        <f t="shared" si="70"/>
        <v/>
      </c>
      <c r="R314" t="str">
        <f t="shared" si="71"/>
        <v/>
      </c>
      <c r="S314" t="str">
        <f t="shared" si="72"/>
        <v/>
      </c>
      <c r="T314" t="str">
        <f t="shared" si="73"/>
        <v/>
      </c>
      <c r="U314" t="str">
        <f t="shared" si="74"/>
        <v/>
      </c>
    </row>
    <row r="315" spans="1:21">
      <c r="A315" s="39" t="str">
        <f>IF(C315="","",VLOOKUP('OPĆI DIO'!$C$1,'OPĆI DIO'!$N$4:$W$137,10,FALSE))</f>
        <v/>
      </c>
      <c r="B315" s="39" t="str">
        <f>IF(C315="","",VLOOKUP('OPĆI DIO'!$C$1,'OPĆI DIO'!$N$4:$W$137,9,FALSE))</f>
        <v/>
      </c>
      <c r="C315" s="267" t="str">
        <f t="shared" si="67"/>
        <v/>
      </c>
      <c r="D315" s="43"/>
      <c r="E315" s="39" t="str">
        <f t="shared" si="68"/>
        <v/>
      </c>
      <c r="F315" s="43"/>
      <c r="G315" s="39" t="str">
        <f t="shared" si="64"/>
        <v/>
      </c>
      <c r="H315" s="74"/>
      <c r="I315" s="39" t="str">
        <f t="shared" si="65"/>
        <v/>
      </c>
      <c r="J315" s="39" t="str">
        <f t="shared" si="66"/>
        <v/>
      </c>
      <c r="K315" s="73"/>
      <c r="L315" s="73"/>
      <c r="M315" s="73"/>
      <c r="N315" s="240"/>
      <c r="O315" t="str">
        <f>IF(C315="","",'OPĆI DIO'!$C$1)</f>
        <v/>
      </c>
      <c r="P315" t="str">
        <f t="shared" si="69"/>
        <v/>
      </c>
      <c r="Q315" t="str">
        <f t="shared" si="70"/>
        <v/>
      </c>
      <c r="R315" t="str">
        <f t="shared" si="71"/>
        <v/>
      </c>
      <c r="S315" t="str">
        <f t="shared" si="72"/>
        <v/>
      </c>
      <c r="T315" t="str">
        <f t="shared" si="73"/>
        <v/>
      </c>
      <c r="U315" t="str">
        <f t="shared" si="74"/>
        <v/>
      </c>
    </row>
    <row r="316" spans="1:21">
      <c r="A316" s="39" t="str">
        <f>IF(C316="","",VLOOKUP('OPĆI DIO'!$C$1,'OPĆI DIO'!$N$4:$W$137,10,FALSE))</f>
        <v/>
      </c>
      <c r="B316" s="39" t="str">
        <f>IF(C316="","",VLOOKUP('OPĆI DIO'!$C$1,'OPĆI DIO'!$N$4:$W$137,9,FALSE))</f>
        <v/>
      </c>
      <c r="C316" s="267" t="str">
        <f t="shared" si="67"/>
        <v/>
      </c>
      <c r="D316" s="43"/>
      <c r="E316" s="39" t="str">
        <f t="shared" si="68"/>
        <v/>
      </c>
      <c r="F316" s="43"/>
      <c r="G316" s="39" t="str">
        <f t="shared" si="64"/>
        <v/>
      </c>
      <c r="H316" s="74"/>
      <c r="I316" s="39" t="str">
        <f t="shared" si="65"/>
        <v/>
      </c>
      <c r="J316" s="39" t="str">
        <f t="shared" si="66"/>
        <v/>
      </c>
      <c r="K316" s="73"/>
      <c r="L316" s="73"/>
      <c r="M316" s="73"/>
      <c r="N316" s="240"/>
      <c r="O316" t="str">
        <f>IF(C316="","",'OPĆI DIO'!$C$1)</f>
        <v/>
      </c>
      <c r="P316" t="str">
        <f t="shared" si="69"/>
        <v/>
      </c>
      <c r="Q316" t="str">
        <f t="shared" si="70"/>
        <v/>
      </c>
      <c r="R316" t="str">
        <f t="shared" si="71"/>
        <v/>
      </c>
      <c r="S316" t="str">
        <f t="shared" si="72"/>
        <v/>
      </c>
      <c r="T316" t="str">
        <f t="shared" si="73"/>
        <v/>
      </c>
      <c r="U316" t="str">
        <f t="shared" si="74"/>
        <v/>
      </c>
    </row>
    <row r="317" spans="1:21">
      <c r="A317" s="39" t="str">
        <f>IF(C317="","",VLOOKUP('OPĆI DIO'!$C$1,'OPĆI DIO'!$N$4:$W$137,10,FALSE))</f>
        <v/>
      </c>
      <c r="B317" s="39" t="str">
        <f>IF(C317="","",VLOOKUP('OPĆI DIO'!$C$1,'OPĆI DIO'!$N$4:$W$137,9,FALSE))</f>
        <v/>
      </c>
      <c r="C317" s="267" t="str">
        <f t="shared" si="67"/>
        <v/>
      </c>
      <c r="D317" s="43"/>
      <c r="E317" s="39" t="str">
        <f t="shared" si="68"/>
        <v/>
      </c>
      <c r="F317" s="43"/>
      <c r="G317" s="39" t="str">
        <f t="shared" si="64"/>
        <v/>
      </c>
      <c r="H317" s="74"/>
      <c r="I317" s="39" t="str">
        <f t="shared" si="65"/>
        <v/>
      </c>
      <c r="J317" s="39" t="str">
        <f t="shared" si="66"/>
        <v/>
      </c>
      <c r="K317" s="73"/>
      <c r="L317" s="73"/>
      <c r="M317" s="73"/>
      <c r="N317" s="240"/>
      <c r="O317" t="str">
        <f>IF(C317="","",'OPĆI DIO'!$C$1)</f>
        <v/>
      </c>
      <c r="P317" t="str">
        <f t="shared" si="69"/>
        <v/>
      </c>
      <c r="Q317" t="str">
        <f t="shared" si="70"/>
        <v/>
      </c>
      <c r="R317" t="str">
        <f t="shared" si="71"/>
        <v/>
      </c>
      <c r="S317" t="str">
        <f t="shared" si="72"/>
        <v/>
      </c>
      <c r="T317" t="str">
        <f t="shared" si="73"/>
        <v/>
      </c>
      <c r="U317" t="str">
        <f t="shared" si="74"/>
        <v/>
      </c>
    </row>
    <row r="318" spans="1:21">
      <c r="A318" s="39" t="str">
        <f>IF(C318="","",VLOOKUP('OPĆI DIO'!$C$1,'OPĆI DIO'!$N$4:$W$137,10,FALSE))</f>
        <v/>
      </c>
      <c r="B318" s="39" t="str">
        <f>IF(C318="","",VLOOKUP('OPĆI DIO'!$C$1,'OPĆI DIO'!$N$4:$W$137,9,FALSE))</f>
        <v/>
      </c>
      <c r="C318" s="267" t="str">
        <f t="shared" si="67"/>
        <v/>
      </c>
      <c r="D318" s="43"/>
      <c r="E318" s="39" t="str">
        <f t="shared" si="68"/>
        <v/>
      </c>
      <c r="F318" s="43"/>
      <c r="G318" s="39" t="str">
        <f t="shared" si="64"/>
        <v/>
      </c>
      <c r="H318" s="74"/>
      <c r="I318" s="39" t="str">
        <f t="shared" si="65"/>
        <v/>
      </c>
      <c r="J318" s="39" t="str">
        <f t="shared" si="66"/>
        <v/>
      </c>
      <c r="K318" s="73"/>
      <c r="L318" s="73"/>
      <c r="M318" s="73"/>
      <c r="N318" s="240"/>
      <c r="O318" t="str">
        <f>IF(C318="","",'OPĆI DIO'!$C$1)</f>
        <v/>
      </c>
      <c r="P318" t="str">
        <f t="shared" si="69"/>
        <v/>
      </c>
      <c r="Q318" t="str">
        <f t="shared" si="70"/>
        <v/>
      </c>
      <c r="R318" t="str">
        <f t="shared" si="71"/>
        <v/>
      </c>
      <c r="S318" t="str">
        <f t="shared" si="72"/>
        <v/>
      </c>
      <c r="T318" t="str">
        <f t="shared" si="73"/>
        <v/>
      </c>
      <c r="U318" t="str">
        <f t="shared" si="74"/>
        <v/>
      </c>
    </row>
    <row r="319" spans="1:21">
      <c r="A319" s="39" t="str">
        <f>IF(C319="","",VLOOKUP('OPĆI DIO'!$C$1,'OPĆI DIO'!$N$4:$W$137,10,FALSE))</f>
        <v/>
      </c>
      <c r="B319" s="39" t="str">
        <f>IF(C319="","",VLOOKUP('OPĆI DIO'!$C$1,'OPĆI DIO'!$N$4:$W$137,9,FALSE))</f>
        <v/>
      </c>
      <c r="C319" s="267" t="str">
        <f t="shared" si="67"/>
        <v/>
      </c>
      <c r="D319" s="43"/>
      <c r="E319" s="39" t="str">
        <f t="shared" si="68"/>
        <v/>
      </c>
      <c r="F319" s="43"/>
      <c r="G319" s="39" t="str">
        <f t="shared" si="64"/>
        <v/>
      </c>
      <c r="H319" s="74"/>
      <c r="I319" s="39" t="str">
        <f t="shared" si="65"/>
        <v/>
      </c>
      <c r="J319" s="39" t="str">
        <f t="shared" si="66"/>
        <v/>
      </c>
      <c r="K319" s="73"/>
      <c r="L319" s="73"/>
      <c r="M319" s="73"/>
      <c r="N319" s="240"/>
      <c r="O319" t="str">
        <f>IF(C319="","",'OPĆI DIO'!$C$1)</f>
        <v/>
      </c>
      <c r="P319" t="str">
        <f t="shared" si="69"/>
        <v/>
      </c>
      <c r="Q319" t="str">
        <f t="shared" si="70"/>
        <v/>
      </c>
      <c r="R319" t="str">
        <f t="shared" si="71"/>
        <v/>
      </c>
      <c r="S319" t="str">
        <f t="shared" si="72"/>
        <v/>
      </c>
      <c r="T319" t="str">
        <f t="shared" si="73"/>
        <v/>
      </c>
      <c r="U319" t="str">
        <f t="shared" si="74"/>
        <v/>
      </c>
    </row>
    <row r="320" spans="1:21">
      <c r="A320" s="39" t="str">
        <f>IF(C320="","",VLOOKUP('OPĆI DIO'!$C$1,'OPĆI DIO'!$N$4:$W$137,10,FALSE))</f>
        <v/>
      </c>
      <c r="B320" s="39" t="str">
        <f>IF(C320="","",VLOOKUP('OPĆI DIO'!$C$1,'OPĆI DIO'!$N$4:$W$137,9,FALSE))</f>
        <v/>
      </c>
      <c r="C320" s="267" t="str">
        <f t="shared" si="67"/>
        <v/>
      </c>
      <c r="D320" s="43"/>
      <c r="E320" s="39" t="str">
        <f t="shared" si="68"/>
        <v/>
      </c>
      <c r="F320" s="43"/>
      <c r="G320" s="39" t="str">
        <f t="shared" si="64"/>
        <v/>
      </c>
      <c r="H320" s="74"/>
      <c r="I320" s="39" t="str">
        <f t="shared" si="65"/>
        <v/>
      </c>
      <c r="J320" s="39" t="str">
        <f t="shared" si="66"/>
        <v/>
      </c>
      <c r="K320" s="73"/>
      <c r="L320" s="73"/>
      <c r="M320" s="73"/>
      <c r="N320" s="240"/>
      <c r="O320" t="str">
        <f>IF(C320="","",'OPĆI DIO'!$C$1)</f>
        <v/>
      </c>
      <c r="P320" t="str">
        <f t="shared" si="69"/>
        <v/>
      </c>
      <c r="Q320" t="str">
        <f t="shared" si="70"/>
        <v/>
      </c>
      <c r="R320" t="str">
        <f t="shared" si="71"/>
        <v/>
      </c>
      <c r="S320" t="str">
        <f t="shared" si="72"/>
        <v/>
      </c>
      <c r="T320" t="str">
        <f t="shared" si="73"/>
        <v/>
      </c>
      <c r="U320" t="str">
        <f t="shared" si="74"/>
        <v/>
      </c>
    </row>
    <row r="321" spans="1:21">
      <c r="A321" s="39" t="str">
        <f>IF(C321="","",VLOOKUP('OPĆI DIO'!$C$1,'OPĆI DIO'!$N$4:$W$137,10,FALSE))</f>
        <v/>
      </c>
      <c r="B321" s="39" t="str">
        <f>IF(C321="","",VLOOKUP('OPĆI DIO'!$C$1,'OPĆI DIO'!$N$4:$W$137,9,FALSE))</f>
        <v/>
      </c>
      <c r="C321" s="267" t="str">
        <f t="shared" si="67"/>
        <v/>
      </c>
      <c r="D321" s="43"/>
      <c r="E321" s="39" t="str">
        <f t="shared" si="68"/>
        <v/>
      </c>
      <c r="F321" s="43"/>
      <c r="G321" s="39" t="str">
        <f t="shared" si="64"/>
        <v/>
      </c>
      <c r="H321" s="74"/>
      <c r="I321" s="39" t="str">
        <f t="shared" si="65"/>
        <v/>
      </c>
      <c r="J321" s="39" t="str">
        <f t="shared" si="66"/>
        <v/>
      </c>
      <c r="K321" s="73"/>
      <c r="L321" s="73"/>
      <c r="M321" s="73"/>
      <c r="N321" s="240"/>
      <c r="O321" t="str">
        <f>IF(C321="","",'OPĆI DIO'!$C$1)</f>
        <v/>
      </c>
      <c r="P321" t="str">
        <f t="shared" si="69"/>
        <v/>
      </c>
      <c r="Q321" t="str">
        <f t="shared" si="70"/>
        <v/>
      </c>
      <c r="R321" t="str">
        <f t="shared" si="71"/>
        <v/>
      </c>
      <c r="S321" t="str">
        <f t="shared" si="72"/>
        <v/>
      </c>
      <c r="T321" t="str">
        <f t="shared" si="73"/>
        <v/>
      </c>
      <c r="U321" t="str">
        <f t="shared" si="74"/>
        <v/>
      </c>
    </row>
    <row r="322" spans="1:21">
      <c r="A322" s="39" t="str">
        <f>IF(C322="","",VLOOKUP('OPĆI DIO'!$C$1,'OPĆI DIO'!$N$4:$W$137,10,FALSE))</f>
        <v/>
      </c>
      <c r="B322" s="39" t="str">
        <f>IF(C322="","",VLOOKUP('OPĆI DIO'!$C$1,'OPĆI DIO'!$N$4:$W$137,9,FALSE))</f>
        <v/>
      </c>
      <c r="C322" s="267" t="str">
        <f t="shared" si="67"/>
        <v/>
      </c>
      <c r="D322" s="43"/>
      <c r="E322" s="39" t="str">
        <f t="shared" si="68"/>
        <v/>
      </c>
      <c r="F322" s="43"/>
      <c r="G322" s="39" t="str">
        <f t="shared" si="64"/>
        <v/>
      </c>
      <c r="H322" s="74"/>
      <c r="I322" s="39" t="str">
        <f t="shared" si="65"/>
        <v/>
      </c>
      <c r="J322" s="39" t="str">
        <f t="shared" si="66"/>
        <v/>
      </c>
      <c r="K322" s="73"/>
      <c r="L322" s="73"/>
      <c r="M322" s="73"/>
      <c r="N322" s="240"/>
      <c r="O322" t="str">
        <f>IF(C322="","",'OPĆI DIO'!$C$1)</f>
        <v/>
      </c>
      <c r="P322" t="str">
        <f t="shared" si="69"/>
        <v/>
      </c>
      <c r="Q322" t="str">
        <f t="shared" si="70"/>
        <v/>
      </c>
      <c r="R322" t="str">
        <f t="shared" si="71"/>
        <v/>
      </c>
      <c r="S322" t="str">
        <f t="shared" si="72"/>
        <v/>
      </c>
      <c r="T322" t="str">
        <f t="shared" si="73"/>
        <v/>
      </c>
      <c r="U322" t="str">
        <f t="shared" si="74"/>
        <v/>
      </c>
    </row>
    <row r="323" spans="1:21">
      <c r="A323" s="39" t="str">
        <f>IF(C323="","",VLOOKUP('OPĆI DIO'!$C$1,'OPĆI DIO'!$N$4:$W$137,10,FALSE))</f>
        <v/>
      </c>
      <c r="B323" s="39" t="str">
        <f>IF(C323="","",VLOOKUP('OPĆI DIO'!$C$1,'OPĆI DIO'!$N$4:$W$137,9,FALSE))</f>
        <v/>
      </c>
      <c r="C323" s="267" t="str">
        <f t="shared" si="67"/>
        <v/>
      </c>
      <c r="D323" s="43"/>
      <c r="E323" s="39" t="str">
        <f t="shared" si="68"/>
        <v/>
      </c>
      <c r="F323" s="43"/>
      <c r="G323" s="39" t="str">
        <f t="shared" ref="G323:G386" si="77">IFERROR(VLOOKUP(F323,$Y$5:$AA$129,2,FALSE),"")</f>
        <v/>
      </c>
      <c r="H323" s="74"/>
      <c r="I323" s="39" t="str">
        <f t="shared" ref="I323:I344" si="78">IFERROR(VLOOKUP(H323,$AE$6:$AF$353,2,FALSE),"")</f>
        <v/>
      </c>
      <c r="J323" s="39" t="str">
        <f t="shared" ref="J323:J344" si="79">IFERROR(VLOOKUP(H323,$AE$6:$AI$353,3,FALSE),"")</f>
        <v/>
      </c>
      <c r="K323" s="73"/>
      <c r="L323" s="73"/>
      <c r="M323" s="73"/>
      <c r="N323" s="240"/>
      <c r="O323" t="str">
        <f>IF(C323="","",'OPĆI DIO'!$C$1)</f>
        <v/>
      </c>
      <c r="P323" t="str">
        <f t="shared" si="69"/>
        <v/>
      </c>
      <c r="Q323" t="str">
        <f t="shared" si="70"/>
        <v/>
      </c>
      <c r="R323" t="str">
        <f t="shared" si="71"/>
        <v/>
      </c>
      <c r="S323" t="str">
        <f t="shared" si="72"/>
        <v/>
      </c>
      <c r="T323" t="str">
        <f t="shared" si="73"/>
        <v/>
      </c>
      <c r="U323" t="str">
        <f t="shared" si="74"/>
        <v/>
      </c>
    </row>
    <row r="324" spans="1:21">
      <c r="A324" s="39" t="str">
        <f>IF(C324="","",VLOOKUP('OPĆI DIO'!$C$1,'OPĆI DIO'!$N$4:$W$137,10,FALSE))</f>
        <v/>
      </c>
      <c r="B324" s="39" t="str">
        <f>IF(C324="","",VLOOKUP('OPĆI DIO'!$C$1,'OPĆI DIO'!$N$4:$W$137,9,FALSE))</f>
        <v/>
      </c>
      <c r="C324" s="267" t="str">
        <f t="shared" ref="C324:C387" si="80">IFERROR(VLOOKUP(D324,$V$6:$X$43,3,FALSE),"")</f>
        <v/>
      </c>
      <c r="D324" s="43"/>
      <c r="E324" s="39" t="str">
        <f t="shared" ref="E324:E387" si="81">IFERROR(VLOOKUP(D324,$V$6:$W$43,2,FALSE),"")</f>
        <v/>
      </c>
      <c r="F324" s="43"/>
      <c r="G324" s="39" t="str">
        <f t="shared" si="77"/>
        <v/>
      </c>
      <c r="H324" s="74"/>
      <c r="I324" s="39" t="str">
        <f t="shared" si="78"/>
        <v/>
      </c>
      <c r="J324" s="39" t="str">
        <f t="shared" si="79"/>
        <v/>
      </c>
      <c r="K324" s="73"/>
      <c r="L324" s="73"/>
      <c r="M324" s="73"/>
      <c r="N324" s="240"/>
      <c r="O324" t="str">
        <f>IF(C324="","",'OPĆI DIO'!$C$1)</f>
        <v/>
      </c>
      <c r="P324" t="str">
        <f t="shared" ref="P324:P387" si="82">LEFT(F324,3)</f>
        <v/>
      </c>
      <c r="Q324" t="str">
        <f t="shared" ref="Q324:Q387" si="83">LEFT(F324,2)</f>
        <v/>
      </c>
      <c r="R324" t="str">
        <f t="shared" ref="R324:R387" si="84">LEFT(C324,3)</f>
        <v/>
      </c>
      <c r="S324" t="str">
        <f t="shared" ref="S324:S387" si="85">MID(J324,2,2)</f>
        <v/>
      </c>
      <c r="T324" t="str">
        <f t="shared" ref="T324:T387" si="86">LEFT(F324,1)</f>
        <v/>
      </c>
      <c r="U324" t="str">
        <f t="shared" ref="U324:U387" si="87">IFERROR(VLOOKUP(C324,$V$6:$X$34,3,FALSE),"")</f>
        <v/>
      </c>
    </row>
    <row r="325" spans="1:21">
      <c r="A325" s="39" t="str">
        <f>IF(C325="","",VLOOKUP('OPĆI DIO'!$C$1,'OPĆI DIO'!$N$4:$W$137,10,FALSE))</f>
        <v/>
      </c>
      <c r="B325" s="39" t="str">
        <f>IF(C325="","",VLOOKUP('OPĆI DIO'!$C$1,'OPĆI DIO'!$N$4:$W$137,9,FALSE))</f>
        <v/>
      </c>
      <c r="C325" s="267" t="str">
        <f t="shared" si="80"/>
        <v/>
      </c>
      <c r="D325" s="43"/>
      <c r="E325" s="39" t="str">
        <f t="shared" si="81"/>
        <v/>
      </c>
      <c r="F325" s="43"/>
      <c r="G325" s="39" t="str">
        <f t="shared" si="77"/>
        <v/>
      </c>
      <c r="H325" s="74"/>
      <c r="I325" s="39" t="str">
        <f t="shared" si="78"/>
        <v/>
      </c>
      <c r="J325" s="39" t="str">
        <f t="shared" si="79"/>
        <v/>
      </c>
      <c r="K325" s="73"/>
      <c r="L325" s="73"/>
      <c r="M325" s="73"/>
      <c r="N325" s="240"/>
      <c r="O325" t="str">
        <f>IF(C325="","",'OPĆI DIO'!$C$1)</f>
        <v/>
      </c>
      <c r="P325" t="str">
        <f t="shared" si="82"/>
        <v/>
      </c>
      <c r="Q325" t="str">
        <f t="shared" si="83"/>
        <v/>
      </c>
      <c r="R325" t="str">
        <f t="shared" si="84"/>
        <v/>
      </c>
      <c r="S325" t="str">
        <f t="shared" si="85"/>
        <v/>
      </c>
      <c r="T325" t="str">
        <f t="shared" si="86"/>
        <v/>
      </c>
      <c r="U325" t="str">
        <f t="shared" si="87"/>
        <v/>
      </c>
    </row>
    <row r="326" spans="1:21">
      <c r="A326" s="39" t="str">
        <f>IF(C326="","",VLOOKUP('OPĆI DIO'!$C$1,'OPĆI DIO'!$N$4:$W$137,10,FALSE))</f>
        <v/>
      </c>
      <c r="B326" s="39" t="str">
        <f>IF(C326="","",VLOOKUP('OPĆI DIO'!$C$1,'OPĆI DIO'!$N$4:$W$137,9,FALSE))</f>
        <v/>
      </c>
      <c r="C326" s="267" t="str">
        <f t="shared" si="80"/>
        <v/>
      </c>
      <c r="D326" s="43"/>
      <c r="E326" s="39" t="str">
        <f t="shared" si="81"/>
        <v/>
      </c>
      <c r="F326" s="43"/>
      <c r="G326" s="39" t="str">
        <f t="shared" si="77"/>
        <v/>
      </c>
      <c r="H326" s="74"/>
      <c r="I326" s="39" t="str">
        <f t="shared" si="78"/>
        <v/>
      </c>
      <c r="J326" s="39" t="str">
        <f t="shared" si="79"/>
        <v/>
      </c>
      <c r="K326" s="73"/>
      <c r="L326" s="73"/>
      <c r="M326" s="73"/>
      <c r="N326" s="240"/>
      <c r="O326" t="str">
        <f>IF(C326="","",'OPĆI DIO'!$C$1)</f>
        <v/>
      </c>
      <c r="P326" t="str">
        <f t="shared" si="82"/>
        <v/>
      </c>
      <c r="Q326" t="str">
        <f t="shared" si="83"/>
        <v/>
      </c>
      <c r="R326" t="str">
        <f t="shared" si="84"/>
        <v/>
      </c>
      <c r="S326" t="str">
        <f t="shared" si="85"/>
        <v/>
      </c>
      <c r="T326" t="str">
        <f t="shared" si="86"/>
        <v/>
      </c>
      <c r="U326" t="str">
        <f t="shared" si="87"/>
        <v/>
      </c>
    </row>
    <row r="327" spans="1:21">
      <c r="A327" s="39" t="str">
        <f>IF(C327="","",VLOOKUP('OPĆI DIO'!$C$1,'OPĆI DIO'!$N$4:$W$137,10,FALSE))</f>
        <v/>
      </c>
      <c r="B327" s="39" t="str">
        <f>IF(C327="","",VLOOKUP('OPĆI DIO'!$C$1,'OPĆI DIO'!$N$4:$W$137,9,FALSE))</f>
        <v/>
      </c>
      <c r="C327" s="267" t="str">
        <f t="shared" si="80"/>
        <v/>
      </c>
      <c r="D327" s="43"/>
      <c r="E327" s="39" t="str">
        <f t="shared" si="81"/>
        <v/>
      </c>
      <c r="F327" s="43"/>
      <c r="G327" s="39" t="str">
        <f t="shared" si="77"/>
        <v/>
      </c>
      <c r="H327" s="74"/>
      <c r="I327" s="39" t="str">
        <f t="shared" si="78"/>
        <v/>
      </c>
      <c r="J327" s="39" t="str">
        <f t="shared" si="79"/>
        <v/>
      </c>
      <c r="K327" s="73"/>
      <c r="L327" s="73"/>
      <c r="M327" s="73"/>
      <c r="N327" s="240"/>
      <c r="O327" t="str">
        <f>IF(C327="","",'OPĆI DIO'!$C$1)</f>
        <v/>
      </c>
      <c r="P327" t="str">
        <f t="shared" si="82"/>
        <v/>
      </c>
      <c r="Q327" t="str">
        <f t="shared" si="83"/>
        <v/>
      </c>
      <c r="R327" t="str">
        <f t="shared" si="84"/>
        <v/>
      </c>
      <c r="S327" t="str">
        <f t="shared" si="85"/>
        <v/>
      </c>
      <c r="T327" t="str">
        <f t="shared" si="86"/>
        <v/>
      </c>
      <c r="U327" t="str">
        <f t="shared" si="87"/>
        <v/>
      </c>
    </row>
    <row r="328" spans="1:21">
      <c r="A328" s="39" t="str">
        <f>IF(C328="","",VLOOKUP('OPĆI DIO'!$C$1,'OPĆI DIO'!$N$4:$W$137,10,FALSE))</f>
        <v/>
      </c>
      <c r="B328" s="39" t="str">
        <f>IF(C328="","",VLOOKUP('OPĆI DIO'!$C$1,'OPĆI DIO'!$N$4:$W$137,9,FALSE))</f>
        <v/>
      </c>
      <c r="C328" s="267" t="str">
        <f t="shared" si="80"/>
        <v/>
      </c>
      <c r="D328" s="43"/>
      <c r="E328" s="39" t="str">
        <f t="shared" si="81"/>
        <v/>
      </c>
      <c r="F328" s="43"/>
      <c r="G328" s="39" t="str">
        <f t="shared" si="77"/>
        <v/>
      </c>
      <c r="H328" s="74"/>
      <c r="I328" s="39" t="str">
        <f t="shared" si="78"/>
        <v/>
      </c>
      <c r="J328" s="39" t="str">
        <f t="shared" si="79"/>
        <v/>
      </c>
      <c r="K328" s="73"/>
      <c r="L328" s="73"/>
      <c r="M328" s="73"/>
      <c r="N328" s="240"/>
      <c r="O328" t="str">
        <f>IF(C328="","",'OPĆI DIO'!$C$1)</f>
        <v/>
      </c>
      <c r="P328" t="str">
        <f t="shared" si="82"/>
        <v/>
      </c>
      <c r="Q328" t="str">
        <f t="shared" si="83"/>
        <v/>
      </c>
      <c r="R328" t="str">
        <f t="shared" si="84"/>
        <v/>
      </c>
      <c r="S328" t="str">
        <f t="shared" si="85"/>
        <v/>
      </c>
      <c r="T328" t="str">
        <f t="shared" si="86"/>
        <v/>
      </c>
      <c r="U328" t="str">
        <f t="shared" si="87"/>
        <v/>
      </c>
    </row>
    <row r="329" spans="1:21">
      <c r="A329" s="39" t="str">
        <f>IF(C329="","",VLOOKUP('OPĆI DIO'!$C$1,'OPĆI DIO'!$N$4:$W$137,10,FALSE))</f>
        <v/>
      </c>
      <c r="B329" s="39" t="str">
        <f>IF(C329="","",VLOOKUP('OPĆI DIO'!$C$1,'OPĆI DIO'!$N$4:$W$137,9,FALSE))</f>
        <v/>
      </c>
      <c r="C329" s="267" t="str">
        <f t="shared" si="80"/>
        <v/>
      </c>
      <c r="D329" s="43"/>
      <c r="E329" s="39" t="str">
        <f t="shared" si="81"/>
        <v/>
      </c>
      <c r="F329" s="43"/>
      <c r="G329" s="39" t="str">
        <f t="shared" si="77"/>
        <v/>
      </c>
      <c r="H329" s="74"/>
      <c r="I329" s="39" t="str">
        <f t="shared" si="78"/>
        <v/>
      </c>
      <c r="J329" s="39" t="str">
        <f t="shared" si="79"/>
        <v/>
      </c>
      <c r="K329" s="73"/>
      <c r="L329" s="73"/>
      <c r="M329" s="73"/>
      <c r="N329" s="240"/>
      <c r="O329" t="str">
        <f>IF(C329="","",'OPĆI DIO'!$C$1)</f>
        <v/>
      </c>
      <c r="P329" t="str">
        <f t="shared" si="82"/>
        <v/>
      </c>
      <c r="Q329" t="str">
        <f t="shared" si="83"/>
        <v/>
      </c>
      <c r="R329" t="str">
        <f t="shared" si="84"/>
        <v/>
      </c>
      <c r="S329" t="str">
        <f t="shared" si="85"/>
        <v/>
      </c>
      <c r="T329" t="str">
        <f t="shared" si="86"/>
        <v/>
      </c>
      <c r="U329" t="str">
        <f t="shared" si="87"/>
        <v/>
      </c>
    </row>
    <row r="330" spans="1:21">
      <c r="A330" s="39" t="str">
        <f>IF(C330="","",VLOOKUP('OPĆI DIO'!$C$1,'OPĆI DIO'!$N$4:$W$137,10,FALSE))</f>
        <v/>
      </c>
      <c r="B330" s="39" t="str">
        <f>IF(C330="","",VLOOKUP('OPĆI DIO'!$C$1,'OPĆI DIO'!$N$4:$W$137,9,FALSE))</f>
        <v/>
      </c>
      <c r="C330" s="267" t="str">
        <f t="shared" si="80"/>
        <v/>
      </c>
      <c r="D330" s="43"/>
      <c r="E330" s="39" t="str">
        <f t="shared" si="81"/>
        <v/>
      </c>
      <c r="F330" s="43"/>
      <c r="G330" s="39" t="str">
        <f t="shared" si="77"/>
        <v/>
      </c>
      <c r="H330" s="74"/>
      <c r="I330" s="39" t="str">
        <f t="shared" si="78"/>
        <v/>
      </c>
      <c r="J330" s="39" t="str">
        <f t="shared" si="79"/>
        <v/>
      </c>
      <c r="K330" s="73"/>
      <c r="L330" s="73"/>
      <c r="M330" s="73"/>
      <c r="N330" s="240"/>
      <c r="O330" t="str">
        <f>IF(C330="","",'OPĆI DIO'!$C$1)</f>
        <v/>
      </c>
      <c r="P330" t="str">
        <f t="shared" si="82"/>
        <v/>
      </c>
      <c r="Q330" t="str">
        <f t="shared" si="83"/>
        <v/>
      </c>
      <c r="R330" t="str">
        <f t="shared" si="84"/>
        <v/>
      </c>
      <c r="S330" t="str">
        <f t="shared" si="85"/>
        <v/>
      </c>
      <c r="T330" t="str">
        <f t="shared" si="86"/>
        <v/>
      </c>
      <c r="U330" t="str">
        <f t="shared" si="87"/>
        <v/>
      </c>
    </row>
    <row r="331" spans="1:21">
      <c r="A331" s="39" t="str">
        <f>IF(C331="","",VLOOKUP('OPĆI DIO'!$C$1,'OPĆI DIO'!$N$4:$W$137,10,FALSE))</f>
        <v/>
      </c>
      <c r="B331" s="39" t="str">
        <f>IF(C331="","",VLOOKUP('OPĆI DIO'!$C$1,'OPĆI DIO'!$N$4:$W$137,9,FALSE))</f>
        <v/>
      </c>
      <c r="C331" s="267" t="str">
        <f t="shared" si="80"/>
        <v/>
      </c>
      <c r="D331" s="43"/>
      <c r="E331" s="39" t="str">
        <f t="shared" si="81"/>
        <v/>
      </c>
      <c r="F331" s="43"/>
      <c r="G331" s="39" t="str">
        <f t="shared" si="77"/>
        <v/>
      </c>
      <c r="H331" s="74"/>
      <c r="I331" s="39" t="str">
        <f t="shared" si="78"/>
        <v/>
      </c>
      <c r="J331" s="39" t="str">
        <f t="shared" si="79"/>
        <v/>
      </c>
      <c r="K331" s="73"/>
      <c r="L331" s="73"/>
      <c r="M331" s="73"/>
      <c r="N331" s="240"/>
      <c r="O331" t="str">
        <f>IF(C331="","",'OPĆI DIO'!$C$1)</f>
        <v/>
      </c>
      <c r="P331" t="str">
        <f t="shared" si="82"/>
        <v/>
      </c>
      <c r="Q331" t="str">
        <f t="shared" si="83"/>
        <v/>
      </c>
      <c r="R331" t="str">
        <f t="shared" si="84"/>
        <v/>
      </c>
      <c r="S331" t="str">
        <f t="shared" si="85"/>
        <v/>
      </c>
      <c r="T331" t="str">
        <f t="shared" si="86"/>
        <v/>
      </c>
      <c r="U331" t="str">
        <f t="shared" si="87"/>
        <v/>
      </c>
    </row>
    <row r="332" spans="1:21">
      <c r="A332" s="39" t="str">
        <f>IF(C332="","",VLOOKUP('OPĆI DIO'!$C$1,'OPĆI DIO'!$N$4:$W$137,10,FALSE))</f>
        <v/>
      </c>
      <c r="B332" s="39" t="str">
        <f>IF(C332="","",VLOOKUP('OPĆI DIO'!$C$1,'OPĆI DIO'!$N$4:$W$137,9,FALSE))</f>
        <v/>
      </c>
      <c r="C332" s="267" t="str">
        <f t="shared" si="80"/>
        <v/>
      </c>
      <c r="D332" s="43"/>
      <c r="E332" s="39" t="str">
        <f t="shared" si="81"/>
        <v/>
      </c>
      <c r="F332" s="43"/>
      <c r="G332" s="39" t="str">
        <f t="shared" si="77"/>
        <v/>
      </c>
      <c r="H332" s="74"/>
      <c r="I332" s="39" t="str">
        <f t="shared" si="78"/>
        <v/>
      </c>
      <c r="J332" s="39" t="str">
        <f t="shared" si="79"/>
        <v/>
      </c>
      <c r="K332" s="73"/>
      <c r="L332" s="73"/>
      <c r="M332" s="73"/>
      <c r="N332" s="240"/>
      <c r="O332" t="str">
        <f>IF(C332="","",'OPĆI DIO'!$C$1)</f>
        <v/>
      </c>
      <c r="P332" t="str">
        <f t="shared" si="82"/>
        <v/>
      </c>
      <c r="Q332" t="str">
        <f t="shared" si="83"/>
        <v/>
      </c>
      <c r="R332" t="str">
        <f t="shared" si="84"/>
        <v/>
      </c>
      <c r="S332" t="str">
        <f t="shared" si="85"/>
        <v/>
      </c>
      <c r="T332" t="str">
        <f t="shared" si="86"/>
        <v/>
      </c>
      <c r="U332" t="str">
        <f t="shared" si="87"/>
        <v/>
      </c>
    </row>
    <row r="333" spans="1:21">
      <c r="A333" s="39" t="str">
        <f>IF(C333="","",VLOOKUP('OPĆI DIO'!$C$1,'OPĆI DIO'!$N$4:$W$137,10,FALSE))</f>
        <v/>
      </c>
      <c r="B333" s="39" t="str">
        <f>IF(C333="","",VLOOKUP('OPĆI DIO'!$C$1,'OPĆI DIO'!$N$4:$W$137,9,FALSE))</f>
        <v/>
      </c>
      <c r="C333" s="267" t="str">
        <f t="shared" si="80"/>
        <v/>
      </c>
      <c r="D333" s="43"/>
      <c r="E333" s="39" t="str">
        <f t="shared" si="81"/>
        <v/>
      </c>
      <c r="F333" s="43"/>
      <c r="G333" s="39" t="str">
        <f t="shared" si="77"/>
        <v/>
      </c>
      <c r="H333" s="74"/>
      <c r="I333" s="39" t="str">
        <f t="shared" si="78"/>
        <v/>
      </c>
      <c r="J333" s="39" t="str">
        <f t="shared" si="79"/>
        <v/>
      </c>
      <c r="K333" s="73"/>
      <c r="L333" s="73"/>
      <c r="M333" s="73"/>
      <c r="N333" s="240"/>
      <c r="O333" t="str">
        <f>IF(C333="","",'OPĆI DIO'!$C$1)</f>
        <v/>
      </c>
      <c r="P333" t="str">
        <f t="shared" si="82"/>
        <v/>
      </c>
      <c r="Q333" t="str">
        <f t="shared" si="83"/>
        <v/>
      </c>
      <c r="R333" t="str">
        <f t="shared" si="84"/>
        <v/>
      </c>
      <c r="S333" t="str">
        <f t="shared" si="85"/>
        <v/>
      </c>
      <c r="T333" t="str">
        <f t="shared" si="86"/>
        <v/>
      </c>
      <c r="U333" t="str">
        <f t="shared" si="87"/>
        <v/>
      </c>
    </row>
    <row r="334" spans="1:21">
      <c r="A334" s="39" t="str">
        <f>IF(C334="","",VLOOKUP('OPĆI DIO'!$C$1,'OPĆI DIO'!$N$4:$W$137,10,FALSE))</f>
        <v/>
      </c>
      <c r="B334" s="39" t="str">
        <f>IF(C334="","",VLOOKUP('OPĆI DIO'!$C$1,'OPĆI DIO'!$N$4:$W$137,9,FALSE))</f>
        <v/>
      </c>
      <c r="C334" s="267" t="str">
        <f t="shared" si="80"/>
        <v/>
      </c>
      <c r="D334" s="43"/>
      <c r="E334" s="39" t="str">
        <f t="shared" si="81"/>
        <v/>
      </c>
      <c r="F334" s="43"/>
      <c r="G334" s="39" t="str">
        <f t="shared" si="77"/>
        <v/>
      </c>
      <c r="H334" s="74"/>
      <c r="I334" s="39" t="str">
        <f t="shared" si="78"/>
        <v/>
      </c>
      <c r="J334" s="39" t="str">
        <f t="shared" si="79"/>
        <v/>
      </c>
      <c r="K334" s="73"/>
      <c r="L334" s="73"/>
      <c r="M334" s="73"/>
      <c r="N334" s="240"/>
      <c r="O334" t="str">
        <f>IF(C334="","",'OPĆI DIO'!$C$1)</f>
        <v/>
      </c>
      <c r="P334" t="str">
        <f t="shared" si="82"/>
        <v/>
      </c>
      <c r="Q334" t="str">
        <f t="shared" si="83"/>
        <v/>
      </c>
      <c r="R334" t="str">
        <f t="shared" si="84"/>
        <v/>
      </c>
      <c r="S334" t="str">
        <f t="shared" si="85"/>
        <v/>
      </c>
      <c r="T334" t="str">
        <f t="shared" si="86"/>
        <v/>
      </c>
      <c r="U334" t="str">
        <f t="shared" si="87"/>
        <v/>
      </c>
    </row>
    <row r="335" spans="1:21">
      <c r="A335" s="39" t="str">
        <f>IF(C335="","",VLOOKUP('OPĆI DIO'!$C$1,'OPĆI DIO'!$N$4:$W$137,10,FALSE))</f>
        <v/>
      </c>
      <c r="B335" s="39" t="str">
        <f>IF(C335="","",VLOOKUP('OPĆI DIO'!$C$1,'OPĆI DIO'!$N$4:$W$137,9,FALSE))</f>
        <v/>
      </c>
      <c r="C335" s="267" t="str">
        <f t="shared" si="80"/>
        <v/>
      </c>
      <c r="D335" s="43"/>
      <c r="E335" s="39" t="str">
        <f t="shared" si="81"/>
        <v/>
      </c>
      <c r="F335" s="43"/>
      <c r="G335" s="39" t="str">
        <f t="shared" si="77"/>
        <v/>
      </c>
      <c r="H335" s="74"/>
      <c r="I335" s="39" t="str">
        <f t="shared" si="78"/>
        <v/>
      </c>
      <c r="J335" s="39" t="str">
        <f t="shared" si="79"/>
        <v/>
      </c>
      <c r="K335" s="73"/>
      <c r="L335" s="73"/>
      <c r="M335" s="73"/>
      <c r="N335" s="240"/>
      <c r="O335" t="str">
        <f>IF(C335="","",'OPĆI DIO'!$C$1)</f>
        <v/>
      </c>
      <c r="P335" t="str">
        <f t="shared" si="82"/>
        <v/>
      </c>
      <c r="Q335" t="str">
        <f t="shared" si="83"/>
        <v/>
      </c>
      <c r="R335" t="str">
        <f t="shared" si="84"/>
        <v/>
      </c>
      <c r="S335" t="str">
        <f t="shared" si="85"/>
        <v/>
      </c>
      <c r="T335" t="str">
        <f t="shared" si="86"/>
        <v/>
      </c>
      <c r="U335" t="str">
        <f t="shared" si="87"/>
        <v/>
      </c>
    </row>
    <row r="336" spans="1:21">
      <c r="A336" s="39" t="str">
        <f>IF(C336="","",VLOOKUP('OPĆI DIO'!$C$1,'OPĆI DIO'!$N$4:$W$137,10,FALSE))</f>
        <v/>
      </c>
      <c r="B336" s="39" t="str">
        <f>IF(C336="","",VLOOKUP('OPĆI DIO'!$C$1,'OPĆI DIO'!$N$4:$W$137,9,FALSE))</f>
        <v/>
      </c>
      <c r="C336" s="267" t="str">
        <f t="shared" si="80"/>
        <v/>
      </c>
      <c r="D336" s="43"/>
      <c r="E336" s="39" t="str">
        <f t="shared" si="81"/>
        <v/>
      </c>
      <c r="F336" s="43"/>
      <c r="G336" s="39" t="str">
        <f t="shared" si="77"/>
        <v/>
      </c>
      <c r="H336" s="74"/>
      <c r="I336" s="39" t="str">
        <f t="shared" si="78"/>
        <v/>
      </c>
      <c r="J336" s="39" t="str">
        <f t="shared" si="79"/>
        <v/>
      </c>
      <c r="K336" s="73"/>
      <c r="L336" s="73"/>
      <c r="M336" s="73"/>
      <c r="N336" s="240"/>
      <c r="O336" t="str">
        <f>IF(C336="","",'OPĆI DIO'!$C$1)</f>
        <v/>
      </c>
      <c r="P336" t="str">
        <f t="shared" si="82"/>
        <v/>
      </c>
      <c r="Q336" t="str">
        <f t="shared" si="83"/>
        <v/>
      </c>
      <c r="R336" t="str">
        <f t="shared" si="84"/>
        <v/>
      </c>
      <c r="S336" t="str">
        <f t="shared" si="85"/>
        <v/>
      </c>
      <c r="T336" t="str">
        <f t="shared" si="86"/>
        <v/>
      </c>
      <c r="U336" t="str">
        <f t="shared" si="87"/>
        <v/>
      </c>
    </row>
    <row r="337" spans="1:21">
      <c r="A337" s="39" t="str">
        <f>IF(C337="","",VLOOKUP('OPĆI DIO'!$C$1,'OPĆI DIO'!$N$4:$W$137,10,FALSE))</f>
        <v/>
      </c>
      <c r="B337" s="39" t="str">
        <f>IF(C337="","",VLOOKUP('OPĆI DIO'!$C$1,'OPĆI DIO'!$N$4:$W$137,9,FALSE))</f>
        <v/>
      </c>
      <c r="C337" s="267" t="str">
        <f t="shared" si="80"/>
        <v/>
      </c>
      <c r="D337" s="43"/>
      <c r="E337" s="39" t="str">
        <f t="shared" si="81"/>
        <v/>
      </c>
      <c r="F337" s="43"/>
      <c r="G337" s="39" t="str">
        <f t="shared" si="77"/>
        <v/>
      </c>
      <c r="H337" s="74"/>
      <c r="I337" s="39" t="str">
        <f t="shared" si="78"/>
        <v/>
      </c>
      <c r="J337" s="39" t="str">
        <f t="shared" si="79"/>
        <v/>
      </c>
      <c r="K337" s="73"/>
      <c r="L337" s="73"/>
      <c r="M337" s="73"/>
      <c r="N337" s="240"/>
      <c r="O337" t="str">
        <f>IF(C337="","",'OPĆI DIO'!$C$1)</f>
        <v/>
      </c>
      <c r="P337" t="str">
        <f t="shared" si="82"/>
        <v/>
      </c>
      <c r="Q337" t="str">
        <f t="shared" si="83"/>
        <v/>
      </c>
      <c r="R337" t="str">
        <f t="shared" si="84"/>
        <v/>
      </c>
      <c r="S337" t="str">
        <f t="shared" si="85"/>
        <v/>
      </c>
      <c r="T337" t="str">
        <f t="shared" si="86"/>
        <v/>
      </c>
      <c r="U337" t="str">
        <f t="shared" si="87"/>
        <v/>
      </c>
    </row>
    <row r="338" spans="1:21">
      <c r="A338" s="39" t="str">
        <f>IF(C338="","",VLOOKUP('OPĆI DIO'!$C$1,'OPĆI DIO'!$N$4:$W$137,10,FALSE))</f>
        <v/>
      </c>
      <c r="B338" s="39" t="str">
        <f>IF(C338="","",VLOOKUP('OPĆI DIO'!$C$1,'OPĆI DIO'!$N$4:$W$137,9,FALSE))</f>
        <v/>
      </c>
      <c r="C338" s="267" t="str">
        <f t="shared" si="80"/>
        <v/>
      </c>
      <c r="D338" s="43"/>
      <c r="E338" s="39" t="str">
        <f t="shared" si="81"/>
        <v/>
      </c>
      <c r="F338" s="43"/>
      <c r="G338" s="39" t="str">
        <f t="shared" si="77"/>
        <v/>
      </c>
      <c r="H338" s="74"/>
      <c r="I338" s="39" t="str">
        <f t="shared" si="78"/>
        <v/>
      </c>
      <c r="J338" s="39" t="str">
        <f t="shared" si="79"/>
        <v/>
      </c>
      <c r="K338" s="73"/>
      <c r="L338" s="73"/>
      <c r="M338" s="73"/>
      <c r="N338" s="240"/>
      <c r="O338" t="str">
        <f>IF(C338="","",'OPĆI DIO'!$C$1)</f>
        <v/>
      </c>
      <c r="P338" t="str">
        <f t="shared" si="82"/>
        <v/>
      </c>
      <c r="Q338" t="str">
        <f t="shared" si="83"/>
        <v/>
      </c>
      <c r="R338" t="str">
        <f t="shared" si="84"/>
        <v/>
      </c>
      <c r="S338" t="str">
        <f t="shared" si="85"/>
        <v/>
      </c>
      <c r="T338" t="str">
        <f t="shared" si="86"/>
        <v/>
      </c>
      <c r="U338" t="str">
        <f t="shared" si="87"/>
        <v/>
      </c>
    </row>
    <row r="339" spans="1:21">
      <c r="A339" s="39" t="str">
        <f>IF(C339="","",VLOOKUP('OPĆI DIO'!$C$1,'OPĆI DIO'!$N$4:$W$137,10,FALSE))</f>
        <v/>
      </c>
      <c r="B339" s="39" t="str">
        <f>IF(C339="","",VLOOKUP('OPĆI DIO'!$C$1,'OPĆI DIO'!$N$4:$W$137,9,FALSE))</f>
        <v/>
      </c>
      <c r="C339" s="267" t="str">
        <f t="shared" si="80"/>
        <v/>
      </c>
      <c r="D339" s="43"/>
      <c r="E339" s="39" t="str">
        <f t="shared" si="81"/>
        <v/>
      </c>
      <c r="F339" s="43"/>
      <c r="G339" s="39" t="str">
        <f t="shared" si="77"/>
        <v/>
      </c>
      <c r="H339" s="74"/>
      <c r="I339" s="39" t="str">
        <f t="shared" si="78"/>
        <v/>
      </c>
      <c r="J339" s="39" t="str">
        <f t="shared" si="79"/>
        <v/>
      </c>
      <c r="K339" s="73"/>
      <c r="L339" s="73"/>
      <c r="M339" s="73"/>
      <c r="N339" s="240"/>
      <c r="O339" t="str">
        <f>IF(C339="","",'OPĆI DIO'!$C$1)</f>
        <v/>
      </c>
      <c r="P339" t="str">
        <f t="shared" si="82"/>
        <v/>
      </c>
      <c r="Q339" t="str">
        <f t="shared" si="83"/>
        <v/>
      </c>
      <c r="R339" t="str">
        <f t="shared" si="84"/>
        <v/>
      </c>
      <c r="S339" t="str">
        <f t="shared" si="85"/>
        <v/>
      </c>
      <c r="T339" t="str">
        <f t="shared" si="86"/>
        <v/>
      </c>
      <c r="U339" t="str">
        <f t="shared" si="87"/>
        <v/>
      </c>
    </row>
    <row r="340" spans="1:21">
      <c r="A340" s="39" t="str">
        <f>IF(C340="","",VLOOKUP('OPĆI DIO'!$C$1,'OPĆI DIO'!$N$4:$W$137,10,FALSE))</f>
        <v/>
      </c>
      <c r="B340" s="39" t="str">
        <f>IF(C340="","",VLOOKUP('OPĆI DIO'!$C$1,'OPĆI DIO'!$N$4:$W$137,9,FALSE))</f>
        <v/>
      </c>
      <c r="C340" s="267" t="str">
        <f t="shared" si="80"/>
        <v/>
      </c>
      <c r="D340" s="43"/>
      <c r="E340" s="39" t="str">
        <f t="shared" si="81"/>
        <v/>
      </c>
      <c r="F340" s="43"/>
      <c r="G340" s="39" t="str">
        <f t="shared" si="77"/>
        <v/>
      </c>
      <c r="H340" s="74"/>
      <c r="I340" s="39" t="str">
        <f t="shared" si="78"/>
        <v/>
      </c>
      <c r="J340" s="39" t="str">
        <f t="shared" si="79"/>
        <v/>
      </c>
      <c r="K340" s="73"/>
      <c r="L340" s="73"/>
      <c r="M340" s="73"/>
      <c r="N340" s="240"/>
      <c r="O340" t="str">
        <f>IF(C340="","",'OPĆI DIO'!$C$1)</f>
        <v/>
      </c>
      <c r="P340" t="str">
        <f t="shared" si="82"/>
        <v/>
      </c>
      <c r="Q340" t="str">
        <f t="shared" si="83"/>
        <v/>
      </c>
      <c r="R340" t="str">
        <f t="shared" si="84"/>
        <v/>
      </c>
      <c r="S340" t="str">
        <f t="shared" si="85"/>
        <v/>
      </c>
      <c r="T340" t="str">
        <f t="shared" si="86"/>
        <v/>
      </c>
      <c r="U340" t="str">
        <f t="shared" si="87"/>
        <v/>
      </c>
    </row>
    <row r="341" spans="1:21">
      <c r="A341" s="39" t="str">
        <f>IF(C341="","",VLOOKUP('OPĆI DIO'!$C$1,'OPĆI DIO'!$N$4:$W$137,10,FALSE))</f>
        <v/>
      </c>
      <c r="B341" s="39" t="str">
        <f>IF(C341="","",VLOOKUP('OPĆI DIO'!$C$1,'OPĆI DIO'!$N$4:$W$137,9,FALSE))</f>
        <v/>
      </c>
      <c r="C341" s="267" t="str">
        <f t="shared" si="80"/>
        <v/>
      </c>
      <c r="D341" s="43"/>
      <c r="E341" s="39" t="str">
        <f t="shared" si="81"/>
        <v/>
      </c>
      <c r="F341" s="43"/>
      <c r="G341" s="39" t="str">
        <f t="shared" si="77"/>
        <v/>
      </c>
      <c r="H341" s="74"/>
      <c r="I341" s="39" t="str">
        <f t="shared" si="78"/>
        <v/>
      </c>
      <c r="J341" s="39" t="str">
        <f t="shared" si="79"/>
        <v/>
      </c>
      <c r="K341" s="73"/>
      <c r="L341" s="73"/>
      <c r="M341" s="73"/>
      <c r="N341" s="240"/>
      <c r="O341" t="str">
        <f>IF(C341="","",'OPĆI DIO'!$C$1)</f>
        <v/>
      </c>
      <c r="P341" t="str">
        <f t="shared" si="82"/>
        <v/>
      </c>
      <c r="Q341" t="str">
        <f t="shared" si="83"/>
        <v/>
      </c>
      <c r="R341" t="str">
        <f t="shared" si="84"/>
        <v/>
      </c>
      <c r="S341" t="str">
        <f t="shared" si="85"/>
        <v/>
      </c>
      <c r="T341" t="str">
        <f t="shared" si="86"/>
        <v/>
      </c>
      <c r="U341" t="str">
        <f t="shared" si="87"/>
        <v/>
      </c>
    </row>
    <row r="342" spans="1:21">
      <c r="A342" s="39" t="str">
        <f>IF(C342="","",VLOOKUP('OPĆI DIO'!$C$1,'OPĆI DIO'!$N$4:$W$137,10,FALSE))</f>
        <v/>
      </c>
      <c r="B342" s="39" t="str">
        <f>IF(C342="","",VLOOKUP('OPĆI DIO'!$C$1,'OPĆI DIO'!$N$4:$W$137,9,FALSE))</f>
        <v/>
      </c>
      <c r="C342" s="267" t="str">
        <f t="shared" si="80"/>
        <v/>
      </c>
      <c r="D342" s="43"/>
      <c r="E342" s="39" t="str">
        <f t="shared" si="81"/>
        <v/>
      </c>
      <c r="F342" s="43"/>
      <c r="G342" s="39" t="str">
        <f t="shared" si="77"/>
        <v/>
      </c>
      <c r="H342" s="74"/>
      <c r="I342" s="39" t="str">
        <f t="shared" si="78"/>
        <v/>
      </c>
      <c r="J342" s="39" t="str">
        <f t="shared" si="79"/>
        <v/>
      </c>
      <c r="K342" s="73"/>
      <c r="L342" s="73"/>
      <c r="M342" s="73"/>
      <c r="N342" s="240"/>
      <c r="O342" t="str">
        <f>IF(C342="","",'OPĆI DIO'!$C$1)</f>
        <v/>
      </c>
      <c r="P342" t="str">
        <f t="shared" si="82"/>
        <v/>
      </c>
      <c r="Q342" t="str">
        <f t="shared" si="83"/>
        <v/>
      </c>
      <c r="R342" t="str">
        <f t="shared" si="84"/>
        <v/>
      </c>
      <c r="S342" t="str">
        <f t="shared" si="85"/>
        <v/>
      </c>
      <c r="T342" t="str">
        <f t="shared" si="86"/>
        <v/>
      </c>
      <c r="U342" t="str">
        <f t="shared" si="87"/>
        <v/>
      </c>
    </row>
    <row r="343" spans="1:21">
      <c r="A343" s="39" t="str">
        <f>IF(C343="","",VLOOKUP('OPĆI DIO'!$C$1,'OPĆI DIO'!$N$4:$W$137,10,FALSE))</f>
        <v/>
      </c>
      <c r="B343" s="39" t="str">
        <f>IF(C343="","",VLOOKUP('OPĆI DIO'!$C$1,'OPĆI DIO'!$N$4:$W$137,9,FALSE))</f>
        <v/>
      </c>
      <c r="C343" s="267" t="str">
        <f t="shared" si="80"/>
        <v/>
      </c>
      <c r="D343" s="43"/>
      <c r="E343" s="39" t="str">
        <f t="shared" si="81"/>
        <v/>
      </c>
      <c r="F343" s="43"/>
      <c r="G343" s="39" t="str">
        <f t="shared" si="77"/>
        <v/>
      </c>
      <c r="H343" s="74"/>
      <c r="I343" s="39" t="str">
        <f t="shared" si="78"/>
        <v/>
      </c>
      <c r="J343" s="39" t="str">
        <f t="shared" si="79"/>
        <v/>
      </c>
      <c r="K343" s="73"/>
      <c r="L343" s="73"/>
      <c r="M343" s="73"/>
      <c r="N343" s="240"/>
      <c r="O343" t="str">
        <f>IF(C343="","",'OPĆI DIO'!$C$1)</f>
        <v/>
      </c>
      <c r="P343" t="str">
        <f t="shared" si="82"/>
        <v/>
      </c>
      <c r="Q343" t="str">
        <f t="shared" si="83"/>
        <v/>
      </c>
      <c r="R343" t="str">
        <f t="shared" si="84"/>
        <v/>
      </c>
      <c r="S343" t="str">
        <f t="shared" si="85"/>
        <v/>
      </c>
      <c r="T343" t="str">
        <f t="shared" si="86"/>
        <v/>
      </c>
      <c r="U343" t="str">
        <f t="shared" si="87"/>
        <v/>
      </c>
    </row>
    <row r="344" spans="1:21">
      <c r="A344" s="39" t="str">
        <f>IF(C344="","",VLOOKUP('OPĆI DIO'!$C$1,'OPĆI DIO'!$N$4:$W$137,10,FALSE))</f>
        <v/>
      </c>
      <c r="B344" s="39" t="str">
        <f>IF(C344="","",VLOOKUP('OPĆI DIO'!$C$1,'OPĆI DIO'!$N$4:$W$137,9,FALSE))</f>
        <v/>
      </c>
      <c r="C344" s="267" t="str">
        <f t="shared" si="80"/>
        <v/>
      </c>
      <c r="D344" s="43"/>
      <c r="E344" s="39" t="str">
        <f t="shared" si="81"/>
        <v/>
      </c>
      <c r="F344" s="43"/>
      <c r="G344" s="39" t="str">
        <f t="shared" si="77"/>
        <v/>
      </c>
      <c r="H344" s="74"/>
      <c r="I344" s="39" t="str">
        <f t="shared" si="78"/>
        <v/>
      </c>
      <c r="J344" s="39" t="str">
        <f t="shared" si="79"/>
        <v/>
      </c>
      <c r="K344" s="73"/>
      <c r="L344" s="73"/>
      <c r="M344" s="73"/>
      <c r="N344" s="240"/>
      <c r="O344" t="str">
        <f>IF(C344="","",'OPĆI DIO'!$C$1)</f>
        <v/>
      </c>
      <c r="P344" t="str">
        <f t="shared" si="82"/>
        <v/>
      </c>
      <c r="Q344" t="str">
        <f t="shared" si="83"/>
        <v/>
      </c>
      <c r="R344" t="str">
        <f t="shared" si="84"/>
        <v/>
      </c>
      <c r="S344" t="str">
        <f t="shared" si="85"/>
        <v/>
      </c>
      <c r="T344" t="str">
        <f t="shared" si="86"/>
        <v/>
      </c>
      <c r="U344" t="str">
        <f t="shared" si="87"/>
        <v/>
      </c>
    </row>
    <row r="345" spans="1:21">
      <c r="A345" s="39" t="str">
        <f>IF(C345="","",VLOOKUP('OPĆI DIO'!$C$1,'OPĆI DIO'!$N$4:$W$137,10,FALSE))</f>
        <v/>
      </c>
      <c r="B345" s="39" t="str">
        <f>IF(C345="","",VLOOKUP('OPĆI DIO'!$C$1,'OPĆI DIO'!$N$4:$W$137,9,FALSE))</f>
        <v/>
      </c>
      <c r="C345" s="267" t="str">
        <f t="shared" si="80"/>
        <v/>
      </c>
      <c r="D345" s="43"/>
      <c r="E345" s="39" t="str">
        <f t="shared" si="81"/>
        <v/>
      </c>
      <c r="F345" s="43"/>
      <c r="G345" s="39" t="str">
        <f t="shared" si="77"/>
        <v/>
      </c>
      <c r="H345" s="74"/>
      <c r="I345" s="39" t="str">
        <f t="shared" ref="I345:I353" si="88">IFERROR(VLOOKUP(H345,$AE$6:$AF$353,2,FALSE),"")</f>
        <v/>
      </c>
      <c r="J345" s="39" t="str">
        <f t="shared" ref="J345:J353" si="89">IFERROR(VLOOKUP(H345,$AE$6:$AI$353,3,FALSE),"")</f>
        <v/>
      </c>
      <c r="K345" s="73"/>
      <c r="L345" s="73"/>
      <c r="M345" s="73"/>
      <c r="N345" s="240"/>
      <c r="O345" t="str">
        <f>IF(C345="","",'OPĆI DIO'!$C$1)</f>
        <v/>
      </c>
      <c r="P345" t="str">
        <f t="shared" si="82"/>
        <v/>
      </c>
      <c r="Q345" t="str">
        <f t="shared" si="83"/>
        <v/>
      </c>
      <c r="R345" t="str">
        <f t="shared" si="84"/>
        <v/>
      </c>
      <c r="S345" t="str">
        <f t="shared" si="85"/>
        <v/>
      </c>
      <c r="T345" t="str">
        <f t="shared" si="86"/>
        <v/>
      </c>
      <c r="U345" t="str">
        <f t="shared" si="87"/>
        <v/>
      </c>
    </row>
    <row r="346" spans="1:21">
      <c r="A346" s="39" t="str">
        <f>IF(C346="","",VLOOKUP('OPĆI DIO'!$C$1,'OPĆI DIO'!$N$4:$W$137,10,FALSE))</f>
        <v/>
      </c>
      <c r="B346" s="39" t="str">
        <f>IF(C346="","",VLOOKUP('OPĆI DIO'!$C$1,'OPĆI DIO'!$N$4:$W$137,9,FALSE))</f>
        <v/>
      </c>
      <c r="C346" s="267" t="str">
        <f t="shared" si="80"/>
        <v/>
      </c>
      <c r="D346" s="43"/>
      <c r="E346" s="39" t="str">
        <f t="shared" si="81"/>
        <v/>
      </c>
      <c r="F346" s="43"/>
      <c r="G346" s="39" t="str">
        <f t="shared" si="77"/>
        <v/>
      </c>
      <c r="H346" s="74"/>
      <c r="I346" s="39" t="str">
        <f t="shared" si="88"/>
        <v/>
      </c>
      <c r="J346" s="39" t="str">
        <f t="shared" si="89"/>
        <v/>
      </c>
      <c r="K346" s="73"/>
      <c r="L346" s="73"/>
      <c r="M346" s="73"/>
      <c r="N346" s="240"/>
      <c r="O346" t="str">
        <f>IF(C346="","",'OPĆI DIO'!$C$1)</f>
        <v/>
      </c>
      <c r="P346" t="str">
        <f t="shared" si="82"/>
        <v/>
      </c>
      <c r="Q346" t="str">
        <f t="shared" si="83"/>
        <v/>
      </c>
      <c r="R346" t="str">
        <f t="shared" si="84"/>
        <v/>
      </c>
      <c r="S346" t="str">
        <f t="shared" si="85"/>
        <v/>
      </c>
      <c r="T346" t="str">
        <f t="shared" si="86"/>
        <v/>
      </c>
      <c r="U346" t="str">
        <f t="shared" si="87"/>
        <v/>
      </c>
    </row>
    <row r="347" spans="1:21">
      <c r="A347" s="39" t="str">
        <f>IF(C347="","",VLOOKUP('OPĆI DIO'!$C$1,'OPĆI DIO'!$N$4:$W$137,10,FALSE))</f>
        <v/>
      </c>
      <c r="B347" s="39" t="str">
        <f>IF(C347="","",VLOOKUP('OPĆI DIO'!$C$1,'OPĆI DIO'!$N$4:$W$137,9,FALSE))</f>
        <v/>
      </c>
      <c r="C347" s="267" t="str">
        <f t="shared" si="80"/>
        <v/>
      </c>
      <c r="D347" s="43"/>
      <c r="E347" s="39" t="str">
        <f t="shared" si="81"/>
        <v/>
      </c>
      <c r="F347" s="43"/>
      <c r="G347" s="39" t="str">
        <f t="shared" si="77"/>
        <v/>
      </c>
      <c r="H347" s="74"/>
      <c r="I347" s="39" t="str">
        <f t="shared" si="88"/>
        <v/>
      </c>
      <c r="J347" s="39" t="str">
        <f t="shared" si="89"/>
        <v/>
      </c>
      <c r="K347" s="73"/>
      <c r="L347" s="73"/>
      <c r="M347" s="73"/>
      <c r="N347" s="240"/>
      <c r="O347" t="str">
        <f>IF(C347="","",'OPĆI DIO'!$C$1)</f>
        <v/>
      </c>
      <c r="P347" t="str">
        <f t="shared" si="82"/>
        <v/>
      </c>
      <c r="Q347" t="str">
        <f t="shared" si="83"/>
        <v/>
      </c>
      <c r="R347" t="str">
        <f t="shared" si="84"/>
        <v/>
      </c>
      <c r="S347" t="str">
        <f t="shared" si="85"/>
        <v/>
      </c>
      <c r="T347" t="str">
        <f t="shared" si="86"/>
        <v/>
      </c>
      <c r="U347" t="str">
        <f t="shared" si="87"/>
        <v/>
      </c>
    </row>
    <row r="348" spans="1:21">
      <c r="A348" s="39" t="str">
        <f>IF(C348="","",VLOOKUP('OPĆI DIO'!$C$1,'OPĆI DIO'!$N$4:$W$137,10,FALSE))</f>
        <v/>
      </c>
      <c r="B348" s="39" t="str">
        <f>IF(C348="","",VLOOKUP('OPĆI DIO'!$C$1,'OPĆI DIO'!$N$4:$W$137,9,FALSE))</f>
        <v/>
      </c>
      <c r="C348" s="267" t="str">
        <f t="shared" si="80"/>
        <v/>
      </c>
      <c r="D348" s="43"/>
      <c r="E348" s="39" t="str">
        <f t="shared" si="81"/>
        <v/>
      </c>
      <c r="F348" s="43"/>
      <c r="G348" s="39" t="str">
        <f t="shared" si="77"/>
        <v/>
      </c>
      <c r="H348" s="74"/>
      <c r="I348" s="39" t="str">
        <f t="shared" si="88"/>
        <v/>
      </c>
      <c r="J348" s="39" t="str">
        <f t="shared" si="89"/>
        <v/>
      </c>
      <c r="K348" s="73"/>
      <c r="L348" s="73"/>
      <c r="M348" s="73"/>
      <c r="N348" s="240"/>
      <c r="O348" t="str">
        <f>IF(C348="","",'OPĆI DIO'!$C$1)</f>
        <v/>
      </c>
      <c r="P348" t="str">
        <f t="shared" si="82"/>
        <v/>
      </c>
      <c r="Q348" t="str">
        <f t="shared" si="83"/>
        <v/>
      </c>
      <c r="R348" t="str">
        <f t="shared" si="84"/>
        <v/>
      </c>
      <c r="S348" t="str">
        <f t="shared" si="85"/>
        <v/>
      </c>
      <c r="T348" t="str">
        <f t="shared" si="86"/>
        <v/>
      </c>
      <c r="U348" t="str">
        <f t="shared" si="87"/>
        <v/>
      </c>
    </row>
    <row r="349" spans="1:21">
      <c r="A349" s="39" t="str">
        <f>IF(C349="","",VLOOKUP('OPĆI DIO'!$C$1,'OPĆI DIO'!$N$4:$W$137,10,FALSE))</f>
        <v/>
      </c>
      <c r="B349" s="39" t="str">
        <f>IF(C349="","",VLOOKUP('OPĆI DIO'!$C$1,'OPĆI DIO'!$N$4:$W$137,9,FALSE))</f>
        <v/>
      </c>
      <c r="C349" s="267" t="str">
        <f t="shared" si="80"/>
        <v/>
      </c>
      <c r="D349" s="43"/>
      <c r="E349" s="39" t="str">
        <f t="shared" si="81"/>
        <v/>
      </c>
      <c r="F349" s="43"/>
      <c r="G349" s="39" t="str">
        <f t="shared" si="77"/>
        <v/>
      </c>
      <c r="H349" s="74"/>
      <c r="I349" s="39" t="str">
        <f t="shared" si="88"/>
        <v/>
      </c>
      <c r="J349" s="39" t="str">
        <f t="shared" si="89"/>
        <v/>
      </c>
      <c r="K349" s="73"/>
      <c r="L349" s="73"/>
      <c r="M349" s="73"/>
      <c r="N349" s="240"/>
      <c r="O349" t="str">
        <f>IF(C349="","",'OPĆI DIO'!$C$1)</f>
        <v/>
      </c>
      <c r="P349" t="str">
        <f t="shared" si="82"/>
        <v/>
      </c>
      <c r="Q349" t="str">
        <f t="shared" si="83"/>
        <v/>
      </c>
      <c r="R349" t="str">
        <f t="shared" si="84"/>
        <v/>
      </c>
      <c r="S349" t="str">
        <f t="shared" si="85"/>
        <v/>
      </c>
      <c r="T349" t="str">
        <f t="shared" si="86"/>
        <v/>
      </c>
      <c r="U349" t="str">
        <f t="shared" si="87"/>
        <v/>
      </c>
    </row>
    <row r="350" spans="1:21">
      <c r="A350" s="39" t="str">
        <f>IF(C350="","",VLOOKUP('OPĆI DIO'!$C$1,'OPĆI DIO'!$N$4:$W$137,10,FALSE))</f>
        <v/>
      </c>
      <c r="B350" s="39" t="str">
        <f>IF(C350="","",VLOOKUP('OPĆI DIO'!$C$1,'OPĆI DIO'!$N$4:$W$137,9,FALSE))</f>
        <v/>
      </c>
      <c r="C350" s="267" t="str">
        <f t="shared" si="80"/>
        <v/>
      </c>
      <c r="D350" s="43"/>
      <c r="E350" s="39" t="str">
        <f t="shared" si="81"/>
        <v/>
      </c>
      <c r="F350" s="43"/>
      <c r="G350" s="39" t="str">
        <f t="shared" si="77"/>
        <v/>
      </c>
      <c r="H350" s="74"/>
      <c r="I350" s="39" t="str">
        <f t="shared" si="88"/>
        <v/>
      </c>
      <c r="J350" s="39" t="str">
        <f t="shared" si="89"/>
        <v/>
      </c>
      <c r="K350" s="73"/>
      <c r="L350" s="73"/>
      <c r="M350" s="73"/>
      <c r="N350" s="240"/>
      <c r="O350" t="str">
        <f>IF(C350="","",'OPĆI DIO'!$C$1)</f>
        <v/>
      </c>
      <c r="P350" t="str">
        <f t="shared" si="82"/>
        <v/>
      </c>
      <c r="Q350" t="str">
        <f t="shared" si="83"/>
        <v/>
      </c>
      <c r="R350" t="str">
        <f t="shared" si="84"/>
        <v/>
      </c>
      <c r="S350" t="str">
        <f t="shared" si="85"/>
        <v/>
      </c>
      <c r="T350" t="str">
        <f t="shared" si="86"/>
        <v/>
      </c>
      <c r="U350" t="str">
        <f t="shared" si="87"/>
        <v/>
      </c>
    </row>
    <row r="351" spans="1:21">
      <c r="A351" s="39" t="str">
        <f>IF(C351="","",VLOOKUP('OPĆI DIO'!$C$1,'OPĆI DIO'!$N$4:$W$137,10,FALSE))</f>
        <v/>
      </c>
      <c r="B351" s="39" t="str">
        <f>IF(C351="","",VLOOKUP('OPĆI DIO'!$C$1,'OPĆI DIO'!$N$4:$W$137,9,FALSE))</f>
        <v/>
      </c>
      <c r="C351" s="267" t="str">
        <f t="shared" si="80"/>
        <v/>
      </c>
      <c r="D351" s="43"/>
      <c r="E351" s="39" t="str">
        <f t="shared" si="81"/>
        <v/>
      </c>
      <c r="F351" s="43"/>
      <c r="G351" s="39" t="str">
        <f t="shared" si="77"/>
        <v/>
      </c>
      <c r="H351" s="74"/>
      <c r="I351" s="39" t="str">
        <f t="shared" si="88"/>
        <v/>
      </c>
      <c r="J351" s="39" t="str">
        <f t="shared" si="89"/>
        <v/>
      </c>
      <c r="K351" s="73"/>
      <c r="L351" s="73"/>
      <c r="M351" s="73"/>
      <c r="N351" s="240"/>
      <c r="O351" t="str">
        <f>IF(C351="","",'OPĆI DIO'!$C$1)</f>
        <v/>
      </c>
      <c r="P351" t="str">
        <f t="shared" si="82"/>
        <v/>
      </c>
      <c r="Q351" t="str">
        <f t="shared" si="83"/>
        <v/>
      </c>
      <c r="R351" t="str">
        <f t="shared" si="84"/>
        <v/>
      </c>
      <c r="S351" t="str">
        <f t="shared" si="85"/>
        <v/>
      </c>
      <c r="T351" t="str">
        <f t="shared" si="86"/>
        <v/>
      </c>
      <c r="U351" t="str">
        <f t="shared" si="87"/>
        <v/>
      </c>
    </row>
    <row r="352" spans="1:21">
      <c r="A352" s="39" t="str">
        <f>IF(C352="","",VLOOKUP('OPĆI DIO'!$C$1,'OPĆI DIO'!$N$4:$W$137,10,FALSE))</f>
        <v/>
      </c>
      <c r="B352" s="39" t="str">
        <f>IF(C352="","",VLOOKUP('OPĆI DIO'!$C$1,'OPĆI DIO'!$N$4:$W$137,9,FALSE))</f>
        <v/>
      </c>
      <c r="C352" s="267" t="str">
        <f t="shared" si="80"/>
        <v/>
      </c>
      <c r="D352" s="43"/>
      <c r="E352" s="39" t="str">
        <f t="shared" si="81"/>
        <v/>
      </c>
      <c r="F352" s="43"/>
      <c r="G352" s="39" t="str">
        <f t="shared" si="77"/>
        <v/>
      </c>
      <c r="H352" s="74"/>
      <c r="I352" s="39" t="str">
        <f t="shared" si="88"/>
        <v/>
      </c>
      <c r="J352" s="39" t="str">
        <f t="shared" si="89"/>
        <v/>
      </c>
      <c r="K352" s="73"/>
      <c r="L352" s="73"/>
      <c r="M352" s="73"/>
      <c r="N352" s="240"/>
      <c r="O352" t="str">
        <f>IF(C352="","",'OPĆI DIO'!$C$1)</f>
        <v/>
      </c>
      <c r="P352" t="str">
        <f t="shared" si="82"/>
        <v/>
      </c>
      <c r="Q352" t="str">
        <f t="shared" si="83"/>
        <v/>
      </c>
      <c r="R352" t="str">
        <f t="shared" si="84"/>
        <v/>
      </c>
      <c r="S352" t="str">
        <f t="shared" si="85"/>
        <v/>
      </c>
      <c r="T352" t="str">
        <f t="shared" si="86"/>
        <v/>
      </c>
      <c r="U352" t="str">
        <f t="shared" si="87"/>
        <v/>
      </c>
    </row>
    <row r="353" spans="1:21">
      <c r="A353" s="39" t="str">
        <f>IF(C353="","",VLOOKUP('OPĆI DIO'!$C$1,'OPĆI DIO'!$N$4:$W$137,10,FALSE))</f>
        <v/>
      </c>
      <c r="B353" s="39" t="str">
        <f>IF(C353="","",VLOOKUP('OPĆI DIO'!$C$1,'OPĆI DIO'!$N$4:$W$137,9,FALSE))</f>
        <v/>
      </c>
      <c r="C353" s="267" t="str">
        <f t="shared" si="80"/>
        <v/>
      </c>
      <c r="D353" s="43"/>
      <c r="E353" s="39" t="str">
        <f t="shared" si="81"/>
        <v/>
      </c>
      <c r="F353" s="43"/>
      <c r="G353" s="39" t="str">
        <f t="shared" si="77"/>
        <v/>
      </c>
      <c r="H353" s="74"/>
      <c r="I353" s="39" t="str">
        <f t="shared" si="88"/>
        <v/>
      </c>
      <c r="J353" s="39" t="str">
        <f t="shared" si="89"/>
        <v/>
      </c>
      <c r="K353" s="73"/>
      <c r="L353" s="73"/>
      <c r="M353" s="73"/>
      <c r="N353" s="240"/>
      <c r="O353" t="str">
        <f>IF(C353="","",'OPĆI DIO'!$C$1)</f>
        <v/>
      </c>
      <c r="P353" t="str">
        <f t="shared" si="82"/>
        <v/>
      </c>
      <c r="Q353" t="str">
        <f t="shared" si="83"/>
        <v/>
      </c>
      <c r="R353" t="str">
        <f t="shared" si="84"/>
        <v/>
      </c>
      <c r="S353" t="str">
        <f t="shared" si="85"/>
        <v/>
      </c>
      <c r="T353" t="str">
        <f t="shared" si="86"/>
        <v/>
      </c>
      <c r="U353" t="str">
        <f t="shared" si="87"/>
        <v/>
      </c>
    </row>
    <row r="354" spans="1:21">
      <c r="A354" s="39" t="str">
        <f>IF(C354="","",VLOOKUP('OPĆI DIO'!$C$1,'OPĆI DIO'!$N$4:$W$137,10,FALSE))</f>
        <v/>
      </c>
      <c r="B354" s="39" t="str">
        <f>IF(C354="","",VLOOKUP('OPĆI DIO'!$C$1,'OPĆI DIO'!$N$4:$W$137,9,FALSE))</f>
        <v/>
      </c>
      <c r="C354" s="267" t="str">
        <f t="shared" si="80"/>
        <v/>
      </c>
      <c r="D354" s="43"/>
      <c r="E354" s="39" t="str">
        <f t="shared" si="81"/>
        <v/>
      </c>
      <c r="F354" s="43"/>
      <c r="G354" s="39" t="str">
        <f t="shared" si="77"/>
        <v/>
      </c>
      <c r="H354" s="74"/>
      <c r="I354" s="39" t="str">
        <f t="shared" ref="I354:I385" si="90">IFERROR(VLOOKUP(H354,$AE$6:$AF$353,2,FALSE),"")</f>
        <v/>
      </c>
      <c r="J354" s="39" t="str">
        <f t="shared" ref="J354:J385" si="91">IFERROR(VLOOKUP(H354,$AE$6:$AI$353,3,FALSE),"")</f>
        <v/>
      </c>
      <c r="K354" s="73"/>
      <c r="L354" s="73"/>
      <c r="M354" s="73"/>
      <c r="N354" s="240"/>
      <c r="O354" t="str">
        <f>IF(C354="","",'OPĆI DIO'!$C$1)</f>
        <v/>
      </c>
      <c r="P354" t="str">
        <f t="shared" si="82"/>
        <v/>
      </c>
      <c r="Q354" t="str">
        <f t="shared" si="83"/>
        <v/>
      </c>
      <c r="R354" t="str">
        <f t="shared" si="84"/>
        <v/>
      </c>
      <c r="S354" t="str">
        <f t="shared" si="85"/>
        <v/>
      </c>
      <c r="T354" t="str">
        <f t="shared" si="86"/>
        <v/>
      </c>
      <c r="U354" t="str">
        <f t="shared" si="87"/>
        <v/>
      </c>
    </row>
    <row r="355" spans="1:21">
      <c r="A355" s="39" t="str">
        <f>IF(C355="","",VLOOKUP('OPĆI DIO'!$C$1,'OPĆI DIO'!$N$4:$W$137,10,FALSE))</f>
        <v/>
      </c>
      <c r="B355" s="39" t="str">
        <f>IF(C355="","",VLOOKUP('OPĆI DIO'!$C$1,'OPĆI DIO'!$N$4:$W$137,9,FALSE))</f>
        <v/>
      </c>
      <c r="C355" s="267" t="str">
        <f t="shared" si="80"/>
        <v/>
      </c>
      <c r="D355" s="43"/>
      <c r="E355" s="39" t="str">
        <f t="shared" si="81"/>
        <v/>
      </c>
      <c r="F355" s="43"/>
      <c r="G355" s="39" t="str">
        <f t="shared" si="77"/>
        <v/>
      </c>
      <c r="H355" s="74"/>
      <c r="I355" s="39" t="str">
        <f t="shared" si="90"/>
        <v/>
      </c>
      <c r="J355" s="39" t="str">
        <f t="shared" si="91"/>
        <v/>
      </c>
      <c r="K355" s="73"/>
      <c r="L355" s="73"/>
      <c r="M355" s="73"/>
      <c r="N355" s="240"/>
      <c r="O355" t="str">
        <f>IF(C355="","",'OPĆI DIO'!$C$1)</f>
        <v/>
      </c>
      <c r="P355" t="str">
        <f t="shared" si="82"/>
        <v/>
      </c>
      <c r="Q355" t="str">
        <f t="shared" si="83"/>
        <v/>
      </c>
      <c r="R355" t="str">
        <f t="shared" si="84"/>
        <v/>
      </c>
      <c r="S355" t="str">
        <f t="shared" si="85"/>
        <v/>
      </c>
      <c r="T355" t="str">
        <f t="shared" si="86"/>
        <v/>
      </c>
      <c r="U355" t="str">
        <f t="shared" si="87"/>
        <v/>
      </c>
    </row>
    <row r="356" spans="1:21">
      <c r="A356" s="39" t="str">
        <f>IF(C356="","",VLOOKUP('OPĆI DIO'!$C$1,'OPĆI DIO'!$N$4:$W$137,10,FALSE))</f>
        <v/>
      </c>
      <c r="B356" s="39" t="str">
        <f>IF(C356="","",VLOOKUP('OPĆI DIO'!$C$1,'OPĆI DIO'!$N$4:$W$137,9,FALSE))</f>
        <v/>
      </c>
      <c r="C356" s="267" t="str">
        <f t="shared" si="80"/>
        <v/>
      </c>
      <c r="D356" s="43"/>
      <c r="E356" s="39" t="str">
        <f t="shared" si="81"/>
        <v/>
      </c>
      <c r="F356" s="43"/>
      <c r="G356" s="39" t="str">
        <f t="shared" si="77"/>
        <v/>
      </c>
      <c r="H356" s="74"/>
      <c r="I356" s="39" t="str">
        <f t="shared" si="90"/>
        <v/>
      </c>
      <c r="J356" s="39" t="str">
        <f t="shared" si="91"/>
        <v/>
      </c>
      <c r="K356" s="73"/>
      <c r="L356" s="73"/>
      <c r="M356" s="73"/>
      <c r="N356" s="240"/>
      <c r="O356" t="str">
        <f>IF(C356="","",'OPĆI DIO'!$C$1)</f>
        <v/>
      </c>
      <c r="P356" t="str">
        <f t="shared" si="82"/>
        <v/>
      </c>
      <c r="Q356" t="str">
        <f t="shared" si="83"/>
        <v/>
      </c>
      <c r="R356" t="str">
        <f t="shared" si="84"/>
        <v/>
      </c>
      <c r="S356" t="str">
        <f t="shared" si="85"/>
        <v/>
      </c>
      <c r="T356" t="str">
        <f t="shared" si="86"/>
        <v/>
      </c>
      <c r="U356" t="str">
        <f t="shared" si="87"/>
        <v/>
      </c>
    </row>
    <row r="357" spans="1:21">
      <c r="A357" s="39" t="str">
        <f>IF(C357="","",VLOOKUP('OPĆI DIO'!$C$1,'OPĆI DIO'!$N$4:$W$137,10,FALSE))</f>
        <v/>
      </c>
      <c r="B357" s="39" t="str">
        <f>IF(C357="","",VLOOKUP('OPĆI DIO'!$C$1,'OPĆI DIO'!$N$4:$W$137,9,FALSE))</f>
        <v/>
      </c>
      <c r="C357" s="267" t="str">
        <f t="shared" si="80"/>
        <v/>
      </c>
      <c r="D357" s="43"/>
      <c r="E357" s="39" t="str">
        <f t="shared" si="81"/>
        <v/>
      </c>
      <c r="F357" s="43"/>
      <c r="G357" s="39" t="str">
        <f t="shared" si="77"/>
        <v/>
      </c>
      <c r="H357" s="74"/>
      <c r="I357" s="39" t="str">
        <f t="shared" si="90"/>
        <v/>
      </c>
      <c r="J357" s="39" t="str">
        <f t="shared" si="91"/>
        <v/>
      </c>
      <c r="K357" s="73"/>
      <c r="L357" s="73"/>
      <c r="M357" s="73"/>
      <c r="N357" s="240"/>
      <c r="O357" t="str">
        <f>IF(C357="","",'OPĆI DIO'!$C$1)</f>
        <v/>
      </c>
      <c r="P357" t="str">
        <f t="shared" si="82"/>
        <v/>
      </c>
      <c r="Q357" t="str">
        <f t="shared" si="83"/>
        <v/>
      </c>
      <c r="R357" t="str">
        <f t="shared" si="84"/>
        <v/>
      </c>
      <c r="S357" t="str">
        <f t="shared" si="85"/>
        <v/>
      </c>
      <c r="T357" t="str">
        <f t="shared" si="86"/>
        <v/>
      </c>
      <c r="U357" t="str">
        <f t="shared" si="87"/>
        <v/>
      </c>
    </row>
    <row r="358" spans="1:21">
      <c r="A358" s="39" t="str">
        <f>IF(C358="","",VLOOKUP('OPĆI DIO'!$C$1,'OPĆI DIO'!$N$4:$W$137,10,FALSE))</f>
        <v/>
      </c>
      <c r="B358" s="39" t="str">
        <f>IF(C358="","",VLOOKUP('OPĆI DIO'!$C$1,'OPĆI DIO'!$N$4:$W$137,9,FALSE))</f>
        <v/>
      </c>
      <c r="C358" s="267" t="str">
        <f t="shared" si="80"/>
        <v/>
      </c>
      <c r="D358" s="43"/>
      <c r="E358" s="39" t="str">
        <f t="shared" si="81"/>
        <v/>
      </c>
      <c r="F358" s="43"/>
      <c r="G358" s="39" t="str">
        <f t="shared" si="77"/>
        <v/>
      </c>
      <c r="H358" s="74"/>
      <c r="I358" s="39" t="str">
        <f t="shared" si="90"/>
        <v/>
      </c>
      <c r="J358" s="39" t="str">
        <f t="shared" si="91"/>
        <v/>
      </c>
      <c r="K358" s="73"/>
      <c r="L358" s="73"/>
      <c r="M358" s="73"/>
      <c r="N358" s="240"/>
      <c r="O358" t="str">
        <f>IF(C358="","",'OPĆI DIO'!$C$1)</f>
        <v/>
      </c>
      <c r="P358" t="str">
        <f t="shared" si="82"/>
        <v/>
      </c>
      <c r="Q358" t="str">
        <f t="shared" si="83"/>
        <v/>
      </c>
      <c r="R358" t="str">
        <f t="shared" si="84"/>
        <v/>
      </c>
      <c r="S358" t="str">
        <f t="shared" si="85"/>
        <v/>
      </c>
      <c r="T358" t="str">
        <f t="shared" si="86"/>
        <v/>
      </c>
      <c r="U358" t="str">
        <f t="shared" si="87"/>
        <v/>
      </c>
    </row>
    <row r="359" spans="1:21">
      <c r="A359" s="39" t="str">
        <f>IF(C359="","",VLOOKUP('OPĆI DIO'!$C$1,'OPĆI DIO'!$N$4:$W$137,10,FALSE))</f>
        <v/>
      </c>
      <c r="B359" s="39" t="str">
        <f>IF(C359="","",VLOOKUP('OPĆI DIO'!$C$1,'OPĆI DIO'!$N$4:$W$137,9,FALSE))</f>
        <v/>
      </c>
      <c r="C359" s="267" t="str">
        <f t="shared" si="80"/>
        <v/>
      </c>
      <c r="D359" s="43"/>
      <c r="E359" s="39" t="str">
        <f t="shared" si="81"/>
        <v/>
      </c>
      <c r="F359" s="43"/>
      <c r="G359" s="39" t="str">
        <f t="shared" si="77"/>
        <v/>
      </c>
      <c r="H359" s="74"/>
      <c r="I359" s="39" t="str">
        <f t="shared" si="90"/>
        <v/>
      </c>
      <c r="J359" s="39" t="str">
        <f t="shared" si="91"/>
        <v/>
      </c>
      <c r="K359" s="73"/>
      <c r="L359" s="73"/>
      <c r="M359" s="73"/>
      <c r="N359" s="240"/>
      <c r="O359" t="str">
        <f>IF(C359="","",'OPĆI DIO'!$C$1)</f>
        <v/>
      </c>
      <c r="P359" t="str">
        <f t="shared" si="82"/>
        <v/>
      </c>
      <c r="Q359" t="str">
        <f t="shared" si="83"/>
        <v/>
      </c>
      <c r="R359" t="str">
        <f t="shared" si="84"/>
        <v/>
      </c>
      <c r="S359" t="str">
        <f t="shared" si="85"/>
        <v/>
      </c>
      <c r="T359" t="str">
        <f t="shared" si="86"/>
        <v/>
      </c>
      <c r="U359" t="str">
        <f t="shared" si="87"/>
        <v/>
      </c>
    </row>
    <row r="360" spans="1:21">
      <c r="A360" s="39" t="str">
        <f>IF(C360="","",VLOOKUP('OPĆI DIO'!$C$1,'OPĆI DIO'!$N$4:$W$137,10,FALSE))</f>
        <v/>
      </c>
      <c r="B360" s="39" t="str">
        <f>IF(C360="","",VLOOKUP('OPĆI DIO'!$C$1,'OPĆI DIO'!$N$4:$W$137,9,FALSE))</f>
        <v/>
      </c>
      <c r="C360" s="267" t="str">
        <f t="shared" si="80"/>
        <v/>
      </c>
      <c r="D360" s="43"/>
      <c r="E360" s="39" t="str">
        <f t="shared" si="81"/>
        <v/>
      </c>
      <c r="F360" s="43"/>
      <c r="G360" s="39" t="str">
        <f t="shared" si="77"/>
        <v/>
      </c>
      <c r="H360" s="74"/>
      <c r="I360" s="39" t="str">
        <f t="shared" si="90"/>
        <v/>
      </c>
      <c r="J360" s="39" t="str">
        <f t="shared" si="91"/>
        <v/>
      </c>
      <c r="K360" s="73"/>
      <c r="L360" s="73"/>
      <c r="M360" s="73"/>
      <c r="N360" s="240"/>
      <c r="O360" t="str">
        <f>IF(C360="","",'OPĆI DIO'!$C$1)</f>
        <v/>
      </c>
      <c r="P360" t="str">
        <f t="shared" si="82"/>
        <v/>
      </c>
      <c r="Q360" t="str">
        <f t="shared" si="83"/>
        <v/>
      </c>
      <c r="R360" t="str">
        <f t="shared" si="84"/>
        <v/>
      </c>
      <c r="S360" t="str">
        <f t="shared" si="85"/>
        <v/>
      </c>
      <c r="T360" t="str">
        <f t="shared" si="86"/>
        <v/>
      </c>
      <c r="U360" t="str">
        <f t="shared" si="87"/>
        <v/>
      </c>
    </row>
    <row r="361" spans="1:21">
      <c r="A361" s="39" t="str">
        <f>IF(C361="","",VLOOKUP('OPĆI DIO'!$C$1,'OPĆI DIO'!$N$4:$W$137,10,FALSE))</f>
        <v/>
      </c>
      <c r="B361" s="39" t="str">
        <f>IF(C361="","",VLOOKUP('OPĆI DIO'!$C$1,'OPĆI DIO'!$N$4:$W$137,9,FALSE))</f>
        <v/>
      </c>
      <c r="C361" s="267" t="str">
        <f t="shared" si="80"/>
        <v/>
      </c>
      <c r="D361" s="43"/>
      <c r="E361" s="39" t="str">
        <f t="shared" si="81"/>
        <v/>
      </c>
      <c r="F361" s="43"/>
      <c r="G361" s="39" t="str">
        <f t="shared" si="77"/>
        <v/>
      </c>
      <c r="H361" s="74"/>
      <c r="I361" s="39" t="str">
        <f t="shared" si="90"/>
        <v/>
      </c>
      <c r="J361" s="39" t="str">
        <f t="shared" si="91"/>
        <v/>
      </c>
      <c r="K361" s="73"/>
      <c r="L361" s="73"/>
      <c r="M361" s="73"/>
      <c r="N361" s="240"/>
      <c r="O361" t="str">
        <f>IF(C361="","",'OPĆI DIO'!$C$1)</f>
        <v/>
      </c>
      <c r="P361" t="str">
        <f t="shared" si="82"/>
        <v/>
      </c>
      <c r="Q361" t="str">
        <f t="shared" si="83"/>
        <v/>
      </c>
      <c r="R361" t="str">
        <f t="shared" si="84"/>
        <v/>
      </c>
      <c r="S361" t="str">
        <f t="shared" si="85"/>
        <v/>
      </c>
      <c r="T361" t="str">
        <f t="shared" si="86"/>
        <v/>
      </c>
      <c r="U361" t="str">
        <f t="shared" si="87"/>
        <v/>
      </c>
    </row>
    <row r="362" spans="1:21">
      <c r="A362" s="39" t="str">
        <f>IF(C362="","",VLOOKUP('OPĆI DIO'!$C$1,'OPĆI DIO'!$N$4:$W$137,10,FALSE))</f>
        <v/>
      </c>
      <c r="B362" s="39" t="str">
        <f>IF(C362="","",VLOOKUP('OPĆI DIO'!$C$1,'OPĆI DIO'!$N$4:$W$137,9,FALSE))</f>
        <v/>
      </c>
      <c r="C362" s="267" t="str">
        <f t="shared" si="80"/>
        <v/>
      </c>
      <c r="D362" s="43"/>
      <c r="E362" s="39" t="str">
        <f t="shared" si="81"/>
        <v/>
      </c>
      <c r="F362" s="43"/>
      <c r="G362" s="39" t="str">
        <f t="shared" si="77"/>
        <v/>
      </c>
      <c r="H362" s="74"/>
      <c r="I362" s="39" t="str">
        <f t="shared" si="90"/>
        <v/>
      </c>
      <c r="J362" s="39" t="str">
        <f t="shared" si="91"/>
        <v/>
      </c>
      <c r="K362" s="73"/>
      <c r="L362" s="73"/>
      <c r="M362" s="73"/>
      <c r="N362" s="240"/>
      <c r="O362" t="str">
        <f>IF(C362="","",'OPĆI DIO'!$C$1)</f>
        <v/>
      </c>
      <c r="P362" t="str">
        <f t="shared" si="82"/>
        <v/>
      </c>
      <c r="Q362" t="str">
        <f t="shared" si="83"/>
        <v/>
      </c>
      <c r="R362" t="str">
        <f t="shared" si="84"/>
        <v/>
      </c>
      <c r="S362" t="str">
        <f t="shared" si="85"/>
        <v/>
      </c>
      <c r="T362" t="str">
        <f t="shared" si="86"/>
        <v/>
      </c>
      <c r="U362" t="str">
        <f t="shared" si="87"/>
        <v/>
      </c>
    </row>
    <row r="363" spans="1:21">
      <c r="A363" s="39" t="str">
        <f>IF(C363="","",VLOOKUP('OPĆI DIO'!$C$1,'OPĆI DIO'!$N$4:$W$137,10,FALSE))</f>
        <v/>
      </c>
      <c r="B363" s="39" t="str">
        <f>IF(C363="","",VLOOKUP('OPĆI DIO'!$C$1,'OPĆI DIO'!$N$4:$W$137,9,FALSE))</f>
        <v/>
      </c>
      <c r="C363" s="267" t="str">
        <f t="shared" si="80"/>
        <v/>
      </c>
      <c r="D363" s="43"/>
      <c r="E363" s="39" t="str">
        <f t="shared" si="81"/>
        <v/>
      </c>
      <c r="F363" s="43"/>
      <c r="G363" s="39" t="str">
        <f t="shared" si="77"/>
        <v/>
      </c>
      <c r="H363" s="74"/>
      <c r="I363" s="39" t="str">
        <f t="shared" si="90"/>
        <v/>
      </c>
      <c r="J363" s="39" t="str">
        <f t="shared" si="91"/>
        <v/>
      </c>
      <c r="K363" s="73"/>
      <c r="L363" s="73"/>
      <c r="M363" s="73"/>
      <c r="N363" s="240"/>
      <c r="O363" t="str">
        <f>IF(C363="","",'OPĆI DIO'!$C$1)</f>
        <v/>
      </c>
      <c r="P363" t="str">
        <f t="shared" si="82"/>
        <v/>
      </c>
      <c r="Q363" t="str">
        <f t="shared" si="83"/>
        <v/>
      </c>
      <c r="R363" t="str">
        <f t="shared" si="84"/>
        <v/>
      </c>
      <c r="S363" t="str">
        <f t="shared" si="85"/>
        <v/>
      </c>
      <c r="T363" t="str">
        <f t="shared" si="86"/>
        <v/>
      </c>
      <c r="U363" t="str">
        <f t="shared" si="87"/>
        <v/>
      </c>
    </row>
    <row r="364" spans="1:21">
      <c r="A364" s="39" t="str">
        <f>IF(C364="","",VLOOKUP('OPĆI DIO'!$C$1,'OPĆI DIO'!$N$4:$W$137,10,FALSE))</f>
        <v/>
      </c>
      <c r="B364" s="39" t="str">
        <f>IF(C364="","",VLOOKUP('OPĆI DIO'!$C$1,'OPĆI DIO'!$N$4:$W$137,9,FALSE))</f>
        <v/>
      </c>
      <c r="C364" s="267" t="str">
        <f t="shared" si="80"/>
        <v/>
      </c>
      <c r="D364" s="43"/>
      <c r="E364" s="39" t="str">
        <f t="shared" si="81"/>
        <v/>
      </c>
      <c r="F364" s="43"/>
      <c r="G364" s="39" t="str">
        <f t="shared" si="77"/>
        <v/>
      </c>
      <c r="H364" s="74"/>
      <c r="I364" s="39" t="str">
        <f t="shared" si="90"/>
        <v/>
      </c>
      <c r="J364" s="39" t="str">
        <f t="shared" si="91"/>
        <v/>
      </c>
      <c r="K364" s="73"/>
      <c r="L364" s="73"/>
      <c r="M364" s="73"/>
      <c r="N364" s="240"/>
      <c r="O364" t="str">
        <f>IF(C364="","",'OPĆI DIO'!$C$1)</f>
        <v/>
      </c>
      <c r="P364" t="str">
        <f t="shared" si="82"/>
        <v/>
      </c>
      <c r="Q364" t="str">
        <f t="shared" si="83"/>
        <v/>
      </c>
      <c r="R364" t="str">
        <f t="shared" si="84"/>
        <v/>
      </c>
      <c r="S364" t="str">
        <f t="shared" si="85"/>
        <v/>
      </c>
      <c r="T364" t="str">
        <f t="shared" si="86"/>
        <v/>
      </c>
      <c r="U364" t="str">
        <f t="shared" si="87"/>
        <v/>
      </c>
    </row>
    <row r="365" spans="1:21">
      <c r="A365" s="39" t="str">
        <f>IF(C365="","",VLOOKUP('OPĆI DIO'!$C$1,'OPĆI DIO'!$N$4:$W$137,10,FALSE))</f>
        <v/>
      </c>
      <c r="B365" s="39" t="str">
        <f>IF(C365="","",VLOOKUP('OPĆI DIO'!$C$1,'OPĆI DIO'!$N$4:$W$137,9,FALSE))</f>
        <v/>
      </c>
      <c r="C365" s="267" t="str">
        <f t="shared" si="80"/>
        <v/>
      </c>
      <c r="D365" s="43"/>
      <c r="E365" s="39" t="str">
        <f t="shared" si="81"/>
        <v/>
      </c>
      <c r="F365" s="43"/>
      <c r="G365" s="39" t="str">
        <f t="shared" si="77"/>
        <v/>
      </c>
      <c r="H365" s="74"/>
      <c r="I365" s="39" t="str">
        <f t="shared" si="90"/>
        <v/>
      </c>
      <c r="J365" s="39" t="str">
        <f t="shared" si="91"/>
        <v/>
      </c>
      <c r="K365" s="73"/>
      <c r="L365" s="73"/>
      <c r="M365" s="73"/>
      <c r="N365" s="240"/>
      <c r="O365" t="str">
        <f>IF(C365="","",'OPĆI DIO'!$C$1)</f>
        <v/>
      </c>
      <c r="P365" t="str">
        <f t="shared" si="82"/>
        <v/>
      </c>
      <c r="Q365" t="str">
        <f t="shared" si="83"/>
        <v/>
      </c>
      <c r="R365" t="str">
        <f t="shared" si="84"/>
        <v/>
      </c>
      <c r="S365" t="str">
        <f t="shared" si="85"/>
        <v/>
      </c>
      <c r="T365" t="str">
        <f t="shared" si="86"/>
        <v/>
      </c>
      <c r="U365" t="str">
        <f t="shared" si="87"/>
        <v/>
      </c>
    </row>
    <row r="366" spans="1:21">
      <c r="A366" s="39" t="str">
        <f>IF(C366="","",VLOOKUP('OPĆI DIO'!$C$1,'OPĆI DIO'!$N$4:$W$137,10,FALSE))</f>
        <v/>
      </c>
      <c r="B366" s="39" t="str">
        <f>IF(C366="","",VLOOKUP('OPĆI DIO'!$C$1,'OPĆI DIO'!$N$4:$W$137,9,FALSE))</f>
        <v/>
      </c>
      <c r="C366" s="267" t="str">
        <f t="shared" si="80"/>
        <v/>
      </c>
      <c r="D366" s="43"/>
      <c r="E366" s="39" t="str">
        <f t="shared" si="81"/>
        <v/>
      </c>
      <c r="F366" s="43"/>
      <c r="G366" s="39" t="str">
        <f t="shared" si="77"/>
        <v/>
      </c>
      <c r="H366" s="74"/>
      <c r="I366" s="39" t="str">
        <f t="shared" si="90"/>
        <v/>
      </c>
      <c r="J366" s="39" t="str">
        <f t="shared" si="91"/>
        <v/>
      </c>
      <c r="K366" s="73"/>
      <c r="L366" s="73"/>
      <c r="M366" s="73"/>
      <c r="N366" s="240"/>
      <c r="O366" t="str">
        <f>IF(C366="","",'OPĆI DIO'!$C$1)</f>
        <v/>
      </c>
      <c r="P366" t="str">
        <f t="shared" si="82"/>
        <v/>
      </c>
      <c r="Q366" t="str">
        <f t="shared" si="83"/>
        <v/>
      </c>
      <c r="R366" t="str">
        <f t="shared" si="84"/>
        <v/>
      </c>
      <c r="S366" t="str">
        <f t="shared" si="85"/>
        <v/>
      </c>
      <c r="T366" t="str">
        <f t="shared" si="86"/>
        <v/>
      </c>
      <c r="U366" t="str">
        <f t="shared" si="87"/>
        <v/>
      </c>
    </row>
    <row r="367" spans="1:21">
      <c r="A367" s="39" t="str">
        <f>IF(C367="","",VLOOKUP('OPĆI DIO'!$C$1,'OPĆI DIO'!$N$4:$W$137,10,FALSE))</f>
        <v/>
      </c>
      <c r="B367" s="39" t="str">
        <f>IF(C367="","",VLOOKUP('OPĆI DIO'!$C$1,'OPĆI DIO'!$N$4:$W$137,9,FALSE))</f>
        <v/>
      </c>
      <c r="C367" s="267" t="str">
        <f t="shared" si="80"/>
        <v/>
      </c>
      <c r="D367" s="43"/>
      <c r="E367" s="39" t="str">
        <f t="shared" si="81"/>
        <v/>
      </c>
      <c r="F367" s="43"/>
      <c r="G367" s="39" t="str">
        <f t="shared" si="77"/>
        <v/>
      </c>
      <c r="H367" s="74"/>
      <c r="I367" s="39" t="str">
        <f t="shared" si="90"/>
        <v/>
      </c>
      <c r="J367" s="39" t="str">
        <f t="shared" si="91"/>
        <v/>
      </c>
      <c r="K367" s="73"/>
      <c r="L367" s="73"/>
      <c r="M367" s="73"/>
      <c r="N367" s="240"/>
      <c r="O367" t="str">
        <f>IF(C367="","",'OPĆI DIO'!$C$1)</f>
        <v/>
      </c>
      <c r="P367" t="str">
        <f t="shared" si="82"/>
        <v/>
      </c>
      <c r="Q367" t="str">
        <f t="shared" si="83"/>
        <v/>
      </c>
      <c r="R367" t="str">
        <f t="shared" si="84"/>
        <v/>
      </c>
      <c r="S367" t="str">
        <f t="shared" si="85"/>
        <v/>
      </c>
      <c r="T367" t="str">
        <f t="shared" si="86"/>
        <v/>
      </c>
      <c r="U367" t="str">
        <f t="shared" si="87"/>
        <v/>
      </c>
    </row>
    <row r="368" spans="1:21">
      <c r="A368" s="39" t="str">
        <f>IF(C368="","",VLOOKUP('OPĆI DIO'!$C$1,'OPĆI DIO'!$N$4:$W$137,10,FALSE))</f>
        <v/>
      </c>
      <c r="B368" s="39" t="str">
        <f>IF(C368="","",VLOOKUP('OPĆI DIO'!$C$1,'OPĆI DIO'!$N$4:$W$137,9,FALSE))</f>
        <v/>
      </c>
      <c r="C368" s="267" t="str">
        <f t="shared" si="80"/>
        <v/>
      </c>
      <c r="D368" s="43"/>
      <c r="E368" s="39" t="str">
        <f t="shared" si="81"/>
        <v/>
      </c>
      <c r="F368" s="43"/>
      <c r="G368" s="39" t="str">
        <f t="shared" si="77"/>
        <v/>
      </c>
      <c r="H368" s="74"/>
      <c r="I368" s="39" t="str">
        <f t="shared" si="90"/>
        <v/>
      </c>
      <c r="J368" s="39" t="str">
        <f t="shared" si="91"/>
        <v/>
      </c>
      <c r="K368" s="73"/>
      <c r="L368" s="73"/>
      <c r="M368" s="73"/>
      <c r="N368" s="240"/>
      <c r="O368" t="str">
        <f>IF(C368="","",'OPĆI DIO'!$C$1)</f>
        <v/>
      </c>
      <c r="P368" t="str">
        <f t="shared" si="82"/>
        <v/>
      </c>
      <c r="Q368" t="str">
        <f t="shared" si="83"/>
        <v/>
      </c>
      <c r="R368" t="str">
        <f t="shared" si="84"/>
        <v/>
      </c>
      <c r="S368" t="str">
        <f t="shared" si="85"/>
        <v/>
      </c>
      <c r="T368" t="str">
        <f t="shared" si="86"/>
        <v/>
      </c>
      <c r="U368" t="str">
        <f t="shared" si="87"/>
        <v/>
      </c>
    </row>
    <row r="369" spans="1:21">
      <c r="A369" s="39" t="str">
        <f>IF(C369="","",VLOOKUP('OPĆI DIO'!$C$1,'OPĆI DIO'!$N$4:$W$137,10,FALSE))</f>
        <v/>
      </c>
      <c r="B369" s="39" t="str">
        <f>IF(C369="","",VLOOKUP('OPĆI DIO'!$C$1,'OPĆI DIO'!$N$4:$W$137,9,FALSE))</f>
        <v/>
      </c>
      <c r="C369" s="267" t="str">
        <f t="shared" si="80"/>
        <v/>
      </c>
      <c r="D369" s="43"/>
      <c r="E369" s="39" t="str">
        <f t="shared" si="81"/>
        <v/>
      </c>
      <c r="F369" s="43"/>
      <c r="G369" s="39" t="str">
        <f t="shared" si="77"/>
        <v/>
      </c>
      <c r="H369" s="74"/>
      <c r="I369" s="39" t="str">
        <f t="shared" si="90"/>
        <v/>
      </c>
      <c r="J369" s="39" t="str">
        <f t="shared" si="91"/>
        <v/>
      </c>
      <c r="K369" s="73"/>
      <c r="L369" s="73"/>
      <c r="M369" s="73"/>
      <c r="N369" s="240"/>
      <c r="O369" t="str">
        <f>IF(C369="","",'OPĆI DIO'!$C$1)</f>
        <v/>
      </c>
      <c r="P369" t="str">
        <f t="shared" si="82"/>
        <v/>
      </c>
      <c r="Q369" t="str">
        <f t="shared" si="83"/>
        <v/>
      </c>
      <c r="R369" t="str">
        <f t="shared" si="84"/>
        <v/>
      </c>
      <c r="S369" t="str">
        <f t="shared" si="85"/>
        <v/>
      </c>
      <c r="T369" t="str">
        <f t="shared" si="86"/>
        <v/>
      </c>
      <c r="U369" t="str">
        <f t="shared" si="87"/>
        <v/>
      </c>
    </row>
    <row r="370" spans="1:21">
      <c r="A370" s="39" t="str">
        <f>IF(C370="","",VLOOKUP('OPĆI DIO'!$C$1,'OPĆI DIO'!$N$4:$W$137,10,FALSE))</f>
        <v/>
      </c>
      <c r="B370" s="39" t="str">
        <f>IF(C370="","",VLOOKUP('OPĆI DIO'!$C$1,'OPĆI DIO'!$N$4:$W$137,9,FALSE))</f>
        <v/>
      </c>
      <c r="C370" s="267" t="str">
        <f t="shared" si="80"/>
        <v/>
      </c>
      <c r="D370" s="43"/>
      <c r="E370" s="39" t="str">
        <f t="shared" si="81"/>
        <v/>
      </c>
      <c r="F370" s="43"/>
      <c r="G370" s="39" t="str">
        <f t="shared" si="77"/>
        <v/>
      </c>
      <c r="H370" s="74"/>
      <c r="I370" s="39" t="str">
        <f t="shared" si="90"/>
        <v/>
      </c>
      <c r="J370" s="39" t="str">
        <f t="shared" si="91"/>
        <v/>
      </c>
      <c r="K370" s="73"/>
      <c r="L370" s="73"/>
      <c r="M370" s="73"/>
      <c r="N370" s="240"/>
      <c r="O370" t="str">
        <f>IF(C370="","",'OPĆI DIO'!$C$1)</f>
        <v/>
      </c>
      <c r="P370" t="str">
        <f t="shared" si="82"/>
        <v/>
      </c>
      <c r="Q370" t="str">
        <f t="shared" si="83"/>
        <v/>
      </c>
      <c r="R370" t="str">
        <f t="shared" si="84"/>
        <v/>
      </c>
      <c r="S370" t="str">
        <f t="shared" si="85"/>
        <v/>
      </c>
      <c r="T370" t="str">
        <f t="shared" si="86"/>
        <v/>
      </c>
      <c r="U370" t="str">
        <f t="shared" si="87"/>
        <v/>
      </c>
    </row>
    <row r="371" spans="1:21">
      <c r="A371" s="39" t="str">
        <f>IF(C371="","",VLOOKUP('OPĆI DIO'!$C$1,'OPĆI DIO'!$N$4:$W$137,10,FALSE))</f>
        <v/>
      </c>
      <c r="B371" s="39" t="str">
        <f>IF(C371="","",VLOOKUP('OPĆI DIO'!$C$1,'OPĆI DIO'!$N$4:$W$137,9,FALSE))</f>
        <v/>
      </c>
      <c r="C371" s="267" t="str">
        <f t="shared" si="80"/>
        <v/>
      </c>
      <c r="D371" s="43"/>
      <c r="E371" s="39" t="str">
        <f t="shared" si="81"/>
        <v/>
      </c>
      <c r="F371" s="43"/>
      <c r="G371" s="39" t="str">
        <f t="shared" si="77"/>
        <v/>
      </c>
      <c r="H371" s="74"/>
      <c r="I371" s="39" t="str">
        <f t="shared" si="90"/>
        <v/>
      </c>
      <c r="J371" s="39" t="str">
        <f t="shared" si="91"/>
        <v/>
      </c>
      <c r="K371" s="73"/>
      <c r="L371" s="73"/>
      <c r="M371" s="73"/>
      <c r="N371" s="240"/>
      <c r="O371" t="str">
        <f>IF(C371="","",'OPĆI DIO'!$C$1)</f>
        <v/>
      </c>
      <c r="P371" t="str">
        <f t="shared" si="82"/>
        <v/>
      </c>
      <c r="Q371" t="str">
        <f t="shared" si="83"/>
        <v/>
      </c>
      <c r="R371" t="str">
        <f t="shared" si="84"/>
        <v/>
      </c>
      <c r="S371" t="str">
        <f t="shared" si="85"/>
        <v/>
      </c>
      <c r="T371" t="str">
        <f t="shared" si="86"/>
        <v/>
      </c>
      <c r="U371" t="str">
        <f t="shared" si="87"/>
        <v/>
      </c>
    </row>
    <row r="372" spans="1:21">
      <c r="A372" s="39" t="str">
        <f>IF(C372="","",VLOOKUP('OPĆI DIO'!$C$1,'OPĆI DIO'!$N$4:$W$137,10,FALSE))</f>
        <v/>
      </c>
      <c r="B372" s="39" t="str">
        <f>IF(C372="","",VLOOKUP('OPĆI DIO'!$C$1,'OPĆI DIO'!$N$4:$W$137,9,FALSE))</f>
        <v/>
      </c>
      <c r="C372" s="267" t="str">
        <f t="shared" si="80"/>
        <v/>
      </c>
      <c r="D372" s="43"/>
      <c r="E372" s="39" t="str">
        <f t="shared" si="81"/>
        <v/>
      </c>
      <c r="F372" s="43"/>
      <c r="G372" s="39" t="str">
        <f t="shared" si="77"/>
        <v/>
      </c>
      <c r="H372" s="74"/>
      <c r="I372" s="39" t="str">
        <f t="shared" si="90"/>
        <v/>
      </c>
      <c r="J372" s="39" t="str">
        <f t="shared" si="91"/>
        <v/>
      </c>
      <c r="K372" s="73"/>
      <c r="L372" s="73"/>
      <c r="M372" s="73"/>
      <c r="N372" s="240"/>
      <c r="O372" t="str">
        <f>IF(C372="","",'OPĆI DIO'!$C$1)</f>
        <v/>
      </c>
      <c r="P372" t="str">
        <f t="shared" si="82"/>
        <v/>
      </c>
      <c r="Q372" t="str">
        <f t="shared" si="83"/>
        <v/>
      </c>
      <c r="R372" t="str">
        <f t="shared" si="84"/>
        <v/>
      </c>
      <c r="S372" t="str">
        <f t="shared" si="85"/>
        <v/>
      </c>
      <c r="T372" t="str">
        <f t="shared" si="86"/>
        <v/>
      </c>
      <c r="U372" t="str">
        <f t="shared" si="87"/>
        <v/>
      </c>
    </row>
    <row r="373" spans="1:21">
      <c r="A373" s="39" t="str">
        <f>IF(C373="","",VLOOKUP('OPĆI DIO'!$C$1,'OPĆI DIO'!$N$4:$W$137,10,FALSE))</f>
        <v/>
      </c>
      <c r="B373" s="39" t="str">
        <f>IF(C373="","",VLOOKUP('OPĆI DIO'!$C$1,'OPĆI DIO'!$N$4:$W$137,9,FALSE))</f>
        <v/>
      </c>
      <c r="C373" s="267" t="str">
        <f t="shared" si="80"/>
        <v/>
      </c>
      <c r="D373" s="43"/>
      <c r="E373" s="39" t="str">
        <f t="shared" si="81"/>
        <v/>
      </c>
      <c r="F373" s="43"/>
      <c r="G373" s="39" t="str">
        <f t="shared" si="77"/>
        <v/>
      </c>
      <c r="H373" s="74"/>
      <c r="I373" s="39" t="str">
        <f t="shared" si="90"/>
        <v/>
      </c>
      <c r="J373" s="39" t="str">
        <f t="shared" si="91"/>
        <v/>
      </c>
      <c r="K373" s="73"/>
      <c r="L373" s="73"/>
      <c r="M373" s="73"/>
      <c r="N373" s="240"/>
      <c r="O373" t="str">
        <f>IF(C373="","",'OPĆI DIO'!$C$1)</f>
        <v/>
      </c>
      <c r="P373" t="str">
        <f t="shared" si="82"/>
        <v/>
      </c>
      <c r="Q373" t="str">
        <f t="shared" si="83"/>
        <v/>
      </c>
      <c r="R373" t="str">
        <f t="shared" si="84"/>
        <v/>
      </c>
      <c r="S373" t="str">
        <f t="shared" si="85"/>
        <v/>
      </c>
      <c r="T373" t="str">
        <f t="shared" si="86"/>
        <v/>
      </c>
      <c r="U373" t="str">
        <f t="shared" si="87"/>
        <v/>
      </c>
    </row>
    <row r="374" spans="1:21">
      <c r="A374" s="39" t="str">
        <f>IF(C374="","",VLOOKUP('OPĆI DIO'!$C$1,'OPĆI DIO'!$N$4:$W$137,10,FALSE))</f>
        <v/>
      </c>
      <c r="B374" s="39" t="str">
        <f>IF(C374="","",VLOOKUP('OPĆI DIO'!$C$1,'OPĆI DIO'!$N$4:$W$137,9,FALSE))</f>
        <v/>
      </c>
      <c r="C374" s="267" t="str">
        <f t="shared" si="80"/>
        <v/>
      </c>
      <c r="D374" s="43"/>
      <c r="E374" s="39" t="str">
        <f t="shared" si="81"/>
        <v/>
      </c>
      <c r="F374" s="43"/>
      <c r="G374" s="39" t="str">
        <f t="shared" si="77"/>
        <v/>
      </c>
      <c r="H374" s="74"/>
      <c r="I374" s="39" t="str">
        <f t="shared" si="90"/>
        <v/>
      </c>
      <c r="J374" s="39" t="str">
        <f t="shared" si="91"/>
        <v/>
      </c>
      <c r="K374" s="73"/>
      <c r="L374" s="73"/>
      <c r="M374" s="73"/>
      <c r="N374" s="240"/>
      <c r="O374" t="str">
        <f>IF(C374="","",'OPĆI DIO'!$C$1)</f>
        <v/>
      </c>
      <c r="P374" t="str">
        <f t="shared" si="82"/>
        <v/>
      </c>
      <c r="Q374" t="str">
        <f t="shared" si="83"/>
        <v/>
      </c>
      <c r="R374" t="str">
        <f t="shared" si="84"/>
        <v/>
      </c>
      <c r="S374" t="str">
        <f t="shared" si="85"/>
        <v/>
      </c>
      <c r="T374" t="str">
        <f t="shared" si="86"/>
        <v/>
      </c>
      <c r="U374" t="str">
        <f t="shared" si="87"/>
        <v/>
      </c>
    </row>
    <row r="375" spans="1:21">
      <c r="A375" s="39" t="str">
        <f>IF(C375="","",VLOOKUP('OPĆI DIO'!$C$1,'OPĆI DIO'!$N$4:$W$137,10,FALSE))</f>
        <v/>
      </c>
      <c r="B375" s="39" t="str">
        <f>IF(C375="","",VLOOKUP('OPĆI DIO'!$C$1,'OPĆI DIO'!$N$4:$W$137,9,FALSE))</f>
        <v/>
      </c>
      <c r="C375" s="267" t="str">
        <f t="shared" si="80"/>
        <v/>
      </c>
      <c r="D375" s="43"/>
      <c r="E375" s="39" t="str">
        <f t="shared" si="81"/>
        <v/>
      </c>
      <c r="F375" s="43"/>
      <c r="G375" s="39" t="str">
        <f t="shared" si="77"/>
        <v/>
      </c>
      <c r="H375" s="74"/>
      <c r="I375" s="39" t="str">
        <f t="shared" si="90"/>
        <v/>
      </c>
      <c r="J375" s="39" t="str">
        <f t="shared" si="91"/>
        <v/>
      </c>
      <c r="K375" s="73"/>
      <c r="L375" s="73"/>
      <c r="M375" s="73"/>
      <c r="N375" s="240"/>
      <c r="O375" t="str">
        <f>IF(C375="","",'OPĆI DIO'!$C$1)</f>
        <v/>
      </c>
      <c r="P375" t="str">
        <f t="shared" si="82"/>
        <v/>
      </c>
      <c r="Q375" t="str">
        <f t="shared" si="83"/>
        <v/>
      </c>
      <c r="R375" t="str">
        <f t="shared" si="84"/>
        <v/>
      </c>
      <c r="S375" t="str">
        <f t="shared" si="85"/>
        <v/>
      </c>
      <c r="T375" t="str">
        <f t="shared" si="86"/>
        <v/>
      </c>
      <c r="U375" t="str">
        <f t="shared" si="87"/>
        <v/>
      </c>
    </row>
    <row r="376" spans="1:21">
      <c r="A376" s="39" t="str">
        <f>IF(C376="","",VLOOKUP('OPĆI DIO'!$C$1,'OPĆI DIO'!$N$4:$W$137,10,FALSE))</f>
        <v/>
      </c>
      <c r="B376" s="39" t="str">
        <f>IF(C376="","",VLOOKUP('OPĆI DIO'!$C$1,'OPĆI DIO'!$N$4:$W$137,9,FALSE))</f>
        <v/>
      </c>
      <c r="C376" s="267" t="str">
        <f t="shared" si="80"/>
        <v/>
      </c>
      <c r="D376" s="43"/>
      <c r="E376" s="39" t="str">
        <f t="shared" si="81"/>
        <v/>
      </c>
      <c r="F376" s="43"/>
      <c r="G376" s="39" t="str">
        <f t="shared" si="77"/>
        <v/>
      </c>
      <c r="H376" s="74"/>
      <c r="I376" s="39" t="str">
        <f t="shared" si="90"/>
        <v/>
      </c>
      <c r="J376" s="39" t="str">
        <f t="shared" si="91"/>
        <v/>
      </c>
      <c r="K376" s="73"/>
      <c r="L376" s="73"/>
      <c r="M376" s="73"/>
      <c r="N376" s="240"/>
      <c r="O376" t="str">
        <f>IF(C376="","",'OPĆI DIO'!$C$1)</f>
        <v/>
      </c>
      <c r="P376" t="str">
        <f t="shared" si="82"/>
        <v/>
      </c>
      <c r="Q376" t="str">
        <f t="shared" si="83"/>
        <v/>
      </c>
      <c r="R376" t="str">
        <f t="shared" si="84"/>
        <v/>
      </c>
      <c r="S376" t="str">
        <f t="shared" si="85"/>
        <v/>
      </c>
      <c r="T376" t="str">
        <f t="shared" si="86"/>
        <v/>
      </c>
      <c r="U376" t="str">
        <f t="shared" si="87"/>
        <v/>
      </c>
    </row>
    <row r="377" spans="1:21">
      <c r="A377" s="39" t="str">
        <f>IF(C377="","",VLOOKUP('OPĆI DIO'!$C$1,'OPĆI DIO'!$N$4:$W$137,10,FALSE))</f>
        <v/>
      </c>
      <c r="B377" s="39" t="str">
        <f>IF(C377="","",VLOOKUP('OPĆI DIO'!$C$1,'OPĆI DIO'!$N$4:$W$137,9,FALSE))</f>
        <v/>
      </c>
      <c r="C377" s="267" t="str">
        <f t="shared" si="80"/>
        <v/>
      </c>
      <c r="D377" s="43"/>
      <c r="E377" s="39" t="str">
        <f t="shared" si="81"/>
        <v/>
      </c>
      <c r="F377" s="43"/>
      <c r="G377" s="39" t="str">
        <f t="shared" si="77"/>
        <v/>
      </c>
      <c r="H377" s="74"/>
      <c r="I377" s="39" t="str">
        <f t="shared" si="90"/>
        <v/>
      </c>
      <c r="J377" s="39" t="str">
        <f t="shared" si="91"/>
        <v/>
      </c>
      <c r="K377" s="73"/>
      <c r="L377" s="73"/>
      <c r="M377" s="73"/>
      <c r="N377" s="240"/>
      <c r="O377" t="str">
        <f>IF(C377="","",'OPĆI DIO'!$C$1)</f>
        <v/>
      </c>
      <c r="P377" t="str">
        <f t="shared" si="82"/>
        <v/>
      </c>
      <c r="Q377" t="str">
        <f t="shared" si="83"/>
        <v/>
      </c>
      <c r="R377" t="str">
        <f t="shared" si="84"/>
        <v/>
      </c>
      <c r="S377" t="str">
        <f t="shared" si="85"/>
        <v/>
      </c>
      <c r="T377" t="str">
        <f t="shared" si="86"/>
        <v/>
      </c>
      <c r="U377" t="str">
        <f t="shared" si="87"/>
        <v/>
      </c>
    </row>
    <row r="378" spans="1:21">
      <c r="A378" s="39" t="str">
        <f>IF(C378="","",VLOOKUP('OPĆI DIO'!$C$1,'OPĆI DIO'!$N$4:$W$137,10,FALSE))</f>
        <v/>
      </c>
      <c r="B378" s="39" t="str">
        <f>IF(C378="","",VLOOKUP('OPĆI DIO'!$C$1,'OPĆI DIO'!$N$4:$W$137,9,FALSE))</f>
        <v/>
      </c>
      <c r="C378" s="267" t="str">
        <f t="shared" si="80"/>
        <v/>
      </c>
      <c r="D378" s="43"/>
      <c r="E378" s="39" t="str">
        <f t="shared" si="81"/>
        <v/>
      </c>
      <c r="F378" s="43"/>
      <c r="G378" s="39" t="str">
        <f t="shared" si="77"/>
        <v/>
      </c>
      <c r="H378" s="74"/>
      <c r="I378" s="39" t="str">
        <f t="shared" si="90"/>
        <v/>
      </c>
      <c r="J378" s="39" t="str">
        <f t="shared" si="91"/>
        <v/>
      </c>
      <c r="K378" s="73"/>
      <c r="L378" s="73"/>
      <c r="M378" s="73"/>
      <c r="N378" s="240"/>
      <c r="O378" t="str">
        <f>IF(C378="","",'OPĆI DIO'!$C$1)</f>
        <v/>
      </c>
      <c r="P378" t="str">
        <f t="shared" si="82"/>
        <v/>
      </c>
      <c r="Q378" t="str">
        <f t="shared" si="83"/>
        <v/>
      </c>
      <c r="R378" t="str">
        <f t="shared" si="84"/>
        <v/>
      </c>
      <c r="S378" t="str">
        <f t="shared" si="85"/>
        <v/>
      </c>
      <c r="T378" t="str">
        <f t="shared" si="86"/>
        <v/>
      </c>
      <c r="U378" t="str">
        <f t="shared" si="87"/>
        <v/>
      </c>
    </row>
    <row r="379" spans="1:21">
      <c r="A379" s="39" t="str">
        <f>IF(C379="","",VLOOKUP('OPĆI DIO'!$C$1,'OPĆI DIO'!$N$4:$W$137,10,FALSE))</f>
        <v/>
      </c>
      <c r="B379" s="39" t="str">
        <f>IF(C379="","",VLOOKUP('OPĆI DIO'!$C$1,'OPĆI DIO'!$N$4:$W$137,9,FALSE))</f>
        <v/>
      </c>
      <c r="C379" s="267" t="str">
        <f t="shared" si="80"/>
        <v/>
      </c>
      <c r="D379" s="43"/>
      <c r="E379" s="39" t="str">
        <f t="shared" si="81"/>
        <v/>
      </c>
      <c r="F379" s="43"/>
      <c r="G379" s="39" t="str">
        <f t="shared" si="77"/>
        <v/>
      </c>
      <c r="H379" s="74"/>
      <c r="I379" s="39" t="str">
        <f t="shared" si="90"/>
        <v/>
      </c>
      <c r="J379" s="39" t="str">
        <f t="shared" si="91"/>
        <v/>
      </c>
      <c r="K379" s="73"/>
      <c r="L379" s="73"/>
      <c r="M379" s="73"/>
      <c r="N379" s="240"/>
      <c r="O379" t="str">
        <f>IF(C379="","",'OPĆI DIO'!$C$1)</f>
        <v/>
      </c>
      <c r="P379" t="str">
        <f t="shared" si="82"/>
        <v/>
      </c>
      <c r="Q379" t="str">
        <f t="shared" si="83"/>
        <v/>
      </c>
      <c r="R379" t="str">
        <f t="shared" si="84"/>
        <v/>
      </c>
      <c r="S379" t="str">
        <f t="shared" si="85"/>
        <v/>
      </c>
      <c r="T379" t="str">
        <f t="shared" si="86"/>
        <v/>
      </c>
      <c r="U379" t="str">
        <f t="shared" si="87"/>
        <v/>
      </c>
    </row>
    <row r="380" spans="1:21">
      <c r="A380" s="39" t="str">
        <f>IF(C380="","",VLOOKUP('OPĆI DIO'!$C$1,'OPĆI DIO'!$N$4:$W$137,10,FALSE))</f>
        <v/>
      </c>
      <c r="B380" s="39" t="str">
        <f>IF(C380="","",VLOOKUP('OPĆI DIO'!$C$1,'OPĆI DIO'!$N$4:$W$137,9,FALSE))</f>
        <v/>
      </c>
      <c r="C380" s="267" t="str">
        <f t="shared" si="80"/>
        <v/>
      </c>
      <c r="D380" s="43"/>
      <c r="E380" s="39" t="str">
        <f t="shared" si="81"/>
        <v/>
      </c>
      <c r="F380" s="43"/>
      <c r="G380" s="39" t="str">
        <f t="shared" si="77"/>
        <v/>
      </c>
      <c r="H380" s="74"/>
      <c r="I380" s="39" t="str">
        <f t="shared" si="90"/>
        <v/>
      </c>
      <c r="J380" s="39" t="str">
        <f t="shared" si="91"/>
        <v/>
      </c>
      <c r="K380" s="73"/>
      <c r="L380" s="73"/>
      <c r="M380" s="73"/>
      <c r="N380" s="240"/>
      <c r="O380" t="str">
        <f>IF(C380="","",'OPĆI DIO'!$C$1)</f>
        <v/>
      </c>
      <c r="P380" t="str">
        <f t="shared" si="82"/>
        <v/>
      </c>
      <c r="Q380" t="str">
        <f t="shared" si="83"/>
        <v/>
      </c>
      <c r="R380" t="str">
        <f t="shared" si="84"/>
        <v/>
      </c>
      <c r="S380" t="str">
        <f t="shared" si="85"/>
        <v/>
      </c>
      <c r="T380" t="str">
        <f t="shared" si="86"/>
        <v/>
      </c>
      <c r="U380" t="str">
        <f t="shared" si="87"/>
        <v/>
      </c>
    </row>
    <row r="381" spans="1:21">
      <c r="A381" s="39" t="str">
        <f>IF(C381="","",VLOOKUP('OPĆI DIO'!$C$1,'OPĆI DIO'!$N$4:$W$137,10,FALSE))</f>
        <v/>
      </c>
      <c r="B381" s="39" t="str">
        <f>IF(C381="","",VLOOKUP('OPĆI DIO'!$C$1,'OPĆI DIO'!$N$4:$W$137,9,FALSE))</f>
        <v/>
      </c>
      <c r="C381" s="267" t="str">
        <f t="shared" si="80"/>
        <v/>
      </c>
      <c r="D381" s="43"/>
      <c r="E381" s="39" t="str">
        <f t="shared" si="81"/>
        <v/>
      </c>
      <c r="F381" s="43"/>
      <c r="G381" s="39" t="str">
        <f t="shared" si="77"/>
        <v/>
      </c>
      <c r="H381" s="74"/>
      <c r="I381" s="39" t="str">
        <f t="shared" si="90"/>
        <v/>
      </c>
      <c r="J381" s="39" t="str">
        <f t="shared" si="91"/>
        <v/>
      </c>
      <c r="K381" s="73"/>
      <c r="L381" s="73"/>
      <c r="M381" s="73"/>
      <c r="N381" s="240"/>
      <c r="O381" t="str">
        <f>IF(C381="","",'OPĆI DIO'!$C$1)</f>
        <v/>
      </c>
      <c r="P381" t="str">
        <f t="shared" si="82"/>
        <v/>
      </c>
      <c r="Q381" t="str">
        <f t="shared" si="83"/>
        <v/>
      </c>
      <c r="R381" t="str">
        <f t="shared" si="84"/>
        <v/>
      </c>
      <c r="S381" t="str">
        <f t="shared" si="85"/>
        <v/>
      </c>
      <c r="T381" t="str">
        <f t="shared" si="86"/>
        <v/>
      </c>
      <c r="U381" t="str">
        <f t="shared" si="87"/>
        <v/>
      </c>
    </row>
    <row r="382" spans="1:21">
      <c r="A382" s="39" t="str">
        <f>IF(C382="","",VLOOKUP('OPĆI DIO'!$C$1,'OPĆI DIO'!$N$4:$W$137,10,FALSE))</f>
        <v/>
      </c>
      <c r="B382" s="39" t="str">
        <f>IF(C382="","",VLOOKUP('OPĆI DIO'!$C$1,'OPĆI DIO'!$N$4:$W$137,9,FALSE))</f>
        <v/>
      </c>
      <c r="C382" s="267" t="str">
        <f t="shared" si="80"/>
        <v/>
      </c>
      <c r="D382" s="43"/>
      <c r="E382" s="39" t="str">
        <f t="shared" si="81"/>
        <v/>
      </c>
      <c r="F382" s="43"/>
      <c r="G382" s="39" t="str">
        <f t="shared" si="77"/>
        <v/>
      </c>
      <c r="H382" s="74"/>
      <c r="I382" s="39" t="str">
        <f t="shared" si="90"/>
        <v/>
      </c>
      <c r="J382" s="39" t="str">
        <f t="shared" si="91"/>
        <v/>
      </c>
      <c r="K382" s="73"/>
      <c r="L382" s="73"/>
      <c r="M382" s="73"/>
      <c r="N382" s="240"/>
      <c r="O382" t="str">
        <f>IF(C382="","",'OPĆI DIO'!$C$1)</f>
        <v/>
      </c>
      <c r="P382" t="str">
        <f t="shared" si="82"/>
        <v/>
      </c>
      <c r="Q382" t="str">
        <f t="shared" si="83"/>
        <v/>
      </c>
      <c r="R382" t="str">
        <f t="shared" si="84"/>
        <v/>
      </c>
      <c r="S382" t="str">
        <f t="shared" si="85"/>
        <v/>
      </c>
      <c r="T382" t="str">
        <f t="shared" si="86"/>
        <v/>
      </c>
      <c r="U382" t="str">
        <f t="shared" si="87"/>
        <v/>
      </c>
    </row>
    <row r="383" spans="1:21">
      <c r="A383" s="39" t="str">
        <f>IF(C383="","",VLOOKUP('OPĆI DIO'!$C$1,'OPĆI DIO'!$N$4:$W$137,10,FALSE))</f>
        <v/>
      </c>
      <c r="B383" s="39" t="str">
        <f>IF(C383="","",VLOOKUP('OPĆI DIO'!$C$1,'OPĆI DIO'!$N$4:$W$137,9,FALSE))</f>
        <v/>
      </c>
      <c r="C383" s="267" t="str">
        <f t="shared" si="80"/>
        <v/>
      </c>
      <c r="D383" s="43"/>
      <c r="E383" s="39" t="str">
        <f t="shared" si="81"/>
        <v/>
      </c>
      <c r="F383" s="43"/>
      <c r="G383" s="39" t="str">
        <f t="shared" si="77"/>
        <v/>
      </c>
      <c r="H383" s="74"/>
      <c r="I383" s="39" t="str">
        <f t="shared" si="90"/>
        <v/>
      </c>
      <c r="J383" s="39" t="str">
        <f t="shared" si="91"/>
        <v/>
      </c>
      <c r="K383" s="73"/>
      <c r="L383" s="73"/>
      <c r="M383" s="73"/>
      <c r="N383" s="240"/>
      <c r="O383" t="str">
        <f>IF(C383="","",'OPĆI DIO'!$C$1)</f>
        <v/>
      </c>
      <c r="P383" t="str">
        <f t="shared" si="82"/>
        <v/>
      </c>
      <c r="Q383" t="str">
        <f t="shared" si="83"/>
        <v/>
      </c>
      <c r="R383" t="str">
        <f t="shared" si="84"/>
        <v/>
      </c>
      <c r="S383" t="str">
        <f t="shared" si="85"/>
        <v/>
      </c>
      <c r="T383" t="str">
        <f t="shared" si="86"/>
        <v/>
      </c>
      <c r="U383" t="str">
        <f t="shared" si="87"/>
        <v/>
      </c>
    </row>
    <row r="384" spans="1:21">
      <c r="A384" s="39" t="str">
        <f>IF(C384="","",VLOOKUP('OPĆI DIO'!$C$1,'OPĆI DIO'!$N$4:$W$137,10,FALSE))</f>
        <v/>
      </c>
      <c r="B384" s="39" t="str">
        <f>IF(C384="","",VLOOKUP('OPĆI DIO'!$C$1,'OPĆI DIO'!$N$4:$W$137,9,FALSE))</f>
        <v/>
      </c>
      <c r="C384" s="267" t="str">
        <f t="shared" si="80"/>
        <v/>
      </c>
      <c r="D384" s="43"/>
      <c r="E384" s="39" t="str">
        <f t="shared" si="81"/>
        <v/>
      </c>
      <c r="F384" s="43"/>
      <c r="G384" s="39" t="str">
        <f t="shared" si="77"/>
        <v/>
      </c>
      <c r="H384" s="74"/>
      <c r="I384" s="39" t="str">
        <f t="shared" si="90"/>
        <v/>
      </c>
      <c r="J384" s="39" t="str">
        <f t="shared" si="91"/>
        <v/>
      </c>
      <c r="K384" s="73"/>
      <c r="L384" s="73"/>
      <c r="M384" s="73"/>
      <c r="N384" s="240"/>
      <c r="O384" t="str">
        <f>IF(C384="","",'OPĆI DIO'!$C$1)</f>
        <v/>
      </c>
      <c r="P384" t="str">
        <f t="shared" si="82"/>
        <v/>
      </c>
      <c r="Q384" t="str">
        <f t="shared" si="83"/>
        <v/>
      </c>
      <c r="R384" t="str">
        <f t="shared" si="84"/>
        <v/>
      </c>
      <c r="S384" t="str">
        <f t="shared" si="85"/>
        <v/>
      </c>
      <c r="T384" t="str">
        <f t="shared" si="86"/>
        <v/>
      </c>
      <c r="U384" t="str">
        <f t="shared" si="87"/>
        <v/>
      </c>
    </row>
    <row r="385" spans="1:21">
      <c r="A385" s="39" t="str">
        <f>IF(C385="","",VLOOKUP('OPĆI DIO'!$C$1,'OPĆI DIO'!$N$4:$W$137,10,FALSE))</f>
        <v/>
      </c>
      <c r="B385" s="39" t="str">
        <f>IF(C385="","",VLOOKUP('OPĆI DIO'!$C$1,'OPĆI DIO'!$N$4:$W$137,9,FALSE))</f>
        <v/>
      </c>
      <c r="C385" s="267" t="str">
        <f t="shared" si="80"/>
        <v/>
      </c>
      <c r="D385" s="43"/>
      <c r="E385" s="39" t="str">
        <f t="shared" si="81"/>
        <v/>
      </c>
      <c r="F385" s="43"/>
      <c r="G385" s="39" t="str">
        <f t="shared" si="77"/>
        <v/>
      </c>
      <c r="H385" s="74"/>
      <c r="I385" s="39" t="str">
        <f t="shared" si="90"/>
        <v/>
      </c>
      <c r="J385" s="39" t="str">
        <f t="shared" si="91"/>
        <v/>
      </c>
      <c r="K385" s="73"/>
      <c r="L385" s="73"/>
      <c r="M385" s="73"/>
      <c r="N385" s="240"/>
      <c r="O385" t="str">
        <f>IF(C385="","",'OPĆI DIO'!$C$1)</f>
        <v/>
      </c>
      <c r="P385" t="str">
        <f t="shared" si="82"/>
        <v/>
      </c>
      <c r="Q385" t="str">
        <f t="shared" si="83"/>
        <v/>
      </c>
      <c r="R385" t="str">
        <f t="shared" si="84"/>
        <v/>
      </c>
      <c r="S385" t="str">
        <f t="shared" si="85"/>
        <v/>
      </c>
      <c r="T385" t="str">
        <f t="shared" si="86"/>
        <v/>
      </c>
      <c r="U385" t="str">
        <f t="shared" si="87"/>
        <v/>
      </c>
    </row>
    <row r="386" spans="1:21">
      <c r="A386" s="39" t="str">
        <f>IF(C386="","",VLOOKUP('OPĆI DIO'!$C$1,'OPĆI DIO'!$N$4:$W$137,10,FALSE))</f>
        <v/>
      </c>
      <c r="B386" s="39" t="str">
        <f>IF(C386="","",VLOOKUP('OPĆI DIO'!$C$1,'OPĆI DIO'!$N$4:$W$137,9,FALSE))</f>
        <v/>
      </c>
      <c r="C386" s="267" t="str">
        <f t="shared" si="80"/>
        <v/>
      </c>
      <c r="D386" s="43"/>
      <c r="E386" s="39" t="str">
        <f t="shared" si="81"/>
        <v/>
      </c>
      <c r="F386" s="43"/>
      <c r="G386" s="39" t="str">
        <f t="shared" si="77"/>
        <v/>
      </c>
      <c r="H386" s="74"/>
      <c r="I386" s="39" t="str">
        <f t="shared" ref="I386:I417" si="92">IFERROR(VLOOKUP(H386,$AE$6:$AF$353,2,FALSE),"")</f>
        <v/>
      </c>
      <c r="J386" s="39" t="str">
        <f t="shared" ref="J386:J417" si="93">IFERROR(VLOOKUP(H386,$AE$6:$AI$353,3,FALSE),"")</f>
        <v/>
      </c>
      <c r="K386" s="73"/>
      <c r="L386" s="73"/>
      <c r="M386" s="73"/>
      <c r="N386" s="240"/>
      <c r="O386" t="str">
        <f>IF(C386="","",'OPĆI DIO'!$C$1)</f>
        <v/>
      </c>
      <c r="P386" t="str">
        <f t="shared" si="82"/>
        <v/>
      </c>
      <c r="Q386" t="str">
        <f t="shared" si="83"/>
        <v/>
      </c>
      <c r="R386" t="str">
        <f t="shared" si="84"/>
        <v/>
      </c>
      <c r="S386" t="str">
        <f t="shared" si="85"/>
        <v/>
      </c>
      <c r="T386" t="str">
        <f t="shared" si="86"/>
        <v/>
      </c>
      <c r="U386" t="str">
        <f t="shared" si="87"/>
        <v/>
      </c>
    </row>
    <row r="387" spans="1:21">
      <c r="A387" s="39" t="str">
        <f>IF(C387="","",VLOOKUP('OPĆI DIO'!$C$1,'OPĆI DIO'!$N$4:$W$137,10,FALSE))</f>
        <v/>
      </c>
      <c r="B387" s="39" t="str">
        <f>IF(C387="","",VLOOKUP('OPĆI DIO'!$C$1,'OPĆI DIO'!$N$4:$W$137,9,FALSE))</f>
        <v/>
      </c>
      <c r="C387" s="267" t="str">
        <f t="shared" si="80"/>
        <v/>
      </c>
      <c r="D387" s="43"/>
      <c r="E387" s="39" t="str">
        <f t="shared" si="81"/>
        <v/>
      </c>
      <c r="F387" s="43"/>
      <c r="G387" s="39" t="str">
        <f t="shared" ref="G387:G450" si="94">IFERROR(VLOOKUP(F387,$Y$5:$AA$129,2,FALSE),"")</f>
        <v/>
      </c>
      <c r="H387" s="74"/>
      <c r="I387" s="39" t="str">
        <f t="shared" si="92"/>
        <v/>
      </c>
      <c r="J387" s="39" t="str">
        <f t="shared" si="93"/>
        <v/>
      </c>
      <c r="K387" s="73"/>
      <c r="L387" s="73"/>
      <c r="M387" s="73"/>
      <c r="N387" s="240"/>
      <c r="O387" t="str">
        <f>IF(C387="","",'OPĆI DIO'!$C$1)</f>
        <v/>
      </c>
      <c r="P387" t="str">
        <f t="shared" si="82"/>
        <v/>
      </c>
      <c r="Q387" t="str">
        <f t="shared" si="83"/>
        <v/>
      </c>
      <c r="R387" t="str">
        <f t="shared" si="84"/>
        <v/>
      </c>
      <c r="S387" t="str">
        <f t="shared" si="85"/>
        <v/>
      </c>
      <c r="T387" t="str">
        <f t="shared" si="86"/>
        <v/>
      </c>
      <c r="U387" t="str">
        <f t="shared" si="87"/>
        <v/>
      </c>
    </row>
    <row r="388" spans="1:21">
      <c r="A388" s="39" t="str">
        <f>IF(C388="","",VLOOKUP('OPĆI DIO'!$C$1,'OPĆI DIO'!$N$4:$W$137,10,FALSE))</f>
        <v/>
      </c>
      <c r="B388" s="39" t="str">
        <f>IF(C388="","",VLOOKUP('OPĆI DIO'!$C$1,'OPĆI DIO'!$N$4:$W$137,9,FALSE))</f>
        <v/>
      </c>
      <c r="C388" s="267" t="str">
        <f t="shared" ref="C388:C451" si="95">IFERROR(VLOOKUP(D388,$V$6:$X$43,3,FALSE),"")</f>
        <v/>
      </c>
      <c r="D388" s="43"/>
      <c r="E388" s="39" t="str">
        <f t="shared" ref="E388:E451" si="96">IFERROR(VLOOKUP(D388,$V$6:$W$43,2,FALSE),"")</f>
        <v/>
      </c>
      <c r="F388" s="43"/>
      <c r="G388" s="39" t="str">
        <f t="shared" si="94"/>
        <v/>
      </c>
      <c r="H388" s="74"/>
      <c r="I388" s="39" t="str">
        <f t="shared" si="92"/>
        <v/>
      </c>
      <c r="J388" s="39" t="str">
        <f t="shared" si="93"/>
        <v/>
      </c>
      <c r="K388" s="73"/>
      <c r="L388" s="73"/>
      <c r="M388" s="73"/>
      <c r="N388" s="240"/>
      <c r="O388" t="str">
        <f>IF(C388="","",'OPĆI DIO'!$C$1)</f>
        <v/>
      </c>
      <c r="P388" t="str">
        <f t="shared" ref="P388:P451" si="97">LEFT(F388,3)</f>
        <v/>
      </c>
      <c r="Q388" t="str">
        <f t="shared" ref="Q388:Q451" si="98">LEFT(F388,2)</f>
        <v/>
      </c>
      <c r="R388" t="str">
        <f t="shared" ref="R388:R451" si="99">LEFT(C388,3)</f>
        <v/>
      </c>
      <c r="S388" t="str">
        <f t="shared" ref="S388:S451" si="100">MID(J388,2,2)</f>
        <v/>
      </c>
      <c r="T388" t="str">
        <f t="shared" ref="T388:T451" si="101">LEFT(F388,1)</f>
        <v/>
      </c>
      <c r="U388" t="str">
        <f t="shared" ref="U388:U451" si="102">IFERROR(VLOOKUP(C388,$V$6:$X$34,3,FALSE),"")</f>
        <v/>
      </c>
    </row>
    <row r="389" spans="1:21">
      <c r="A389" s="39" t="str">
        <f>IF(C389="","",VLOOKUP('OPĆI DIO'!$C$1,'OPĆI DIO'!$N$4:$W$137,10,FALSE))</f>
        <v/>
      </c>
      <c r="B389" s="39" t="str">
        <f>IF(C389="","",VLOOKUP('OPĆI DIO'!$C$1,'OPĆI DIO'!$N$4:$W$137,9,FALSE))</f>
        <v/>
      </c>
      <c r="C389" s="267" t="str">
        <f t="shared" si="95"/>
        <v/>
      </c>
      <c r="D389" s="43"/>
      <c r="E389" s="39" t="str">
        <f t="shared" si="96"/>
        <v/>
      </c>
      <c r="F389" s="43"/>
      <c r="G389" s="39" t="str">
        <f t="shared" si="94"/>
        <v/>
      </c>
      <c r="H389" s="74"/>
      <c r="I389" s="39" t="str">
        <f t="shared" si="92"/>
        <v/>
      </c>
      <c r="J389" s="39" t="str">
        <f t="shared" si="93"/>
        <v/>
      </c>
      <c r="K389" s="73"/>
      <c r="L389" s="73"/>
      <c r="M389" s="73"/>
      <c r="N389" s="240"/>
      <c r="O389" t="str">
        <f>IF(C389="","",'OPĆI DIO'!$C$1)</f>
        <v/>
      </c>
      <c r="P389" t="str">
        <f t="shared" si="97"/>
        <v/>
      </c>
      <c r="Q389" t="str">
        <f t="shared" si="98"/>
        <v/>
      </c>
      <c r="R389" t="str">
        <f t="shared" si="99"/>
        <v/>
      </c>
      <c r="S389" t="str">
        <f t="shared" si="100"/>
        <v/>
      </c>
      <c r="T389" t="str">
        <f t="shared" si="101"/>
        <v/>
      </c>
      <c r="U389" t="str">
        <f t="shared" si="102"/>
        <v/>
      </c>
    </row>
    <row r="390" spans="1:21">
      <c r="A390" s="39" t="str">
        <f>IF(C390="","",VLOOKUP('OPĆI DIO'!$C$1,'OPĆI DIO'!$N$4:$W$137,10,FALSE))</f>
        <v/>
      </c>
      <c r="B390" s="39" t="str">
        <f>IF(C390="","",VLOOKUP('OPĆI DIO'!$C$1,'OPĆI DIO'!$N$4:$W$137,9,FALSE))</f>
        <v/>
      </c>
      <c r="C390" s="267" t="str">
        <f t="shared" si="95"/>
        <v/>
      </c>
      <c r="D390" s="43"/>
      <c r="E390" s="39" t="str">
        <f t="shared" si="96"/>
        <v/>
      </c>
      <c r="F390" s="43"/>
      <c r="G390" s="39" t="str">
        <f t="shared" si="94"/>
        <v/>
      </c>
      <c r="H390" s="74"/>
      <c r="I390" s="39" t="str">
        <f t="shared" si="92"/>
        <v/>
      </c>
      <c r="J390" s="39" t="str">
        <f t="shared" si="93"/>
        <v/>
      </c>
      <c r="K390" s="73"/>
      <c r="L390" s="73"/>
      <c r="M390" s="73"/>
      <c r="N390" s="240"/>
      <c r="O390" t="str">
        <f>IF(C390="","",'OPĆI DIO'!$C$1)</f>
        <v/>
      </c>
      <c r="P390" t="str">
        <f t="shared" si="97"/>
        <v/>
      </c>
      <c r="Q390" t="str">
        <f t="shared" si="98"/>
        <v/>
      </c>
      <c r="R390" t="str">
        <f t="shared" si="99"/>
        <v/>
      </c>
      <c r="S390" t="str">
        <f t="shared" si="100"/>
        <v/>
      </c>
      <c r="T390" t="str">
        <f t="shared" si="101"/>
        <v/>
      </c>
      <c r="U390" t="str">
        <f t="shared" si="102"/>
        <v/>
      </c>
    </row>
    <row r="391" spans="1:21">
      <c r="A391" s="39" t="str">
        <f>IF(C391="","",VLOOKUP('OPĆI DIO'!$C$1,'OPĆI DIO'!$N$4:$W$137,10,FALSE))</f>
        <v/>
      </c>
      <c r="B391" s="39" t="str">
        <f>IF(C391="","",VLOOKUP('OPĆI DIO'!$C$1,'OPĆI DIO'!$N$4:$W$137,9,FALSE))</f>
        <v/>
      </c>
      <c r="C391" s="267" t="str">
        <f t="shared" si="95"/>
        <v/>
      </c>
      <c r="D391" s="43"/>
      <c r="E391" s="39" t="str">
        <f t="shared" si="96"/>
        <v/>
      </c>
      <c r="F391" s="43"/>
      <c r="G391" s="39" t="str">
        <f t="shared" si="94"/>
        <v/>
      </c>
      <c r="H391" s="74"/>
      <c r="I391" s="39" t="str">
        <f t="shared" si="92"/>
        <v/>
      </c>
      <c r="J391" s="39" t="str">
        <f t="shared" si="93"/>
        <v/>
      </c>
      <c r="K391" s="73"/>
      <c r="L391" s="73"/>
      <c r="M391" s="73"/>
      <c r="N391" s="240"/>
      <c r="O391" t="str">
        <f>IF(C391="","",'OPĆI DIO'!$C$1)</f>
        <v/>
      </c>
      <c r="P391" t="str">
        <f t="shared" si="97"/>
        <v/>
      </c>
      <c r="Q391" t="str">
        <f t="shared" si="98"/>
        <v/>
      </c>
      <c r="R391" t="str">
        <f t="shared" si="99"/>
        <v/>
      </c>
      <c r="S391" t="str">
        <f t="shared" si="100"/>
        <v/>
      </c>
      <c r="T391" t="str">
        <f t="shared" si="101"/>
        <v/>
      </c>
      <c r="U391" t="str">
        <f t="shared" si="102"/>
        <v/>
      </c>
    </row>
    <row r="392" spans="1:21">
      <c r="A392" s="39" t="str">
        <f>IF(C392="","",VLOOKUP('OPĆI DIO'!$C$1,'OPĆI DIO'!$N$4:$W$137,10,FALSE))</f>
        <v/>
      </c>
      <c r="B392" s="39" t="str">
        <f>IF(C392="","",VLOOKUP('OPĆI DIO'!$C$1,'OPĆI DIO'!$N$4:$W$137,9,FALSE))</f>
        <v/>
      </c>
      <c r="C392" s="267" t="str">
        <f t="shared" si="95"/>
        <v/>
      </c>
      <c r="D392" s="43"/>
      <c r="E392" s="39" t="str">
        <f t="shared" si="96"/>
        <v/>
      </c>
      <c r="F392" s="43"/>
      <c r="G392" s="39" t="str">
        <f t="shared" si="94"/>
        <v/>
      </c>
      <c r="H392" s="74"/>
      <c r="I392" s="39" t="str">
        <f t="shared" si="92"/>
        <v/>
      </c>
      <c r="J392" s="39" t="str">
        <f t="shared" si="93"/>
        <v/>
      </c>
      <c r="K392" s="73"/>
      <c r="L392" s="73"/>
      <c r="M392" s="73"/>
      <c r="N392" s="240"/>
      <c r="O392" t="str">
        <f>IF(C392="","",'OPĆI DIO'!$C$1)</f>
        <v/>
      </c>
      <c r="P392" t="str">
        <f t="shared" si="97"/>
        <v/>
      </c>
      <c r="Q392" t="str">
        <f t="shared" si="98"/>
        <v/>
      </c>
      <c r="R392" t="str">
        <f t="shared" si="99"/>
        <v/>
      </c>
      <c r="S392" t="str">
        <f t="shared" si="100"/>
        <v/>
      </c>
      <c r="T392" t="str">
        <f t="shared" si="101"/>
        <v/>
      </c>
      <c r="U392" t="str">
        <f t="shared" si="102"/>
        <v/>
      </c>
    </row>
    <row r="393" spans="1:21">
      <c r="A393" s="39" t="str">
        <f>IF(C393="","",VLOOKUP('OPĆI DIO'!$C$1,'OPĆI DIO'!$N$4:$W$137,10,FALSE))</f>
        <v/>
      </c>
      <c r="B393" s="39" t="str">
        <f>IF(C393="","",VLOOKUP('OPĆI DIO'!$C$1,'OPĆI DIO'!$N$4:$W$137,9,FALSE))</f>
        <v/>
      </c>
      <c r="C393" s="267" t="str">
        <f t="shared" si="95"/>
        <v/>
      </c>
      <c r="D393" s="43"/>
      <c r="E393" s="39" t="str">
        <f t="shared" si="96"/>
        <v/>
      </c>
      <c r="F393" s="43"/>
      <c r="G393" s="39" t="str">
        <f t="shared" si="94"/>
        <v/>
      </c>
      <c r="H393" s="74"/>
      <c r="I393" s="39" t="str">
        <f t="shared" si="92"/>
        <v/>
      </c>
      <c r="J393" s="39" t="str">
        <f t="shared" si="93"/>
        <v/>
      </c>
      <c r="K393" s="73"/>
      <c r="L393" s="73"/>
      <c r="M393" s="73"/>
      <c r="N393" s="240"/>
      <c r="O393" t="str">
        <f>IF(C393="","",'OPĆI DIO'!$C$1)</f>
        <v/>
      </c>
      <c r="P393" t="str">
        <f t="shared" si="97"/>
        <v/>
      </c>
      <c r="Q393" t="str">
        <f t="shared" si="98"/>
        <v/>
      </c>
      <c r="R393" t="str">
        <f t="shared" si="99"/>
        <v/>
      </c>
      <c r="S393" t="str">
        <f t="shared" si="100"/>
        <v/>
      </c>
      <c r="T393" t="str">
        <f t="shared" si="101"/>
        <v/>
      </c>
      <c r="U393" t="str">
        <f t="shared" si="102"/>
        <v/>
      </c>
    </row>
    <row r="394" spans="1:21">
      <c r="A394" s="39" t="str">
        <f>IF(C394="","",VLOOKUP('OPĆI DIO'!$C$1,'OPĆI DIO'!$N$4:$W$137,10,FALSE))</f>
        <v/>
      </c>
      <c r="B394" s="39" t="str">
        <f>IF(C394="","",VLOOKUP('OPĆI DIO'!$C$1,'OPĆI DIO'!$N$4:$W$137,9,FALSE))</f>
        <v/>
      </c>
      <c r="C394" s="267" t="str">
        <f t="shared" si="95"/>
        <v/>
      </c>
      <c r="D394" s="43"/>
      <c r="E394" s="39" t="str">
        <f t="shared" si="96"/>
        <v/>
      </c>
      <c r="F394" s="43"/>
      <c r="G394" s="39" t="str">
        <f t="shared" si="94"/>
        <v/>
      </c>
      <c r="H394" s="74"/>
      <c r="I394" s="39" t="str">
        <f t="shared" si="92"/>
        <v/>
      </c>
      <c r="J394" s="39" t="str">
        <f t="shared" si="93"/>
        <v/>
      </c>
      <c r="K394" s="73"/>
      <c r="L394" s="73"/>
      <c r="M394" s="73"/>
      <c r="N394" s="240"/>
      <c r="O394" t="str">
        <f>IF(C394="","",'OPĆI DIO'!$C$1)</f>
        <v/>
      </c>
      <c r="P394" t="str">
        <f t="shared" si="97"/>
        <v/>
      </c>
      <c r="Q394" t="str">
        <f t="shared" si="98"/>
        <v/>
      </c>
      <c r="R394" t="str">
        <f t="shared" si="99"/>
        <v/>
      </c>
      <c r="S394" t="str">
        <f t="shared" si="100"/>
        <v/>
      </c>
      <c r="T394" t="str">
        <f t="shared" si="101"/>
        <v/>
      </c>
      <c r="U394" t="str">
        <f t="shared" si="102"/>
        <v/>
      </c>
    </row>
    <row r="395" spans="1:21">
      <c r="A395" s="39" t="str">
        <f>IF(C395="","",VLOOKUP('OPĆI DIO'!$C$1,'OPĆI DIO'!$N$4:$W$137,10,FALSE))</f>
        <v/>
      </c>
      <c r="B395" s="39" t="str">
        <f>IF(C395="","",VLOOKUP('OPĆI DIO'!$C$1,'OPĆI DIO'!$N$4:$W$137,9,FALSE))</f>
        <v/>
      </c>
      <c r="C395" s="267" t="str">
        <f t="shared" si="95"/>
        <v/>
      </c>
      <c r="D395" s="43"/>
      <c r="E395" s="39" t="str">
        <f t="shared" si="96"/>
        <v/>
      </c>
      <c r="F395" s="43"/>
      <c r="G395" s="39" t="str">
        <f t="shared" si="94"/>
        <v/>
      </c>
      <c r="H395" s="74"/>
      <c r="I395" s="39" t="str">
        <f t="shared" si="92"/>
        <v/>
      </c>
      <c r="J395" s="39" t="str">
        <f t="shared" si="93"/>
        <v/>
      </c>
      <c r="K395" s="73"/>
      <c r="L395" s="73"/>
      <c r="M395" s="73"/>
      <c r="N395" s="240"/>
      <c r="O395" t="str">
        <f>IF(C395="","",'OPĆI DIO'!$C$1)</f>
        <v/>
      </c>
      <c r="P395" t="str">
        <f t="shared" si="97"/>
        <v/>
      </c>
      <c r="Q395" t="str">
        <f t="shared" si="98"/>
        <v/>
      </c>
      <c r="R395" t="str">
        <f t="shared" si="99"/>
        <v/>
      </c>
      <c r="S395" t="str">
        <f t="shared" si="100"/>
        <v/>
      </c>
      <c r="T395" t="str">
        <f t="shared" si="101"/>
        <v/>
      </c>
      <c r="U395" t="str">
        <f t="shared" si="102"/>
        <v/>
      </c>
    </row>
    <row r="396" spans="1:21">
      <c r="A396" s="39" t="str">
        <f>IF(C396="","",VLOOKUP('OPĆI DIO'!$C$1,'OPĆI DIO'!$N$4:$W$137,10,FALSE))</f>
        <v/>
      </c>
      <c r="B396" s="39" t="str">
        <f>IF(C396="","",VLOOKUP('OPĆI DIO'!$C$1,'OPĆI DIO'!$N$4:$W$137,9,FALSE))</f>
        <v/>
      </c>
      <c r="C396" s="267" t="str">
        <f t="shared" si="95"/>
        <v/>
      </c>
      <c r="D396" s="43"/>
      <c r="E396" s="39" t="str">
        <f t="shared" si="96"/>
        <v/>
      </c>
      <c r="F396" s="43"/>
      <c r="G396" s="39" t="str">
        <f t="shared" si="94"/>
        <v/>
      </c>
      <c r="H396" s="74"/>
      <c r="I396" s="39" t="str">
        <f t="shared" si="92"/>
        <v/>
      </c>
      <c r="J396" s="39" t="str">
        <f t="shared" si="93"/>
        <v/>
      </c>
      <c r="K396" s="73"/>
      <c r="L396" s="73"/>
      <c r="M396" s="73"/>
      <c r="N396" s="240"/>
      <c r="O396" t="str">
        <f>IF(C396="","",'OPĆI DIO'!$C$1)</f>
        <v/>
      </c>
      <c r="P396" t="str">
        <f t="shared" si="97"/>
        <v/>
      </c>
      <c r="Q396" t="str">
        <f t="shared" si="98"/>
        <v/>
      </c>
      <c r="R396" t="str">
        <f t="shared" si="99"/>
        <v/>
      </c>
      <c r="S396" t="str">
        <f t="shared" si="100"/>
        <v/>
      </c>
      <c r="T396" t="str">
        <f t="shared" si="101"/>
        <v/>
      </c>
      <c r="U396" t="str">
        <f t="shared" si="102"/>
        <v/>
      </c>
    </row>
    <row r="397" spans="1:21">
      <c r="A397" s="39" t="str">
        <f>IF(C397="","",VLOOKUP('OPĆI DIO'!$C$1,'OPĆI DIO'!$N$4:$W$137,10,FALSE))</f>
        <v/>
      </c>
      <c r="B397" s="39" t="str">
        <f>IF(C397="","",VLOOKUP('OPĆI DIO'!$C$1,'OPĆI DIO'!$N$4:$W$137,9,FALSE))</f>
        <v/>
      </c>
      <c r="C397" s="267" t="str">
        <f t="shared" si="95"/>
        <v/>
      </c>
      <c r="D397" s="43"/>
      <c r="E397" s="39" t="str">
        <f t="shared" si="96"/>
        <v/>
      </c>
      <c r="F397" s="43"/>
      <c r="G397" s="39" t="str">
        <f t="shared" si="94"/>
        <v/>
      </c>
      <c r="H397" s="74"/>
      <c r="I397" s="39" t="str">
        <f t="shared" si="92"/>
        <v/>
      </c>
      <c r="J397" s="39" t="str">
        <f t="shared" si="93"/>
        <v/>
      </c>
      <c r="K397" s="73"/>
      <c r="L397" s="73"/>
      <c r="M397" s="73"/>
      <c r="N397" s="240"/>
      <c r="O397" t="str">
        <f>IF(C397="","",'OPĆI DIO'!$C$1)</f>
        <v/>
      </c>
      <c r="P397" t="str">
        <f t="shared" si="97"/>
        <v/>
      </c>
      <c r="Q397" t="str">
        <f t="shared" si="98"/>
        <v/>
      </c>
      <c r="R397" t="str">
        <f t="shared" si="99"/>
        <v/>
      </c>
      <c r="S397" t="str">
        <f t="shared" si="100"/>
        <v/>
      </c>
      <c r="T397" t="str">
        <f t="shared" si="101"/>
        <v/>
      </c>
      <c r="U397" t="str">
        <f t="shared" si="102"/>
        <v/>
      </c>
    </row>
    <row r="398" spans="1:21">
      <c r="A398" s="39" t="str">
        <f>IF(C398="","",VLOOKUP('OPĆI DIO'!$C$1,'OPĆI DIO'!$N$4:$W$137,10,FALSE))</f>
        <v/>
      </c>
      <c r="B398" s="39" t="str">
        <f>IF(C398="","",VLOOKUP('OPĆI DIO'!$C$1,'OPĆI DIO'!$N$4:$W$137,9,FALSE))</f>
        <v/>
      </c>
      <c r="C398" s="267" t="str">
        <f t="shared" si="95"/>
        <v/>
      </c>
      <c r="D398" s="43"/>
      <c r="E398" s="39" t="str">
        <f t="shared" si="96"/>
        <v/>
      </c>
      <c r="F398" s="43"/>
      <c r="G398" s="39" t="str">
        <f t="shared" si="94"/>
        <v/>
      </c>
      <c r="H398" s="74"/>
      <c r="I398" s="39" t="str">
        <f t="shared" si="92"/>
        <v/>
      </c>
      <c r="J398" s="39" t="str">
        <f t="shared" si="93"/>
        <v/>
      </c>
      <c r="K398" s="73"/>
      <c r="L398" s="73"/>
      <c r="M398" s="73"/>
      <c r="N398" s="240"/>
      <c r="O398" t="str">
        <f>IF(C398="","",'OPĆI DIO'!$C$1)</f>
        <v/>
      </c>
      <c r="P398" t="str">
        <f t="shared" si="97"/>
        <v/>
      </c>
      <c r="Q398" t="str">
        <f t="shared" si="98"/>
        <v/>
      </c>
      <c r="R398" t="str">
        <f t="shared" si="99"/>
        <v/>
      </c>
      <c r="S398" t="str">
        <f t="shared" si="100"/>
        <v/>
      </c>
      <c r="T398" t="str">
        <f t="shared" si="101"/>
        <v/>
      </c>
      <c r="U398" t="str">
        <f t="shared" si="102"/>
        <v/>
      </c>
    </row>
    <row r="399" spans="1:21">
      <c r="A399" s="39" t="str">
        <f>IF(C399="","",VLOOKUP('OPĆI DIO'!$C$1,'OPĆI DIO'!$N$4:$W$137,10,FALSE))</f>
        <v/>
      </c>
      <c r="B399" s="39" t="str">
        <f>IF(C399="","",VLOOKUP('OPĆI DIO'!$C$1,'OPĆI DIO'!$N$4:$W$137,9,FALSE))</f>
        <v/>
      </c>
      <c r="C399" s="267" t="str">
        <f t="shared" si="95"/>
        <v/>
      </c>
      <c r="D399" s="43"/>
      <c r="E399" s="39" t="str">
        <f t="shared" si="96"/>
        <v/>
      </c>
      <c r="F399" s="43"/>
      <c r="G399" s="39" t="str">
        <f t="shared" si="94"/>
        <v/>
      </c>
      <c r="H399" s="74"/>
      <c r="I399" s="39" t="str">
        <f t="shared" si="92"/>
        <v/>
      </c>
      <c r="J399" s="39" t="str">
        <f t="shared" si="93"/>
        <v/>
      </c>
      <c r="K399" s="73"/>
      <c r="L399" s="73"/>
      <c r="M399" s="73"/>
      <c r="N399" s="240"/>
      <c r="O399" t="str">
        <f>IF(C399="","",'OPĆI DIO'!$C$1)</f>
        <v/>
      </c>
      <c r="P399" t="str">
        <f t="shared" si="97"/>
        <v/>
      </c>
      <c r="Q399" t="str">
        <f t="shared" si="98"/>
        <v/>
      </c>
      <c r="R399" t="str">
        <f t="shared" si="99"/>
        <v/>
      </c>
      <c r="S399" t="str">
        <f t="shared" si="100"/>
        <v/>
      </c>
      <c r="T399" t="str">
        <f t="shared" si="101"/>
        <v/>
      </c>
      <c r="U399" t="str">
        <f t="shared" si="102"/>
        <v/>
      </c>
    </row>
    <row r="400" spans="1:21">
      <c r="A400" s="39" t="str">
        <f>IF(C400="","",VLOOKUP('OPĆI DIO'!$C$1,'OPĆI DIO'!$N$4:$W$137,10,FALSE))</f>
        <v/>
      </c>
      <c r="B400" s="39" t="str">
        <f>IF(C400="","",VLOOKUP('OPĆI DIO'!$C$1,'OPĆI DIO'!$N$4:$W$137,9,FALSE))</f>
        <v/>
      </c>
      <c r="C400" s="267" t="str">
        <f t="shared" si="95"/>
        <v/>
      </c>
      <c r="D400" s="43"/>
      <c r="E400" s="39" t="str">
        <f t="shared" si="96"/>
        <v/>
      </c>
      <c r="F400" s="43"/>
      <c r="G400" s="39" t="str">
        <f t="shared" si="94"/>
        <v/>
      </c>
      <c r="H400" s="74"/>
      <c r="I400" s="39" t="str">
        <f t="shared" si="92"/>
        <v/>
      </c>
      <c r="J400" s="39" t="str">
        <f t="shared" si="93"/>
        <v/>
      </c>
      <c r="K400" s="73"/>
      <c r="L400" s="73"/>
      <c r="M400" s="73"/>
      <c r="N400" s="240"/>
      <c r="O400" t="str">
        <f>IF(C400="","",'OPĆI DIO'!$C$1)</f>
        <v/>
      </c>
      <c r="P400" t="str">
        <f t="shared" si="97"/>
        <v/>
      </c>
      <c r="Q400" t="str">
        <f t="shared" si="98"/>
        <v/>
      </c>
      <c r="R400" t="str">
        <f t="shared" si="99"/>
        <v/>
      </c>
      <c r="S400" t="str">
        <f t="shared" si="100"/>
        <v/>
      </c>
      <c r="T400" t="str">
        <f t="shared" si="101"/>
        <v/>
      </c>
      <c r="U400" t="str">
        <f t="shared" si="102"/>
        <v/>
      </c>
    </row>
    <row r="401" spans="1:21">
      <c r="A401" s="39" t="str">
        <f>IF(C401="","",VLOOKUP('OPĆI DIO'!$C$1,'OPĆI DIO'!$N$4:$W$137,10,FALSE))</f>
        <v/>
      </c>
      <c r="B401" s="39" t="str">
        <f>IF(C401="","",VLOOKUP('OPĆI DIO'!$C$1,'OPĆI DIO'!$N$4:$W$137,9,FALSE))</f>
        <v/>
      </c>
      <c r="C401" s="267" t="str">
        <f t="shared" si="95"/>
        <v/>
      </c>
      <c r="D401" s="43"/>
      <c r="E401" s="39" t="str">
        <f t="shared" si="96"/>
        <v/>
      </c>
      <c r="F401" s="43"/>
      <c r="G401" s="39" t="str">
        <f t="shared" si="94"/>
        <v/>
      </c>
      <c r="H401" s="74"/>
      <c r="I401" s="39" t="str">
        <f t="shared" si="92"/>
        <v/>
      </c>
      <c r="J401" s="39" t="str">
        <f t="shared" si="93"/>
        <v/>
      </c>
      <c r="K401" s="73"/>
      <c r="L401" s="73"/>
      <c r="M401" s="73"/>
      <c r="N401" s="240"/>
      <c r="O401" t="str">
        <f>IF(C401="","",'OPĆI DIO'!$C$1)</f>
        <v/>
      </c>
      <c r="P401" t="str">
        <f t="shared" si="97"/>
        <v/>
      </c>
      <c r="Q401" t="str">
        <f t="shared" si="98"/>
        <v/>
      </c>
      <c r="R401" t="str">
        <f t="shared" si="99"/>
        <v/>
      </c>
      <c r="S401" t="str">
        <f t="shared" si="100"/>
        <v/>
      </c>
      <c r="T401" t="str">
        <f t="shared" si="101"/>
        <v/>
      </c>
      <c r="U401" t="str">
        <f t="shared" si="102"/>
        <v/>
      </c>
    </row>
    <row r="402" spans="1:21">
      <c r="A402" s="39" t="str">
        <f>IF(C402="","",VLOOKUP('OPĆI DIO'!$C$1,'OPĆI DIO'!$N$4:$W$137,10,FALSE))</f>
        <v/>
      </c>
      <c r="B402" s="39" t="str">
        <f>IF(C402="","",VLOOKUP('OPĆI DIO'!$C$1,'OPĆI DIO'!$N$4:$W$137,9,FALSE))</f>
        <v/>
      </c>
      <c r="C402" s="267" t="str">
        <f t="shared" si="95"/>
        <v/>
      </c>
      <c r="D402" s="43"/>
      <c r="E402" s="39" t="str">
        <f t="shared" si="96"/>
        <v/>
      </c>
      <c r="F402" s="43"/>
      <c r="G402" s="39" t="str">
        <f t="shared" si="94"/>
        <v/>
      </c>
      <c r="H402" s="74"/>
      <c r="I402" s="39" t="str">
        <f t="shared" si="92"/>
        <v/>
      </c>
      <c r="J402" s="39" t="str">
        <f t="shared" si="93"/>
        <v/>
      </c>
      <c r="K402" s="73"/>
      <c r="L402" s="73"/>
      <c r="M402" s="73"/>
      <c r="N402" s="240"/>
      <c r="O402" t="str">
        <f>IF(C402="","",'OPĆI DIO'!$C$1)</f>
        <v/>
      </c>
      <c r="P402" t="str">
        <f t="shared" si="97"/>
        <v/>
      </c>
      <c r="Q402" t="str">
        <f t="shared" si="98"/>
        <v/>
      </c>
      <c r="R402" t="str">
        <f t="shared" si="99"/>
        <v/>
      </c>
      <c r="S402" t="str">
        <f t="shared" si="100"/>
        <v/>
      </c>
      <c r="T402" t="str">
        <f t="shared" si="101"/>
        <v/>
      </c>
      <c r="U402" t="str">
        <f t="shared" si="102"/>
        <v/>
      </c>
    </row>
    <row r="403" spans="1:21">
      <c r="A403" s="39" t="str">
        <f>IF(C403="","",VLOOKUP('OPĆI DIO'!$C$1,'OPĆI DIO'!$N$4:$W$137,10,FALSE))</f>
        <v/>
      </c>
      <c r="B403" s="39" t="str">
        <f>IF(C403="","",VLOOKUP('OPĆI DIO'!$C$1,'OPĆI DIO'!$N$4:$W$137,9,FALSE))</f>
        <v/>
      </c>
      <c r="C403" s="267" t="str">
        <f t="shared" si="95"/>
        <v/>
      </c>
      <c r="D403" s="43"/>
      <c r="E403" s="39" t="str">
        <f t="shared" si="96"/>
        <v/>
      </c>
      <c r="F403" s="43"/>
      <c r="G403" s="39" t="str">
        <f t="shared" si="94"/>
        <v/>
      </c>
      <c r="H403" s="74"/>
      <c r="I403" s="39" t="str">
        <f t="shared" si="92"/>
        <v/>
      </c>
      <c r="J403" s="39" t="str">
        <f t="shared" si="93"/>
        <v/>
      </c>
      <c r="K403" s="73"/>
      <c r="L403" s="73"/>
      <c r="M403" s="73"/>
      <c r="N403" s="240"/>
      <c r="O403" t="str">
        <f>IF(C403="","",'OPĆI DIO'!$C$1)</f>
        <v/>
      </c>
      <c r="P403" t="str">
        <f t="shared" si="97"/>
        <v/>
      </c>
      <c r="Q403" t="str">
        <f t="shared" si="98"/>
        <v/>
      </c>
      <c r="R403" t="str">
        <f t="shared" si="99"/>
        <v/>
      </c>
      <c r="S403" t="str">
        <f t="shared" si="100"/>
        <v/>
      </c>
      <c r="T403" t="str">
        <f t="shared" si="101"/>
        <v/>
      </c>
      <c r="U403" t="str">
        <f t="shared" si="102"/>
        <v/>
      </c>
    </row>
    <row r="404" spans="1:21">
      <c r="A404" s="39" t="str">
        <f>IF(C404="","",VLOOKUP('OPĆI DIO'!$C$1,'OPĆI DIO'!$N$4:$W$137,10,FALSE))</f>
        <v/>
      </c>
      <c r="B404" s="39" t="str">
        <f>IF(C404="","",VLOOKUP('OPĆI DIO'!$C$1,'OPĆI DIO'!$N$4:$W$137,9,FALSE))</f>
        <v/>
      </c>
      <c r="C404" s="267" t="str">
        <f t="shared" si="95"/>
        <v/>
      </c>
      <c r="D404" s="43"/>
      <c r="E404" s="39" t="str">
        <f t="shared" si="96"/>
        <v/>
      </c>
      <c r="F404" s="43"/>
      <c r="G404" s="39" t="str">
        <f t="shared" si="94"/>
        <v/>
      </c>
      <c r="H404" s="74"/>
      <c r="I404" s="39" t="str">
        <f t="shared" si="92"/>
        <v/>
      </c>
      <c r="J404" s="39" t="str">
        <f t="shared" si="93"/>
        <v/>
      </c>
      <c r="K404" s="73"/>
      <c r="L404" s="73"/>
      <c r="M404" s="73"/>
      <c r="N404" s="240"/>
      <c r="O404" t="str">
        <f>IF(C404="","",'OPĆI DIO'!$C$1)</f>
        <v/>
      </c>
      <c r="P404" t="str">
        <f t="shared" si="97"/>
        <v/>
      </c>
      <c r="Q404" t="str">
        <f t="shared" si="98"/>
        <v/>
      </c>
      <c r="R404" t="str">
        <f t="shared" si="99"/>
        <v/>
      </c>
      <c r="S404" t="str">
        <f t="shared" si="100"/>
        <v/>
      </c>
      <c r="T404" t="str">
        <f t="shared" si="101"/>
        <v/>
      </c>
      <c r="U404" t="str">
        <f t="shared" si="102"/>
        <v/>
      </c>
    </row>
    <row r="405" spans="1:21">
      <c r="A405" s="39" t="str">
        <f>IF(C405="","",VLOOKUP('OPĆI DIO'!$C$1,'OPĆI DIO'!$N$4:$W$137,10,FALSE))</f>
        <v/>
      </c>
      <c r="B405" s="39" t="str">
        <f>IF(C405="","",VLOOKUP('OPĆI DIO'!$C$1,'OPĆI DIO'!$N$4:$W$137,9,FALSE))</f>
        <v/>
      </c>
      <c r="C405" s="267" t="str">
        <f t="shared" si="95"/>
        <v/>
      </c>
      <c r="D405" s="43"/>
      <c r="E405" s="39" t="str">
        <f t="shared" si="96"/>
        <v/>
      </c>
      <c r="F405" s="43"/>
      <c r="G405" s="39" t="str">
        <f t="shared" si="94"/>
        <v/>
      </c>
      <c r="H405" s="74"/>
      <c r="I405" s="39" t="str">
        <f t="shared" si="92"/>
        <v/>
      </c>
      <c r="J405" s="39" t="str">
        <f t="shared" si="93"/>
        <v/>
      </c>
      <c r="K405" s="73"/>
      <c r="L405" s="73"/>
      <c r="M405" s="73"/>
      <c r="N405" s="240"/>
      <c r="O405" t="str">
        <f>IF(C405="","",'OPĆI DIO'!$C$1)</f>
        <v/>
      </c>
      <c r="P405" t="str">
        <f t="shared" si="97"/>
        <v/>
      </c>
      <c r="Q405" t="str">
        <f t="shared" si="98"/>
        <v/>
      </c>
      <c r="R405" t="str">
        <f t="shared" si="99"/>
        <v/>
      </c>
      <c r="S405" t="str">
        <f t="shared" si="100"/>
        <v/>
      </c>
      <c r="T405" t="str">
        <f t="shared" si="101"/>
        <v/>
      </c>
      <c r="U405" t="str">
        <f t="shared" si="102"/>
        <v/>
      </c>
    </row>
    <row r="406" spans="1:21">
      <c r="A406" s="39" t="str">
        <f>IF(C406="","",VLOOKUP('OPĆI DIO'!$C$1,'OPĆI DIO'!$N$4:$W$137,10,FALSE))</f>
        <v/>
      </c>
      <c r="B406" s="39" t="str">
        <f>IF(C406="","",VLOOKUP('OPĆI DIO'!$C$1,'OPĆI DIO'!$N$4:$W$137,9,FALSE))</f>
        <v/>
      </c>
      <c r="C406" s="267" t="str">
        <f t="shared" si="95"/>
        <v/>
      </c>
      <c r="D406" s="43"/>
      <c r="E406" s="39" t="str">
        <f t="shared" si="96"/>
        <v/>
      </c>
      <c r="F406" s="43"/>
      <c r="G406" s="39" t="str">
        <f t="shared" si="94"/>
        <v/>
      </c>
      <c r="H406" s="74"/>
      <c r="I406" s="39" t="str">
        <f t="shared" si="92"/>
        <v/>
      </c>
      <c r="J406" s="39" t="str">
        <f t="shared" si="93"/>
        <v/>
      </c>
      <c r="K406" s="73"/>
      <c r="L406" s="73"/>
      <c r="M406" s="73"/>
      <c r="N406" s="240"/>
      <c r="O406" t="str">
        <f>IF(C406="","",'OPĆI DIO'!$C$1)</f>
        <v/>
      </c>
      <c r="P406" t="str">
        <f t="shared" si="97"/>
        <v/>
      </c>
      <c r="Q406" t="str">
        <f t="shared" si="98"/>
        <v/>
      </c>
      <c r="R406" t="str">
        <f t="shared" si="99"/>
        <v/>
      </c>
      <c r="S406" t="str">
        <f t="shared" si="100"/>
        <v/>
      </c>
      <c r="T406" t="str">
        <f t="shared" si="101"/>
        <v/>
      </c>
      <c r="U406" t="str">
        <f t="shared" si="102"/>
        <v/>
      </c>
    </row>
    <row r="407" spans="1:21">
      <c r="A407" s="39" t="str">
        <f>IF(C407="","",VLOOKUP('OPĆI DIO'!$C$1,'OPĆI DIO'!$N$4:$W$137,10,FALSE))</f>
        <v/>
      </c>
      <c r="B407" s="39" t="str">
        <f>IF(C407="","",VLOOKUP('OPĆI DIO'!$C$1,'OPĆI DIO'!$N$4:$W$137,9,FALSE))</f>
        <v/>
      </c>
      <c r="C407" s="267" t="str">
        <f t="shared" si="95"/>
        <v/>
      </c>
      <c r="D407" s="43"/>
      <c r="E407" s="39" t="str">
        <f t="shared" si="96"/>
        <v/>
      </c>
      <c r="F407" s="43"/>
      <c r="G407" s="39" t="str">
        <f t="shared" si="94"/>
        <v/>
      </c>
      <c r="H407" s="74"/>
      <c r="I407" s="39" t="str">
        <f t="shared" si="92"/>
        <v/>
      </c>
      <c r="J407" s="39" t="str">
        <f t="shared" si="93"/>
        <v/>
      </c>
      <c r="K407" s="73"/>
      <c r="L407" s="73"/>
      <c r="M407" s="73"/>
      <c r="N407" s="240"/>
      <c r="O407" t="str">
        <f>IF(C407="","",'OPĆI DIO'!$C$1)</f>
        <v/>
      </c>
      <c r="P407" t="str">
        <f t="shared" si="97"/>
        <v/>
      </c>
      <c r="Q407" t="str">
        <f t="shared" si="98"/>
        <v/>
      </c>
      <c r="R407" t="str">
        <f t="shared" si="99"/>
        <v/>
      </c>
      <c r="S407" t="str">
        <f t="shared" si="100"/>
        <v/>
      </c>
      <c r="T407" t="str">
        <f t="shared" si="101"/>
        <v/>
      </c>
      <c r="U407" t="str">
        <f t="shared" si="102"/>
        <v/>
      </c>
    </row>
    <row r="408" spans="1:21">
      <c r="A408" s="39" t="str">
        <f>IF(C408="","",VLOOKUP('OPĆI DIO'!$C$1,'OPĆI DIO'!$N$4:$W$137,10,FALSE))</f>
        <v/>
      </c>
      <c r="B408" s="39" t="str">
        <f>IF(C408="","",VLOOKUP('OPĆI DIO'!$C$1,'OPĆI DIO'!$N$4:$W$137,9,FALSE))</f>
        <v/>
      </c>
      <c r="C408" s="267" t="str">
        <f t="shared" si="95"/>
        <v/>
      </c>
      <c r="D408" s="43"/>
      <c r="E408" s="39" t="str">
        <f t="shared" si="96"/>
        <v/>
      </c>
      <c r="F408" s="43"/>
      <c r="G408" s="39" t="str">
        <f t="shared" si="94"/>
        <v/>
      </c>
      <c r="H408" s="74"/>
      <c r="I408" s="39" t="str">
        <f t="shared" si="92"/>
        <v/>
      </c>
      <c r="J408" s="39" t="str">
        <f t="shared" si="93"/>
        <v/>
      </c>
      <c r="K408" s="73"/>
      <c r="L408" s="73"/>
      <c r="M408" s="73"/>
      <c r="N408" s="240"/>
      <c r="O408" t="str">
        <f>IF(C408="","",'OPĆI DIO'!$C$1)</f>
        <v/>
      </c>
      <c r="P408" t="str">
        <f t="shared" si="97"/>
        <v/>
      </c>
      <c r="Q408" t="str">
        <f t="shared" si="98"/>
        <v/>
      </c>
      <c r="R408" t="str">
        <f t="shared" si="99"/>
        <v/>
      </c>
      <c r="S408" t="str">
        <f t="shared" si="100"/>
        <v/>
      </c>
      <c r="T408" t="str">
        <f t="shared" si="101"/>
        <v/>
      </c>
      <c r="U408" t="str">
        <f t="shared" si="102"/>
        <v/>
      </c>
    </row>
    <row r="409" spans="1:21">
      <c r="A409" s="39" t="str">
        <f>IF(C409="","",VLOOKUP('OPĆI DIO'!$C$1,'OPĆI DIO'!$N$4:$W$137,10,FALSE))</f>
        <v/>
      </c>
      <c r="B409" s="39" t="str">
        <f>IF(C409="","",VLOOKUP('OPĆI DIO'!$C$1,'OPĆI DIO'!$N$4:$W$137,9,FALSE))</f>
        <v/>
      </c>
      <c r="C409" s="267" t="str">
        <f t="shared" si="95"/>
        <v/>
      </c>
      <c r="D409" s="43"/>
      <c r="E409" s="39" t="str">
        <f t="shared" si="96"/>
        <v/>
      </c>
      <c r="F409" s="43"/>
      <c r="G409" s="39" t="str">
        <f t="shared" si="94"/>
        <v/>
      </c>
      <c r="H409" s="74"/>
      <c r="I409" s="39" t="str">
        <f t="shared" si="92"/>
        <v/>
      </c>
      <c r="J409" s="39" t="str">
        <f t="shared" si="93"/>
        <v/>
      </c>
      <c r="K409" s="73"/>
      <c r="L409" s="73"/>
      <c r="M409" s="73"/>
      <c r="N409" s="240"/>
      <c r="O409" t="str">
        <f>IF(C409="","",'OPĆI DIO'!$C$1)</f>
        <v/>
      </c>
      <c r="P409" t="str">
        <f t="shared" si="97"/>
        <v/>
      </c>
      <c r="Q409" t="str">
        <f t="shared" si="98"/>
        <v/>
      </c>
      <c r="R409" t="str">
        <f t="shared" si="99"/>
        <v/>
      </c>
      <c r="S409" t="str">
        <f t="shared" si="100"/>
        <v/>
      </c>
      <c r="T409" t="str">
        <f t="shared" si="101"/>
        <v/>
      </c>
      <c r="U409" t="str">
        <f t="shared" si="102"/>
        <v/>
      </c>
    </row>
    <row r="410" spans="1:21">
      <c r="A410" s="39" t="str">
        <f>IF(C410="","",VLOOKUP('OPĆI DIO'!$C$1,'OPĆI DIO'!$N$4:$W$137,10,FALSE))</f>
        <v/>
      </c>
      <c r="B410" s="39" t="str">
        <f>IF(C410="","",VLOOKUP('OPĆI DIO'!$C$1,'OPĆI DIO'!$N$4:$W$137,9,FALSE))</f>
        <v/>
      </c>
      <c r="C410" s="267" t="str">
        <f t="shared" si="95"/>
        <v/>
      </c>
      <c r="D410" s="43"/>
      <c r="E410" s="39" t="str">
        <f t="shared" si="96"/>
        <v/>
      </c>
      <c r="F410" s="43"/>
      <c r="G410" s="39" t="str">
        <f t="shared" si="94"/>
        <v/>
      </c>
      <c r="H410" s="74"/>
      <c r="I410" s="39" t="str">
        <f t="shared" si="92"/>
        <v/>
      </c>
      <c r="J410" s="39" t="str">
        <f t="shared" si="93"/>
        <v/>
      </c>
      <c r="K410" s="73"/>
      <c r="L410" s="73"/>
      <c r="M410" s="73"/>
      <c r="N410" s="240"/>
      <c r="O410" t="str">
        <f>IF(C410="","",'OPĆI DIO'!$C$1)</f>
        <v/>
      </c>
      <c r="P410" t="str">
        <f t="shared" si="97"/>
        <v/>
      </c>
      <c r="Q410" t="str">
        <f t="shared" si="98"/>
        <v/>
      </c>
      <c r="R410" t="str">
        <f t="shared" si="99"/>
        <v/>
      </c>
      <c r="S410" t="str">
        <f t="shared" si="100"/>
        <v/>
      </c>
      <c r="T410" t="str">
        <f t="shared" si="101"/>
        <v/>
      </c>
      <c r="U410" t="str">
        <f t="shared" si="102"/>
        <v/>
      </c>
    </row>
    <row r="411" spans="1:21">
      <c r="A411" s="39" t="str">
        <f>IF(C411="","",VLOOKUP('OPĆI DIO'!$C$1,'OPĆI DIO'!$N$4:$W$137,10,FALSE))</f>
        <v/>
      </c>
      <c r="B411" s="39" t="str">
        <f>IF(C411="","",VLOOKUP('OPĆI DIO'!$C$1,'OPĆI DIO'!$N$4:$W$137,9,FALSE))</f>
        <v/>
      </c>
      <c r="C411" s="267" t="str">
        <f t="shared" si="95"/>
        <v/>
      </c>
      <c r="D411" s="43"/>
      <c r="E411" s="39" t="str">
        <f t="shared" si="96"/>
        <v/>
      </c>
      <c r="F411" s="43"/>
      <c r="G411" s="39" t="str">
        <f t="shared" si="94"/>
        <v/>
      </c>
      <c r="H411" s="74"/>
      <c r="I411" s="39" t="str">
        <f t="shared" si="92"/>
        <v/>
      </c>
      <c r="J411" s="39" t="str">
        <f t="shared" si="93"/>
        <v/>
      </c>
      <c r="K411" s="73"/>
      <c r="L411" s="73"/>
      <c r="M411" s="73"/>
      <c r="N411" s="240"/>
      <c r="O411" t="str">
        <f>IF(C411="","",'OPĆI DIO'!$C$1)</f>
        <v/>
      </c>
      <c r="P411" t="str">
        <f t="shared" si="97"/>
        <v/>
      </c>
      <c r="Q411" t="str">
        <f t="shared" si="98"/>
        <v/>
      </c>
      <c r="R411" t="str">
        <f t="shared" si="99"/>
        <v/>
      </c>
      <c r="S411" t="str">
        <f t="shared" si="100"/>
        <v/>
      </c>
      <c r="T411" t="str">
        <f t="shared" si="101"/>
        <v/>
      </c>
      <c r="U411" t="str">
        <f t="shared" si="102"/>
        <v/>
      </c>
    </row>
    <row r="412" spans="1:21">
      <c r="A412" s="39" t="str">
        <f>IF(C412="","",VLOOKUP('OPĆI DIO'!$C$1,'OPĆI DIO'!$N$4:$W$137,10,FALSE))</f>
        <v/>
      </c>
      <c r="B412" s="39" t="str">
        <f>IF(C412="","",VLOOKUP('OPĆI DIO'!$C$1,'OPĆI DIO'!$N$4:$W$137,9,FALSE))</f>
        <v/>
      </c>
      <c r="C412" s="267" t="str">
        <f t="shared" si="95"/>
        <v/>
      </c>
      <c r="D412" s="43"/>
      <c r="E412" s="39" t="str">
        <f t="shared" si="96"/>
        <v/>
      </c>
      <c r="F412" s="43"/>
      <c r="G412" s="39" t="str">
        <f t="shared" si="94"/>
        <v/>
      </c>
      <c r="H412" s="74"/>
      <c r="I412" s="39" t="str">
        <f t="shared" si="92"/>
        <v/>
      </c>
      <c r="J412" s="39" t="str">
        <f t="shared" si="93"/>
        <v/>
      </c>
      <c r="K412" s="73"/>
      <c r="L412" s="73"/>
      <c r="M412" s="73"/>
      <c r="N412" s="240"/>
      <c r="O412" t="str">
        <f>IF(C412="","",'OPĆI DIO'!$C$1)</f>
        <v/>
      </c>
      <c r="P412" t="str">
        <f t="shared" si="97"/>
        <v/>
      </c>
      <c r="Q412" t="str">
        <f t="shared" si="98"/>
        <v/>
      </c>
      <c r="R412" t="str">
        <f t="shared" si="99"/>
        <v/>
      </c>
      <c r="S412" t="str">
        <f t="shared" si="100"/>
        <v/>
      </c>
      <c r="T412" t="str">
        <f t="shared" si="101"/>
        <v/>
      </c>
      <c r="U412" t="str">
        <f t="shared" si="102"/>
        <v/>
      </c>
    </row>
    <row r="413" spans="1:21">
      <c r="A413" s="39" t="str">
        <f>IF(C413="","",VLOOKUP('OPĆI DIO'!$C$1,'OPĆI DIO'!$N$4:$W$137,10,FALSE))</f>
        <v/>
      </c>
      <c r="B413" s="39" t="str">
        <f>IF(C413="","",VLOOKUP('OPĆI DIO'!$C$1,'OPĆI DIO'!$N$4:$W$137,9,FALSE))</f>
        <v/>
      </c>
      <c r="C413" s="267" t="str">
        <f t="shared" si="95"/>
        <v/>
      </c>
      <c r="D413" s="43"/>
      <c r="E413" s="39" t="str">
        <f t="shared" si="96"/>
        <v/>
      </c>
      <c r="F413" s="43"/>
      <c r="G413" s="39" t="str">
        <f t="shared" si="94"/>
        <v/>
      </c>
      <c r="H413" s="74"/>
      <c r="I413" s="39" t="str">
        <f t="shared" si="92"/>
        <v/>
      </c>
      <c r="J413" s="39" t="str">
        <f t="shared" si="93"/>
        <v/>
      </c>
      <c r="K413" s="73"/>
      <c r="L413" s="73"/>
      <c r="M413" s="73"/>
      <c r="N413" s="240"/>
      <c r="O413" t="str">
        <f>IF(C413="","",'OPĆI DIO'!$C$1)</f>
        <v/>
      </c>
      <c r="P413" t="str">
        <f t="shared" si="97"/>
        <v/>
      </c>
      <c r="Q413" t="str">
        <f t="shared" si="98"/>
        <v/>
      </c>
      <c r="R413" t="str">
        <f t="shared" si="99"/>
        <v/>
      </c>
      <c r="S413" t="str">
        <f t="shared" si="100"/>
        <v/>
      </c>
      <c r="T413" t="str">
        <f t="shared" si="101"/>
        <v/>
      </c>
      <c r="U413" t="str">
        <f t="shared" si="102"/>
        <v/>
      </c>
    </row>
    <row r="414" spans="1:21">
      <c r="A414" s="39" t="str">
        <f>IF(C414="","",VLOOKUP('OPĆI DIO'!$C$1,'OPĆI DIO'!$N$4:$W$137,10,FALSE))</f>
        <v/>
      </c>
      <c r="B414" s="39" t="str">
        <f>IF(C414="","",VLOOKUP('OPĆI DIO'!$C$1,'OPĆI DIO'!$N$4:$W$137,9,FALSE))</f>
        <v/>
      </c>
      <c r="C414" s="267" t="str">
        <f t="shared" si="95"/>
        <v/>
      </c>
      <c r="D414" s="43"/>
      <c r="E414" s="39" t="str">
        <f t="shared" si="96"/>
        <v/>
      </c>
      <c r="F414" s="43"/>
      <c r="G414" s="39" t="str">
        <f t="shared" si="94"/>
        <v/>
      </c>
      <c r="H414" s="74"/>
      <c r="I414" s="39" t="str">
        <f t="shared" si="92"/>
        <v/>
      </c>
      <c r="J414" s="39" t="str">
        <f t="shared" si="93"/>
        <v/>
      </c>
      <c r="K414" s="73"/>
      <c r="L414" s="73"/>
      <c r="M414" s="73"/>
      <c r="N414" s="240"/>
      <c r="O414" t="str">
        <f>IF(C414="","",'OPĆI DIO'!$C$1)</f>
        <v/>
      </c>
      <c r="P414" t="str">
        <f t="shared" si="97"/>
        <v/>
      </c>
      <c r="Q414" t="str">
        <f t="shared" si="98"/>
        <v/>
      </c>
      <c r="R414" t="str">
        <f t="shared" si="99"/>
        <v/>
      </c>
      <c r="S414" t="str">
        <f t="shared" si="100"/>
        <v/>
      </c>
      <c r="T414" t="str">
        <f t="shared" si="101"/>
        <v/>
      </c>
      <c r="U414" t="str">
        <f t="shared" si="102"/>
        <v/>
      </c>
    </row>
    <row r="415" spans="1:21">
      <c r="A415" s="39" t="str">
        <f>IF(C415="","",VLOOKUP('OPĆI DIO'!$C$1,'OPĆI DIO'!$N$4:$W$137,10,FALSE))</f>
        <v/>
      </c>
      <c r="B415" s="39" t="str">
        <f>IF(C415="","",VLOOKUP('OPĆI DIO'!$C$1,'OPĆI DIO'!$N$4:$W$137,9,FALSE))</f>
        <v/>
      </c>
      <c r="C415" s="267" t="str">
        <f t="shared" si="95"/>
        <v/>
      </c>
      <c r="D415" s="43"/>
      <c r="E415" s="39" t="str">
        <f t="shared" si="96"/>
        <v/>
      </c>
      <c r="F415" s="43"/>
      <c r="G415" s="39" t="str">
        <f t="shared" si="94"/>
        <v/>
      </c>
      <c r="H415" s="74"/>
      <c r="I415" s="39" t="str">
        <f t="shared" si="92"/>
        <v/>
      </c>
      <c r="J415" s="39" t="str">
        <f t="shared" si="93"/>
        <v/>
      </c>
      <c r="K415" s="73"/>
      <c r="L415" s="73"/>
      <c r="M415" s="73"/>
      <c r="N415" s="240"/>
      <c r="O415" t="str">
        <f>IF(C415="","",'OPĆI DIO'!$C$1)</f>
        <v/>
      </c>
      <c r="P415" t="str">
        <f t="shared" si="97"/>
        <v/>
      </c>
      <c r="Q415" t="str">
        <f t="shared" si="98"/>
        <v/>
      </c>
      <c r="R415" t="str">
        <f t="shared" si="99"/>
        <v/>
      </c>
      <c r="S415" t="str">
        <f t="shared" si="100"/>
        <v/>
      </c>
      <c r="T415" t="str">
        <f t="shared" si="101"/>
        <v/>
      </c>
      <c r="U415" t="str">
        <f t="shared" si="102"/>
        <v/>
      </c>
    </row>
    <row r="416" spans="1:21">
      <c r="A416" s="39" t="str">
        <f>IF(C416="","",VLOOKUP('OPĆI DIO'!$C$1,'OPĆI DIO'!$N$4:$W$137,10,FALSE))</f>
        <v/>
      </c>
      <c r="B416" s="39" t="str">
        <f>IF(C416="","",VLOOKUP('OPĆI DIO'!$C$1,'OPĆI DIO'!$N$4:$W$137,9,FALSE))</f>
        <v/>
      </c>
      <c r="C416" s="267" t="str">
        <f t="shared" si="95"/>
        <v/>
      </c>
      <c r="D416" s="43"/>
      <c r="E416" s="39" t="str">
        <f t="shared" si="96"/>
        <v/>
      </c>
      <c r="F416" s="43"/>
      <c r="G416" s="39" t="str">
        <f t="shared" si="94"/>
        <v/>
      </c>
      <c r="H416" s="74"/>
      <c r="I416" s="39" t="str">
        <f t="shared" si="92"/>
        <v/>
      </c>
      <c r="J416" s="39" t="str">
        <f t="shared" si="93"/>
        <v/>
      </c>
      <c r="K416" s="73"/>
      <c r="L416" s="73"/>
      <c r="M416" s="73"/>
      <c r="N416" s="240"/>
      <c r="O416" t="str">
        <f>IF(C416="","",'OPĆI DIO'!$C$1)</f>
        <v/>
      </c>
      <c r="P416" t="str">
        <f t="shared" si="97"/>
        <v/>
      </c>
      <c r="Q416" t="str">
        <f t="shared" si="98"/>
        <v/>
      </c>
      <c r="R416" t="str">
        <f t="shared" si="99"/>
        <v/>
      </c>
      <c r="S416" t="str">
        <f t="shared" si="100"/>
        <v/>
      </c>
      <c r="T416" t="str">
        <f t="shared" si="101"/>
        <v/>
      </c>
      <c r="U416" t="str">
        <f t="shared" si="102"/>
        <v/>
      </c>
    </row>
    <row r="417" spans="1:21">
      <c r="A417" s="39" t="str">
        <f>IF(C417="","",VLOOKUP('OPĆI DIO'!$C$1,'OPĆI DIO'!$N$4:$W$137,10,FALSE))</f>
        <v/>
      </c>
      <c r="B417" s="39" t="str">
        <f>IF(C417="","",VLOOKUP('OPĆI DIO'!$C$1,'OPĆI DIO'!$N$4:$W$137,9,FALSE))</f>
        <v/>
      </c>
      <c r="C417" s="267" t="str">
        <f t="shared" si="95"/>
        <v/>
      </c>
      <c r="D417" s="43"/>
      <c r="E417" s="39" t="str">
        <f t="shared" si="96"/>
        <v/>
      </c>
      <c r="F417" s="43"/>
      <c r="G417" s="39" t="str">
        <f t="shared" si="94"/>
        <v/>
      </c>
      <c r="H417" s="74"/>
      <c r="I417" s="39" t="str">
        <f t="shared" si="92"/>
        <v/>
      </c>
      <c r="J417" s="39" t="str">
        <f t="shared" si="93"/>
        <v/>
      </c>
      <c r="K417" s="73"/>
      <c r="L417" s="73"/>
      <c r="M417" s="73"/>
      <c r="N417" s="240"/>
      <c r="O417" t="str">
        <f>IF(C417="","",'OPĆI DIO'!$C$1)</f>
        <v/>
      </c>
      <c r="P417" t="str">
        <f t="shared" si="97"/>
        <v/>
      </c>
      <c r="Q417" t="str">
        <f t="shared" si="98"/>
        <v/>
      </c>
      <c r="R417" t="str">
        <f t="shared" si="99"/>
        <v/>
      </c>
      <c r="S417" t="str">
        <f t="shared" si="100"/>
        <v/>
      </c>
      <c r="T417" t="str">
        <f t="shared" si="101"/>
        <v/>
      </c>
      <c r="U417" t="str">
        <f t="shared" si="102"/>
        <v/>
      </c>
    </row>
    <row r="418" spans="1:21">
      <c r="A418" s="39" t="str">
        <f>IF(C418="","",VLOOKUP('OPĆI DIO'!$C$1,'OPĆI DIO'!$N$4:$W$137,10,FALSE))</f>
        <v/>
      </c>
      <c r="B418" s="39" t="str">
        <f>IF(C418="","",VLOOKUP('OPĆI DIO'!$C$1,'OPĆI DIO'!$N$4:$W$137,9,FALSE))</f>
        <v/>
      </c>
      <c r="C418" s="267" t="str">
        <f t="shared" si="95"/>
        <v/>
      </c>
      <c r="D418" s="43"/>
      <c r="E418" s="39" t="str">
        <f t="shared" si="96"/>
        <v/>
      </c>
      <c r="F418" s="43"/>
      <c r="G418" s="39" t="str">
        <f t="shared" si="94"/>
        <v/>
      </c>
      <c r="H418" s="74"/>
      <c r="I418" s="39" t="str">
        <f t="shared" ref="I418:I449" si="103">IFERROR(VLOOKUP(H418,$AE$6:$AF$353,2,FALSE),"")</f>
        <v/>
      </c>
      <c r="J418" s="39" t="str">
        <f t="shared" ref="J418:J449" si="104">IFERROR(VLOOKUP(H418,$AE$6:$AI$353,3,FALSE),"")</f>
        <v/>
      </c>
      <c r="K418" s="73"/>
      <c r="L418" s="73"/>
      <c r="M418" s="73"/>
      <c r="N418" s="240"/>
      <c r="O418" t="str">
        <f>IF(C418="","",'OPĆI DIO'!$C$1)</f>
        <v/>
      </c>
      <c r="P418" t="str">
        <f t="shared" si="97"/>
        <v/>
      </c>
      <c r="Q418" t="str">
        <f t="shared" si="98"/>
        <v/>
      </c>
      <c r="R418" t="str">
        <f t="shared" si="99"/>
        <v/>
      </c>
      <c r="S418" t="str">
        <f t="shared" si="100"/>
        <v/>
      </c>
      <c r="T418" t="str">
        <f t="shared" si="101"/>
        <v/>
      </c>
      <c r="U418" t="str">
        <f t="shared" si="102"/>
        <v/>
      </c>
    </row>
    <row r="419" spans="1:21">
      <c r="A419" s="39" t="str">
        <f>IF(C419="","",VLOOKUP('OPĆI DIO'!$C$1,'OPĆI DIO'!$N$4:$W$137,10,FALSE))</f>
        <v/>
      </c>
      <c r="B419" s="39" t="str">
        <f>IF(C419="","",VLOOKUP('OPĆI DIO'!$C$1,'OPĆI DIO'!$N$4:$W$137,9,FALSE))</f>
        <v/>
      </c>
      <c r="C419" s="267" t="str">
        <f t="shared" si="95"/>
        <v/>
      </c>
      <c r="D419" s="43"/>
      <c r="E419" s="39" t="str">
        <f t="shared" si="96"/>
        <v/>
      </c>
      <c r="F419" s="43"/>
      <c r="G419" s="39" t="str">
        <f t="shared" si="94"/>
        <v/>
      </c>
      <c r="H419" s="74"/>
      <c r="I419" s="39" t="str">
        <f t="shared" si="103"/>
        <v/>
      </c>
      <c r="J419" s="39" t="str">
        <f t="shared" si="104"/>
        <v/>
      </c>
      <c r="K419" s="73"/>
      <c r="L419" s="73"/>
      <c r="M419" s="73"/>
      <c r="N419" s="240"/>
      <c r="O419" t="str">
        <f>IF(C419="","",'OPĆI DIO'!$C$1)</f>
        <v/>
      </c>
      <c r="P419" t="str">
        <f t="shared" si="97"/>
        <v/>
      </c>
      <c r="Q419" t="str">
        <f t="shared" si="98"/>
        <v/>
      </c>
      <c r="R419" t="str">
        <f t="shared" si="99"/>
        <v/>
      </c>
      <c r="S419" t="str">
        <f t="shared" si="100"/>
        <v/>
      </c>
      <c r="T419" t="str">
        <f t="shared" si="101"/>
        <v/>
      </c>
      <c r="U419" t="str">
        <f t="shared" si="102"/>
        <v/>
      </c>
    </row>
    <row r="420" spans="1:21">
      <c r="A420" s="39" t="str">
        <f>IF(C420="","",VLOOKUP('OPĆI DIO'!$C$1,'OPĆI DIO'!$N$4:$W$137,10,FALSE))</f>
        <v/>
      </c>
      <c r="B420" s="39" t="str">
        <f>IF(C420="","",VLOOKUP('OPĆI DIO'!$C$1,'OPĆI DIO'!$N$4:$W$137,9,FALSE))</f>
        <v/>
      </c>
      <c r="C420" s="267" t="str">
        <f t="shared" si="95"/>
        <v/>
      </c>
      <c r="D420" s="43"/>
      <c r="E420" s="39" t="str">
        <f t="shared" si="96"/>
        <v/>
      </c>
      <c r="F420" s="43"/>
      <c r="G420" s="39" t="str">
        <f t="shared" si="94"/>
        <v/>
      </c>
      <c r="H420" s="74"/>
      <c r="I420" s="39" t="str">
        <f t="shared" si="103"/>
        <v/>
      </c>
      <c r="J420" s="39" t="str">
        <f t="shared" si="104"/>
        <v/>
      </c>
      <c r="K420" s="73"/>
      <c r="L420" s="73"/>
      <c r="M420" s="73"/>
      <c r="N420" s="240"/>
      <c r="O420" t="str">
        <f>IF(C420="","",'OPĆI DIO'!$C$1)</f>
        <v/>
      </c>
      <c r="P420" t="str">
        <f t="shared" si="97"/>
        <v/>
      </c>
      <c r="Q420" t="str">
        <f t="shared" si="98"/>
        <v/>
      </c>
      <c r="R420" t="str">
        <f t="shared" si="99"/>
        <v/>
      </c>
      <c r="S420" t="str">
        <f t="shared" si="100"/>
        <v/>
      </c>
      <c r="T420" t="str">
        <f t="shared" si="101"/>
        <v/>
      </c>
      <c r="U420" t="str">
        <f t="shared" si="102"/>
        <v/>
      </c>
    </row>
    <row r="421" spans="1:21">
      <c r="A421" s="39" t="str">
        <f>IF(C421="","",VLOOKUP('OPĆI DIO'!$C$1,'OPĆI DIO'!$N$4:$W$137,10,FALSE))</f>
        <v/>
      </c>
      <c r="B421" s="39" t="str">
        <f>IF(C421="","",VLOOKUP('OPĆI DIO'!$C$1,'OPĆI DIO'!$N$4:$W$137,9,FALSE))</f>
        <v/>
      </c>
      <c r="C421" s="267" t="str">
        <f t="shared" si="95"/>
        <v/>
      </c>
      <c r="D421" s="43"/>
      <c r="E421" s="39" t="str">
        <f t="shared" si="96"/>
        <v/>
      </c>
      <c r="F421" s="43"/>
      <c r="G421" s="39" t="str">
        <f t="shared" si="94"/>
        <v/>
      </c>
      <c r="H421" s="74"/>
      <c r="I421" s="39" t="str">
        <f t="shared" si="103"/>
        <v/>
      </c>
      <c r="J421" s="39" t="str">
        <f t="shared" si="104"/>
        <v/>
      </c>
      <c r="K421" s="73"/>
      <c r="L421" s="73"/>
      <c r="M421" s="73"/>
      <c r="N421" s="240"/>
      <c r="O421" t="str">
        <f>IF(C421="","",'OPĆI DIO'!$C$1)</f>
        <v/>
      </c>
      <c r="P421" t="str">
        <f t="shared" si="97"/>
        <v/>
      </c>
      <c r="Q421" t="str">
        <f t="shared" si="98"/>
        <v/>
      </c>
      <c r="R421" t="str">
        <f t="shared" si="99"/>
        <v/>
      </c>
      <c r="S421" t="str">
        <f t="shared" si="100"/>
        <v/>
      </c>
      <c r="T421" t="str">
        <f t="shared" si="101"/>
        <v/>
      </c>
      <c r="U421" t="str">
        <f t="shared" si="102"/>
        <v/>
      </c>
    </row>
    <row r="422" spans="1:21">
      <c r="A422" s="39" t="str">
        <f>IF(C422="","",VLOOKUP('OPĆI DIO'!$C$1,'OPĆI DIO'!$N$4:$W$137,10,FALSE))</f>
        <v/>
      </c>
      <c r="B422" s="39" t="str">
        <f>IF(C422="","",VLOOKUP('OPĆI DIO'!$C$1,'OPĆI DIO'!$N$4:$W$137,9,FALSE))</f>
        <v/>
      </c>
      <c r="C422" s="267" t="str">
        <f t="shared" si="95"/>
        <v/>
      </c>
      <c r="D422" s="43"/>
      <c r="E422" s="39" t="str">
        <f t="shared" si="96"/>
        <v/>
      </c>
      <c r="F422" s="43"/>
      <c r="G422" s="39" t="str">
        <f t="shared" si="94"/>
        <v/>
      </c>
      <c r="H422" s="74"/>
      <c r="I422" s="39" t="str">
        <f t="shared" si="103"/>
        <v/>
      </c>
      <c r="J422" s="39" t="str">
        <f t="shared" si="104"/>
        <v/>
      </c>
      <c r="K422" s="73"/>
      <c r="L422" s="73"/>
      <c r="M422" s="73"/>
      <c r="N422" s="240"/>
      <c r="O422" t="str">
        <f>IF(C422="","",'OPĆI DIO'!$C$1)</f>
        <v/>
      </c>
      <c r="P422" t="str">
        <f t="shared" si="97"/>
        <v/>
      </c>
      <c r="Q422" t="str">
        <f t="shared" si="98"/>
        <v/>
      </c>
      <c r="R422" t="str">
        <f t="shared" si="99"/>
        <v/>
      </c>
      <c r="S422" t="str">
        <f t="shared" si="100"/>
        <v/>
      </c>
      <c r="T422" t="str">
        <f t="shared" si="101"/>
        <v/>
      </c>
      <c r="U422" t="str">
        <f t="shared" si="102"/>
        <v/>
      </c>
    </row>
    <row r="423" spans="1:21">
      <c r="A423" s="39" t="str">
        <f>IF(C423="","",VLOOKUP('OPĆI DIO'!$C$1,'OPĆI DIO'!$N$4:$W$137,10,FALSE))</f>
        <v/>
      </c>
      <c r="B423" s="39" t="str">
        <f>IF(C423="","",VLOOKUP('OPĆI DIO'!$C$1,'OPĆI DIO'!$N$4:$W$137,9,FALSE))</f>
        <v/>
      </c>
      <c r="C423" s="267" t="str">
        <f t="shared" si="95"/>
        <v/>
      </c>
      <c r="D423" s="43"/>
      <c r="E423" s="39" t="str">
        <f t="shared" si="96"/>
        <v/>
      </c>
      <c r="F423" s="43"/>
      <c r="G423" s="39" t="str">
        <f t="shared" si="94"/>
        <v/>
      </c>
      <c r="H423" s="74"/>
      <c r="I423" s="39" t="str">
        <f t="shared" si="103"/>
        <v/>
      </c>
      <c r="J423" s="39" t="str">
        <f t="shared" si="104"/>
        <v/>
      </c>
      <c r="K423" s="73"/>
      <c r="L423" s="73"/>
      <c r="M423" s="73"/>
      <c r="N423" s="240"/>
      <c r="O423" t="str">
        <f>IF(C423="","",'OPĆI DIO'!$C$1)</f>
        <v/>
      </c>
      <c r="P423" t="str">
        <f t="shared" si="97"/>
        <v/>
      </c>
      <c r="Q423" t="str">
        <f t="shared" si="98"/>
        <v/>
      </c>
      <c r="R423" t="str">
        <f t="shared" si="99"/>
        <v/>
      </c>
      <c r="S423" t="str">
        <f t="shared" si="100"/>
        <v/>
      </c>
      <c r="T423" t="str">
        <f t="shared" si="101"/>
        <v/>
      </c>
      <c r="U423" t="str">
        <f t="shared" si="102"/>
        <v/>
      </c>
    </row>
    <row r="424" spans="1:21">
      <c r="A424" s="39" t="str">
        <f>IF(C424="","",VLOOKUP('OPĆI DIO'!$C$1,'OPĆI DIO'!$N$4:$W$137,10,FALSE))</f>
        <v/>
      </c>
      <c r="B424" s="39" t="str">
        <f>IF(C424="","",VLOOKUP('OPĆI DIO'!$C$1,'OPĆI DIO'!$N$4:$W$137,9,FALSE))</f>
        <v/>
      </c>
      <c r="C424" s="267" t="str">
        <f t="shared" si="95"/>
        <v/>
      </c>
      <c r="D424" s="43"/>
      <c r="E424" s="39" t="str">
        <f t="shared" si="96"/>
        <v/>
      </c>
      <c r="F424" s="43"/>
      <c r="G424" s="39" t="str">
        <f t="shared" si="94"/>
        <v/>
      </c>
      <c r="H424" s="74"/>
      <c r="I424" s="39" t="str">
        <f t="shared" si="103"/>
        <v/>
      </c>
      <c r="J424" s="39" t="str">
        <f t="shared" si="104"/>
        <v/>
      </c>
      <c r="K424" s="73"/>
      <c r="L424" s="73"/>
      <c r="M424" s="73"/>
      <c r="N424" s="240"/>
      <c r="O424" t="str">
        <f>IF(C424="","",'OPĆI DIO'!$C$1)</f>
        <v/>
      </c>
      <c r="P424" t="str">
        <f t="shared" si="97"/>
        <v/>
      </c>
      <c r="Q424" t="str">
        <f t="shared" si="98"/>
        <v/>
      </c>
      <c r="R424" t="str">
        <f t="shared" si="99"/>
        <v/>
      </c>
      <c r="S424" t="str">
        <f t="shared" si="100"/>
        <v/>
      </c>
      <c r="T424" t="str">
        <f t="shared" si="101"/>
        <v/>
      </c>
      <c r="U424" t="str">
        <f t="shared" si="102"/>
        <v/>
      </c>
    </row>
    <row r="425" spans="1:21">
      <c r="A425" s="39" t="str">
        <f>IF(C425="","",VLOOKUP('OPĆI DIO'!$C$1,'OPĆI DIO'!$N$4:$W$137,10,FALSE))</f>
        <v/>
      </c>
      <c r="B425" s="39" t="str">
        <f>IF(C425="","",VLOOKUP('OPĆI DIO'!$C$1,'OPĆI DIO'!$N$4:$W$137,9,FALSE))</f>
        <v/>
      </c>
      <c r="C425" s="267" t="str">
        <f t="shared" si="95"/>
        <v/>
      </c>
      <c r="D425" s="43"/>
      <c r="E425" s="39" t="str">
        <f t="shared" si="96"/>
        <v/>
      </c>
      <c r="F425" s="43"/>
      <c r="G425" s="39" t="str">
        <f t="shared" si="94"/>
        <v/>
      </c>
      <c r="H425" s="74"/>
      <c r="I425" s="39" t="str">
        <f t="shared" si="103"/>
        <v/>
      </c>
      <c r="J425" s="39" t="str">
        <f t="shared" si="104"/>
        <v/>
      </c>
      <c r="K425" s="73"/>
      <c r="L425" s="73"/>
      <c r="M425" s="73"/>
      <c r="N425" s="240"/>
      <c r="O425" t="str">
        <f>IF(C425="","",'OPĆI DIO'!$C$1)</f>
        <v/>
      </c>
      <c r="P425" t="str">
        <f t="shared" si="97"/>
        <v/>
      </c>
      <c r="Q425" t="str">
        <f t="shared" si="98"/>
        <v/>
      </c>
      <c r="R425" t="str">
        <f t="shared" si="99"/>
        <v/>
      </c>
      <c r="S425" t="str">
        <f t="shared" si="100"/>
        <v/>
      </c>
      <c r="T425" t="str">
        <f t="shared" si="101"/>
        <v/>
      </c>
      <c r="U425" t="str">
        <f t="shared" si="102"/>
        <v/>
      </c>
    </row>
    <row r="426" spans="1:21">
      <c r="A426" s="39" t="str">
        <f>IF(C426="","",VLOOKUP('OPĆI DIO'!$C$1,'OPĆI DIO'!$N$4:$W$137,10,FALSE))</f>
        <v/>
      </c>
      <c r="B426" s="39" t="str">
        <f>IF(C426="","",VLOOKUP('OPĆI DIO'!$C$1,'OPĆI DIO'!$N$4:$W$137,9,FALSE))</f>
        <v/>
      </c>
      <c r="C426" s="267" t="str">
        <f t="shared" si="95"/>
        <v/>
      </c>
      <c r="D426" s="43"/>
      <c r="E426" s="39" t="str">
        <f t="shared" si="96"/>
        <v/>
      </c>
      <c r="F426" s="43"/>
      <c r="G426" s="39" t="str">
        <f t="shared" si="94"/>
        <v/>
      </c>
      <c r="H426" s="74"/>
      <c r="I426" s="39" t="str">
        <f t="shared" si="103"/>
        <v/>
      </c>
      <c r="J426" s="39" t="str">
        <f t="shared" si="104"/>
        <v/>
      </c>
      <c r="K426" s="73"/>
      <c r="L426" s="73"/>
      <c r="M426" s="73"/>
      <c r="N426" s="240"/>
      <c r="O426" t="str">
        <f>IF(C426="","",'OPĆI DIO'!$C$1)</f>
        <v/>
      </c>
      <c r="P426" t="str">
        <f t="shared" si="97"/>
        <v/>
      </c>
      <c r="Q426" t="str">
        <f t="shared" si="98"/>
        <v/>
      </c>
      <c r="R426" t="str">
        <f t="shared" si="99"/>
        <v/>
      </c>
      <c r="S426" t="str">
        <f t="shared" si="100"/>
        <v/>
      </c>
      <c r="T426" t="str">
        <f t="shared" si="101"/>
        <v/>
      </c>
      <c r="U426" t="str">
        <f t="shared" si="102"/>
        <v/>
      </c>
    </row>
    <row r="427" spans="1:21">
      <c r="A427" s="39" t="str">
        <f>IF(C427="","",VLOOKUP('OPĆI DIO'!$C$1,'OPĆI DIO'!$N$4:$W$137,10,FALSE))</f>
        <v/>
      </c>
      <c r="B427" s="39" t="str">
        <f>IF(C427="","",VLOOKUP('OPĆI DIO'!$C$1,'OPĆI DIO'!$N$4:$W$137,9,FALSE))</f>
        <v/>
      </c>
      <c r="C427" s="267" t="str">
        <f t="shared" si="95"/>
        <v/>
      </c>
      <c r="D427" s="43"/>
      <c r="E427" s="39" t="str">
        <f t="shared" si="96"/>
        <v/>
      </c>
      <c r="F427" s="43"/>
      <c r="G427" s="39" t="str">
        <f t="shared" si="94"/>
        <v/>
      </c>
      <c r="H427" s="74"/>
      <c r="I427" s="39" t="str">
        <f t="shared" si="103"/>
        <v/>
      </c>
      <c r="J427" s="39" t="str">
        <f t="shared" si="104"/>
        <v/>
      </c>
      <c r="K427" s="73"/>
      <c r="L427" s="73"/>
      <c r="M427" s="73"/>
      <c r="N427" s="240"/>
      <c r="O427" t="str">
        <f>IF(C427="","",'OPĆI DIO'!$C$1)</f>
        <v/>
      </c>
      <c r="P427" t="str">
        <f t="shared" si="97"/>
        <v/>
      </c>
      <c r="Q427" t="str">
        <f t="shared" si="98"/>
        <v/>
      </c>
      <c r="R427" t="str">
        <f t="shared" si="99"/>
        <v/>
      </c>
      <c r="S427" t="str">
        <f t="shared" si="100"/>
        <v/>
      </c>
      <c r="T427" t="str">
        <f t="shared" si="101"/>
        <v/>
      </c>
      <c r="U427" t="str">
        <f t="shared" si="102"/>
        <v/>
      </c>
    </row>
    <row r="428" spans="1:21">
      <c r="A428" s="39" t="str">
        <f>IF(C428="","",VLOOKUP('OPĆI DIO'!$C$1,'OPĆI DIO'!$N$4:$W$137,10,FALSE))</f>
        <v/>
      </c>
      <c r="B428" s="39" t="str">
        <f>IF(C428="","",VLOOKUP('OPĆI DIO'!$C$1,'OPĆI DIO'!$N$4:$W$137,9,FALSE))</f>
        <v/>
      </c>
      <c r="C428" s="267" t="str">
        <f t="shared" si="95"/>
        <v/>
      </c>
      <c r="D428" s="43"/>
      <c r="E428" s="39" t="str">
        <f t="shared" si="96"/>
        <v/>
      </c>
      <c r="F428" s="43"/>
      <c r="G428" s="39" t="str">
        <f t="shared" si="94"/>
        <v/>
      </c>
      <c r="H428" s="74"/>
      <c r="I428" s="39" t="str">
        <f t="shared" si="103"/>
        <v/>
      </c>
      <c r="J428" s="39" t="str">
        <f t="shared" si="104"/>
        <v/>
      </c>
      <c r="K428" s="73"/>
      <c r="L428" s="73"/>
      <c r="M428" s="73"/>
      <c r="N428" s="240"/>
      <c r="O428" t="str">
        <f>IF(C428="","",'OPĆI DIO'!$C$1)</f>
        <v/>
      </c>
      <c r="P428" t="str">
        <f t="shared" si="97"/>
        <v/>
      </c>
      <c r="Q428" t="str">
        <f t="shared" si="98"/>
        <v/>
      </c>
      <c r="R428" t="str">
        <f t="shared" si="99"/>
        <v/>
      </c>
      <c r="S428" t="str">
        <f t="shared" si="100"/>
        <v/>
      </c>
      <c r="T428" t="str">
        <f t="shared" si="101"/>
        <v/>
      </c>
      <c r="U428" t="str">
        <f t="shared" si="102"/>
        <v/>
      </c>
    </row>
    <row r="429" spans="1:21">
      <c r="A429" s="39" t="str">
        <f>IF(C429="","",VLOOKUP('OPĆI DIO'!$C$1,'OPĆI DIO'!$N$4:$W$137,10,FALSE))</f>
        <v/>
      </c>
      <c r="B429" s="39" t="str">
        <f>IF(C429="","",VLOOKUP('OPĆI DIO'!$C$1,'OPĆI DIO'!$N$4:$W$137,9,FALSE))</f>
        <v/>
      </c>
      <c r="C429" s="267" t="str">
        <f t="shared" si="95"/>
        <v/>
      </c>
      <c r="D429" s="43"/>
      <c r="E429" s="39" t="str">
        <f t="shared" si="96"/>
        <v/>
      </c>
      <c r="F429" s="43"/>
      <c r="G429" s="39" t="str">
        <f t="shared" si="94"/>
        <v/>
      </c>
      <c r="H429" s="74"/>
      <c r="I429" s="39" t="str">
        <f t="shared" si="103"/>
        <v/>
      </c>
      <c r="J429" s="39" t="str">
        <f t="shared" si="104"/>
        <v/>
      </c>
      <c r="K429" s="73"/>
      <c r="L429" s="73"/>
      <c r="M429" s="73"/>
      <c r="N429" s="240"/>
      <c r="O429" t="str">
        <f>IF(C429="","",'OPĆI DIO'!$C$1)</f>
        <v/>
      </c>
      <c r="P429" t="str">
        <f t="shared" si="97"/>
        <v/>
      </c>
      <c r="Q429" t="str">
        <f t="shared" si="98"/>
        <v/>
      </c>
      <c r="R429" t="str">
        <f t="shared" si="99"/>
        <v/>
      </c>
      <c r="S429" t="str">
        <f t="shared" si="100"/>
        <v/>
      </c>
      <c r="T429" t="str">
        <f t="shared" si="101"/>
        <v/>
      </c>
      <c r="U429" t="str">
        <f t="shared" si="102"/>
        <v/>
      </c>
    </row>
    <row r="430" spans="1:21">
      <c r="A430" s="39" t="str">
        <f>IF(C430="","",VLOOKUP('OPĆI DIO'!$C$1,'OPĆI DIO'!$N$4:$W$137,10,FALSE))</f>
        <v/>
      </c>
      <c r="B430" s="39" t="str">
        <f>IF(C430="","",VLOOKUP('OPĆI DIO'!$C$1,'OPĆI DIO'!$N$4:$W$137,9,FALSE))</f>
        <v/>
      </c>
      <c r="C430" s="267" t="str">
        <f t="shared" si="95"/>
        <v/>
      </c>
      <c r="D430" s="43"/>
      <c r="E430" s="39" t="str">
        <f t="shared" si="96"/>
        <v/>
      </c>
      <c r="F430" s="43"/>
      <c r="G430" s="39" t="str">
        <f t="shared" si="94"/>
        <v/>
      </c>
      <c r="H430" s="74"/>
      <c r="I430" s="39" t="str">
        <f t="shared" si="103"/>
        <v/>
      </c>
      <c r="J430" s="39" t="str">
        <f t="shared" si="104"/>
        <v/>
      </c>
      <c r="K430" s="73"/>
      <c r="L430" s="73"/>
      <c r="M430" s="73"/>
      <c r="N430" s="240"/>
      <c r="O430" t="str">
        <f>IF(C430="","",'OPĆI DIO'!$C$1)</f>
        <v/>
      </c>
      <c r="P430" t="str">
        <f t="shared" si="97"/>
        <v/>
      </c>
      <c r="Q430" t="str">
        <f t="shared" si="98"/>
        <v/>
      </c>
      <c r="R430" t="str">
        <f t="shared" si="99"/>
        <v/>
      </c>
      <c r="S430" t="str">
        <f t="shared" si="100"/>
        <v/>
      </c>
      <c r="T430" t="str">
        <f t="shared" si="101"/>
        <v/>
      </c>
      <c r="U430" t="str">
        <f t="shared" si="102"/>
        <v/>
      </c>
    </row>
    <row r="431" spans="1:21">
      <c r="A431" s="39" t="str">
        <f>IF(C431="","",VLOOKUP('OPĆI DIO'!$C$1,'OPĆI DIO'!$N$4:$W$137,10,FALSE))</f>
        <v/>
      </c>
      <c r="B431" s="39" t="str">
        <f>IF(C431="","",VLOOKUP('OPĆI DIO'!$C$1,'OPĆI DIO'!$N$4:$W$137,9,FALSE))</f>
        <v/>
      </c>
      <c r="C431" s="267" t="str">
        <f t="shared" si="95"/>
        <v/>
      </c>
      <c r="D431" s="43"/>
      <c r="E431" s="39" t="str">
        <f t="shared" si="96"/>
        <v/>
      </c>
      <c r="F431" s="43"/>
      <c r="G431" s="39" t="str">
        <f t="shared" si="94"/>
        <v/>
      </c>
      <c r="H431" s="74"/>
      <c r="I431" s="39" t="str">
        <f t="shared" si="103"/>
        <v/>
      </c>
      <c r="J431" s="39" t="str">
        <f t="shared" si="104"/>
        <v/>
      </c>
      <c r="K431" s="73"/>
      <c r="L431" s="73"/>
      <c r="M431" s="73"/>
      <c r="N431" s="240"/>
      <c r="O431" t="str">
        <f>IF(C431="","",'OPĆI DIO'!$C$1)</f>
        <v/>
      </c>
      <c r="P431" t="str">
        <f t="shared" si="97"/>
        <v/>
      </c>
      <c r="Q431" t="str">
        <f t="shared" si="98"/>
        <v/>
      </c>
      <c r="R431" t="str">
        <f t="shared" si="99"/>
        <v/>
      </c>
      <c r="S431" t="str">
        <f t="shared" si="100"/>
        <v/>
      </c>
      <c r="T431" t="str">
        <f t="shared" si="101"/>
        <v/>
      </c>
      <c r="U431" t="str">
        <f t="shared" si="102"/>
        <v/>
      </c>
    </row>
    <row r="432" spans="1:21">
      <c r="A432" s="39" t="str">
        <f>IF(C432="","",VLOOKUP('OPĆI DIO'!$C$1,'OPĆI DIO'!$N$4:$W$137,10,FALSE))</f>
        <v/>
      </c>
      <c r="B432" s="39" t="str">
        <f>IF(C432="","",VLOOKUP('OPĆI DIO'!$C$1,'OPĆI DIO'!$N$4:$W$137,9,FALSE))</f>
        <v/>
      </c>
      <c r="C432" s="267" t="str">
        <f t="shared" si="95"/>
        <v/>
      </c>
      <c r="D432" s="43"/>
      <c r="E432" s="39" t="str">
        <f t="shared" si="96"/>
        <v/>
      </c>
      <c r="F432" s="43"/>
      <c r="G432" s="39" t="str">
        <f t="shared" si="94"/>
        <v/>
      </c>
      <c r="H432" s="74"/>
      <c r="I432" s="39" t="str">
        <f t="shared" si="103"/>
        <v/>
      </c>
      <c r="J432" s="39" t="str">
        <f t="shared" si="104"/>
        <v/>
      </c>
      <c r="K432" s="73"/>
      <c r="L432" s="73"/>
      <c r="M432" s="73"/>
      <c r="N432" s="240"/>
      <c r="O432" t="str">
        <f>IF(C432="","",'OPĆI DIO'!$C$1)</f>
        <v/>
      </c>
      <c r="P432" t="str">
        <f t="shared" si="97"/>
        <v/>
      </c>
      <c r="Q432" t="str">
        <f t="shared" si="98"/>
        <v/>
      </c>
      <c r="R432" t="str">
        <f t="shared" si="99"/>
        <v/>
      </c>
      <c r="S432" t="str">
        <f t="shared" si="100"/>
        <v/>
      </c>
      <c r="T432" t="str">
        <f t="shared" si="101"/>
        <v/>
      </c>
      <c r="U432" t="str">
        <f t="shared" si="102"/>
        <v/>
      </c>
    </row>
    <row r="433" spans="1:21">
      <c r="A433" s="39" t="str">
        <f>IF(C433="","",VLOOKUP('OPĆI DIO'!$C$1,'OPĆI DIO'!$N$4:$W$137,10,FALSE))</f>
        <v/>
      </c>
      <c r="B433" s="39" t="str">
        <f>IF(C433="","",VLOOKUP('OPĆI DIO'!$C$1,'OPĆI DIO'!$N$4:$W$137,9,FALSE))</f>
        <v/>
      </c>
      <c r="C433" s="267" t="str">
        <f t="shared" si="95"/>
        <v/>
      </c>
      <c r="D433" s="43"/>
      <c r="E433" s="39" t="str">
        <f t="shared" si="96"/>
        <v/>
      </c>
      <c r="F433" s="43"/>
      <c r="G433" s="39" t="str">
        <f t="shared" si="94"/>
        <v/>
      </c>
      <c r="H433" s="74"/>
      <c r="I433" s="39" t="str">
        <f t="shared" si="103"/>
        <v/>
      </c>
      <c r="J433" s="39" t="str">
        <f t="shared" si="104"/>
        <v/>
      </c>
      <c r="K433" s="73"/>
      <c r="L433" s="73"/>
      <c r="M433" s="73"/>
      <c r="N433" s="240"/>
      <c r="O433" t="str">
        <f>IF(C433="","",'OPĆI DIO'!$C$1)</f>
        <v/>
      </c>
      <c r="P433" t="str">
        <f t="shared" si="97"/>
        <v/>
      </c>
      <c r="Q433" t="str">
        <f t="shared" si="98"/>
        <v/>
      </c>
      <c r="R433" t="str">
        <f t="shared" si="99"/>
        <v/>
      </c>
      <c r="S433" t="str">
        <f t="shared" si="100"/>
        <v/>
      </c>
      <c r="T433" t="str">
        <f t="shared" si="101"/>
        <v/>
      </c>
      <c r="U433" t="str">
        <f t="shared" si="102"/>
        <v/>
      </c>
    </row>
    <row r="434" spans="1:21">
      <c r="A434" s="39" t="str">
        <f>IF(C434="","",VLOOKUP('OPĆI DIO'!$C$1,'OPĆI DIO'!$N$4:$W$137,10,FALSE))</f>
        <v/>
      </c>
      <c r="B434" s="39" t="str">
        <f>IF(C434="","",VLOOKUP('OPĆI DIO'!$C$1,'OPĆI DIO'!$N$4:$W$137,9,FALSE))</f>
        <v/>
      </c>
      <c r="C434" s="267" t="str">
        <f t="shared" si="95"/>
        <v/>
      </c>
      <c r="D434" s="43"/>
      <c r="E434" s="39" t="str">
        <f t="shared" si="96"/>
        <v/>
      </c>
      <c r="F434" s="43"/>
      <c r="G434" s="39" t="str">
        <f t="shared" si="94"/>
        <v/>
      </c>
      <c r="H434" s="74"/>
      <c r="I434" s="39" t="str">
        <f t="shared" si="103"/>
        <v/>
      </c>
      <c r="J434" s="39" t="str">
        <f t="shared" si="104"/>
        <v/>
      </c>
      <c r="K434" s="73"/>
      <c r="L434" s="73"/>
      <c r="M434" s="73"/>
      <c r="N434" s="240"/>
      <c r="O434" t="str">
        <f>IF(C434="","",'OPĆI DIO'!$C$1)</f>
        <v/>
      </c>
      <c r="P434" t="str">
        <f t="shared" si="97"/>
        <v/>
      </c>
      <c r="Q434" t="str">
        <f t="shared" si="98"/>
        <v/>
      </c>
      <c r="R434" t="str">
        <f t="shared" si="99"/>
        <v/>
      </c>
      <c r="S434" t="str">
        <f t="shared" si="100"/>
        <v/>
      </c>
      <c r="T434" t="str">
        <f t="shared" si="101"/>
        <v/>
      </c>
      <c r="U434" t="str">
        <f t="shared" si="102"/>
        <v/>
      </c>
    </row>
    <row r="435" spans="1:21">
      <c r="A435" s="39" t="str">
        <f>IF(C435="","",VLOOKUP('OPĆI DIO'!$C$1,'OPĆI DIO'!$N$4:$W$137,10,FALSE))</f>
        <v/>
      </c>
      <c r="B435" s="39" t="str">
        <f>IF(C435="","",VLOOKUP('OPĆI DIO'!$C$1,'OPĆI DIO'!$N$4:$W$137,9,FALSE))</f>
        <v/>
      </c>
      <c r="C435" s="267" t="str">
        <f t="shared" si="95"/>
        <v/>
      </c>
      <c r="D435" s="43"/>
      <c r="E435" s="39" t="str">
        <f t="shared" si="96"/>
        <v/>
      </c>
      <c r="F435" s="43"/>
      <c r="G435" s="39" t="str">
        <f t="shared" si="94"/>
        <v/>
      </c>
      <c r="H435" s="74"/>
      <c r="I435" s="39" t="str">
        <f t="shared" si="103"/>
        <v/>
      </c>
      <c r="J435" s="39" t="str">
        <f t="shared" si="104"/>
        <v/>
      </c>
      <c r="K435" s="73"/>
      <c r="L435" s="73"/>
      <c r="M435" s="73"/>
      <c r="N435" s="240"/>
      <c r="O435" t="str">
        <f>IF(C435="","",'OPĆI DIO'!$C$1)</f>
        <v/>
      </c>
      <c r="P435" t="str">
        <f t="shared" si="97"/>
        <v/>
      </c>
      <c r="Q435" t="str">
        <f t="shared" si="98"/>
        <v/>
      </c>
      <c r="R435" t="str">
        <f t="shared" si="99"/>
        <v/>
      </c>
      <c r="S435" t="str">
        <f t="shared" si="100"/>
        <v/>
      </c>
      <c r="T435" t="str">
        <f t="shared" si="101"/>
        <v/>
      </c>
      <c r="U435" t="str">
        <f t="shared" si="102"/>
        <v/>
      </c>
    </row>
    <row r="436" spans="1:21">
      <c r="A436" s="39" t="str">
        <f>IF(C436="","",VLOOKUP('OPĆI DIO'!$C$1,'OPĆI DIO'!$N$4:$W$137,10,FALSE))</f>
        <v/>
      </c>
      <c r="B436" s="39" t="str">
        <f>IF(C436="","",VLOOKUP('OPĆI DIO'!$C$1,'OPĆI DIO'!$N$4:$W$137,9,FALSE))</f>
        <v/>
      </c>
      <c r="C436" s="267" t="str">
        <f t="shared" si="95"/>
        <v/>
      </c>
      <c r="D436" s="43"/>
      <c r="E436" s="39" t="str">
        <f t="shared" si="96"/>
        <v/>
      </c>
      <c r="F436" s="43"/>
      <c r="G436" s="39" t="str">
        <f t="shared" si="94"/>
        <v/>
      </c>
      <c r="H436" s="74"/>
      <c r="I436" s="39" t="str">
        <f t="shared" si="103"/>
        <v/>
      </c>
      <c r="J436" s="39" t="str">
        <f t="shared" si="104"/>
        <v/>
      </c>
      <c r="K436" s="73"/>
      <c r="L436" s="73"/>
      <c r="M436" s="73"/>
      <c r="N436" s="240"/>
      <c r="O436" t="str">
        <f>IF(C436="","",'OPĆI DIO'!$C$1)</f>
        <v/>
      </c>
      <c r="P436" t="str">
        <f t="shared" si="97"/>
        <v/>
      </c>
      <c r="Q436" t="str">
        <f t="shared" si="98"/>
        <v/>
      </c>
      <c r="R436" t="str">
        <f t="shared" si="99"/>
        <v/>
      </c>
      <c r="S436" t="str">
        <f t="shared" si="100"/>
        <v/>
      </c>
      <c r="T436" t="str">
        <f t="shared" si="101"/>
        <v/>
      </c>
      <c r="U436" t="str">
        <f t="shared" si="102"/>
        <v/>
      </c>
    </row>
    <row r="437" spans="1:21">
      <c r="A437" s="39" t="str">
        <f>IF(C437="","",VLOOKUP('OPĆI DIO'!$C$1,'OPĆI DIO'!$N$4:$W$137,10,FALSE))</f>
        <v/>
      </c>
      <c r="B437" s="39" t="str">
        <f>IF(C437="","",VLOOKUP('OPĆI DIO'!$C$1,'OPĆI DIO'!$N$4:$W$137,9,FALSE))</f>
        <v/>
      </c>
      <c r="C437" s="267" t="str">
        <f t="shared" si="95"/>
        <v/>
      </c>
      <c r="D437" s="43"/>
      <c r="E437" s="39" t="str">
        <f t="shared" si="96"/>
        <v/>
      </c>
      <c r="F437" s="43"/>
      <c r="G437" s="39" t="str">
        <f t="shared" si="94"/>
        <v/>
      </c>
      <c r="H437" s="74"/>
      <c r="I437" s="39" t="str">
        <f t="shared" si="103"/>
        <v/>
      </c>
      <c r="J437" s="39" t="str">
        <f t="shared" si="104"/>
        <v/>
      </c>
      <c r="K437" s="73"/>
      <c r="L437" s="73"/>
      <c r="M437" s="73"/>
      <c r="N437" s="240"/>
      <c r="O437" t="str">
        <f>IF(C437="","",'OPĆI DIO'!$C$1)</f>
        <v/>
      </c>
      <c r="P437" t="str">
        <f t="shared" si="97"/>
        <v/>
      </c>
      <c r="Q437" t="str">
        <f t="shared" si="98"/>
        <v/>
      </c>
      <c r="R437" t="str">
        <f t="shared" si="99"/>
        <v/>
      </c>
      <c r="S437" t="str">
        <f t="shared" si="100"/>
        <v/>
      </c>
      <c r="T437" t="str">
        <f t="shared" si="101"/>
        <v/>
      </c>
      <c r="U437" t="str">
        <f t="shared" si="102"/>
        <v/>
      </c>
    </row>
    <row r="438" spans="1:21">
      <c r="A438" s="39" t="str">
        <f>IF(C438="","",VLOOKUP('OPĆI DIO'!$C$1,'OPĆI DIO'!$N$4:$W$137,10,FALSE))</f>
        <v/>
      </c>
      <c r="B438" s="39" t="str">
        <f>IF(C438="","",VLOOKUP('OPĆI DIO'!$C$1,'OPĆI DIO'!$N$4:$W$137,9,FALSE))</f>
        <v/>
      </c>
      <c r="C438" s="267" t="str">
        <f t="shared" si="95"/>
        <v/>
      </c>
      <c r="D438" s="43"/>
      <c r="E438" s="39" t="str">
        <f t="shared" si="96"/>
        <v/>
      </c>
      <c r="F438" s="43"/>
      <c r="G438" s="39" t="str">
        <f t="shared" si="94"/>
        <v/>
      </c>
      <c r="H438" s="74"/>
      <c r="I438" s="39" t="str">
        <f t="shared" si="103"/>
        <v/>
      </c>
      <c r="J438" s="39" t="str">
        <f t="shared" si="104"/>
        <v/>
      </c>
      <c r="K438" s="73"/>
      <c r="L438" s="73"/>
      <c r="M438" s="73"/>
      <c r="N438" s="240"/>
      <c r="O438" t="str">
        <f>IF(C438="","",'OPĆI DIO'!$C$1)</f>
        <v/>
      </c>
      <c r="P438" t="str">
        <f t="shared" si="97"/>
        <v/>
      </c>
      <c r="Q438" t="str">
        <f t="shared" si="98"/>
        <v/>
      </c>
      <c r="R438" t="str">
        <f t="shared" si="99"/>
        <v/>
      </c>
      <c r="S438" t="str">
        <f t="shared" si="100"/>
        <v/>
      </c>
      <c r="T438" t="str">
        <f t="shared" si="101"/>
        <v/>
      </c>
      <c r="U438" t="str">
        <f t="shared" si="102"/>
        <v/>
      </c>
    </row>
    <row r="439" spans="1:21">
      <c r="A439" s="39" t="str">
        <f>IF(C439="","",VLOOKUP('OPĆI DIO'!$C$1,'OPĆI DIO'!$N$4:$W$137,10,FALSE))</f>
        <v/>
      </c>
      <c r="B439" s="39" t="str">
        <f>IF(C439="","",VLOOKUP('OPĆI DIO'!$C$1,'OPĆI DIO'!$N$4:$W$137,9,FALSE))</f>
        <v/>
      </c>
      <c r="C439" s="267" t="str">
        <f t="shared" si="95"/>
        <v/>
      </c>
      <c r="D439" s="43"/>
      <c r="E439" s="39" t="str">
        <f t="shared" si="96"/>
        <v/>
      </c>
      <c r="F439" s="43"/>
      <c r="G439" s="39" t="str">
        <f t="shared" si="94"/>
        <v/>
      </c>
      <c r="H439" s="74"/>
      <c r="I439" s="39" t="str">
        <f t="shared" si="103"/>
        <v/>
      </c>
      <c r="J439" s="39" t="str">
        <f t="shared" si="104"/>
        <v/>
      </c>
      <c r="K439" s="73"/>
      <c r="L439" s="73"/>
      <c r="M439" s="73"/>
      <c r="N439" s="240"/>
      <c r="O439" t="str">
        <f>IF(C439="","",'OPĆI DIO'!$C$1)</f>
        <v/>
      </c>
      <c r="P439" t="str">
        <f t="shared" si="97"/>
        <v/>
      </c>
      <c r="Q439" t="str">
        <f t="shared" si="98"/>
        <v/>
      </c>
      <c r="R439" t="str">
        <f t="shared" si="99"/>
        <v/>
      </c>
      <c r="S439" t="str">
        <f t="shared" si="100"/>
        <v/>
      </c>
      <c r="T439" t="str">
        <f t="shared" si="101"/>
        <v/>
      </c>
      <c r="U439" t="str">
        <f t="shared" si="102"/>
        <v/>
      </c>
    </row>
    <row r="440" spans="1:21">
      <c r="A440" s="39" t="str">
        <f>IF(C440="","",VLOOKUP('OPĆI DIO'!$C$1,'OPĆI DIO'!$N$4:$W$137,10,FALSE))</f>
        <v/>
      </c>
      <c r="B440" s="39" t="str">
        <f>IF(C440="","",VLOOKUP('OPĆI DIO'!$C$1,'OPĆI DIO'!$N$4:$W$137,9,FALSE))</f>
        <v/>
      </c>
      <c r="C440" s="267" t="str">
        <f t="shared" si="95"/>
        <v/>
      </c>
      <c r="D440" s="43"/>
      <c r="E440" s="39" t="str">
        <f t="shared" si="96"/>
        <v/>
      </c>
      <c r="F440" s="43"/>
      <c r="G440" s="39" t="str">
        <f t="shared" si="94"/>
        <v/>
      </c>
      <c r="H440" s="74"/>
      <c r="I440" s="39" t="str">
        <f t="shared" si="103"/>
        <v/>
      </c>
      <c r="J440" s="39" t="str">
        <f t="shared" si="104"/>
        <v/>
      </c>
      <c r="K440" s="73"/>
      <c r="L440" s="73"/>
      <c r="M440" s="73"/>
      <c r="N440" s="240"/>
      <c r="O440" t="str">
        <f>IF(C440="","",'OPĆI DIO'!$C$1)</f>
        <v/>
      </c>
      <c r="P440" t="str">
        <f t="shared" si="97"/>
        <v/>
      </c>
      <c r="Q440" t="str">
        <f t="shared" si="98"/>
        <v/>
      </c>
      <c r="R440" t="str">
        <f t="shared" si="99"/>
        <v/>
      </c>
      <c r="S440" t="str">
        <f t="shared" si="100"/>
        <v/>
      </c>
      <c r="T440" t="str">
        <f t="shared" si="101"/>
        <v/>
      </c>
      <c r="U440" t="str">
        <f t="shared" si="102"/>
        <v/>
      </c>
    </row>
    <row r="441" spans="1:21">
      <c r="A441" s="39" t="str">
        <f>IF(C441="","",VLOOKUP('OPĆI DIO'!$C$1,'OPĆI DIO'!$N$4:$W$137,10,FALSE))</f>
        <v/>
      </c>
      <c r="B441" s="39" t="str">
        <f>IF(C441="","",VLOOKUP('OPĆI DIO'!$C$1,'OPĆI DIO'!$N$4:$W$137,9,FALSE))</f>
        <v/>
      </c>
      <c r="C441" s="267" t="str">
        <f t="shared" si="95"/>
        <v/>
      </c>
      <c r="D441" s="43"/>
      <c r="E441" s="39" t="str">
        <f t="shared" si="96"/>
        <v/>
      </c>
      <c r="F441" s="43"/>
      <c r="G441" s="39" t="str">
        <f t="shared" si="94"/>
        <v/>
      </c>
      <c r="H441" s="74"/>
      <c r="I441" s="39" t="str">
        <f t="shared" si="103"/>
        <v/>
      </c>
      <c r="J441" s="39" t="str">
        <f t="shared" si="104"/>
        <v/>
      </c>
      <c r="K441" s="73"/>
      <c r="L441" s="73"/>
      <c r="M441" s="73"/>
      <c r="N441" s="240"/>
      <c r="O441" t="str">
        <f>IF(C441="","",'OPĆI DIO'!$C$1)</f>
        <v/>
      </c>
      <c r="P441" t="str">
        <f t="shared" si="97"/>
        <v/>
      </c>
      <c r="Q441" t="str">
        <f t="shared" si="98"/>
        <v/>
      </c>
      <c r="R441" t="str">
        <f t="shared" si="99"/>
        <v/>
      </c>
      <c r="S441" t="str">
        <f t="shared" si="100"/>
        <v/>
      </c>
      <c r="T441" t="str">
        <f t="shared" si="101"/>
        <v/>
      </c>
      <c r="U441" t="str">
        <f t="shared" si="102"/>
        <v/>
      </c>
    </row>
    <row r="442" spans="1:21">
      <c r="A442" s="39" t="str">
        <f>IF(C442="","",VLOOKUP('OPĆI DIO'!$C$1,'OPĆI DIO'!$N$4:$W$137,10,FALSE))</f>
        <v/>
      </c>
      <c r="B442" s="39" t="str">
        <f>IF(C442="","",VLOOKUP('OPĆI DIO'!$C$1,'OPĆI DIO'!$N$4:$W$137,9,FALSE))</f>
        <v/>
      </c>
      <c r="C442" s="267" t="str">
        <f t="shared" si="95"/>
        <v/>
      </c>
      <c r="D442" s="43"/>
      <c r="E442" s="39" t="str">
        <f t="shared" si="96"/>
        <v/>
      </c>
      <c r="F442" s="43"/>
      <c r="G442" s="39" t="str">
        <f t="shared" si="94"/>
        <v/>
      </c>
      <c r="H442" s="74"/>
      <c r="I442" s="39" t="str">
        <f t="shared" si="103"/>
        <v/>
      </c>
      <c r="J442" s="39" t="str">
        <f t="shared" si="104"/>
        <v/>
      </c>
      <c r="K442" s="73"/>
      <c r="L442" s="73"/>
      <c r="M442" s="73"/>
      <c r="N442" s="240"/>
      <c r="O442" t="str">
        <f>IF(C442="","",'OPĆI DIO'!$C$1)</f>
        <v/>
      </c>
      <c r="P442" t="str">
        <f t="shared" si="97"/>
        <v/>
      </c>
      <c r="Q442" t="str">
        <f t="shared" si="98"/>
        <v/>
      </c>
      <c r="R442" t="str">
        <f t="shared" si="99"/>
        <v/>
      </c>
      <c r="S442" t="str">
        <f t="shared" si="100"/>
        <v/>
      </c>
      <c r="T442" t="str">
        <f t="shared" si="101"/>
        <v/>
      </c>
      <c r="U442" t="str">
        <f t="shared" si="102"/>
        <v/>
      </c>
    </row>
    <row r="443" spans="1:21">
      <c r="A443" s="39" t="str">
        <f>IF(C443="","",VLOOKUP('OPĆI DIO'!$C$1,'OPĆI DIO'!$N$4:$W$137,10,FALSE))</f>
        <v/>
      </c>
      <c r="B443" s="39" t="str">
        <f>IF(C443="","",VLOOKUP('OPĆI DIO'!$C$1,'OPĆI DIO'!$N$4:$W$137,9,FALSE))</f>
        <v/>
      </c>
      <c r="C443" s="267" t="str">
        <f t="shared" si="95"/>
        <v/>
      </c>
      <c r="D443" s="43"/>
      <c r="E443" s="39" t="str">
        <f t="shared" si="96"/>
        <v/>
      </c>
      <c r="F443" s="43"/>
      <c r="G443" s="39" t="str">
        <f t="shared" si="94"/>
        <v/>
      </c>
      <c r="H443" s="74"/>
      <c r="I443" s="39" t="str">
        <f t="shared" si="103"/>
        <v/>
      </c>
      <c r="J443" s="39" t="str">
        <f t="shared" si="104"/>
        <v/>
      </c>
      <c r="K443" s="73"/>
      <c r="L443" s="73"/>
      <c r="M443" s="73"/>
      <c r="N443" s="240"/>
      <c r="O443" t="str">
        <f>IF(C443="","",'OPĆI DIO'!$C$1)</f>
        <v/>
      </c>
      <c r="P443" t="str">
        <f t="shared" si="97"/>
        <v/>
      </c>
      <c r="Q443" t="str">
        <f t="shared" si="98"/>
        <v/>
      </c>
      <c r="R443" t="str">
        <f t="shared" si="99"/>
        <v/>
      </c>
      <c r="S443" t="str">
        <f t="shared" si="100"/>
        <v/>
      </c>
      <c r="T443" t="str">
        <f t="shared" si="101"/>
        <v/>
      </c>
      <c r="U443" t="str">
        <f t="shared" si="102"/>
        <v/>
      </c>
    </row>
    <row r="444" spans="1:21">
      <c r="A444" s="39" t="str">
        <f>IF(C444="","",VLOOKUP('OPĆI DIO'!$C$1,'OPĆI DIO'!$N$4:$W$137,10,FALSE))</f>
        <v/>
      </c>
      <c r="B444" s="39" t="str">
        <f>IF(C444="","",VLOOKUP('OPĆI DIO'!$C$1,'OPĆI DIO'!$N$4:$W$137,9,FALSE))</f>
        <v/>
      </c>
      <c r="C444" s="267" t="str">
        <f t="shared" si="95"/>
        <v/>
      </c>
      <c r="D444" s="43"/>
      <c r="E444" s="39" t="str">
        <f t="shared" si="96"/>
        <v/>
      </c>
      <c r="F444" s="43"/>
      <c r="G444" s="39" t="str">
        <f t="shared" si="94"/>
        <v/>
      </c>
      <c r="H444" s="74"/>
      <c r="I444" s="39" t="str">
        <f t="shared" si="103"/>
        <v/>
      </c>
      <c r="J444" s="39" t="str">
        <f t="shared" si="104"/>
        <v/>
      </c>
      <c r="K444" s="73"/>
      <c r="L444" s="73"/>
      <c r="M444" s="73"/>
      <c r="N444" s="240"/>
      <c r="O444" t="str">
        <f>IF(C444="","",'OPĆI DIO'!$C$1)</f>
        <v/>
      </c>
      <c r="P444" t="str">
        <f t="shared" si="97"/>
        <v/>
      </c>
      <c r="Q444" t="str">
        <f t="shared" si="98"/>
        <v/>
      </c>
      <c r="R444" t="str">
        <f t="shared" si="99"/>
        <v/>
      </c>
      <c r="S444" t="str">
        <f t="shared" si="100"/>
        <v/>
      </c>
      <c r="T444" t="str">
        <f t="shared" si="101"/>
        <v/>
      </c>
      <c r="U444" t="str">
        <f t="shared" si="102"/>
        <v/>
      </c>
    </row>
    <row r="445" spans="1:21">
      <c r="A445" s="39" t="str">
        <f>IF(C445="","",VLOOKUP('OPĆI DIO'!$C$1,'OPĆI DIO'!$N$4:$W$137,10,FALSE))</f>
        <v/>
      </c>
      <c r="B445" s="39" t="str">
        <f>IF(C445="","",VLOOKUP('OPĆI DIO'!$C$1,'OPĆI DIO'!$N$4:$W$137,9,FALSE))</f>
        <v/>
      </c>
      <c r="C445" s="267" t="str">
        <f t="shared" si="95"/>
        <v/>
      </c>
      <c r="D445" s="43"/>
      <c r="E445" s="39" t="str">
        <f t="shared" si="96"/>
        <v/>
      </c>
      <c r="F445" s="43"/>
      <c r="G445" s="39" t="str">
        <f t="shared" si="94"/>
        <v/>
      </c>
      <c r="H445" s="74"/>
      <c r="I445" s="39" t="str">
        <f t="shared" si="103"/>
        <v/>
      </c>
      <c r="J445" s="39" t="str">
        <f t="shared" si="104"/>
        <v/>
      </c>
      <c r="K445" s="73"/>
      <c r="L445" s="73"/>
      <c r="M445" s="73"/>
      <c r="N445" s="240"/>
      <c r="O445" t="str">
        <f>IF(C445="","",'OPĆI DIO'!$C$1)</f>
        <v/>
      </c>
      <c r="P445" t="str">
        <f t="shared" si="97"/>
        <v/>
      </c>
      <c r="Q445" t="str">
        <f t="shared" si="98"/>
        <v/>
      </c>
      <c r="R445" t="str">
        <f t="shared" si="99"/>
        <v/>
      </c>
      <c r="S445" t="str">
        <f t="shared" si="100"/>
        <v/>
      </c>
      <c r="T445" t="str">
        <f t="shared" si="101"/>
        <v/>
      </c>
      <c r="U445" t="str">
        <f t="shared" si="102"/>
        <v/>
      </c>
    </row>
    <row r="446" spans="1:21">
      <c r="A446" s="39" t="str">
        <f>IF(C446="","",VLOOKUP('OPĆI DIO'!$C$1,'OPĆI DIO'!$N$4:$W$137,10,FALSE))</f>
        <v/>
      </c>
      <c r="B446" s="39" t="str">
        <f>IF(C446="","",VLOOKUP('OPĆI DIO'!$C$1,'OPĆI DIO'!$N$4:$W$137,9,FALSE))</f>
        <v/>
      </c>
      <c r="C446" s="267" t="str">
        <f t="shared" si="95"/>
        <v/>
      </c>
      <c r="D446" s="43"/>
      <c r="E446" s="39" t="str">
        <f t="shared" si="96"/>
        <v/>
      </c>
      <c r="F446" s="43"/>
      <c r="G446" s="39" t="str">
        <f t="shared" si="94"/>
        <v/>
      </c>
      <c r="H446" s="74"/>
      <c r="I446" s="39" t="str">
        <f t="shared" si="103"/>
        <v/>
      </c>
      <c r="J446" s="39" t="str">
        <f t="shared" si="104"/>
        <v/>
      </c>
      <c r="K446" s="73"/>
      <c r="L446" s="73"/>
      <c r="M446" s="73"/>
      <c r="N446" s="240"/>
      <c r="O446" t="str">
        <f>IF(C446="","",'OPĆI DIO'!$C$1)</f>
        <v/>
      </c>
      <c r="P446" t="str">
        <f t="shared" si="97"/>
        <v/>
      </c>
      <c r="Q446" t="str">
        <f t="shared" si="98"/>
        <v/>
      </c>
      <c r="R446" t="str">
        <f t="shared" si="99"/>
        <v/>
      </c>
      <c r="S446" t="str">
        <f t="shared" si="100"/>
        <v/>
      </c>
      <c r="T446" t="str">
        <f t="shared" si="101"/>
        <v/>
      </c>
      <c r="U446" t="str">
        <f t="shared" si="102"/>
        <v/>
      </c>
    </row>
    <row r="447" spans="1:21">
      <c r="A447" s="39" t="str">
        <f>IF(C447="","",VLOOKUP('OPĆI DIO'!$C$1,'OPĆI DIO'!$N$4:$W$137,10,FALSE))</f>
        <v/>
      </c>
      <c r="B447" s="39" t="str">
        <f>IF(C447="","",VLOOKUP('OPĆI DIO'!$C$1,'OPĆI DIO'!$N$4:$W$137,9,FALSE))</f>
        <v/>
      </c>
      <c r="C447" s="267" t="str">
        <f t="shared" si="95"/>
        <v/>
      </c>
      <c r="D447" s="43"/>
      <c r="E447" s="39" t="str">
        <f t="shared" si="96"/>
        <v/>
      </c>
      <c r="F447" s="43"/>
      <c r="G447" s="39" t="str">
        <f t="shared" si="94"/>
        <v/>
      </c>
      <c r="H447" s="74"/>
      <c r="I447" s="39" t="str">
        <f t="shared" si="103"/>
        <v/>
      </c>
      <c r="J447" s="39" t="str">
        <f t="shared" si="104"/>
        <v/>
      </c>
      <c r="K447" s="73"/>
      <c r="L447" s="73"/>
      <c r="M447" s="73"/>
      <c r="N447" s="240"/>
      <c r="O447" t="str">
        <f>IF(C447="","",'OPĆI DIO'!$C$1)</f>
        <v/>
      </c>
      <c r="P447" t="str">
        <f t="shared" si="97"/>
        <v/>
      </c>
      <c r="Q447" t="str">
        <f t="shared" si="98"/>
        <v/>
      </c>
      <c r="R447" t="str">
        <f t="shared" si="99"/>
        <v/>
      </c>
      <c r="S447" t="str">
        <f t="shared" si="100"/>
        <v/>
      </c>
      <c r="T447" t="str">
        <f t="shared" si="101"/>
        <v/>
      </c>
      <c r="U447" t="str">
        <f t="shared" si="102"/>
        <v/>
      </c>
    </row>
    <row r="448" spans="1:21">
      <c r="A448" s="39" t="str">
        <f>IF(C448="","",VLOOKUP('OPĆI DIO'!$C$1,'OPĆI DIO'!$N$4:$W$137,10,FALSE))</f>
        <v/>
      </c>
      <c r="B448" s="39" t="str">
        <f>IF(C448="","",VLOOKUP('OPĆI DIO'!$C$1,'OPĆI DIO'!$N$4:$W$137,9,FALSE))</f>
        <v/>
      </c>
      <c r="C448" s="267" t="str">
        <f t="shared" si="95"/>
        <v/>
      </c>
      <c r="D448" s="43"/>
      <c r="E448" s="39" t="str">
        <f t="shared" si="96"/>
        <v/>
      </c>
      <c r="F448" s="43"/>
      <c r="G448" s="39" t="str">
        <f t="shared" si="94"/>
        <v/>
      </c>
      <c r="H448" s="74"/>
      <c r="I448" s="39" t="str">
        <f t="shared" si="103"/>
        <v/>
      </c>
      <c r="J448" s="39" t="str">
        <f t="shared" si="104"/>
        <v/>
      </c>
      <c r="K448" s="73"/>
      <c r="L448" s="73"/>
      <c r="M448" s="73"/>
      <c r="N448" s="240"/>
      <c r="O448" t="str">
        <f>IF(C448="","",'OPĆI DIO'!$C$1)</f>
        <v/>
      </c>
      <c r="P448" t="str">
        <f t="shared" si="97"/>
        <v/>
      </c>
      <c r="Q448" t="str">
        <f t="shared" si="98"/>
        <v/>
      </c>
      <c r="R448" t="str">
        <f t="shared" si="99"/>
        <v/>
      </c>
      <c r="S448" t="str">
        <f t="shared" si="100"/>
        <v/>
      </c>
      <c r="T448" t="str">
        <f t="shared" si="101"/>
        <v/>
      </c>
      <c r="U448" t="str">
        <f t="shared" si="102"/>
        <v/>
      </c>
    </row>
    <row r="449" spans="1:21">
      <c r="A449" s="39" t="str">
        <f>IF(C449="","",VLOOKUP('OPĆI DIO'!$C$1,'OPĆI DIO'!$N$4:$W$137,10,FALSE))</f>
        <v/>
      </c>
      <c r="B449" s="39" t="str">
        <f>IF(C449="","",VLOOKUP('OPĆI DIO'!$C$1,'OPĆI DIO'!$N$4:$W$137,9,FALSE))</f>
        <v/>
      </c>
      <c r="C449" s="267" t="str">
        <f t="shared" si="95"/>
        <v/>
      </c>
      <c r="D449" s="43"/>
      <c r="E449" s="39" t="str">
        <f t="shared" si="96"/>
        <v/>
      </c>
      <c r="F449" s="43"/>
      <c r="G449" s="39" t="str">
        <f t="shared" si="94"/>
        <v/>
      </c>
      <c r="H449" s="74"/>
      <c r="I449" s="39" t="str">
        <f t="shared" si="103"/>
        <v/>
      </c>
      <c r="J449" s="39" t="str">
        <f t="shared" si="104"/>
        <v/>
      </c>
      <c r="K449" s="73"/>
      <c r="L449" s="73"/>
      <c r="M449" s="73"/>
      <c r="N449" s="240"/>
      <c r="O449" t="str">
        <f>IF(C449="","",'OPĆI DIO'!$C$1)</f>
        <v/>
      </c>
      <c r="P449" t="str">
        <f t="shared" si="97"/>
        <v/>
      </c>
      <c r="Q449" t="str">
        <f t="shared" si="98"/>
        <v/>
      </c>
      <c r="R449" t="str">
        <f t="shared" si="99"/>
        <v/>
      </c>
      <c r="S449" t="str">
        <f t="shared" si="100"/>
        <v/>
      </c>
      <c r="T449" t="str">
        <f t="shared" si="101"/>
        <v/>
      </c>
      <c r="U449" t="str">
        <f t="shared" si="102"/>
        <v/>
      </c>
    </row>
    <row r="450" spans="1:21">
      <c r="A450" s="39" t="str">
        <f>IF(C450="","",VLOOKUP('OPĆI DIO'!$C$1,'OPĆI DIO'!$N$4:$W$137,10,FALSE))</f>
        <v/>
      </c>
      <c r="B450" s="39" t="str">
        <f>IF(C450="","",VLOOKUP('OPĆI DIO'!$C$1,'OPĆI DIO'!$N$4:$W$137,9,FALSE))</f>
        <v/>
      </c>
      <c r="C450" s="267" t="str">
        <f t="shared" si="95"/>
        <v/>
      </c>
      <c r="D450" s="43"/>
      <c r="E450" s="39" t="str">
        <f t="shared" si="96"/>
        <v/>
      </c>
      <c r="F450" s="43"/>
      <c r="G450" s="39" t="str">
        <f t="shared" si="94"/>
        <v/>
      </c>
      <c r="H450" s="74"/>
      <c r="I450" s="39" t="str">
        <f t="shared" ref="I450:I481" si="105">IFERROR(VLOOKUP(H450,$AE$6:$AF$353,2,FALSE),"")</f>
        <v/>
      </c>
      <c r="J450" s="39" t="str">
        <f t="shared" ref="J450:J481" si="106">IFERROR(VLOOKUP(H450,$AE$6:$AI$353,3,FALSE),"")</f>
        <v/>
      </c>
      <c r="K450" s="73"/>
      <c r="L450" s="73"/>
      <c r="M450" s="73"/>
      <c r="N450" s="240"/>
      <c r="O450" t="str">
        <f>IF(C450="","",'OPĆI DIO'!$C$1)</f>
        <v/>
      </c>
      <c r="P450" t="str">
        <f t="shared" si="97"/>
        <v/>
      </c>
      <c r="Q450" t="str">
        <f t="shared" si="98"/>
        <v/>
      </c>
      <c r="R450" t="str">
        <f t="shared" si="99"/>
        <v/>
      </c>
      <c r="S450" t="str">
        <f t="shared" si="100"/>
        <v/>
      </c>
      <c r="T450" t="str">
        <f t="shared" si="101"/>
        <v/>
      </c>
      <c r="U450" t="str">
        <f t="shared" si="102"/>
        <v/>
      </c>
    </row>
    <row r="451" spans="1:21">
      <c r="A451" s="39" t="str">
        <f>IF(C451="","",VLOOKUP('OPĆI DIO'!$C$1,'OPĆI DIO'!$N$4:$W$137,10,FALSE))</f>
        <v/>
      </c>
      <c r="B451" s="39" t="str">
        <f>IF(C451="","",VLOOKUP('OPĆI DIO'!$C$1,'OPĆI DIO'!$N$4:$W$137,9,FALSE))</f>
        <v/>
      </c>
      <c r="C451" s="267" t="str">
        <f t="shared" si="95"/>
        <v/>
      </c>
      <c r="D451" s="43"/>
      <c r="E451" s="39" t="str">
        <f t="shared" si="96"/>
        <v/>
      </c>
      <c r="F451" s="43"/>
      <c r="G451" s="39" t="str">
        <f t="shared" ref="G451:G501" si="107">IFERROR(VLOOKUP(F451,$Y$5:$AA$129,2,FALSE),"")</f>
        <v/>
      </c>
      <c r="H451" s="74"/>
      <c r="I451" s="39" t="str">
        <f t="shared" si="105"/>
        <v/>
      </c>
      <c r="J451" s="39" t="str">
        <f t="shared" si="106"/>
        <v/>
      </c>
      <c r="K451" s="73"/>
      <c r="L451" s="73"/>
      <c r="M451" s="73"/>
      <c r="N451" s="240"/>
      <c r="O451" t="str">
        <f>IF(C451="","",'OPĆI DIO'!$C$1)</f>
        <v/>
      </c>
      <c r="P451" t="str">
        <f t="shared" si="97"/>
        <v/>
      </c>
      <c r="Q451" t="str">
        <f t="shared" si="98"/>
        <v/>
      </c>
      <c r="R451" t="str">
        <f t="shared" si="99"/>
        <v/>
      </c>
      <c r="S451" t="str">
        <f t="shared" si="100"/>
        <v/>
      </c>
      <c r="T451" t="str">
        <f t="shared" si="101"/>
        <v/>
      </c>
      <c r="U451" t="str">
        <f t="shared" si="102"/>
        <v/>
      </c>
    </row>
    <row r="452" spans="1:21">
      <c r="A452" s="39" t="str">
        <f>IF(C452="","",VLOOKUP('OPĆI DIO'!$C$1,'OPĆI DIO'!$N$4:$W$137,10,FALSE))</f>
        <v/>
      </c>
      <c r="B452" s="39" t="str">
        <f>IF(C452="","",VLOOKUP('OPĆI DIO'!$C$1,'OPĆI DIO'!$N$4:$W$137,9,FALSE))</f>
        <v/>
      </c>
      <c r="C452" s="267" t="str">
        <f t="shared" ref="C452:C501" si="108">IFERROR(VLOOKUP(D452,$V$6:$X$43,3,FALSE),"")</f>
        <v/>
      </c>
      <c r="D452" s="43"/>
      <c r="E452" s="39" t="str">
        <f t="shared" ref="E452:E501" si="109">IFERROR(VLOOKUP(D452,$V$6:$W$43,2,FALSE),"")</f>
        <v/>
      </c>
      <c r="F452" s="43"/>
      <c r="G452" s="39" t="str">
        <f t="shared" si="107"/>
        <v/>
      </c>
      <c r="H452" s="74"/>
      <c r="I452" s="39" t="str">
        <f t="shared" si="105"/>
        <v/>
      </c>
      <c r="J452" s="39" t="str">
        <f t="shared" si="106"/>
        <v/>
      </c>
      <c r="K452" s="73"/>
      <c r="L452" s="73"/>
      <c r="M452" s="73"/>
      <c r="N452" s="240"/>
      <c r="O452" t="str">
        <f>IF(C452="","",'OPĆI DIO'!$C$1)</f>
        <v/>
      </c>
      <c r="P452" t="str">
        <f t="shared" ref="P452:P501" si="110">LEFT(F452,3)</f>
        <v/>
      </c>
      <c r="Q452" t="str">
        <f t="shared" ref="Q452:Q501" si="111">LEFT(F452,2)</f>
        <v/>
      </c>
      <c r="R452" t="str">
        <f t="shared" ref="R452:R501" si="112">LEFT(C452,3)</f>
        <v/>
      </c>
      <c r="S452" t="str">
        <f t="shared" ref="S452:S501" si="113">MID(J452,2,2)</f>
        <v/>
      </c>
      <c r="T452" t="str">
        <f t="shared" ref="T452:T501" si="114">LEFT(F452,1)</f>
        <v/>
      </c>
      <c r="U452" t="str">
        <f t="shared" ref="U452:U501" si="115">IFERROR(VLOOKUP(C452,$V$6:$X$34,3,FALSE),"")</f>
        <v/>
      </c>
    </row>
    <row r="453" spans="1:21">
      <c r="A453" s="39" t="str">
        <f>IF(C453="","",VLOOKUP('OPĆI DIO'!$C$1,'OPĆI DIO'!$N$4:$W$137,10,FALSE))</f>
        <v/>
      </c>
      <c r="B453" s="39" t="str">
        <f>IF(C453="","",VLOOKUP('OPĆI DIO'!$C$1,'OPĆI DIO'!$N$4:$W$137,9,FALSE))</f>
        <v/>
      </c>
      <c r="C453" s="267" t="str">
        <f t="shared" si="108"/>
        <v/>
      </c>
      <c r="D453" s="43"/>
      <c r="E453" s="39" t="str">
        <f t="shared" si="109"/>
        <v/>
      </c>
      <c r="F453" s="43"/>
      <c r="G453" s="39" t="str">
        <f t="shared" si="107"/>
        <v/>
      </c>
      <c r="H453" s="74"/>
      <c r="I453" s="39" t="str">
        <f t="shared" si="105"/>
        <v/>
      </c>
      <c r="J453" s="39" t="str">
        <f t="shared" si="106"/>
        <v/>
      </c>
      <c r="K453" s="73"/>
      <c r="L453" s="73"/>
      <c r="M453" s="73"/>
      <c r="N453" s="240"/>
      <c r="O453" t="str">
        <f>IF(C453="","",'OPĆI DIO'!$C$1)</f>
        <v/>
      </c>
      <c r="P453" t="str">
        <f t="shared" si="110"/>
        <v/>
      </c>
      <c r="Q453" t="str">
        <f t="shared" si="111"/>
        <v/>
      </c>
      <c r="R453" t="str">
        <f t="shared" si="112"/>
        <v/>
      </c>
      <c r="S453" t="str">
        <f t="shared" si="113"/>
        <v/>
      </c>
      <c r="T453" t="str">
        <f t="shared" si="114"/>
        <v/>
      </c>
      <c r="U453" t="str">
        <f t="shared" si="115"/>
        <v/>
      </c>
    </row>
    <row r="454" spans="1:21">
      <c r="A454" s="39" t="str">
        <f>IF(C454="","",VLOOKUP('OPĆI DIO'!$C$1,'OPĆI DIO'!$N$4:$W$137,10,FALSE))</f>
        <v/>
      </c>
      <c r="B454" s="39" t="str">
        <f>IF(C454="","",VLOOKUP('OPĆI DIO'!$C$1,'OPĆI DIO'!$N$4:$W$137,9,FALSE))</f>
        <v/>
      </c>
      <c r="C454" s="267" t="str">
        <f t="shared" si="108"/>
        <v/>
      </c>
      <c r="D454" s="43"/>
      <c r="E454" s="39" t="str">
        <f t="shared" si="109"/>
        <v/>
      </c>
      <c r="F454" s="43"/>
      <c r="G454" s="39" t="str">
        <f t="shared" si="107"/>
        <v/>
      </c>
      <c r="H454" s="74"/>
      <c r="I454" s="39" t="str">
        <f t="shared" si="105"/>
        <v/>
      </c>
      <c r="J454" s="39" t="str">
        <f t="shared" si="106"/>
        <v/>
      </c>
      <c r="K454" s="73"/>
      <c r="L454" s="73"/>
      <c r="M454" s="73"/>
      <c r="N454" s="240"/>
      <c r="O454" t="str">
        <f>IF(C454="","",'OPĆI DIO'!$C$1)</f>
        <v/>
      </c>
      <c r="P454" t="str">
        <f t="shared" si="110"/>
        <v/>
      </c>
      <c r="Q454" t="str">
        <f t="shared" si="111"/>
        <v/>
      </c>
      <c r="R454" t="str">
        <f t="shared" si="112"/>
        <v/>
      </c>
      <c r="S454" t="str">
        <f t="shared" si="113"/>
        <v/>
      </c>
      <c r="T454" t="str">
        <f t="shared" si="114"/>
        <v/>
      </c>
      <c r="U454" t="str">
        <f t="shared" si="115"/>
        <v/>
      </c>
    </row>
    <row r="455" spans="1:21">
      <c r="A455" s="39" t="str">
        <f>IF(C455="","",VLOOKUP('OPĆI DIO'!$C$1,'OPĆI DIO'!$N$4:$W$137,10,FALSE))</f>
        <v/>
      </c>
      <c r="B455" s="39" t="str">
        <f>IF(C455="","",VLOOKUP('OPĆI DIO'!$C$1,'OPĆI DIO'!$N$4:$W$137,9,FALSE))</f>
        <v/>
      </c>
      <c r="C455" s="267" t="str">
        <f t="shared" si="108"/>
        <v/>
      </c>
      <c r="D455" s="43"/>
      <c r="E455" s="39" t="str">
        <f t="shared" si="109"/>
        <v/>
      </c>
      <c r="F455" s="43"/>
      <c r="G455" s="39" t="str">
        <f t="shared" si="107"/>
        <v/>
      </c>
      <c r="H455" s="74"/>
      <c r="I455" s="39" t="str">
        <f t="shared" si="105"/>
        <v/>
      </c>
      <c r="J455" s="39" t="str">
        <f t="shared" si="106"/>
        <v/>
      </c>
      <c r="K455" s="73"/>
      <c r="L455" s="73"/>
      <c r="M455" s="73"/>
      <c r="N455" s="240"/>
      <c r="O455" t="str">
        <f>IF(C455="","",'OPĆI DIO'!$C$1)</f>
        <v/>
      </c>
      <c r="P455" t="str">
        <f t="shared" si="110"/>
        <v/>
      </c>
      <c r="Q455" t="str">
        <f t="shared" si="111"/>
        <v/>
      </c>
      <c r="R455" t="str">
        <f t="shared" si="112"/>
        <v/>
      </c>
      <c r="S455" t="str">
        <f t="shared" si="113"/>
        <v/>
      </c>
      <c r="T455" t="str">
        <f t="shared" si="114"/>
        <v/>
      </c>
      <c r="U455" t="str">
        <f t="shared" si="115"/>
        <v/>
      </c>
    </row>
    <row r="456" spans="1:21">
      <c r="A456" s="39" t="str">
        <f>IF(C456="","",VLOOKUP('OPĆI DIO'!$C$1,'OPĆI DIO'!$N$4:$W$137,10,FALSE))</f>
        <v/>
      </c>
      <c r="B456" s="39" t="str">
        <f>IF(C456="","",VLOOKUP('OPĆI DIO'!$C$1,'OPĆI DIO'!$N$4:$W$137,9,FALSE))</f>
        <v/>
      </c>
      <c r="C456" s="267" t="str">
        <f t="shared" si="108"/>
        <v/>
      </c>
      <c r="D456" s="43"/>
      <c r="E456" s="39" t="str">
        <f t="shared" si="109"/>
        <v/>
      </c>
      <c r="F456" s="43"/>
      <c r="G456" s="39" t="str">
        <f t="shared" si="107"/>
        <v/>
      </c>
      <c r="H456" s="74"/>
      <c r="I456" s="39" t="str">
        <f t="shared" si="105"/>
        <v/>
      </c>
      <c r="J456" s="39" t="str">
        <f t="shared" si="106"/>
        <v/>
      </c>
      <c r="K456" s="73"/>
      <c r="L456" s="73"/>
      <c r="M456" s="73"/>
      <c r="N456" s="240"/>
      <c r="O456" t="str">
        <f>IF(C456="","",'OPĆI DIO'!$C$1)</f>
        <v/>
      </c>
      <c r="P456" t="str">
        <f t="shared" si="110"/>
        <v/>
      </c>
      <c r="Q456" t="str">
        <f t="shared" si="111"/>
        <v/>
      </c>
      <c r="R456" t="str">
        <f t="shared" si="112"/>
        <v/>
      </c>
      <c r="S456" t="str">
        <f t="shared" si="113"/>
        <v/>
      </c>
      <c r="T456" t="str">
        <f t="shared" si="114"/>
        <v/>
      </c>
      <c r="U456" t="str">
        <f t="shared" si="115"/>
        <v/>
      </c>
    </row>
    <row r="457" spans="1:21">
      <c r="A457" s="39" t="str">
        <f>IF(C457="","",VLOOKUP('OPĆI DIO'!$C$1,'OPĆI DIO'!$N$4:$W$137,10,FALSE))</f>
        <v/>
      </c>
      <c r="B457" s="39" t="str">
        <f>IF(C457="","",VLOOKUP('OPĆI DIO'!$C$1,'OPĆI DIO'!$N$4:$W$137,9,FALSE))</f>
        <v/>
      </c>
      <c r="C457" s="267" t="str">
        <f t="shared" si="108"/>
        <v/>
      </c>
      <c r="D457" s="43"/>
      <c r="E457" s="39" t="str">
        <f t="shared" si="109"/>
        <v/>
      </c>
      <c r="F457" s="43"/>
      <c r="G457" s="39" t="str">
        <f t="shared" si="107"/>
        <v/>
      </c>
      <c r="H457" s="74"/>
      <c r="I457" s="39" t="str">
        <f t="shared" si="105"/>
        <v/>
      </c>
      <c r="J457" s="39" t="str">
        <f t="shared" si="106"/>
        <v/>
      </c>
      <c r="K457" s="73"/>
      <c r="L457" s="73"/>
      <c r="M457" s="73"/>
      <c r="N457" s="240"/>
      <c r="O457" t="str">
        <f>IF(C457="","",'OPĆI DIO'!$C$1)</f>
        <v/>
      </c>
      <c r="P457" t="str">
        <f t="shared" si="110"/>
        <v/>
      </c>
      <c r="Q457" t="str">
        <f t="shared" si="111"/>
        <v/>
      </c>
      <c r="R457" t="str">
        <f t="shared" si="112"/>
        <v/>
      </c>
      <c r="S457" t="str">
        <f t="shared" si="113"/>
        <v/>
      </c>
      <c r="T457" t="str">
        <f t="shared" si="114"/>
        <v/>
      </c>
      <c r="U457" t="str">
        <f t="shared" si="115"/>
        <v/>
      </c>
    </row>
    <row r="458" spans="1:21">
      <c r="A458" s="39" t="str">
        <f>IF(C458="","",VLOOKUP('OPĆI DIO'!$C$1,'OPĆI DIO'!$N$4:$W$137,10,FALSE))</f>
        <v/>
      </c>
      <c r="B458" s="39" t="str">
        <f>IF(C458="","",VLOOKUP('OPĆI DIO'!$C$1,'OPĆI DIO'!$N$4:$W$137,9,FALSE))</f>
        <v/>
      </c>
      <c r="C458" s="267" t="str">
        <f t="shared" si="108"/>
        <v/>
      </c>
      <c r="D458" s="43"/>
      <c r="E458" s="39" t="str">
        <f t="shared" si="109"/>
        <v/>
      </c>
      <c r="F458" s="43"/>
      <c r="G458" s="39" t="str">
        <f t="shared" si="107"/>
        <v/>
      </c>
      <c r="H458" s="74"/>
      <c r="I458" s="39" t="str">
        <f t="shared" si="105"/>
        <v/>
      </c>
      <c r="J458" s="39" t="str">
        <f t="shared" si="106"/>
        <v/>
      </c>
      <c r="K458" s="73"/>
      <c r="L458" s="73"/>
      <c r="M458" s="73"/>
      <c r="N458" s="240"/>
      <c r="O458" t="str">
        <f>IF(C458="","",'OPĆI DIO'!$C$1)</f>
        <v/>
      </c>
      <c r="P458" t="str">
        <f t="shared" si="110"/>
        <v/>
      </c>
      <c r="Q458" t="str">
        <f t="shared" si="111"/>
        <v/>
      </c>
      <c r="R458" t="str">
        <f t="shared" si="112"/>
        <v/>
      </c>
      <c r="S458" t="str">
        <f t="shared" si="113"/>
        <v/>
      </c>
      <c r="T458" t="str">
        <f t="shared" si="114"/>
        <v/>
      </c>
      <c r="U458" t="str">
        <f t="shared" si="115"/>
        <v/>
      </c>
    </row>
    <row r="459" spans="1:21">
      <c r="A459" s="39" t="str">
        <f>IF(C459="","",VLOOKUP('OPĆI DIO'!$C$1,'OPĆI DIO'!$N$4:$W$137,10,FALSE))</f>
        <v/>
      </c>
      <c r="B459" s="39" t="str">
        <f>IF(C459="","",VLOOKUP('OPĆI DIO'!$C$1,'OPĆI DIO'!$N$4:$W$137,9,FALSE))</f>
        <v/>
      </c>
      <c r="C459" s="267" t="str">
        <f t="shared" si="108"/>
        <v/>
      </c>
      <c r="D459" s="43"/>
      <c r="E459" s="39" t="str">
        <f t="shared" si="109"/>
        <v/>
      </c>
      <c r="F459" s="43"/>
      <c r="G459" s="39" t="str">
        <f t="shared" si="107"/>
        <v/>
      </c>
      <c r="H459" s="74"/>
      <c r="I459" s="39" t="str">
        <f t="shared" si="105"/>
        <v/>
      </c>
      <c r="J459" s="39" t="str">
        <f t="shared" si="106"/>
        <v/>
      </c>
      <c r="K459" s="73"/>
      <c r="L459" s="73"/>
      <c r="M459" s="73"/>
      <c r="N459" s="240"/>
      <c r="O459" t="str">
        <f>IF(C459="","",'OPĆI DIO'!$C$1)</f>
        <v/>
      </c>
      <c r="P459" t="str">
        <f t="shared" si="110"/>
        <v/>
      </c>
      <c r="Q459" t="str">
        <f t="shared" si="111"/>
        <v/>
      </c>
      <c r="R459" t="str">
        <f t="shared" si="112"/>
        <v/>
      </c>
      <c r="S459" t="str">
        <f t="shared" si="113"/>
        <v/>
      </c>
      <c r="T459" t="str">
        <f t="shared" si="114"/>
        <v/>
      </c>
      <c r="U459" t="str">
        <f t="shared" si="115"/>
        <v/>
      </c>
    </row>
    <row r="460" spans="1:21">
      <c r="A460" s="39" t="str">
        <f>IF(C460="","",VLOOKUP('OPĆI DIO'!$C$1,'OPĆI DIO'!$N$4:$W$137,10,FALSE))</f>
        <v/>
      </c>
      <c r="B460" s="39" t="str">
        <f>IF(C460="","",VLOOKUP('OPĆI DIO'!$C$1,'OPĆI DIO'!$N$4:$W$137,9,FALSE))</f>
        <v/>
      </c>
      <c r="C460" s="267" t="str">
        <f t="shared" si="108"/>
        <v/>
      </c>
      <c r="D460" s="43"/>
      <c r="E460" s="39" t="str">
        <f t="shared" si="109"/>
        <v/>
      </c>
      <c r="F460" s="43"/>
      <c r="G460" s="39" t="str">
        <f t="shared" si="107"/>
        <v/>
      </c>
      <c r="H460" s="74"/>
      <c r="I460" s="39" t="str">
        <f t="shared" si="105"/>
        <v/>
      </c>
      <c r="J460" s="39" t="str">
        <f t="shared" si="106"/>
        <v/>
      </c>
      <c r="K460" s="73"/>
      <c r="L460" s="73"/>
      <c r="M460" s="73"/>
      <c r="N460" s="240"/>
      <c r="O460" t="str">
        <f>IF(C460="","",'OPĆI DIO'!$C$1)</f>
        <v/>
      </c>
      <c r="P460" t="str">
        <f t="shared" si="110"/>
        <v/>
      </c>
      <c r="Q460" t="str">
        <f t="shared" si="111"/>
        <v/>
      </c>
      <c r="R460" t="str">
        <f t="shared" si="112"/>
        <v/>
      </c>
      <c r="S460" t="str">
        <f t="shared" si="113"/>
        <v/>
      </c>
      <c r="T460" t="str">
        <f t="shared" si="114"/>
        <v/>
      </c>
      <c r="U460" t="str">
        <f t="shared" si="115"/>
        <v/>
      </c>
    </row>
    <row r="461" spans="1:21">
      <c r="A461" s="39" t="str">
        <f>IF(C461="","",VLOOKUP('OPĆI DIO'!$C$1,'OPĆI DIO'!$N$4:$W$137,10,FALSE))</f>
        <v/>
      </c>
      <c r="B461" s="39" t="str">
        <f>IF(C461="","",VLOOKUP('OPĆI DIO'!$C$1,'OPĆI DIO'!$N$4:$W$137,9,FALSE))</f>
        <v/>
      </c>
      <c r="C461" s="267" t="str">
        <f t="shared" si="108"/>
        <v/>
      </c>
      <c r="D461" s="43"/>
      <c r="E461" s="39" t="str">
        <f t="shared" si="109"/>
        <v/>
      </c>
      <c r="F461" s="43"/>
      <c r="G461" s="39" t="str">
        <f t="shared" si="107"/>
        <v/>
      </c>
      <c r="H461" s="74"/>
      <c r="I461" s="39" t="str">
        <f t="shared" si="105"/>
        <v/>
      </c>
      <c r="J461" s="39" t="str">
        <f t="shared" si="106"/>
        <v/>
      </c>
      <c r="K461" s="73"/>
      <c r="L461" s="73"/>
      <c r="M461" s="73"/>
      <c r="N461" s="240"/>
      <c r="O461" t="str">
        <f>IF(C461="","",'OPĆI DIO'!$C$1)</f>
        <v/>
      </c>
      <c r="P461" t="str">
        <f t="shared" si="110"/>
        <v/>
      </c>
      <c r="Q461" t="str">
        <f t="shared" si="111"/>
        <v/>
      </c>
      <c r="R461" t="str">
        <f t="shared" si="112"/>
        <v/>
      </c>
      <c r="S461" t="str">
        <f t="shared" si="113"/>
        <v/>
      </c>
      <c r="T461" t="str">
        <f t="shared" si="114"/>
        <v/>
      </c>
      <c r="U461" t="str">
        <f t="shared" si="115"/>
        <v/>
      </c>
    </row>
    <row r="462" spans="1:21">
      <c r="A462" s="39" t="str">
        <f>IF(C462="","",VLOOKUP('OPĆI DIO'!$C$1,'OPĆI DIO'!$N$4:$W$137,10,FALSE))</f>
        <v/>
      </c>
      <c r="B462" s="39" t="str">
        <f>IF(C462="","",VLOOKUP('OPĆI DIO'!$C$1,'OPĆI DIO'!$N$4:$W$137,9,FALSE))</f>
        <v/>
      </c>
      <c r="C462" s="267" t="str">
        <f t="shared" si="108"/>
        <v/>
      </c>
      <c r="D462" s="43"/>
      <c r="E462" s="39" t="str">
        <f t="shared" si="109"/>
        <v/>
      </c>
      <c r="F462" s="43"/>
      <c r="G462" s="39" t="str">
        <f t="shared" si="107"/>
        <v/>
      </c>
      <c r="H462" s="74"/>
      <c r="I462" s="39" t="str">
        <f t="shared" si="105"/>
        <v/>
      </c>
      <c r="J462" s="39" t="str">
        <f t="shared" si="106"/>
        <v/>
      </c>
      <c r="K462" s="73"/>
      <c r="L462" s="73"/>
      <c r="M462" s="73"/>
      <c r="N462" s="240"/>
      <c r="O462" t="str">
        <f>IF(C462="","",'OPĆI DIO'!$C$1)</f>
        <v/>
      </c>
      <c r="P462" t="str">
        <f t="shared" si="110"/>
        <v/>
      </c>
      <c r="Q462" t="str">
        <f t="shared" si="111"/>
        <v/>
      </c>
      <c r="R462" t="str">
        <f t="shared" si="112"/>
        <v/>
      </c>
      <c r="S462" t="str">
        <f t="shared" si="113"/>
        <v/>
      </c>
      <c r="T462" t="str">
        <f t="shared" si="114"/>
        <v/>
      </c>
      <c r="U462" t="str">
        <f t="shared" si="115"/>
        <v/>
      </c>
    </row>
    <row r="463" spans="1:21">
      <c r="A463" s="39" t="str">
        <f>IF(C463="","",VLOOKUP('OPĆI DIO'!$C$1,'OPĆI DIO'!$N$4:$W$137,10,FALSE))</f>
        <v/>
      </c>
      <c r="B463" s="39" t="str">
        <f>IF(C463="","",VLOOKUP('OPĆI DIO'!$C$1,'OPĆI DIO'!$N$4:$W$137,9,FALSE))</f>
        <v/>
      </c>
      <c r="C463" s="267" t="str">
        <f t="shared" si="108"/>
        <v/>
      </c>
      <c r="D463" s="43"/>
      <c r="E463" s="39" t="str">
        <f t="shared" si="109"/>
        <v/>
      </c>
      <c r="F463" s="43"/>
      <c r="G463" s="39" t="str">
        <f t="shared" si="107"/>
        <v/>
      </c>
      <c r="H463" s="74"/>
      <c r="I463" s="39" t="str">
        <f t="shared" si="105"/>
        <v/>
      </c>
      <c r="J463" s="39" t="str">
        <f t="shared" si="106"/>
        <v/>
      </c>
      <c r="K463" s="73"/>
      <c r="L463" s="73"/>
      <c r="M463" s="73"/>
      <c r="N463" s="240"/>
      <c r="O463" t="str">
        <f>IF(C463="","",'OPĆI DIO'!$C$1)</f>
        <v/>
      </c>
      <c r="P463" t="str">
        <f t="shared" si="110"/>
        <v/>
      </c>
      <c r="Q463" t="str">
        <f t="shared" si="111"/>
        <v/>
      </c>
      <c r="R463" t="str">
        <f t="shared" si="112"/>
        <v/>
      </c>
      <c r="S463" t="str">
        <f t="shared" si="113"/>
        <v/>
      </c>
      <c r="T463" t="str">
        <f t="shared" si="114"/>
        <v/>
      </c>
      <c r="U463" t="str">
        <f t="shared" si="115"/>
        <v/>
      </c>
    </row>
    <row r="464" spans="1:21">
      <c r="A464" s="39" t="str">
        <f>IF(C464="","",VLOOKUP('OPĆI DIO'!$C$1,'OPĆI DIO'!$N$4:$W$137,10,FALSE))</f>
        <v/>
      </c>
      <c r="B464" s="39" t="str">
        <f>IF(C464="","",VLOOKUP('OPĆI DIO'!$C$1,'OPĆI DIO'!$N$4:$W$137,9,FALSE))</f>
        <v/>
      </c>
      <c r="C464" s="267" t="str">
        <f t="shared" si="108"/>
        <v/>
      </c>
      <c r="D464" s="43"/>
      <c r="E464" s="39" t="str">
        <f t="shared" si="109"/>
        <v/>
      </c>
      <c r="F464" s="43"/>
      <c r="G464" s="39" t="str">
        <f t="shared" si="107"/>
        <v/>
      </c>
      <c r="H464" s="74"/>
      <c r="I464" s="39" t="str">
        <f t="shared" si="105"/>
        <v/>
      </c>
      <c r="J464" s="39" t="str">
        <f t="shared" si="106"/>
        <v/>
      </c>
      <c r="K464" s="73"/>
      <c r="L464" s="73"/>
      <c r="M464" s="73"/>
      <c r="N464" s="240"/>
      <c r="O464" t="str">
        <f>IF(C464="","",'OPĆI DIO'!$C$1)</f>
        <v/>
      </c>
      <c r="P464" t="str">
        <f t="shared" si="110"/>
        <v/>
      </c>
      <c r="Q464" t="str">
        <f t="shared" si="111"/>
        <v/>
      </c>
      <c r="R464" t="str">
        <f t="shared" si="112"/>
        <v/>
      </c>
      <c r="S464" t="str">
        <f t="shared" si="113"/>
        <v/>
      </c>
      <c r="T464" t="str">
        <f t="shared" si="114"/>
        <v/>
      </c>
      <c r="U464" t="str">
        <f t="shared" si="115"/>
        <v/>
      </c>
    </row>
    <row r="465" spans="1:21">
      <c r="A465" s="39" t="str">
        <f>IF(C465="","",VLOOKUP('OPĆI DIO'!$C$1,'OPĆI DIO'!$N$4:$W$137,10,FALSE))</f>
        <v/>
      </c>
      <c r="B465" s="39" t="str">
        <f>IF(C465="","",VLOOKUP('OPĆI DIO'!$C$1,'OPĆI DIO'!$N$4:$W$137,9,FALSE))</f>
        <v/>
      </c>
      <c r="C465" s="267" t="str">
        <f t="shared" si="108"/>
        <v/>
      </c>
      <c r="D465" s="43"/>
      <c r="E465" s="39" t="str">
        <f t="shared" si="109"/>
        <v/>
      </c>
      <c r="F465" s="43"/>
      <c r="G465" s="39" t="str">
        <f t="shared" si="107"/>
        <v/>
      </c>
      <c r="H465" s="74"/>
      <c r="I465" s="39" t="str">
        <f t="shared" si="105"/>
        <v/>
      </c>
      <c r="J465" s="39" t="str">
        <f t="shared" si="106"/>
        <v/>
      </c>
      <c r="K465" s="73"/>
      <c r="L465" s="73"/>
      <c r="M465" s="73"/>
      <c r="N465" s="240"/>
      <c r="O465" t="str">
        <f>IF(C465="","",'OPĆI DIO'!$C$1)</f>
        <v/>
      </c>
      <c r="P465" t="str">
        <f t="shared" si="110"/>
        <v/>
      </c>
      <c r="Q465" t="str">
        <f t="shared" si="111"/>
        <v/>
      </c>
      <c r="R465" t="str">
        <f t="shared" si="112"/>
        <v/>
      </c>
      <c r="S465" t="str">
        <f t="shared" si="113"/>
        <v/>
      </c>
      <c r="T465" t="str">
        <f t="shared" si="114"/>
        <v/>
      </c>
      <c r="U465" t="str">
        <f t="shared" si="115"/>
        <v/>
      </c>
    </row>
    <row r="466" spans="1:21">
      <c r="A466" s="39" t="str">
        <f>IF(C466="","",VLOOKUP('OPĆI DIO'!$C$1,'OPĆI DIO'!$N$4:$W$137,10,FALSE))</f>
        <v/>
      </c>
      <c r="B466" s="39" t="str">
        <f>IF(C466="","",VLOOKUP('OPĆI DIO'!$C$1,'OPĆI DIO'!$N$4:$W$137,9,FALSE))</f>
        <v/>
      </c>
      <c r="C466" s="267" t="str">
        <f t="shared" si="108"/>
        <v/>
      </c>
      <c r="D466" s="43"/>
      <c r="E466" s="39" t="str">
        <f t="shared" si="109"/>
        <v/>
      </c>
      <c r="F466" s="43"/>
      <c r="G466" s="39" t="str">
        <f t="shared" si="107"/>
        <v/>
      </c>
      <c r="H466" s="74"/>
      <c r="I466" s="39" t="str">
        <f t="shared" si="105"/>
        <v/>
      </c>
      <c r="J466" s="39" t="str">
        <f t="shared" si="106"/>
        <v/>
      </c>
      <c r="K466" s="73"/>
      <c r="L466" s="73"/>
      <c r="M466" s="73"/>
      <c r="N466" s="240"/>
      <c r="O466" t="str">
        <f>IF(C466="","",'OPĆI DIO'!$C$1)</f>
        <v/>
      </c>
      <c r="P466" t="str">
        <f t="shared" si="110"/>
        <v/>
      </c>
      <c r="Q466" t="str">
        <f t="shared" si="111"/>
        <v/>
      </c>
      <c r="R466" t="str">
        <f t="shared" si="112"/>
        <v/>
      </c>
      <c r="S466" t="str">
        <f t="shared" si="113"/>
        <v/>
      </c>
      <c r="T466" t="str">
        <f t="shared" si="114"/>
        <v/>
      </c>
      <c r="U466" t="str">
        <f t="shared" si="115"/>
        <v/>
      </c>
    </row>
    <row r="467" spans="1:21">
      <c r="A467" s="39" t="str">
        <f>IF(C467="","",VLOOKUP('OPĆI DIO'!$C$1,'OPĆI DIO'!$N$4:$W$137,10,FALSE))</f>
        <v/>
      </c>
      <c r="B467" s="39" t="str">
        <f>IF(C467="","",VLOOKUP('OPĆI DIO'!$C$1,'OPĆI DIO'!$N$4:$W$137,9,FALSE))</f>
        <v/>
      </c>
      <c r="C467" s="267" t="str">
        <f t="shared" si="108"/>
        <v/>
      </c>
      <c r="D467" s="43"/>
      <c r="E467" s="39" t="str">
        <f t="shared" si="109"/>
        <v/>
      </c>
      <c r="F467" s="43"/>
      <c r="G467" s="39" t="str">
        <f t="shared" si="107"/>
        <v/>
      </c>
      <c r="H467" s="74"/>
      <c r="I467" s="39" t="str">
        <f t="shared" si="105"/>
        <v/>
      </c>
      <c r="J467" s="39" t="str">
        <f t="shared" si="106"/>
        <v/>
      </c>
      <c r="K467" s="73"/>
      <c r="L467" s="73"/>
      <c r="M467" s="73"/>
      <c r="N467" s="240"/>
      <c r="O467" t="str">
        <f>IF(C467="","",'OPĆI DIO'!$C$1)</f>
        <v/>
      </c>
      <c r="P467" t="str">
        <f t="shared" si="110"/>
        <v/>
      </c>
      <c r="Q467" t="str">
        <f t="shared" si="111"/>
        <v/>
      </c>
      <c r="R467" t="str">
        <f t="shared" si="112"/>
        <v/>
      </c>
      <c r="S467" t="str">
        <f t="shared" si="113"/>
        <v/>
      </c>
      <c r="T467" t="str">
        <f t="shared" si="114"/>
        <v/>
      </c>
      <c r="U467" t="str">
        <f t="shared" si="115"/>
        <v/>
      </c>
    </row>
    <row r="468" spans="1:21">
      <c r="A468" s="39" t="str">
        <f>IF(C468="","",VLOOKUP('OPĆI DIO'!$C$1,'OPĆI DIO'!$N$4:$W$137,10,FALSE))</f>
        <v/>
      </c>
      <c r="B468" s="39" t="str">
        <f>IF(C468="","",VLOOKUP('OPĆI DIO'!$C$1,'OPĆI DIO'!$N$4:$W$137,9,FALSE))</f>
        <v/>
      </c>
      <c r="C468" s="267" t="str">
        <f t="shared" si="108"/>
        <v/>
      </c>
      <c r="D468" s="43"/>
      <c r="E468" s="39" t="str">
        <f t="shared" si="109"/>
        <v/>
      </c>
      <c r="F468" s="43"/>
      <c r="G468" s="39" t="str">
        <f t="shared" si="107"/>
        <v/>
      </c>
      <c r="H468" s="74"/>
      <c r="I468" s="39" t="str">
        <f t="shared" si="105"/>
        <v/>
      </c>
      <c r="J468" s="39" t="str">
        <f t="shared" si="106"/>
        <v/>
      </c>
      <c r="K468" s="73"/>
      <c r="L468" s="73"/>
      <c r="M468" s="73"/>
      <c r="N468" s="240"/>
      <c r="O468" t="str">
        <f>IF(C468="","",'OPĆI DIO'!$C$1)</f>
        <v/>
      </c>
      <c r="P468" t="str">
        <f t="shared" si="110"/>
        <v/>
      </c>
      <c r="Q468" t="str">
        <f t="shared" si="111"/>
        <v/>
      </c>
      <c r="R468" t="str">
        <f t="shared" si="112"/>
        <v/>
      </c>
      <c r="S468" t="str">
        <f t="shared" si="113"/>
        <v/>
      </c>
      <c r="T468" t="str">
        <f t="shared" si="114"/>
        <v/>
      </c>
      <c r="U468" t="str">
        <f t="shared" si="115"/>
        <v/>
      </c>
    </row>
    <row r="469" spans="1:21">
      <c r="A469" s="39" t="str">
        <f>IF(C469="","",VLOOKUP('OPĆI DIO'!$C$1,'OPĆI DIO'!$N$4:$W$137,10,FALSE))</f>
        <v/>
      </c>
      <c r="B469" s="39" t="str">
        <f>IF(C469="","",VLOOKUP('OPĆI DIO'!$C$1,'OPĆI DIO'!$N$4:$W$137,9,FALSE))</f>
        <v/>
      </c>
      <c r="C469" s="267" t="str">
        <f t="shared" si="108"/>
        <v/>
      </c>
      <c r="D469" s="43"/>
      <c r="E469" s="39" t="str">
        <f t="shared" si="109"/>
        <v/>
      </c>
      <c r="F469" s="43"/>
      <c r="G469" s="39" t="str">
        <f t="shared" si="107"/>
        <v/>
      </c>
      <c r="H469" s="74"/>
      <c r="I469" s="39" t="str">
        <f t="shared" si="105"/>
        <v/>
      </c>
      <c r="J469" s="39" t="str">
        <f t="shared" si="106"/>
        <v/>
      </c>
      <c r="K469" s="73"/>
      <c r="L469" s="73"/>
      <c r="M469" s="73"/>
      <c r="N469" s="240"/>
      <c r="O469" t="str">
        <f>IF(C469="","",'OPĆI DIO'!$C$1)</f>
        <v/>
      </c>
      <c r="P469" t="str">
        <f t="shared" si="110"/>
        <v/>
      </c>
      <c r="Q469" t="str">
        <f t="shared" si="111"/>
        <v/>
      </c>
      <c r="R469" t="str">
        <f t="shared" si="112"/>
        <v/>
      </c>
      <c r="S469" t="str">
        <f t="shared" si="113"/>
        <v/>
      </c>
      <c r="T469" t="str">
        <f t="shared" si="114"/>
        <v/>
      </c>
      <c r="U469" t="str">
        <f t="shared" si="115"/>
        <v/>
      </c>
    </row>
    <row r="470" spans="1:21">
      <c r="A470" s="39" t="str">
        <f>IF(C470="","",VLOOKUP('OPĆI DIO'!$C$1,'OPĆI DIO'!$N$4:$W$137,10,FALSE))</f>
        <v/>
      </c>
      <c r="B470" s="39" t="str">
        <f>IF(C470="","",VLOOKUP('OPĆI DIO'!$C$1,'OPĆI DIO'!$N$4:$W$137,9,FALSE))</f>
        <v/>
      </c>
      <c r="C470" s="267" t="str">
        <f t="shared" si="108"/>
        <v/>
      </c>
      <c r="D470" s="43"/>
      <c r="E470" s="39" t="str">
        <f t="shared" si="109"/>
        <v/>
      </c>
      <c r="F470" s="43"/>
      <c r="G470" s="39" t="str">
        <f t="shared" si="107"/>
        <v/>
      </c>
      <c r="H470" s="74"/>
      <c r="I470" s="39" t="str">
        <f t="shared" si="105"/>
        <v/>
      </c>
      <c r="J470" s="39" t="str">
        <f t="shared" si="106"/>
        <v/>
      </c>
      <c r="K470" s="73"/>
      <c r="L470" s="73"/>
      <c r="M470" s="73"/>
      <c r="N470" s="240"/>
      <c r="O470" t="str">
        <f>IF(C470="","",'OPĆI DIO'!$C$1)</f>
        <v/>
      </c>
      <c r="P470" t="str">
        <f t="shared" si="110"/>
        <v/>
      </c>
      <c r="Q470" t="str">
        <f t="shared" si="111"/>
        <v/>
      </c>
      <c r="R470" t="str">
        <f t="shared" si="112"/>
        <v/>
      </c>
      <c r="S470" t="str">
        <f t="shared" si="113"/>
        <v/>
      </c>
      <c r="T470" t="str">
        <f t="shared" si="114"/>
        <v/>
      </c>
      <c r="U470" t="str">
        <f t="shared" si="115"/>
        <v/>
      </c>
    </row>
    <row r="471" spans="1:21">
      <c r="A471" s="39" t="str">
        <f>IF(C471="","",VLOOKUP('OPĆI DIO'!$C$1,'OPĆI DIO'!$N$4:$W$137,10,FALSE))</f>
        <v/>
      </c>
      <c r="B471" s="39" t="str">
        <f>IF(C471="","",VLOOKUP('OPĆI DIO'!$C$1,'OPĆI DIO'!$N$4:$W$137,9,FALSE))</f>
        <v/>
      </c>
      <c r="C471" s="267" t="str">
        <f t="shared" si="108"/>
        <v/>
      </c>
      <c r="D471" s="43"/>
      <c r="E471" s="39" t="str">
        <f t="shared" si="109"/>
        <v/>
      </c>
      <c r="F471" s="43"/>
      <c r="G471" s="39" t="str">
        <f t="shared" si="107"/>
        <v/>
      </c>
      <c r="H471" s="74"/>
      <c r="I471" s="39" t="str">
        <f t="shared" si="105"/>
        <v/>
      </c>
      <c r="J471" s="39" t="str">
        <f t="shared" si="106"/>
        <v/>
      </c>
      <c r="K471" s="73"/>
      <c r="L471" s="73"/>
      <c r="M471" s="73"/>
      <c r="N471" s="240"/>
      <c r="O471" t="str">
        <f>IF(C471="","",'OPĆI DIO'!$C$1)</f>
        <v/>
      </c>
      <c r="P471" t="str">
        <f t="shared" si="110"/>
        <v/>
      </c>
      <c r="Q471" t="str">
        <f t="shared" si="111"/>
        <v/>
      </c>
      <c r="R471" t="str">
        <f t="shared" si="112"/>
        <v/>
      </c>
      <c r="S471" t="str">
        <f t="shared" si="113"/>
        <v/>
      </c>
      <c r="T471" t="str">
        <f t="shared" si="114"/>
        <v/>
      </c>
      <c r="U471" t="str">
        <f t="shared" si="115"/>
        <v/>
      </c>
    </row>
    <row r="472" spans="1:21">
      <c r="A472" s="39" t="str">
        <f>IF(C472="","",VLOOKUP('OPĆI DIO'!$C$1,'OPĆI DIO'!$N$4:$W$137,10,FALSE))</f>
        <v/>
      </c>
      <c r="B472" s="39" t="str">
        <f>IF(C472="","",VLOOKUP('OPĆI DIO'!$C$1,'OPĆI DIO'!$N$4:$W$137,9,FALSE))</f>
        <v/>
      </c>
      <c r="C472" s="267" t="str">
        <f t="shared" si="108"/>
        <v/>
      </c>
      <c r="D472" s="43"/>
      <c r="E472" s="39" t="str">
        <f t="shared" si="109"/>
        <v/>
      </c>
      <c r="F472" s="43"/>
      <c r="G472" s="39" t="str">
        <f t="shared" si="107"/>
        <v/>
      </c>
      <c r="H472" s="74"/>
      <c r="I472" s="39" t="str">
        <f t="shared" si="105"/>
        <v/>
      </c>
      <c r="J472" s="39" t="str">
        <f t="shared" si="106"/>
        <v/>
      </c>
      <c r="K472" s="73"/>
      <c r="L472" s="73"/>
      <c r="M472" s="73"/>
      <c r="N472" s="240"/>
      <c r="O472" t="str">
        <f>IF(C472="","",'OPĆI DIO'!$C$1)</f>
        <v/>
      </c>
      <c r="P472" t="str">
        <f t="shared" si="110"/>
        <v/>
      </c>
      <c r="Q472" t="str">
        <f t="shared" si="111"/>
        <v/>
      </c>
      <c r="R472" t="str">
        <f t="shared" si="112"/>
        <v/>
      </c>
      <c r="S472" t="str">
        <f t="shared" si="113"/>
        <v/>
      </c>
      <c r="T472" t="str">
        <f t="shared" si="114"/>
        <v/>
      </c>
      <c r="U472" t="str">
        <f t="shared" si="115"/>
        <v/>
      </c>
    </row>
    <row r="473" spans="1:21">
      <c r="A473" s="39" t="str">
        <f>IF(C473="","",VLOOKUP('OPĆI DIO'!$C$1,'OPĆI DIO'!$N$4:$W$137,10,FALSE))</f>
        <v/>
      </c>
      <c r="B473" s="39" t="str">
        <f>IF(C473="","",VLOOKUP('OPĆI DIO'!$C$1,'OPĆI DIO'!$N$4:$W$137,9,FALSE))</f>
        <v/>
      </c>
      <c r="C473" s="267" t="str">
        <f t="shared" si="108"/>
        <v/>
      </c>
      <c r="D473" s="43"/>
      <c r="E473" s="39" t="str">
        <f t="shared" si="109"/>
        <v/>
      </c>
      <c r="F473" s="43"/>
      <c r="G473" s="39" t="str">
        <f t="shared" si="107"/>
        <v/>
      </c>
      <c r="H473" s="74"/>
      <c r="I473" s="39" t="str">
        <f t="shared" si="105"/>
        <v/>
      </c>
      <c r="J473" s="39" t="str">
        <f t="shared" si="106"/>
        <v/>
      </c>
      <c r="K473" s="73"/>
      <c r="L473" s="73"/>
      <c r="M473" s="73"/>
      <c r="N473" s="240"/>
      <c r="O473" t="str">
        <f>IF(C473="","",'OPĆI DIO'!$C$1)</f>
        <v/>
      </c>
      <c r="P473" t="str">
        <f t="shared" si="110"/>
        <v/>
      </c>
      <c r="Q473" t="str">
        <f t="shared" si="111"/>
        <v/>
      </c>
      <c r="R473" t="str">
        <f t="shared" si="112"/>
        <v/>
      </c>
      <c r="S473" t="str">
        <f t="shared" si="113"/>
        <v/>
      </c>
      <c r="T473" t="str">
        <f t="shared" si="114"/>
        <v/>
      </c>
      <c r="U473" t="str">
        <f t="shared" si="115"/>
        <v/>
      </c>
    </row>
    <row r="474" spans="1:21">
      <c r="A474" s="39" t="str">
        <f>IF(C474="","",VLOOKUP('OPĆI DIO'!$C$1,'OPĆI DIO'!$N$4:$W$137,10,FALSE))</f>
        <v/>
      </c>
      <c r="B474" s="39" t="str">
        <f>IF(C474="","",VLOOKUP('OPĆI DIO'!$C$1,'OPĆI DIO'!$N$4:$W$137,9,FALSE))</f>
        <v/>
      </c>
      <c r="C474" s="267" t="str">
        <f t="shared" si="108"/>
        <v/>
      </c>
      <c r="D474" s="43"/>
      <c r="E474" s="39" t="str">
        <f t="shared" si="109"/>
        <v/>
      </c>
      <c r="F474" s="43"/>
      <c r="G474" s="39" t="str">
        <f t="shared" si="107"/>
        <v/>
      </c>
      <c r="H474" s="74"/>
      <c r="I474" s="39" t="str">
        <f t="shared" si="105"/>
        <v/>
      </c>
      <c r="J474" s="39" t="str">
        <f t="shared" si="106"/>
        <v/>
      </c>
      <c r="K474" s="73"/>
      <c r="L474" s="73"/>
      <c r="M474" s="73"/>
      <c r="N474" s="240"/>
      <c r="O474" t="str">
        <f>IF(C474="","",'OPĆI DIO'!$C$1)</f>
        <v/>
      </c>
      <c r="P474" t="str">
        <f t="shared" si="110"/>
        <v/>
      </c>
      <c r="Q474" t="str">
        <f t="shared" si="111"/>
        <v/>
      </c>
      <c r="R474" t="str">
        <f t="shared" si="112"/>
        <v/>
      </c>
      <c r="S474" t="str">
        <f t="shared" si="113"/>
        <v/>
      </c>
      <c r="T474" t="str">
        <f t="shared" si="114"/>
        <v/>
      </c>
      <c r="U474" t="str">
        <f t="shared" si="115"/>
        <v/>
      </c>
    </row>
    <row r="475" spans="1:21">
      <c r="A475" s="39" t="str">
        <f>IF(C475="","",VLOOKUP('OPĆI DIO'!$C$1,'OPĆI DIO'!$N$4:$W$137,10,FALSE))</f>
        <v/>
      </c>
      <c r="B475" s="39" t="str">
        <f>IF(C475="","",VLOOKUP('OPĆI DIO'!$C$1,'OPĆI DIO'!$N$4:$W$137,9,FALSE))</f>
        <v/>
      </c>
      <c r="C475" s="267" t="str">
        <f t="shared" si="108"/>
        <v/>
      </c>
      <c r="D475" s="43"/>
      <c r="E475" s="39" t="str">
        <f t="shared" si="109"/>
        <v/>
      </c>
      <c r="F475" s="43"/>
      <c r="G475" s="39" t="str">
        <f t="shared" si="107"/>
        <v/>
      </c>
      <c r="H475" s="74"/>
      <c r="I475" s="39" t="str">
        <f t="shared" si="105"/>
        <v/>
      </c>
      <c r="J475" s="39" t="str">
        <f t="shared" si="106"/>
        <v/>
      </c>
      <c r="K475" s="73"/>
      <c r="L475" s="73"/>
      <c r="M475" s="73"/>
      <c r="N475" s="240"/>
      <c r="O475" t="str">
        <f>IF(C475="","",'OPĆI DIO'!$C$1)</f>
        <v/>
      </c>
      <c r="P475" t="str">
        <f t="shared" si="110"/>
        <v/>
      </c>
      <c r="Q475" t="str">
        <f t="shared" si="111"/>
        <v/>
      </c>
      <c r="R475" t="str">
        <f t="shared" si="112"/>
        <v/>
      </c>
      <c r="S475" t="str">
        <f t="shared" si="113"/>
        <v/>
      </c>
      <c r="T475" t="str">
        <f t="shared" si="114"/>
        <v/>
      </c>
      <c r="U475" t="str">
        <f t="shared" si="115"/>
        <v/>
      </c>
    </row>
    <row r="476" spans="1:21">
      <c r="A476" s="39" t="str">
        <f>IF(C476="","",VLOOKUP('OPĆI DIO'!$C$1,'OPĆI DIO'!$N$4:$W$137,10,FALSE))</f>
        <v/>
      </c>
      <c r="B476" s="39" t="str">
        <f>IF(C476="","",VLOOKUP('OPĆI DIO'!$C$1,'OPĆI DIO'!$N$4:$W$137,9,FALSE))</f>
        <v/>
      </c>
      <c r="C476" s="267" t="str">
        <f t="shared" si="108"/>
        <v/>
      </c>
      <c r="D476" s="43"/>
      <c r="E476" s="39" t="str">
        <f t="shared" si="109"/>
        <v/>
      </c>
      <c r="F476" s="43"/>
      <c r="G476" s="39" t="str">
        <f t="shared" si="107"/>
        <v/>
      </c>
      <c r="H476" s="74"/>
      <c r="I476" s="39" t="str">
        <f t="shared" si="105"/>
        <v/>
      </c>
      <c r="J476" s="39" t="str">
        <f t="shared" si="106"/>
        <v/>
      </c>
      <c r="K476" s="73"/>
      <c r="L476" s="73"/>
      <c r="M476" s="73"/>
      <c r="N476" s="240"/>
      <c r="O476" t="str">
        <f>IF(C476="","",'OPĆI DIO'!$C$1)</f>
        <v/>
      </c>
      <c r="P476" t="str">
        <f t="shared" si="110"/>
        <v/>
      </c>
      <c r="Q476" t="str">
        <f t="shared" si="111"/>
        <v/>
      </c>
      <c r="R476" t="str">
        <f t="shared" si="112"/>
        <v/>
      </c>
      <c r="S476" t="str">
        <f t="shared" si="113"/>
        <v/>
      </c>
      <c r="T476" t="str">
        <f t="shared" si="114"/>
        <v/>
      </c>
      <c r="U476" t="str">
        <f t="shared" si="115"/>
        <v/>
      </c>
    </row>
    <row r="477" spans="1:21">
      <c r="A477" s="39" t="str">
        <f>IF(C477="","",VLOOKUP('OPĆI DIO'!$C$1,'OPĆI DIO'!$N$4:$W$137,10,FALSE))</f>
        <v/>
      </c>
      <c r="B477" s="39" t="str">
        <f>IF(C477="","",VLOOKUP('OPĆI DIO'!$C$1,'OPĆI DIO'!$N$4:$W$137,9,FALSE))</f>
        <v/>
      </c>
      <c r="C477" s="267" t="str">
        <f t="shared" si="108"/>
        <v/>
      </c>
      <c r="D477" s="43"/>
      <c r="E477" s="39" t="str">
        <f t="shared" si="109"/>
        <v/>
      </c>
      <c r="F477" s="43"/>
      <c r="G477" s="39" t="str">
        <f t="shared" si="107"/>
        <v/>
      </c>
      <c r="H477" s="74"/>
      <c r="I477" s="39" t="str">
        <f t="shared" si="105"/>
        <v/>
      </c>
      <c r="J477" s="39" t="str">
        <f t="shared" si="106"/>
        <v/>
      </c>
      <c r="K477" s="73"/>
      <c r="L477" s="73"/>
      <c r="M477" s="73"/>
      <c r="N477" s="240"/>
      <c r="O477" t="str">
        <f>IF(C477="","",'OPĆI DIO'!$C$1)</f>
        <v/>
      </c>
      <c r="P477" t="str">
        <f t="shared" si="110"/>
        <v/>
      </c>
      <c r="Q477" t="str">
        <f t="shared" si="111"/>
        <v/>
      </c>
      <c r="R477" t="str">
        <f t="shared" si="112"/>
        <v/>
      </c>
      <c r="S477" t="str">
        <f t="shared" si="113"/>
        <v/>
      </c>
      <c r="T477" t="str">
        <f t="shared" si="114"/>
        <v/>
      </c>
      <c r="U477" t="str">
        <f t="shared" si="115"/>
        <v/>
      </c>
    </row>
    <row r="478" spans="1:21">
      <c r="A478" s="39" t="str">
        <f>IF(C478="","",VLOOKUP('OPĆI DIO'!$C$1,'OPĆI DIO'!$N$4:$W$137,10,FALSE))</f>
        <v/>
      </c>
      <c r="B478" s="39" t="str">
        <f>IF(C478="","",VLOOKUP('OPĆI DIO'!$C$1,'OPĆI DIO'!$N$4:$W$137,9,FALSE))</f>
        <v/>
      </c>
      <c r="C478" s="267" t="str">
        <f t="shared" si="108"/>
        <v/>
      </c>
      <c r="D478" s="43"/>
      <c r="E478" s="39" t="str">
        <f t="shared" si="109"/>
        <v/>
      </c>
      <c r="F478" s="43"/>
      <c r="G478" s="39" t="str">
        <f t="shared" si="107"/>
        <v/>
      </c>
      <c r="H478" s="74"/>
      <c r="I478" s="39" t="str">
        <f t="shared" si="105"/>
        <v/>
      </c>
      <c r="J478" s="39" t="str">
        <f t="shared" si="106"/>
        <v/>
      </c>
      <c r="K478" s="73"/>
      <c r="L478" s="73"/>
      <c r="M478" s="73"/>
      <c r="N478" s="240"/>
      <c r="O478" t="str">
        <f>IF(C478="","",'OPĆI DIO'!$C$1)</f>
        <v/>
      </c>
      <c r="P478" t="str">
        <f t="shared" si="110"/>
        <v/>
      </c>
      <c r="Q478" t="str">
        <f t="shared" si="111"/>
        <v/>
      </c>
      <c r="R478" t="str">
        <f t="shared" si="112"/>
        <v/>
      </c>
      <c r="S478" t="str">
        <f t="shared" si="113"/>
        <v/>
      </c>
      <c r="T478" t="str">
        <f t="shared" si="114"/>
        <v/>
      </c>
      <c r="U478" t="str">
        <f t="shared" si="115"/>
        <v/>
      </c>
    </row>
    <row r="479" spans="1:21">
      <c r="A479" s="39" t="str">
        <f>IF(C479="","",VLOOKUP('OPĆI DIO'!$C$1,'OPĆI DIO'!$N$4:$W$137,10,FALSE))</f>
        <v/>
      </c>
      <c r="B479" s="39" t="str">
        <f>IF(C479="","",VLOOKUP('OPĆI DIO'!$C$1,'OPĆI DIO'!$N$4:$W$137,9,FALSE))</f>
        <v/>
      </c>
      <c r="C479" s="267" t="str">
        <f t="shared" si="108"/>
        <v/>
      </c>
      <c r="D479" s="43"/>
      <c r="E479" s="39" t="str">
        <f t="shared" si="109"/>
        <v/>
      </c>
      <c r="F479" s="43"/>
      <c r="G479" s="39" t="str">
        <f t="shared" si="107"/>
        <v/>
      </c>
      <c r="H479" s="74"/>
      <c r="I479" s="39" t="str">
        <f t="shared" si="105"/>
        <v/>
      </c>
      <c r="J479" s="39" t="str">
        <f t="shared" si="106"/>
        <v/>
      </c>
      <c r="K479" s="73"/>
      <c r="L479" s="73"/>
      <c r="M479" s="73"/>
      <c r="N479" s="240"/>
      <c r="O479" t="str">
        <f>IF(C479="","",'OPĆI DIO'!$C$1)</f>
        <v/>
      </c>
      <c r="P479" t="str">
        <f t="shared" si="110"/>
        <v/>
      </c>
      <c r="Q479" t="str">
        <f t="shared" si="111"/>
        <v/>
      </c>
      <c r="R479" t="str">
        <f t="shared" si="112"/>
        <v/>
      </c>
      <c r="S479" t="str">
        <f t="shared" si="113"/>
        <v/>
      </c>
      <c r="T479" t="str">
        <f t="shared" si="114"/>
        <v/>
      </c>
      <c r="U479" t="str">
        <f t="shared" si="115"/>
        <v/>
      </c>
    </row>
    <row r="480" spans="1:21">
      <c r="A480" s="39" t="str">
        <f>IF(C480="","",VLOOKUP('OPĆI DIO'!$C$1,'OPĆI DIO'!$N$4:$W$137,10,FALSE))</f>
        <v/>
      </c>
      <c r="B480" s="39" t="str">
        <f>IF(C480="","",VLOOKUP('OPĆI DIO'!$C$1,'OPĆI DIO'!$N$4:$W$137,9,FALSE))</f>
        <v/>
      </c>
      <c r="C480" s="267" t="str">
        <f t="shared" si="108"/>
        <v/>
      </c>
      <c r="D480" s="43"/>
      <c r="E480" s="39" t="str">
        <f t="shared" si="109"/>
        <v/>
      </c>
      <c r="F480" s="43"/>
      <c r="G480" s="39" t="str">
        <f t="shared" si="107"/>
        <v/>
      </c>
      <c r="H480" s="74"/>
      <c r="I480" s="39" t="str">
        <f t="shared" si="105"/>
        <v/>
      </c>
      <c r="J480" s="39" t="str">
        <f t="shared" si="106"/>
        <v/>
      </c>
      <c r="K480" s="73"/>
      <c r="L480" s="73"/>
      <c r="M480" s="73"/>
      <c r="N480" s="240"/>
      <c r="O480" t="str">
        <f>IF(C480="","",'OPĆI DIO'!$C$1)</f>
        <v/>
      </c>
      <c r="P480" t="str">
        <f t="shared" si="110"/>
        <v/>
      </c>
      <c r="Q480" t="str">
        <f t="shared" si="111"/>
        <v/>
      </c>
      <c r="R480" t="str">
        <f t="shared" si="112"/>
        <v/>
      </c>
      <c r="S480" t="str">
        <f t="shared" si="113"/>
        <v/>
      </c>
      <c r="T480" t="str">
        <f t="shared" si="114"/>
        <v/>
      </c>
      <c r="U480" t="str">
        <f t="shared" si="115"/>
        <v/>
      </c>
    </row>
    <row r="481" spans="1:21">
      <c r="A481" s="39" t="str">
        <f>IF(C481="","",VLOOKUP('OPĆI DIO'!$C$1,'OPĆI DIO'!$N$4:$W$137,10,FALSE))</f>
        <v/>
      </c>
      <c r="B481" s="39" t="str">
        <f>IF(C481="","",VLOOKUP('OPĆI DIO'!$C$1,'OPĆI DIO'!$N$4:$W$137,9,FALSE))</f>
        <v/>
      </c>
      <c r="C481" s="267" t="str">
        <f t="shared" si="108"/>
        <v/>
      </c>
      <c r="D481" s="43"/>
      <c r="E481" s="39" t="str">
        <f t="shared" si="109"/>
        <v/>
      </c>
      <c r="F481" s="43"/>
      <c r="G481" s="39" t="str">
        <f t="shared" si="107"/>
        <v/>
      </c>
      <c r="H481" s="74"/>
      <c r="I481" s="39" t="str">
        <f t="shared" si="105"/>
        <v/>
      </c>
      <c r="J481" s="39" t="str">
        <f t="shared" si="106"/>
        <v/>
      </c>
      <c r="K481" s="73"/>
      <c r="L481" s="73"/>
      <c r="M481" s="73"/>
      <c r="N481" s="240"/>
      <c r="O481" t="str">
        <f>IF(C481="","",'OPĆI DIO'!$C$1)</f>
        <v/>
      </c>
      <c r="P481" t="str">
        <f t="shared" si="110"/>
        <v/>
      </c>
      <c r="Q481" t="str">
        <f t="shared" si="111"/>
        <v/>
      </c>
      <c r="R481" t="str">
        <f t="shared" si="112"/>
        <v/>
      </c>
      <c r="S481" t="str">
        <f t="shared" si="113"/>
        <v/>
      </c>
      <c r="T481" t="str">
        <f t="shared" si="114"/>
        <v/>
      </c>
      <c r="U481" t="str">
        <f t="shared" si="115"/>
        <v/>
      </c>
    </row>
    <row r="482" spans="1:21">
      <c r="A482" s="39" t="str">
        <f>IF(C482="","",VLOOKUP('OPĆI DIO'!$C$1,'OPĆI DIO'!$N$4:$W$137,10,FALSE))</f>
        <v/>
      </c>
      <c r="B482" s="39" t="str">
        <f>IF(C482="","",VLOOKUP('OPĆI DIO'!$C$1,'OPĆI DIO'!$N$4:$W$137,9,FALSE))</f>
        <v/>
      </c>
      <c r="C482" s="267" t="str">
        <f t="shared" si="108"/>
        <v/>
      </c>
      <c r="D482" s="43"/>
      <c r="E482" s="39" t="str">
        <f t="shared" si="109"/>
        <v/>
      </c>
      <c r="F482" s="43"/>
      <c r="G482" s="39" t="str">
        <f t="shared" si="107"/>
        <v/>
      </c>
      <c r="H482" s="74"/>
      <c r="I482" s="39" t="str">
        <f t="shared" ref="I482:I501" si="116">IFERROR(VLOOKUP(H482,$AE$6:$AF$353,2,FALSE),"")</f>
        <v/>
      </c>
      <c r="J482" s="39" t="str">
        <f t="shared" ref="J482:J501" si="117">IFERROR(VLOOKUP(H482,$AE$6:$AI$353,3,FALSE),"")</f>
        <v/>
      </c>
      <c r="K482" s="73"/>
      <c r="L482" s="73"/>
      <c r="M482" s="73"/>
      <c r="N482" s="240"/>
      <c r="O482" t="str">
        <f>IF(C482="","",'OPĆI DIO'!$C$1)</f>
        <v/>
      </c>
      <c r="P482" t="str">
        <f t="shared" si="110"/>
        <v/>
      </c>
      <c r="Q482" t="str">
        <f t="shared" si="111"/>
        <v/>
      </c>
      <c r="R482" t="str">
        <f t="shared" si="112"/>
        <v/>
      </c>
      <c r="S482" t="str">
        <f t="shared" si="113"/>
        <v/>
      </c>
      <c r="T482" t="str">
        <f t="shared" si="114"/>
        <v/>
      </c>
      <c r="U482" t="str">
        <f t="shared" si="115"/>
        <v/>
      </c>
    </row>
    <row r="483" spans="1:21">
      <c r="A483" s="39" t="str">
        <f>IF(C483="","",VLOOKUP('OPĆI DIO'!$C$1,'OPĆI DIO'!$N$4:$W$137,10,FALSE))</f>
        <v/>
      </c>
      <c r="B483" s="39" t="str">
        <f>IF(C483="","",VLOOKUP('OPĆI DIO'!$C$1,'OPĆI DIO'!$N$4:$W$137,9,FALSE))</f>
        <v/>
      </c>
      <c r="C483" s="267" t="str">
        <f t="shared" si="108"/>
        <v/>
      </c>
      <c r="D483" s="43"/>
      <c r="E483" s="39" t="str">
        <f t="shared" si="109"/>
        <v/>
      </c>
      <c r="F483" s="43"/>
      <c r="G483" s="39" t="str">
        <f t="shared" si="107"/>
        <v/>
      </c>
      <c r="H483" s="74"/>
      <c r="I483" s="39" t="str">
        <f t="shared" si="116"/>
        <v/>
      </c>
      <c r="J483" s="39" t="str">
        <f t="shared" si="117"/>
        <v/>
      </c>
      <c r="K483" s="73"/>
      <c r="L483" s="73"/>
      <c r="M483" s="73"/>
      <c r="N483" s="240"/>
      <c r="O483" t="str">
        <f>IF(C483="","",'OPĆI DIO'!$C$1)</f>
        <v/>
      </c>
      <c r="P483" t="str">
        <f t="shared" si="110"/>
        <v/>
      </c>
      <c r="Q483" t="str">
        <f t="shared" si="111"/>
        <v/>
      </c>
      <c r="R483" t="str">
        <f t="shared" si="112"/>
        <v/>
      </c>
      <c r="S483" t="str">
        <f t="shared" si="113"/>
        <v/>
      </c>
      <c r="T483" t="str">
        <f t="shared" si="114"/>
        <v/>
      </c>
      <c r="U483" t="str">
        <f t="shared" si="115"/>
        <v/>
      </c>
    </row>
    <row r="484" spans="1:21">
      <c r="A484" s="39" t="str">
        <f>IF(C484="","",VLOOKUP('OPĆI DIO'!$C$1,'OPĆI DIO'!$N$4:$W$137,10,FALSE))</f>
        <v/>
      </c>
      <c r="B484" s="39" t="str">
        <f>IF(C484="","",VLOOKUP('OPĆI DIO'!$C$1,'OPĆI DIO'!$N$4:$W$137,9,FALSE))</f>
        <v/>
      </c>
      <c r="C484" s="267" t="str">
        <f t="shared" si="108"/>
        <v/>
      </c>
      <c r="D484" s="43"/>
      <c r="E484" s="39" t="str">
        <f t="shared" si="109"/>
        <v/>
      </c>
      <c r="F484" s="43"/>
      <c r="G484" s="39" t="str">
        <f t="shared" si="107"/>
        <v/>
      </c>
      <c r="H484" s="74"/>
      <c r="I484" s="39" t="str">
        <f t="shared" si="116"/>
        <v/>
      </c>
      <c r="J484" s="39" t="str">
        <f t="shared" si="117"/>
        <v/>
      </c>
      <c r="K484" s="73"/>
      <c r="L484" s="73"/>
      <c r="M484" s="73"/>
      <c r="N484" s="240"/>
      <c r="O484" t="str">
        <f>IF(C484="","",'OPĆI DIO'!$C$1)</f>
        <v/>
      </c>
      <c r="P484" t="str">
        <f t="shared" si="110"/>
        <v/>
      </c>
      <c r="Q484" t="str">
        <f t="shared" si="111"/>
        <v/>
      </c>
      <c r="R484" t="str">
        <f t="shared" si="112"/>
        <v/>
      </c>
      <c r="S484" t="str">
        <f t="shared" si="113"/>
        <v/>
      </c>
      <c r="T484" t="str">
        <f t="shared" si="114"/>
        <v/>
      </c>
      <c r="U484" t="str">
        <f t="shared" si="115"/>
        <v/>
      </c>
    </row>
    <row r="485" spans="1:21">
      <c r="A485" s="39" t="str">
        <f>IF(C485="","",VLOOKUP('OPĆI DIO'!$C$1,'OPĆI DIO'!$N$4:$W$137,10,FALSE))</f>
        <v/>
      </c>
      <c r="B485" s="39" t="str">
        <f>IF(C485="","",VLOOKUP('OPĆI DIO'!$C$1,'OPĆI DIO'!$N$4:$W$137,9,FALSE))</f>
        <v/>
      </c>
      <c r="C485" s="267" t="str">
        <f t="shared" si="108"/>
        <v/>
      </c>
      <c r="D485" s="43"/>
      <c r="E485" s="39" t="str">
        <f t="shared" si="109"/>
        <v/>
      </c>
      <c r="F485" s="43"/>
      <c r="G485" s="39" t="str">
        <f t="shared" si="107"/>
        <v/>
      </c>
      <c r="H485" s="74"/>
      <c r="I485" s="39" t="str">
        <f t="shared" si="116"/>
        <v/>
      </c>
      <c r="J485" s="39" t="str">
        <f t="shared" si="117"/>
        <v/>
      </c>
      <c r="K485" s="73"/>
      <c r="L485" s="73"/>
      <c r="M485" s="73"/>
      <c r="N485" s="240"/>
      <c r="O485" t="str">
        <f>IF(C485="","",'OPĆI DIO'!$C$1)</f>
        <v/>
      </c>
      <c r="P485" t="str">
        <f t="shared" si="110"/>
        <v/>
      </c>
      <c r="Q485" t="str">
        <f t="shared" si="111"/>
        <v/>
      </c>
      <c r="R485" t="str">
        <f t="shared" si="112"/>
        <v/>
      </c>
      <c r="S485" t="str">
        <f t="shared" si="113"/>
        <v/>
      </c>
      <c r="T485" t="str">
        <f t="shared" si="114"/>
        <v/>
      </c>
      <c r="U485" t="str">
        <f t="shared" si="115"/>
        <v/>
      </c>
    </row>
    <row r="486" spans="1:21">
      <c r="A486" s="39" t="str">
        <f>IF(C486="","",VLOOKUP('OPĆI DIO'!$C$1,'OPĆI DIO'!$N$4:$W$137,10,FALSE))</f>
        <v/>
      </c>
      <c r="B486" s="39" t="str">
        <f>IF(C486="","",VLOOKUP('OPĆI DIO'!$C$1,'OPĆI DIO'!$N$4:$W$137,9,FALSE))</f>
        <v/>
      </c>
      <c r="C486" s="267" t="str">
        <f t="shared" si="108"/>
        <v/>
      </c>
      <c r="D486" s="43"/>
      <c r="E486" s="39" t="str">
        <f t="shared" si="109"/>
        <v/>
      </c>
      <c r="F486" s="43"/>
      <c r="G486" s="39" t="str">
        <f t="shared" si="107"/>
        <v/>
      </c>
      <c r="H486" s="74"/>
      <c r="I486" s="39" t="str">
        <f t="shared" si="116"/>
        <v/>
      </c>
      <c r="J486" s="39" t="str">
        <f t="shared" si="117"/>
        <v/>
      </c>
      <c r="K486" s="73"/>
      <c r="L486" s="73"/>
      <c r="M486" s="73"/>
      <c r="N486" s="240"/>
      <c r="O486" t="str">
        <f>IF(C486="","",'OPĆI DIO'!$C$1)</f>
        <v/>
      </c>
      <c r="P486" t="str">
        <f t="shared" si="110"/>
        <v/>
      </c>
      <c r="Q486" t="str">
        <f t="shared" si="111"/>
        <v/>
      </c>
      <c r="R486" t="str">
        <f t="shared" si="112"/>
        <v/>
      </c>
      <c r="S486" t="str">
        <f t="shared" si="113"/>
        <v/>
      </c>
      <c r="T486" t="str">
        <f t="shared" si="114"/>
        <v/>
      </c>
      <c r="U486" t="str">
        <f t="shared" si="115"/>
        <v/>
      </c>
    </row>
    <row r="487" spans="1:21">
      <c r="A487" s="39" t="str">
        <f>IF(C487="","",VLOOKUP('OPĆI DIO'!$C$1,'OPĆI DIO'!$N$4:$W$137,10,FALSE))</f>
        <v/>
      </c>
      <c r="B487" s="39" t="str">
        <f>IF(C487="","",VLOOKUP('OPĆI DIO'!$C$1,'OPĆI DIO'!$N$4:$W$137,9,FALSE))</f>
        <v/>
      </c>
      <c r="C487" s="267" t="str">
        <f t="shared" si="108"/>
        <v/>
      </c>
      <c r="D487" s="43"/>
      <c r="E487" s="39" t="str">
        <f t="shared" si="109"/>
        <v/>
      </c>
      <c r="F487" s="43"/>
      <c r="G487" s="39" t="str">
        <f t="shared" si="107"/>
        <v/>
      </c>
      <c r="H487" s="74"/>
      <c r="I487" s="39" t="str">
        <f t="shared" si="116"/>
        <v/>
      </c>
      <c r="J487" s="39" t="str">
        <f t="shared" si="117"/>
        <v/>
      </c>
      <c r="K487" s="73"/>
      <c r="L487" s="73"/>
      <c r="M487" s="73"/>
      <c r="N487" s="240"/>
      <c r="O487" t="str">
        <f>IF(C487="","",'OPĆI DIO'!$C$1)</f>
        <v/>
      </c>
      <c r="P487" t="str">
        <f t="shared" si="110"/>
        <v/>
      </c>
      <c r="Q487" t="str">
        <f t="shared" si="111"/>
        <v/>
      </c>
      <c r="R487" t="str">
        <f t="shared" si="112"/>
        <v/>
      </c>
      <c r="S487" t="str">
        <f t="shared" si="113"/>
        <v/>
      </c>
      <c r="T487" t="str">
        <f t="shared" si="114"/>
        <v/>
      </c>
      <c r="U487" t="str">
        <f t="shared" si="115"/>
        <v/>
      </c>
    </row>
    <row r="488" spans="1:21">
      <c r="A488" s="39" t="str">
        <f>IF(C488="","",VLOOKUP('OPĆI DIO'!$C$1,'OPĆI DIO'!$N$4:$W$137,10,FALSE))</f>
        <v/>
      </c>
      <c r="B488" s="39" t="str">
        <f>IF(C488="","",VLOOKUP('OPĆI DIO'!$C$1,'OPĆI DIO'!$N$4:$W$137,9,FALSE))</f>
        <v/>
      </c>
      <c r="C488" s="267" t="str">
        <f t="shared" si="108"/>
        <v/>
      </c>
      <c r="D488" s="43"/>
      <c r="E488" s="39" t="str">
        <f t="shared" si="109"/>
        <v/>
      </c>
      <c r="F488" s="43"/>
      <c r="G488" s="39" t="str">
        <f t="shared" si="107"/>
        <v/>
      </c>
      <c r="H488" s="74"/>
      <c r="I488" s="39" t="str">
        <f t="shared" si="116"/>
        <v/>
      </c>
      <c r="J488" s="39" t="str">
        <f t="shared" si="117"/>
        <v/>
      </c>
      <c r="K488" s="73"/>
      <c r="L488" s="73"/>
      <c r="M488" s="73"/>
      <c r="N488" s="240"/>
      <c r="O488" t="str">
        <f>IF(C488="","",'OPĆI DIO'!$C$1)</f>
        <v/>
      </c>
      <c r="P488" t="str">
        <f t="shared" si="110"/>
        <v/>
      </c>
      <c r="Q488" t="str">
        <f t="shared" si="111"/>
        <v/>
      </c>
      <c r="R488" t="str">
        <f t="shared" si="112"/>
        <v/>
      </c>
      <c r="S488" t="str">
        <f t="shared" si="113"/>
        <v/>
      </c>
      <c r="T488" t="str">
        <f t="shared" si="114"/>
        <v/>
      </c>
      <c r="U488" t="str">
        <f t="shared" si="115"/>
        <v/>
      </c>
    </row>
    <row r="489" spans="1:21">
      <c r="A489" s="39" t="str">
        <f>IF(C489="","",VLOOKUP('OPĆI DIO'!$C$1,'OPĆI DIO'!$N$4:$W$137,10,FALSE))</f>
        <v/>
      </c>
      <c r="B489" s="39" t="str">
        <f>IF(C489="","",VLOOKUP('OPĆI DIO'!$C$1,'OPĆI DIO'!$N$4:$W$137,9,FALSE))</f>
        <v/>
      </c>
      <c r="C489" s="267" t="str">
        <f t="shared" si="108"/>
        <v/>
      </c>
      <c r="D489" s="43"/>
      <c r="E489" s="39" t="str">
        <f t="shared" si="109"/>
        <v/>
      </c>
      <c r="F489" s="43"/>
      <c r="G489" s="39" t="str">
        <f t="shared" si="107"/>
        <v/>
      </c>
      <c r="H489" s="74"/>
      <c r="I489" s="39" t="str">
        <f t="shared" si="116"/>
        <v/>
      </c>
      <c r="J489" s="39" t="str">
        <f t="shared" si="117"/>
        <v/>
      </c>
      <c r="K489" s="73"/>
      <c r="L489" s="73"/>
      <c r="M489" s="73"/>
      <c r="N489" s="240"/>
      <c r="O489" t="str">
        <f>IF(C489="","",'OPĆI DIO'!$C$1)</f>
        <v/>
      </c>
      <c r="P489" t="str">
        <f t="shared" si="110"/>
        <v/>
      </c>
      <c r="Q489" t="str">
        <f t="shared" si="111"/>
        <v/>
      </c>
      <c r="R489" t="str">
        <f t="shared" si="112"/>
        <v/>
      </c>
      <c r="S489" t="str">
        <f t="shared" si="113"/>
        <v/>
      </c>
      <c r="T489" t="str">
        <f t="shared" si="114"/>
        <v/>
      </c>
      <c r="U489" t="str">
        <f t="shared" si="115"/>
        <v/>
      </c>
    </row>
    <row r="490" spans="1:21">
      <c r="A490" s="39" t="str">
        <f>IF(C490="","",VLOOKUP('OPĆI DIO'!$C$1,'OPĆI DIO'!$N$4:$W$137,10,FALSE))</f>
        <v/>
      </c>
      <c r="B490" s="39" t="str">
        <f>IF(C490="","",VLOOKUP('OPĆI DIO'!$C$1,'OPĆI DIO'!$N$4:$W$137,9,FALSE))</f>
        <v/>
      </c>
      <c r="C490" s="267" t="str">
        <f t="shared" si="108"/>
        <v/>
      </c>
      <c r="D490" s="43"/>
      <c r="E490" s="39" t="str">
        <f t="shared" si="109"/>
        <v/>
      </c>
      <c r="F490" s="43"/>
      <c r="G490" s="39" t="str">
        <f t="shared" si="107"/>
        <v/>
      </c>
      <c r="H490" s="74"/>
      <c r="I490" s="39" t="str">
        <f t="shared" si="116"/>
        <v/>
      </c>
      <c r="J490" s="39" t="str">
        <f t="shared" si="117"/>
        <v/>
      </c>
      <c r="K490" s="73"/>
      <c r="L490" s="73"/>
      <c r="M490" s="73"/>
      <c r="N490" s="240"/>
      <c r="O490" t="str">
        <f>IF(C490="","",'OPĆI DIO'!$C$1)</f>
        <v/>
      </c>
      <c r="P490" t="str">
        <f t="shared" si="110"/>
        <v/>
      </c>
      <c r="Q490" t="str">
        <f t="shared" si="111"/>
        <v/>
      </c>
      <c r="R490" t="str">
        <f t="shared" si="112"/>
        <v/>
      </c>
      <c r="S490" t="str">
        <f t="shared" si="113"/>
        <v/>
      </c>
      <c r="T490" t="str">
        <f t="shared" si="114"/>
        <v/>
      </c>
      <c r="U490" t="str">
        <f t="shared" si="115"/>
        <v/>
      </c>
    </row>
    <row r="491" spans="1:21">
      <c r="A491" s="39" t="str">
        <f>IF(C491="","",VLOOKUP('OPĆI DIO'!$C$1,'OPĆI DIO'!$N$4:$W$137,10,FALSE))</f>
        <v/>
      </c>
      <c r="B491" s="39" t="str">
        <f>IF(C491="","",VLOOKUP('OPĆI DIO'!$C$1,'OPĆI DIO'!$N$4:$W$137,9,FALSE))</f>
        <v/>
      </c>
      <c r="C491" s="267" t="str">
        <f t="shared" si="108"/>
        <v/>
      </c>
      <c r="D491" s="43"/>
      <c r="E491" s="39" t="str">
        <f t="shared" si="109"/>
        <v/>
      </c>
      <c r="F491" s="43"/>
      <c r="G491" s="39" t="str">
        <f t="shared" si="107"/>
        <v/>
      </c>
      <c r="H491" s="74"/>
      <c r="I491" s="39" t="str">
        <f t="shared" si="116"/>
        <v/>
      </c>
      <c r="J491" s="39" t="str">
        <f t="shared" si="117"/>
        <v/>
      </c>
      <c r="K491" s="73"/>
      <c r="L491" s="73"/>
      <c r="M491" s="73"/>
      <c r="N491" s="240"/>
      <c r="O491" t="str">
        <f>IF(C491="","",'OPĆI DIO'!$C$1)</f>
        <v/>
      </c>
      <c r="P491" t="str">
        <f t="shared" si="110"/>
        <v/>
      </c>
      <c r="Q491" t="str">
        <f t="shared" si="111"/>
        <v/>
      </c>
      <c r="R491" t="str">
        <f t="shared" si="112"/>
        <v/>
      </c>
      <c r="S491" t="str">
        <f t="shared" si="113"/>
        <v/>
      </c>
      <c r="T491" t="str">
        <f t="shared" si="114"/>
        <v/>
      </c>
      <c r="U491" t="str">
        <f t="shared" si="115"/>
        <v/>
      </c>
    </row>
    <row r="492" spans="1:21">
      <c r="A492" s="39" t="str">
        <f>IF(C492="","",VLOOKUP('OPĆI DIO'!$C$1,'OPĆI DIO'!$N$4:$W$137,10,FALSE))</f>
        <v/>
      </c>
      <c r="B492" s="39" t="str">
        <f>IF(C492="","",VLOOKUP('OPĆI DIO'!$C$1,'OPĆI DIO'!$N$4:$W$137,9,FALSE))</f>
        <v/>
      </c>
      <c r="C492" s="267" t="str">
        <f t="shared" si="108"/>
        <v/>
      </c>
      <c r="D492" s="43"/>
      <c r="E492" s="39" t="str">
        <f t="shared" si="109"/>
        <v/>
      </c>
      <c r="F492" s="43"/>
      <c r="G492" s="39" t="str">
        <f t="shared" si="107"/>
        <v/>
      </c>
      <c r="H492" s="74"/>
      <c r="I492" s="39" t="str">
        <f t="shared" si="116"/>
        <v/>
      </c>
      <c r="J492" s="39" t="str">
        <f t="shared" si="117"/>
        <v/>
      </c>
      <c r="K492" s="73"/>
      <c r="L492" s="73"/>
      <c r="M492" s="73"/>
      <c r="N492" s="240"/>
      <c r="O492" t="str">
        <f>IF(C492="","",'OPĆI DIO'!$C$1)</f>
        <v/>
      </c>
      <c r="P492" t="str">
        <f t="shared" si="110"/>
        <v/>
      </c>
      <c r="Q492" t="str">
        <f t="shared" si="111"/>
        <v/>
      </c>
      <c r="R492" t="str">
        <f t="shared" si="112"/>
        <v/>
      </c>
      <c r="S492" t="str">
        <f t="shared" si="113"/>
        <v/>
      </c>
      <c r="T492" t="str">
        <f t="shared" si="114"/>
        <v/>
      </c>
      <c r="U492" t="str">
        <f t="shared" si="115"/>
        <v/>
      </c>
    </row>
    <row r="493" spans="1:21">
      <c r="A493" s="39" t="str">
        <f>IF(C493="","",VLOOKUP('OPĆI DIO'!$C$1,'OPĆI DIO'!$N$4:$W$137,10,FALSE))</f>
        <v/>
      </c>
      <c r="B493" s="39" t="str">
        <f>IF(C493="","",VLOOKUP('OPĆI DIO'!$C$1,'OPĆI DIO'!$N$4:$W$137,9,FALSE))</f>
        <v/>
      </c>
      <c r="C493" s="267" t="str">
        <f t="shared" si="108"/>
        <v/>
      </c>
      <c r="D493" s="43"/>
      <c r="E493" s="39" t="str">
        <f t="shared" si="109"/>
        <v/>
      </c>
      <c r="F493" s="43"/>
      <c r="G493" s="39" t="str">
        <f t="shared" si="107"/>
        <v/>
      </c>
      <c r="H493" s="74"/>
      <c r="I493" s="39" t="str">
        <f t="shared" si="116"/>
        <v/>
      </c>
      <c r="J493" s="39" t="str">
        <f t="shared" si="117"/>
        <v/>
      </c>
      <c r="K493" s="73"/>
      <c r="L493" s="73"/>
      <c r="M493" s="73"/>
      <c r="N493" s="240"/>
      <c r="O493" t="str">
        <f>IF(C493="","",'OPĆI DIO'!$C$1)</f>
        <v/>
      </c>
      <c r="P493" t="str">
        <f t="shared" si="110"/>
        <v/>
      </c>
      <c r="Q493" t="str">
        <f t="shared" si="111"/>
        <v/>
      </c>
      <c r="R493" t="str">
        <f t="shared" si="112"/>
        <v/>
      </c>
      <c r="S493" t="str">
        <f t="shared" si="113"/>
        <v/>
      </c>
      <c r="T493" t="str">
        <f t="shared" si="114"/>
        <v/>
      </c>
      <c r="U493" t="str">
        <f t="shared" si="115"/>
        <v/>
      </c>
    </row>
    <row r="494" spans="1:21">
      <c r="A494" s="39" t="str">
        <f>IF(C494="","",VLOOKUP('OPĆI DIO'!$C$1,'OPĆI DIO'!$N$4:$W$137,10,FALSE))</f>
        <v/>
      </c>
      <c r="B494" s="39" t="str">
        <f>IF(C494="","",VLOOKUP('OPĆI DIO'!$C$1,'OPĆI DIO'!$N$4:$W$137,9,FALSE))</f>
        <v/>
      </c>
      <c r="C494" s="267" t="str">
        <f t="shared" si="108"/>
        <v/>
      </c>
      <c r="D494" s="43"/>
      <c r="E494" s="39" t="str">
        <f t="shared" si="109"/>
        <v/>
      </c>
      <c r="F494" s="43"/>
      <c r="G494" s="39" t="str">
        <f t="shared" si="107"/>
        <v/>
      </c>
      <c r="H494" s="74"/>
      <c r="I494" s="39" t="str">
        <f t="shared" si="116"/>
        <v/>
      </c>
      <c r="J494" s="39" t="str">
        <f t="shared" si="117"/>
        <v/>
      </c>
      <c r="K494" s="73"/>
      <c r="L494" s="73"/>
      <c r="M494" s="73"/>
      <c r="N494" s="240"/>
      <c r="O494" t="str">
        <f>IF(C494="","",'OPĆI DIO'!$C$1)</f>
        <v/>
      </c>
      <c r="P494" t="str">
        <f t="shared" si="110"/>
        <v/>
      </c>
      <c r="Q494" t="str">
        <f t="shared" si="111"/>
        <v/>
      </c>
      <c r="R494" t="str">
        <f t="shared" si="112"/>
        <v/>
      </c>
      <c r="S494" t="str">
        <f t="shared" si="113"/>
        <v/>
      </c>
      <c r="T494" t="str">
        <f t="shared" si="114"/>
        <v/>
      </c>
      <c r="U494" t="str">
        <f t="shared" si="115"/>
        <v/>
      </c>
    </row>
    <row r="495" spans="1:21">
      <c r="A495" s="39" t="str">
        <f>IF(C495="","",VLOOKUP('OPĆI DIO'!$C$1,'OPĆI DIO'!$N$4:$W$137,10,FALSE))</f>
        <v/>
      </c>
      <c r="B495" s="39" t="str">
        <f>IF(C495="","",VLOOKUP('OPĆI DIO'!$C$1,'OPĆI DIO'!$N$4:$W$137,9,FALSE))</f>
        <v/>
      </c>
      <c r="C495" s="267" t="str">
        <f t="shared" si="108"/>
        <v/>
      </c>
      <c r="D495" s="43"/>
      <c r="E495" s="39" t="str">
        <f t="shared" si="109"/>
        <v/>
      </c>
      <c r="F495" s="43"/>
      <c r="G495" s="39" t="str">
        <f t="shared" si="107"/>
        <v/>
      </c>
      <c r="H495" s="74"/>
      <c r="I495" s="39" t="str">
        <f t="shared" si="116"/>
        <v/>
      </c>
      <c r="J495" s="39" t="str">
        <f t="shared" si="117"/>
        <v/>
      </c>
      <c r="K495" s="73"/>
      <c r="L495" s="73"/>
      <c r="M495" s="73"/>
      <c r="N495" s="240"/>
      <c r="O495" t="str">
        <f>IF(C495="","",'OPĆI DIO'!$C$1)</f>
        <v/>
      </c>
      <c r="P495" t="str">
        <f t="shared" si="110"/>
        <v/>
      </c>
      <c r="Q495" t="str">
        <f t="shared" si="111"/>
        <v/>
      </c>
      <c r="R495" t="str">
        <f t="shared" si="112"/>
        <v/>
      </c>
      <c r="S495" t="str">
        <f t="shared" si="113"/>
        <v/>
      </c>
      <c r="T495" t="str">
        <f t="shared" si="114"/>
        <v/>
      </c>
      <c r="U495" t="str">
        <f t="shared" si="115"/>
        <v/>
      </c>
    </row>
    <row r="496" spans="1:21">
      <c r="A496" s="39" t="str">
        <f>IF(C496="","",VLOOKUP('OPĆI DIO'!$C$1,'OPĆI DIO'!$N$4:$W$137,10,FALSE))</f>
        <v/>
      </c>
      <c r="B496" s="39" t="str">
        <f>IF(C496="","",VLOOKUP('OPĆI DIO'!$C$1,'OPĆI DIO'!$N$4:$W$137,9,FALSE))</f>
        <v/>
      </c>
      <c r="C496" s="267" t="str">
        <f t="shared" si="108"/>
        <v/>
      </c>
      <c r="D496" s="43"/>
      <c r="E496" s="39" t="str">
        <f t="shared" si="109"/>
        <v/>
      </c>
      <c r="F496" s="43"/>
      <c r="G496" s="39" t="str">
        <f t="shared" si="107"/>
        <v/>
      </c>
      <c r="H496" s="74"/>
      <c r="I496" s="39" t="str">
        <f t="shared" si="116"/>
        <v/>
      </c>
      <c r="J496" s="39" t="str">
        <f t="shared" si="117"/>
        <v/>
      </c>
      <c r="K496" s="73"/>
      <c r="L496" s="73"/>
      <c r="M496" s="73"/>
      <c r="N496" s="240"/>
      <c r="O496" t="str">
        <f>IF(C496="","",'OPĆI DIO'!$C$1)</f>
        <v/>
      </c>
      <c r="P496" t="str">
        <f t="shared" si="110"/>
        <v/>
      </c>
      <c r="Q496" t="str">
        <f t="shared" si="111"/>
        <v/>
      </c>
      <c r="R496" t="str">
        <f t="shared" si="112"/>
        <v/>
      </c>
      <c r="S496" t="str">
        <f t="shared" si="113"/>
        <v/>
      </c>
      <c r="T496" t="str">
        <f t="shared" si="114"/>
        <v/>
      </c>
      <c r="U496" t="str">
        <f t="shared" si="115"/>
        <v/>
      </c>
    </row>
    <row r="497" spans="1:21">
      <c r="A497" s="39" t="str">
        <f>IF(C497="","",VLOOKUP('OPĆI DIO'!$C$1,'OPĆI DIO'!$N$4:$W$137,10,FALSE))</f>
        <v/>
      </c>
      <c r="B497" s="39" t="str">
        <f>IF(C497="","",VLOOKUP('OPĆI DIO'!$C$1,'OPĆI DIO'!$N$4:$W$137,9,FALSE))</f>
        <v/>
      </c>
      <c r="C497" s="267" t="str">
        <f t="shared" si="108"/>
        <v/>
      </c>
      <c r="D497" s="43"/>
      <c r="E497" s="39" t="str">
        <f t="shared" si="109"/>
        <v/>
      </c>
      <c r="F497" s="43"/>
      <c r="G497" s="39" t="str">
        <f t="shared" si="107"/>
        <v/>
      </c>
      <c r="H497" s="74"/>
      <c r="I497" s="39" t="str">
        <f t="shared" si="116"/>
        <v/>
      </c>
      <c r="J497" s="39" t="str">
        <f t="shared" si="117"/>
        <v/>
      </c>
      <c r="K497" s="73"/>
      <c r="L497" s="73"/>
      <c r="M497" s="73"/>
      <c r="N497" s="240"/>
      <c r="O497" t="str">
        <f>IF(C497="","",'OPĆI DIO'!$C$1)</f>
        <v/>
      </c>
      <c r="P497" t="str">
        <f t="shared" si="110"/>
        <v/>
      </c>
      <c r="Q497" t="str">
        <f t="shared" si="111"/>
        <v/>
      </c>
      <c r="R497" t="str">
        <f t="shared" si="112"/>
        <v/>
      </c>
      <c r="S497" t="str">
        <f t="shared" si="113"/>
        <v/>
      </c>
      <c r="T497" t="str">
        <f t="shared" si="114"/>
        <v/>
      </c>
      <c r="U497" t="str">
        <f t="shared" si="115"/>
        <v/>
      </c>
    </row>
    <row r="498" spans="1:21">
      <c r="A498" s="39" t="str">
        <f>IF(C498="","",VLOOKUP('OPĆI DIO'!$C$1,'OPĆI DIO'!$N$4:$W$137,10,FALSE))</f>
        <v/>
      </c>
      <c r="B498" s="39" t="str">
        <f>IF(C498="","",VLOOKUP('OPĆI DIO'!$C$1,'OPĆI DIO'!$N$4:$W$137,9,FALSE))</f>
        <v/>
      </c>
      <c r="C498" s="267" t="str">
        <f t="shared" si="108"/>
        <v/>
      </c>
      <c r="D498" s="43"/>
      <c r="E498" s="39" t="str">
        <f t="shared" si="109"/>
        <v/>
      </c>
      <c r="F498" s="43"/>
      <c r="G498" s="39" t="str">
        <f t="shared" si="107"/>
        <v/>
      </c>
      <c r="H498" s="74"/>
      <c r="I498" s="39" t="str">
        <f t="shared" si="116"/>
        <v/>
      </c>
      <c r="J498" s="39" t="str">
        <f t="shared" si="117"/>
        <v/>
      </c>
      <c r="K498" s="73"/>
      <c r="L498" s="73"/>
      <c r="M498" s="73"/>
      <c r="N498" s="240"/>
      <c r="O498" t="str">
        <f>IF(C498="","",'OPĆI DIO'!$C$1)</f>
        <v/>
      </c>
      <c r="P498" t="str">
        <f t="shared" si="110"/>
        <v/>
      </c>
      <c r="Q498" t="str">
        <f t="shared" si="111"/>
        <v/>
      </c>
      <c r="R498" t="str">
        <f t="shared" si="112"/>
        <v/>
      </c>
      <c r="S498" t="str">
        <f t="shared" si="113"/>
        <v/>
      </c>
      <c r="T498" t="str">
        <f t="shared" si="114"/>
        <v/>
      </c>
      <c r="U498" t="str">
        <f t="shared" si="115"/>
        <v/>
      </c>
    </row>
    <row r="499" spans="1:21">
      <c r="A499" s="39" t="str">
        <f>IF(C499="","",VLOOKUP('OPĆI DIO'!$C$1,'OPĆI DIO'!$N$4:$W$137,10,FALSE))</f>
        <v/>
      </c>
      <c r="B499" s="39" t="str">
        <f>IF(C499="","",VLOOKUP('OPĆI DIO'!$C$1,'OPĆI DIO'!$N$4:$W$137,9,FALSE))</f>
        <v/>
      </c>
      <c r="C499" s="267" t="str">
        <f t="shared" si="108"/>
        <v/>
      </c>
      <c r="D499" s="43"/>
      <c r="E499" s="39" t="str">
        <f t="shared" si="109"/>
        <v/>
      </c>
      <c r="F499" s="43"/>
      <c r="G499" s="39" t="str">
        <f t="shared" si="107"/>
        <v/>
      </c>
      <c r="H499" s="74"/>
      <c r="I499" s="39" t="str">
        <f t="shared" si="116"/>
        <v/>
      </c>
      <c r="J499" s="39" t="str">
        <f t="shared" si="117"/>
        <v/>
      </c>
      <c r="K499" s="73"/>
      <c r="L499" s="73"/>
      <c r="M499" s="73"/>
      <c r="N499" s="240"/>
      <c r="O499" t="str">
        <f>IF(C499="","",'OPĆI DIO'!$C$1)</f>
        <v/>
      </c>
      <c r="P499" t="str">
        <f t="shared" si="110"/>
        <v/>
      </c>
      <c r="Q499" t="str">
        <f t="shared" si="111"/>
        <v/>
      </c>
      <c r="R499" t="str">
        <f t="shared" si="112"/>
        <v/>
      </c>
      <c r="S499" t="str">
        <f t="shared" si="113"/>
        <v/>
      </c>
      <c r="T499" t="str">
        <f t="shared" si="114"/>
        <v/>
      </c>
      <c r="U499" t="str">
        <f t="shared" si="115"/>
        <v/>
      </c>
    </row>
    <row r="500" spans="1:21">
      <c r="A500" s="39" t="str">
        <f>IF(C500="","",VLOOKUP('OPĆI DIO'!$C$1,'OPĆI DIO'!$N$4:$W$137,10,FALSE))</f>
        <v/>
      </c>
      <c r="B500" s="39" t="str">
        <f>IF(C500="","",VLOOKUP('OPĆI DIO'!$C$1,'OPĆI DIO'!$N$4:$W$137,9,FALSE))</f>
        <v/>
      </c>
      <c r="C500" s="267" t="str">
        <f t="shared" si="108"/>
        <v/>
      </c>
      <c r="D500" s="43"/>
      <c r="E500" s="39" t="str">
        <f t="shared" si="109"/>
        <v/>
      </c>
      <c r="F500" s="43"/>
      <c r="G500" s="39" t="str">
        <f t="shared" si="107"/>
        <v/>
      </c>
      <c r="H500" s="74"/>
      <c r="I500" s="39" t="str">
        <f t="shared" si="116"/>
        <v/>
      </c>
      <c r="J500" s="39" t="str">
        <f t="shared" si="117"/>
        <v/>
      </c>
      <c r="K500" s="73"/>
      <c r="L500" s="73"/>
      <c r="M500" s="73"/>
      <c r="N500" s="240"/>
      <c r="O500" t="str">
        <f>IF(C500="","",'OPĆI DIO'!$C$1)</f>
        <v/>
      </c>
      <c r="P500" t="str">
        <f t="shared" si="110"/>
        <v/>
      </c>
      <c r="Q500" t="str">
        <f t="shared" si="111"/>
        <v/>
      </c>
      <c r="R500" t="str">
        <f t="shared" si="112"/>
        <v/>
      </c>
      <c r="S500" t="str">
        <f t="shared" si="113"/>
        <v/>
      </c>
      <c r="T500" t="str">
        <f t="shared" si="114"/>
        <v/>
      </c>
      <c r="U500" t="str">
        <f t="shared" si="115"/>
        <v/>
      </c>
    </row>
    <row r="501" spans="1:21">
      <c r="A501" s="39" t="str">
        <f>IF(C501="","",VLOOKUP('OPĆI DIO'!$C$1,'OPĆI DIO'!$N$4:$W$137,10,FALSE))</f>
        <v/>
      </c>
      <c r="B501" s="39" t="str">
        <f>IF(C501="","",VLOOKUP('OPĆI DIO'!$C$1,'OPĆI DIO'!$N$4:$W$137,9,FALSE))</f>
        <v/>
      </c>
      <c r="C501" s="267" t="str">
        <f t="shared" si="108"/>
        <v/>
      </c>
      <c r="D501" s="43"/>
      <c r="E501" s="39" t="str">
        <f t="shared" si="109"/>
        <v/>
      </c>
      <c r="F501" s="43"/>
      <c r="G501" s="39" t="str">
        <f t="shared" si="107"/>
        <v/>
      </c>
      <c r="H501" s="74"/>
      <c r="I501" s="39" t="str">
        <f t="shared" si="116"/>
        <v/>
      </c>
      <c r="J501" s="39" t="str">
        <f t="shared" si="117"/>
        <v/>
      </c>
      <c r="K501" s="73"/>
      <c r="L501" s="73"/>
      <c r="M501" s="73"/>
      <c r="N501" s="240"/>
      <c r="O501" t="str">
        <f>IF(C501="","",'OPĆI DIO'!$C$1)</f>
        <v/>
      </c>
      <c r="P501" t="str">
        <f t="shared" si="110"/>
        <v/>
      </c>
      <c r="Q501" t="str">
        <f t="shared" si="111"/>
        <v/>
      </c>
      <c r="R501" t="str">
        <f t="shared" si="112"/>
        <v/>
      </c>
      <c r="S501" t="str">
        <f t="shared" si="113"/>
        <v/>
      </c>
      <c r="T501" t="str">
        <f t="shared" si="114"/>
        <v/>
      </c>
      <c r="U501" t="str">
        <f t="shared" si="115"/>
        <v/>
      </c>
    </row>
    <row r="502" spans="1:21"/>
  </sheetData>
  <sheetProtection selectLockedCells="1"/>
  <autoFilter ref="A2:M501" xr:uid="{00000000-0009-0000-0000-000002000000}"/>
  <sortState ref="AE7:AJ274">
    <sortCondition ref="AE7"/>
  </sortState>
  <mergeCells count="1">
    <mergeCell ref="A1:E1"/>
  </mergeCells>
  <conditionalFormatting sqref="N3:N501">
    <cfRule type="expression" dxfId="1" priority="4">
      <formula>IF(OR(F3=3691,F3=3692,F3=3693,F3=3694),1,0)</formula>
    </cfRule>
  </conditionalFormatting>
  <conditionalFormatting sqref="K3">
    <cfRule type="colorScale" priority="1">
      <colorScale>
        <cfvo type="num" val="&quot;0.00&quot;"/>
        <cfvo type="max"/>
        <color rgb="FFFF7128"/>
        <color rgb="FFFFEF9C"/>
      </colorScale>
    </cfRule>
  </conditionalFormatting>
  <dataValidations xWindow="348" yWindow="750" count="7">
    <dataValidation type="whole" allowBlank="1" showInputMessage="1" showErrorMessage="1" errorTitle="GREŠKA" error="U ovo polje je dozvoljen unos samo brojčanih vrijednosti (bez decimala!)" sqref="K3:M501" xr:uid="{00000000-0002-0000-0200-000000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C502:D502" xr:uid="{00000000-0002-0000-0200-000001000000}">
      <formula1>$V$6:$V$23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H502" xr:uid="{00000000-0002-0000-0200-000002000000}">
      <formula1>$AE$6:$AE$353</formula1>
    </dataValidation>
    <dataValidation type="list" allowBlank="1" showInputMessage="1" showErrorMessage="1" errorTitle="GREŠKA" error="Za unos odaberite vrijednost iz padajućeg izbornika!" prompt="Molimo odaberite vrijednost iz padajućeg izbornika!" sqref="F3:F501" xr:uid="{00000000-0002-0000-0200-000003000000}">
      <formula1>$Y$5:$Y$120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H3:H501" xr:uid="{00000000-0002-0000-0200-000004000000}">
      <formula1>$AE$6:$AE$274</formula1>
    </dataValidation>
    <dataValidation type="list" allowBlank="1" showInputMessage="1" showErrorMessage="1" errorTitle="GREŠKA" error="Za unos odaberite vrijednost iz padajućeg izbornika!" prompt="Molimo odaberite vrijednost iz padajućeg izbornika!" sqref="D138:D501" xr:uid="{00000000-0002-0000-0200-000005000000}">
      <formula1>$V$6:$V$43</formula1>
    </dataValidation>
    <dataValidation type="list" allowBlank="1" showInputMessage="1" showErrorMessage="1" errorTitle="GREŠKA" error="Za unos odaberite vrijednost iz padajućeg izbornika!" prompt="Molimo odaberite vrijednost iz padajućeg izbornika!" sqref="D3:D137" xr:uid="{DBA4A9EE-9675-4C9D-9A66-5135C17CE5BA}">
      <formula1>$V$6:$V$34</formula1>
    </dataValidation>
  </dataValidations>
  <pageMargins left="0.17" right="0.17" top="0.17" bottom="0.21" header="0.31496062992125984" footer="0.31496062992125984"/>
  <pageSetup paperSize="9" scale="5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348" yWindow="750" count="2">
        <x14:dataValidation type="list" allowBlank="1" showInputMessage="1" showErrorMessage="1" xr:uid="{00000000-0002-0000-0200-000006000000}">
          <x14:formula1>
            <xm:f>IF(OR(F502=3691,F502=3692,F502=3693,F502=3694),'KORISNICI DP'!$D$3:$D$559,$N$1)</xm:f>
          </x14:formula1>
          <xm:sqref>N502</xm:sqref>
        </x14:dataValidation>
        <x14:dataValidation type="list" allowBlank="1" showInputMessage="1" showErrorMessage="1" xr:uid="{00000000-0002-0000-0200-000007000000}">
          <x14:formula1>
            <xm:f>IF(OR(F3=3691,F3=3692,F3=3693,F3=3694),'KORISNICI DP'!$B$3:$B$560,$N$1)</xm:f>
          </x14:formula1>
          <xm:sqref>N3:N501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L1778"/>
  <sheetViews>
    <sheetView showGridLines="0" zoomScale="90" zoomScaleNormal="90" workbookViewId="0">
      <pane ySplit="2" topLeftCell="A3" activePane="bottomLeft" state="frozen"/>
      <selection pane="bottomLeft" activeCell="G31" sqref="G31"/>
    </sheetView>
  </sheetViews>
  <sheetFormatPr defaultColWidth="9.140625" defaultRowHeight="15"/>
  <cols>
    <col min="1" max="2" width="12.85546875" customWidth="1"/>
    <col min="3" max="3" width="32.140625" customWidth="1"/>
    <col min="4" max="4" width="11.7109375" customWidth="1"/>
    <col min="5" max="5" width="25.42578125" customWidth="1"/>
    <col min="6" max="6" width="16.42578125" customWidth="1"/>
    <col min="7" max="7" width="30.28515625" customWidth="1"/>
    <col min="8" max="8" width="6.140625" bestFit="1" customWidth="1"/>
    <col min="9" max="9" width="16.42578125" style="5" customWidth="1"/>
    <col min="10" max="10" width="15.7109375" style="5" customWidth="1"/>
    <col min="11" max="11" width="15.140625" style="5" customWidth="1"/>
    <col min="12" max="12" width="33.7109375" style="5" customWidth="1"/>
    <col min="13" max="14" width="9.5703125" style="5" customWidth="1"/>
    <col min="15" max="15" width="15.140625" style="5" customWidth="1"/>
    <col min="16" max="16" width="18.28515625" style="5" customWidth="1"/>
    <col min="17" max="17" width="34.42578125" style="243" customWidth="1"/>
    <col min="18" max="24" width="9.140625" hidden="1" customWidth="1"/>
    <col min="25" max="25" width="46.5703125" hidden="1" customWidth="1"/>
    <col min="26" max="28" width="9.140625" hidden="1" customWidth="1"/>
    <col min="29" max="29" width="58.85546875" hidden="1" customWidth="1"/>
    <col min="30" max="33" width="9.140625" hidden="1" customWidth="1"/>
    <col min="34" max="34" width="14.7109375" style="113" hidden="1" customWidth="1"/>
    <col min="35" max="37" width="9.140625" style="113" hidden="1" customWidth="1"/>
    <col min="38" max="38" width="9.140625" hidden="1" customWidth="1"/>
    <col min="39" max="39" width="9.140625" customWidth="1"/>
  </cols>
  <sheetData>
    <row r="1" spans="1:37" ht="35.25" customHeight="1">
      <c r="A1" s="320" t="s">
        <v>1297</v>
      </c>
      <c r="B1" s="320"/>
      <c r="C1" s="320"/>
      <c r="D1" s="76" t="str">
        <f>IF(OR('OPĆI DIO'!C1="odaberite -",'OPĆI DIO'!C1=""),"Molimo odaberite proračunskog korisnika na radnom listu Opći podaci!","")</f>
        <v/>
      </c>
      <c r="K1" s="119" t="s">
        <v>48</v>
      </c>
      <c r="Q1" s="241"/>
    </row>
    <row r="2" spans="1:37" ht="60">
      <c r="A2" s="37" t="s">
        <v>473</v>
      </c>
      <c r="B2" s="41" t="s">
        <v>1298</v>
      </c>
      <c r="C2" s="37" t="s">
        <v>475</v>
      </c>
      <c r="D2" s="41" t="s">
        <v>632</v>
      </c>
      <c r="E2" s="37" t="s">
        <v>478</v>
      </c>
      <c r="F2" s="41" t="s">
        <v>1299</v>
      </c>
      <c r="G2" s="37" t="s">
        <v>634</v>
      </c>
      <c r="H2" s="114" t="s">
        <v>635</v>
      </c>
      <c r="I2" s="77" t="s">
        <v>54</v>
      </c>
      <c r="J2" s="77" t="s">
        <v>55</v>
      </c>
      <c r="K2" s="77" t="s">
        <v>56</v>
      </c>
      <c r="L2" s="82" t="s">
        <v>1300</v>
      </c>
      <c r="M2" s="82" t="s">
        <v>1301</v>
      </c>
      <c r="N2" s="82" t="s">
        <v>1302</v>
      </c>
      <c r="O2" s="82" t="s">
        <v>1303</v>
      </c>
      <c r="P2" s="82" t="s">
        <v>1304</v>
      </c>
      <c r="Q2" s="110" t="s">
        <v>636</v>
      </c>
      <c r="R2" s="110" t="s">
        <v>480</v>
      </c>
      <c r="S2" s="38" t="s">
        <v>481</v>
      </c>
      <c r="T2" s="38" t="s">
        <v>482</v>
      </c>
      <c r="U2" s="103" t="s">
        <v>638</v>
      </c>
      <c r="V2" s="38" t="s">
        <v>639</v>
      </c>
      <c r="W2" s="103" t="s">
        <v>640</v>
      </c>
      <c r="X2" s="38"/>
    </row>
    <row r="3" spans="1:37">
      <c r="A3" s="269" t="str">
        <f>IFERROR(VLOOKUP(B3,$X$6:$AA$43,4,FALSE),"")</f>
        <v/>
      </c>
      <c r="B3" s="268"/>
      <c r="C3" s="39" t="str">
        <f>IFERROR(VLOOKUP(B3,$X$6:$AA$43,2,FALSE),"")</f>
        <v/>
      </c>
      <c r="D3" s="81"/>
      <c r="E3" s="39" t="str">
        <f>IFERROR(VLOOKUP(D3,$AB$5:$AD$129,2,FALSE),"")</f>
        <v/>
      </c>
      <c r="F3" s="74"/>
      <c r="G3" s="39" t="str">
        <f>IFERROR(VLOOKUP(F3,$AH$6:$AI$1763,2,FALSE),"")</f>
        <v/>
      </c>
      <c r="H3" s="39" t="str">
        <f>IFERROR(VLOOKUP(F3,$AH$6:$AK$1763,4,FALSE),"")</f>
        <v/>
      </c>
      <c r="I3" s="73"/>
      <c r="J3" s="73"/>
      <c r="K3" s="73"/>
      <c r="L3" s="81"/>
      <c r="M3" s="80"/>
      <c r="N3" s="80"/>
      <c r="O3" s="81"/>
      <c r="P3" s="125"/>
      <c r="Q3" s="240"/>
      <c r="R3" t="str">
        <f>IF(D3="","",'OPĆI DIO'!$C$1)</f>
        <v/>
      </c>
      <c r="S3" t="str">
        <f>LEFT(D3,3)</f>
        <v/>
      </c>
      <c r="T3" t="str">
        <f>LEFT(D3,2)</f>
        <v/>
      </c>
      <c r="U3" t="str">
        <f>MID(H3,2,2)</f>
        <v/>
      </c>
      <c r="V3" t="str">
        <f>LEFT(D3,1)</f>
        <v/>
      </c>
    </row>
    <row r="4" spans="1:37">
      <c r="A4" s="269" t="str">
        <f t="shared" ref="A4:A67" si="0">IFERROR(VLOOKUP(B4,$X$6:$AA$43,4,FALSE),"")</f>
        <v/>
      </c>
      <c r="B4" s="268"/>
      <c r="C4" s="39" t="str">
        <f t="shared" ref="C4:C67" si="1">IFERROR(VLOOKUP(B4,$X$6:$AA$43,2,FALSE),"")</f>
        <v/>
      </c>
      <c r="D4" s="81"/>
      <c r="E4" s="39" t="str">
        <f t="shared" ref="E4:E67" si="2">IFERROR(VLOOKUP(D4,$AB$5:$AD$129,2,FALSE),"")</f>
        <v/>
      </c>
      <c r="F4" s="74"/>
      <c r="G4" s="39" t="str">
        <f t="shared" ref="G4:G67" si="3">IFERROR(VLOOKUP(F4,$AH$6:$AI$1763,2,FALSE),"")</f>
        <v/>
      </c>
      <c r="H4" s="39" t="str">
        <f t="shared" ref="H4:H67" si="4">IFERROR(VLOOKUP(F4,$AH$6:$AK$1763,4,FALSE),"")</f>
        <v/>
      </c>
      <c r="I4" s="73"/>
      <c r="J4" s="73"/>
      <c r="K4" s="73"/>
      <c r="L4" s="81"/>
      <c r="M4" s="80"/>
      <c r="N4" s="80"/>
      <c r="O4" s="81"/>
      <c r="P4" s="125"/>
      <c r="Q4" s="240"/>
      <c r="R4" t="str">
        <f>IF(D4="","",'OPĆI DIO'!$C$1)</f>
        <v/>
      </c>
      <c r="S4" t="str">
        <f t="shared" ref="S4:S67" si="5">LEFT(D4,3)</f>
        <v/>
      </c>
      <c r="T4" t="str">
        <f t="shared" ref="T4:T67" si="6">LEFT(D4,2)</f>
        <v/>
      </c>
      <c r="U4" t="str">
        <f t="shared" ref="U4:U67" si="7">MID(H4,2,2)</f>
        <v/>
      </c>
      <c r="V4" t="str">
        <f t="shared" ref="V4:V67" si="8">LEFT(D4,1)</f>
        <v/>
      </c>
      <c r="AB4" s="40"/>
      <c r="AC4" s="40"/>
    </row>
    <row r="5" spans="1:37">
      <c r="A5" s="269" t="str">
        <f t="shared" si="0"/>
        <v/>
      </c>
      <c r="B5" s="268"/>
      <c r="C5" s="39" t="str">
        <f t="shared" si="1"/>
        <v/>
      </c>
      <c r="D5" s="81"/>
      <c r="E5" s="39" t="str">
        <f t="shared" si="2"/>
        <v/>
      </c>
      <c r="F5" s="74"/>
      <c r="G5" s="39" t="str">
        <f t="shared" si="3"/>
        <v/>
      </c>
      <c r="H5" s="39" t="str">
        <f t="shared" si="4"/>
        <v/>
      </c>
      <c r="I5" s="73"/>
      <c r="J5" s="73"/>
      <c r="K5" s="73"/>
      <c r="L5" s="81"/>
      <c r="M5" s="80"/>
      <c r="N5" s="80"/>
      <c r="O5" s="81"/>
      <c r="P5" s="125"/>
      <c r="Q5" s="240"/>
      <c r="R5" t="str">
        <f>IF(D5="","",'OPĆI DIO'!$C$1)</f>
        <v/>
      </c>
      <c r="S5" t="str">
        <f t="shared" si="5"/>
        <v/>
      </c>
      <c r="T5" t="str">
        <f t="shared" si="6"/>
        <v/>
      </c>
      <c r="U5" t="str">
        <f t="shared" si="7"/>
        <v/>
      </c>
      <c r="V5" t="str">
        <f t="shared" si="8"/>
        <v/>
      </c>
      <c r="X5" t="s">
        <v>474</v>
      </c>
      <c r="Y5" t="s">
        <v>475</v>
      </c>
      <c r="AB5">
        <v>3111</v>
      </c>
      <c r="AC5" t="s">
        <v>641</v>
      </c>
      <c r="AE5" t="str">
        <f t="shared" ref="AE5:AE68" si="9">LEFT(AB5,2)</f>
        <v>31</v>
      </c>
      <c r="AF5" t="str">
        <f>LEFT(AB5,3)</f>
        <v>311</v>
      </c>
      <c r="AH5" s="113" t="s">
        <v>642</v>
      </c>
      <c r="AI5" s="113" t="s">
        <v>634</v>
      </c>
    </row>
    <row r="6" spans="1:37">
      <c r="A6" s="269" t="str">
        <f t="shared" si="0"/>
        <v/>
      </c>
      <c r="B6" s="268"/>
      <c r="C6" s="39" t="str">
        <f t="shared" si="1"/>
        <v/>
      </c>
      <c r="D6" s="81"/>
      <c r="E6" s="39" t="str">
        <f t="shared" si="2"/>
        <v/>
      </c>
      <c r="F6" s="74"/>
      <c r="G6" s="39" t="str">
        <f t="shared" si="3"/>
        <v/>
      </c>
      <c r="H6" s="39" t="str">
        <f t="shared" si="4"/>
        <v/>
      </c>
      <c r="I6" s="73"/>
      <c r="J6" s="73"/>
      <c r="K6" s="73"/>
      <c r="L6" s="81"/>
      <c r="M6" s="80"/>
      <c r="N6" s="80"/>
      <c r="O6" s="81"/>
      <c r="P6" s="125"/>
      <c r="Q6" s="240"/>
      <c r="R6" t="str">
        <f>IF(D6="","",'OPĆI DIO'!$C$1)</f>
        <v/>
      </c>
      <c r="S6" t="str">
        <f t="shared" si="5"/>
        <v/>
      </c>
      <c r="T6" t="str">
        <f t="shared" si="6"/>
        <v/>
      </c>
      <c r="U6" t="str">
        <f t="shared" si="7"/>
        <v/>
      </c>
      <c r="V6" t="str">
        <f t="shared" si="8"/>
        <v/>
      </c>
      <c r="X6">
        <v>11</v>
      </c>
      <c r="Y6" t="s">
        <v>491</v>
      </c>
      <c r="AA6">
        <v>11</v>
      </c>
      <c r="AB6">
        <v>3112</v>
      </c>
      <c r="AC6" t="s">
        <v>643</v>
      </c>
      <c r="AE6" t="str">
        <f t="shared" si="9"/>
        <v>31</v>
      </c>
      <c r="AF6" t="str">
        <f t="shared" ref="AF6:AF69" si="10">LEFT(AB6,3)</f>
        <v>311</v>
      </c>
      <c r="AH6" s="113" t="s">
        <v>1305</v>
      </c>
      <c r="AI6" s="113" t="s">
        <v>1305</v>
      </c>
      <c r="AJ6" s="113" t="s">
        <v>1305</v>
      </c>
      <c r="AK6" s="113" t="s">
        <v>1305</v>
      </c>
    </row>
    <row r="7" spans="1:37">
      <c r="A7" s="269" t="str">
        <f t="shared" si="0"/>
        <v/>
      </c>
      <c r="B7" s="268"/>
      <c r="C7" s="39" t="str">
        <f t="shared" si="1"/>
        <v/>
      </c>
      <c r="D7" s="81"/>
      <c r="E7" s="39" t="str">
        <f t="shared" si="2"/>
        <v/>
      </c>
      <c r="F7" s="74"/>
      <c r="G7" s="39" t="str">
        <f t="shared" si="3"/>
        <v/>
      </c>
      <c r="H7" s="39" t="str">
        <f t="shared" si="4"/>
        <v/>
      </c>
      <c r="I7" s="73"/>
      <c r="J7" s="73"/>
      <c r="K7" s="73"/>
      <c r="L7" s="81"/>
      <c r="M7" s="80"/>
      <c r="N7" s="80"/>
      <c r="O7" s="81"/>
      <c r="P7" s="125"/>
      <c r="Q7" s="240"/>
      <c r="R7" t="str">
        <f>IF(D7="","",'OPĆI DIO'!$C$1)</f>
        <v/>
      </c>
      <c r="S7" t="str">
        <f t="shared" si="5"/>
        <v/>
      </c>
      <c r="T7" t="str">
        <f t="shared" si="6"/>
        <v/>
      </c>
      <c r="U7" t="str">
        <f t="shared" si="7"/>
        <v/>
      </c>
      <c r="V7" t="str">
        <f t="shared" si="8"/>
        <v/>
      </c>
      <c r="X7">
        <v>12</v>
      </c>
      <c r="Y7" t="s">
        <v>493</v>
      </c>
      <c r="AA7">
        <v>12</v>
      </c>
      <c r="AB7">
        <v>3113</v>
      </c>
      <c r="AC7" t="s">
        <v>649</v>
      </c>
      <c r="AE7" t="str">
        <f t="shared" si="9"/>
        <v>31</v>
      </c>
      <c r="AF7" t="str">
        <f t="shared" si="10"/>
        <v>311</v>
      </c>
      <c r="AH7" s="113" t="s">
        <v>1306</v>
      </c>
      <c r="AI7" s="113" t="s">
        <v>1307</v>
      </c>
      <c r="AJ7" s="113" t="str">
        <f>LEFT(AH7,7)</f>
        <v>A676072</v>
      </c>
      <c r="AK7" s="113" t="str">
        <f>IFERROR(VLOOKUP(AJ7,AKT!$E$4:$G$341,3,FALSE),"")</f>
        <v>0970</v>
      </c>
    </row>
    <row r="8" spans="1:37">
      <c r="A8" s="269" t="str">
        <f t="shared" si="0"/>
        <v/>
      </c>
      <c r="B8" s="268"/>
      <c r="C8" s="39" t="str">
        <f t="shared" si="1"/>
        <v/>
      </c>
      <c r="D8" s="81"/>
      <c r="E8" s="39" t="str">
        <f t="shared" si="2"/>
        <v/>
      </c>
      <c r="F8" s="74"/>
      <c r="G8" s="39" t="str">
        <f t="shared" si="3"/>
        <v/>
      </c>
      <c r="H8" s="39" t="str">
        <f t="shared" si="4"/>
        <v/>
      </c>
      <c r="I8" s="73"/>
      <c r="J8" s="73"/>
      <c r="K8" s="73"/>
      <c r="L8" s="81"/>
      <c r="M8" s="80"/>
      <c r="N8" s="80"/>
      <c r="O8" s="81"/>
      <c r="P8" s="125"/>
      <c r="Q8" s="240"/>
      <c r="R8" t="str">
        <f>IF(D8="","",'OPĆI DIO'!$C$1)</f>
        <v/>
      </c>
      <c r="S8" t="str">
        <f t="shared" si="5"/>
        <v/>
      </c>
      <c r="T8" t="str">
        <f t="shared" si="6"/>
        <v/>
      </c>
      <c r="U8" t="str">
        <f t="shared" si="7"/>
        <v/>
      </c>
      <c r="V8" t="str">
        <f t="shared" si="8"/>
        <v/>
      </c>
      <c r="X8">
        <v>31</v>
      </c>
      <c r="Y8" t="s">
        <v>495</v>
      </c>
      <c r="AA8">
        <v>31</v>
      </c>
      <c r="AB8">
        <v>3114</v>
      </c>
      <c r="AC8" t="s">
        <v>654</v>
      </c>
      <c r="AE8" t="str">
        <f t="shared" si="9"/>
        <v>31</v>
      </c>
      <c r="AF8" t="str">
        <f t="shared" si="10"/>
        <v>311</v>
      </c>
      <c r="AH8" s="113" t="s">
        <v>1308</v>
      </c>
      <c r="AI8" s="113" t="s">
        <v>1309</v>
      </c>
      <c r="AJ8" s="113" t="str">
        <f>LEFT(AH8,7)</f>
        <v>A676072</v>
      </c>
      <c r="AK8" s="113" t="str">
        <f>IFERROR(VLOOKUP(AJ8,AKT!$E$4:$G$341,3,FALSE),"")</f>
        <v>0970</v>
      </c>
    </row>
    <row r="9" spans="1:37">
      <c r="A9" s="269" t="str">
        <f t="shared" si="0"/>
        <v/>
      </c>
      <c r="B9" s="268"/>
      <c r="C9" s="39" t="str">
        <f t="shared" si="1"/>
        <v/>
      </c>
      <c r="D9" s="81"/>
      <c r="E9" s="39" t="str">
        <f t="shared" si="2"/>
        <v/>
      </c>
      <c r="F9" s="74"/>
      <c r="G9" s="39" t="str">
        <f t="shared" si="3"/>
        <v/>
      </c>
      <c r="H9" s="39" t="str">
        <f t="shared" si="4"/>
        <v/>
      </c>
      <c r="I9" s="73"/>
      <c r="J9" s="73"/>
      <c r="K9" s="73"/>
      <c r="L9" s="81"/>
      <c r="M9" s="80"/>
      <c r="N9" s="80"/>
      <c r="O9" s="81"/>
      <c r="P9" s="125"/>
      <c r="Q9" s="240"/>
      <c r="R9" t="str">
        <f>IF(D9="","",'OPĆI DIO'!$C$1)</f>
        <v/>
      </c>
      <c r="S9" t="str">
        <f t="shared" si="5"/>
        <v/>
      </c>
      <c r="T9" t="str">
        <f t="shared" si="6"/>
        <v/>
      </c>
      <c r="U9" t="str">
        <f t="shared" si="7"/>
        <v/>
      </c>
      <c r="V9" t="str">
        <f t="shared" si="8"/>
        <v/>
      </c>
      <c r="X9">
        <v>41</v>
      </c>
      <c r="Y9" t="s">
        <v>497</v>
      </c>
      <c r="AA9">
        <v>41</v>
      </c>
      <c r="AB9">
        <v>3121</v>
      </c>
      <c r="AC9" t="s">
        <v>657</v>
      </c>
      <c r="AE9" t="str">
        <f t="shared" si="9"/>
        <v>31</v>
      </c>
      <c r="AF9" t="str">
        <f t="shared" si="10"/>
        <v>312</v>
      </c>
      <c r="AH9" s="113" t="s">
        <v>1310</v>
      </c>
      <c r="AI9" s="113" t="s">
        <v>1311</v>
      </c>
      <c r="AJ9" s="113" t="str">
        <f t="shared" ref="AJ9:AJ72" si="11">LEFT(AH9,7)</f>
        <v>A676072</v>
      </c>
      <c r="AK9" s="113" t="str">
        <f>IFERROR(VLOOKUP(AJ9,AKT!$E$4:$G$341,3,FALSE),"")</f>
        <v>0970</v>
      </c>
    </row>
    <row r="10" spans="1:37">
      <c r="A10" s="269" t="str">
        <f t="shared" si="0"/>
        <v/>
      </c>
      <c r="B10" s="268"/>
      <c r="C10" s="39" t="str">
        <f t="shared" si="1"/>
        <v/>
      </c>
      <c r="D10" s="81"/>
      <c r="E10" s="39" t="str">
        <f t="shared" si="2"/>
        <v/>
      </c>
      <c r="F10" s="74"/>
      <c r="G10" s="39" t="str">
        <f t="shared" si="3"/>
        <v/>
      </c>
      <c r="H10" s="39" t="str">
        <f t="shared" si="4"/>
        <v/>
      </c>
      <c r="I10" s="73"/>
      <c r="J10" s="73"/>
      <c r="K10" s="73"/>
      <c r="L10" s="81"/>
      <c r="M10" s="80"/>
      <c r="N10" s="80"/>
      <c r="O10" s="81"/>
      <c r="P10" s="125"/>
      <c r="Q10" s="240"/>
      <c r="R10" t="str">
        <f>IF(D10="","",'OPĆI DIO'!$C$1)</f>
        <v/>
      </c>
      <c r="S10" t="str">
        <f t="shared" si="5"/>
        <v/>
      </c>
      <c r="T10" t="str">
        <f t="shared" si="6"/>
        <v/>
      </c>
      <c r="U10" t="str">
        <f t="shared" si="7"/>
        <v/>
      </c>
      <c r="V10" t="str">
        <f t="shared" si="8"/>
        <v/>
      </c>
      <c r="X10">
        <v>43</v>
      </c>
      <c r="Y10" t="s">
        <v>499</v>
      </c>
      <c r="AA10">
        <v>43</v>
      </c>
      <c r="AB10" s="78">
        <v>3132</v>
      </c>
      <c r="AC10" s="78" t="s">
        <v>660</v>
      </c>
      <c r="AD10" s="78"/>
      <c r="AE10" s="78" t="str">
        <f t="shared" si="9"/>
        <v>31</v>
      </c>
      <c r="AF10" s="78" t="str">
        <f t="shared" si="10"/>
        <v>313</v>
      </c>
      <c r="AH10" s="113" t="s">
        <v>1312</v>
      </c>
      <c r="AI10" s="113" t="s">
        <v>1313</v>
      </c>
      <c r="AJ10" s="113" t="str">
        <f t="shared" si="11"/>
        <v>A676072</v>
      </c>
      <c r="AK10" s="113" t="str">
        <f>IFERROR(VLOOKUP(AJ10,AKT!$E$4:$G$341,3,FALSE),"")</f>
        <v>0970</v>
      </c>
    </row>
    <row r="11" spans="1:37">
      <c r="A11" s="269" t="str">
        <f t="shared" si="0"/>
        <v/>
      </c>
      <c r="B11" s="268"/>
      <c r="C11" s="39" t="str">
        <f t="shared" si="1"/>
        <v/>
      </c>
      <c r="D11" s="81"/>
      <c r="E11" s="39" t="str">
        <f t="shared" si="2"/>
        <v/>
      </c>
      <c r="F11" s="74"/>
      <c r="G11" s="39" t="str">
        <f t="shared" si="3"/>
        <v/>
      </c>
      <c r="H11" s="39" t="str">
        <f t="shared" si="4"/>
        <v/>
      </c>
      <c r="I11" s="73"/>
      <c r="J11" s="73"/>
      <c r="K11" s="73"/>
      <c r="L11" s="81"/>
      <c r="M11" s="80"/>
      <c r="N11" s="80"/>
      <c r="O11" s="81"/>
      <c r="P11" s="125"/>
      <c r="Q11" s="240"/>
      <c r="R11" t="str">
        <f>IF(D11="","",'OPĆI DIO'!$C$1)</f>
        <v/>
      </c>
      <c r="S11" t="str">
        <f t="shared" si="5"/>
        <v/>
      </c>
      <c r="T11" t="str">
        <f t="shared" si="6"/>
        <v/>
      </c>
      <c r="U11" t="str">
        <f t="shared" si="7"/>
        <v/>
      </c>
      <c r="V11" t="str">
        <f t="shared" si="8"/>
        <v/>
      </c>
      <c r="X11" s="113">
        <v>50</v>
      </c>
      <c r="Y11" s="113" t="s">
        <v>501</v>
      </c>
      <c r="AA11">
        <v>50</v>
      </c>
      <c r="AB11">
        <v>3211</v>
      </c>
      <c r="AC11" t="s">
        <v>663</v>
      </c>
      <c r="AE11" t="str">
        <f t="shared" si="9"/>
        <v>32</v>
      </c>
      <c r="AF11" t="str">
        <f t="shared" si="10"/>
        <v>321</v>
      </c>
      <c r="AH11" s="113" t="s">
        <v>1314</v>
      </c>
      <c r="AI11" s="113" t="s">
        <v>1315</v>
      </c>
      <c r="AJ11" s="113" t="str">
        <f t="shared" si="11"/>
        <v>A676072</v>
      </c>
      <c r="AK11" s="113" t="str">
        <f>IFERROR(VLOOKUP(AJ11,AKT!$E$4:$G$341,3,FALSE),"")</f>
        <v>0970</v>
      </c>
    </row>
    <row r="12" spans="1:37">
      <c r="A12" s="269" t="str">
        <f t="shared" si="0"/>
        <v/>
      </c>
      <c r="B12" s="268"/>
      <c r="C12" s="39" t="str">
        <f t="shared" si="1"/>
        <v/>
      </c>
      <c r="D12" s="81"/>
      <c r="E12" s="39" t="str">
        <f t="shared" si="2"/>
        <v/>
      </c>
      <c r="F12" s="74"/>
      <c r="G12" s="39" t="str">
        <f t="shared" si="3"/>
        <v/>
      </c>
      <c r="H12" s="39" t="str">
        <f t="shared" si="4"/>
        <v/>
      </c>
      <c r="I12" s="73"/>
      <c r="J12" s="73"/>
      <c r="K12" s="73"/>
      <c r="L12" s="81"/>
      <c r="M12" s="80"/>
      <c r="N12" s="80"/>
      <c r="O12" s="81"/>
      <c r="P12" s="125"/>
      <c r="Q12" s="240"/>
      <c r="R12" t="str">
        <f>IF(D12="","",'OPĆI DIO'!$C$1)</f>
        <v/>
      </c>
      <c r="S12" t="str">
        <f t="shared" si="5"/>
        <v/>
      </c>
      <c r="T12" t="str">
        <f t="shared" si="6"/>
        <v/>
      </c>
      <c r="U12" t="str">
        <f t="shared" si="7"/>
        <v/>
      </c>
      <c r="V12" t="str">
        <f t="shared" si="8"/>
        <v/>
      </c>
      <c r="X12" s="113">
        <v>50</v>
      </c>
      <c r="Y12" s="113" t="s">
        <v>503</v>
      </c>
      <c r="AA12">
        <v>50</v>
      </c>
      <c r="AB12">
        <v>3212</v>
      </c>
      <c r="AC12" t="s">
        <v>667</v>
      </c>
      <c r="AE12" t="str">
        <f t="shared" si="9"/>
        <v>32</v>
      </c>
      <c r="AF12" t="str">
        <f t="shared" si="10"/>
        <v>321</v>
      </c>
      <c r="AH12" s="113" t="s">
        <v>1316</v>
      </c>
      <c r="AI12" s="113" t="s">
        <v>1317</v>
      </c>
      <c r="AJ12" s="113" t="str">
        <f t="shared" si="11"/>
        <v>A676072</v>
      </c>
      <c r="AK12" s="113" t="str">
        <f>IFERROR(VLOOKUP(AJ12,AKT!$E$4:$G$341,3,FALSE),"")</f>
        <v>0970</v>
      </c>
    </row>
    <row r="13" spans="1:37">
      <c r="A13" s="269" t="str">
        <f t="shared" si="0"/>
        <v/>
      </c>
      <c r="B13" s="268"/>
      <c r="C13" s="39" t="str">
        <f t="shared" si="1"/>
        <v/>
      </c>
      <c r="D13" s="81"/>
      <c r="E13" s="39" t="str">
        <f t="shared" si="2"/>
        <v/>
      </c>
      <c r="F13" s="74"/>
      <c r="G13" s="39" t="str">
        <f t="shared" si="3"/>
        <v/>
      </c>
      <c r="H13" s="39" t="str">
        <f t="shared" si="4"/>
        <v/>
      </c>
      <c r="I13" s="73"/>
      <c r="J13" s="73"/>
      <c r="K13" s="73"/>
      <c r="L13" s="81"/>
      <c r="M13" s="80"/>
      <c r="N13" s="80"/>
      <c r="O13" s="81"/>
      <c r="P13" s="125"/>
      <c r="Q13" s="240"/>
      <c r="R13" t="str">
        <f>IF(D13="","",'OPĆI DIO'!$C$1)</f>
        <v/>
      </c>
      <c r="S13" t="str">
        <f t="shared" si="5"/>
        <v/>
      </c>
      <c r="T13" t="str">
        <f t="shared" si="6"/>
        <v/>
      </c>
      <c r="U13" t="str">
        <f t="shared" si="7"/>
        <v/>
      </c>
      <c r="V13" t="str">
        <f t="shared" si="8"/>
        <v/>
      </c>
      <c r="X13" s="113">
        <v>50</v>
      </c>
      <c r="Y13" s="113" t="s">
        <v>505</v>
      </c>
      <c r="AA13">
        <v>50</v>
      </c>
      <c r="AB13">
        <v>3213</v>
      </c>
      <c r="AC13" t="s">
        <v>672</v>
      </c>
      <c r="AE13" t="str">
        <f t="shared" si="9"/>
        <v>32</v>
      </c>
      <c r="AF13" t="str">
        <f t="shared" si="10"/>
        <v>321</v>
      </c>
      <c r="AH13" s="113" t="s">
        <v>1318</v>
      </c>
      <c r="AI13" s="113" t="s">
        <v>1319</v>
      </c>
      <c r="AJ13" s="113" t="str">
        <f t="shared" si="11"/>
        <v>K578051</v>
      </c>
      <c r="AK13" s="113" t="str">
        <f>IFERROR(VLOOKUP(AJ13,AKT!$E$4:$G$341,3,FALSE),"")</f>
        <v/>
      </c>
    </row>
    <row r="14" spans="1:37">
      <c r="A14" s="269" t="str">
        <f t="shared" si="0"/>
        <v/>
      </c>
      <c r="B14" s="268"/>
      <c r="C14" s="39" t="str">
        <f t="shared" si="1"/>
        <v/>
      </c>
      <c r="D14" s="81"/>
      <c r="E14" s="39" t="str">
        <f t="shared" si="2"/>
        <v/>
      </c>
      <c r="F14" s="74"/>
      <c r="G14" s="39" t="str">
        <f t="shared" si="3"/>
        <v/>
      </c>
      <c r="H14" s="39" t="str">
        <f t="shared" si="4"/>
        <v/>
      </c>
      <c r="I14" s="73"/>
      <c r="J14" s="73"/>
      <c r="K14" s="73"/>
      <c r="L14" s="81"/>
      <c r="M14" s="80"/>
      <c r="N14" s="80"/>
      <c r="O14" s="81"/>
      <c r="P14" s="125"/>
      <c r="Q14" s="240"/>
      <c r="R14" t="str">
        <f>IF(D14="","",'OPĆI DIO'!$C$1)</f>
        <v/>
      </c>
      <c r="S14" t="str">
        <f t="shared" si="5"/>
        <v/>
      </c>
      <c r="T14" t="str">
        <f t="shared" si="6"/>
        <v/>
      </c>
      <c r="U14" t="str">
        <f t="shared" si="7"/>
        <v/>
      </c>
      <c r="V14" t="str">
        <f t="shared" si="8"/>
        <v/>
      </c>
      <c r="X14" s="113">
        <v>50</v>
      </c>
      <c r="Y14" s="113" t="s">
        <v>507</v>
      </c>
      <c r="AA14">
        <v>50</v>
      </c>
      <c r="AB14">
        <v>3214</v>
      </c>
      <c r="AC14" t="s">
        <v>675</v>
      </c>
      <c r="AE14" t="str">
        <f t="shared" si="9"/>
        <v>32</v>
      </c>
      <c r="AF14" t="str">
        <f t="shared" si="10"/>
        <v>321</v>
      </c>
      <c r="AH14" s="113" t="s">
        <v>1320</v>
      </c>
      <c r="AI14" s="113" t="s">
        <v>1321</v>
      </c>
      <c r="AJ14" s="113" t="str">
        <f t="shared" si="11"/>
        <v>K578051</v>
      </c>
      <c r="AK14" s="113" t="str">
        <f>IFERROR(VLOOKUP(AJ14,AKT!$E$4:$G$341,3,FALSE),"")</f>
        <v/>
      </c>
    </row>
    <row r="15" spans="1:37">
      <c r="A15" s="269" t="str">
        <f t="shared" si="0"/>
        <v/>
      </c>
      <c r="B15" s="268"/>
      <c r="C15" s="39" t="str">
        <f t="shared" si="1"/>
        <v/>
      </c>
      <c r="D15" s="81"/>
      <c r="E15" s="39" t="str">
        <f t="shared" si="2"/>
        <v/>
      </c>
      <c r="F15" s="74"/>
      <c r="G15" s="39" t="str">
        <f t="shared" si="3"/>
        <v/>
      </c>
      <c r="H15" s="39" t="str">
        <f t="shared" si="4"/>
        <v/>
      </c>
      <c r="I15" s="73"/>
      <c r="J15" s="73"/>
      <c r="K15" s="73"/>
      <c r="L15" s="81"/>
      <c r="M15" s="80"/>
      <c r="N15" s="80"/>
      <c r="O15" s="81"/>
      <c r="P15" s="125"/>
      <c r="Q15" s="240"/>
      <c r="R15" t="str">
        <f>IF(D15="","",'OPĆI DIO'!$C$1)</f>
        <v/>
      </c>
      <c r="S15" t="str">
        <f t="shared" si="5"/>
        <v/>
      </c>
      <c r="T15" t="str">
        <f t="shared" si="6"/>
        <v/>
      </c>
      <c r="U15" t="str">
        <f t="shared" si="7"/>
        <v/>
      </c>
      <c r="V15" t="str">
        <f t="shared" si="8"/>
        <v/>
      </c>
      <c r="X15" s="113">
        <v>50</v>
      </c>
      <c r="Y15" s="113" t="s">
        <v>509</v>
      </c>
      <c r="AA15">
        <v>50</v>
      </c>
      <c r="AB15">
        <v>3221</v>
      </c>
      <c r="AC15" t="s">
        <v>680</v>
      </c>
      <c r="AE15" t="str">
        <f t="shared" si="9"/>
        <v>32</v>
      </c>
      <c r="AF15" t="str">
        <f t="shared" si="10"/>
        <v>322</v>
      </c>
      <c r="AH15" s="113" t="s">
        <v>1322</v>
      </c>
      <c r="AI15" s="113" t="s">
        <v>1323</v>
      </c>
      <c r="AJ15" s="113" t="str">
        <f t="shared" si="11"/>
        <v>K578051</v>
      </c>
      <c r="AK15" s="113" t="str">
        <f>IFERROR(VLOOKUP(AJ15,AKT!$E$4:$G$341,3,FALSE),"")</f>
        <v/>
      </c>
    </row>
    <row r="16" spans="1:37">
      <c r="A16" s="269" t="str">
        <f t="shared" si="0"/>
        <v/>
      </c>
      <c r="B16" s="268"/>
      <c r="C16" s="39" t="str">
        <f t="shared" si="1"/>
        <v/>
      </c>
      <c r="D16" s="81"/>
      <c r="E16" s="39" t="str">
        <f t="shared" si="2"/>
        <v/>
      </c>
      <c r="F16" s="74"/>
      <c r="G16" s="39" t="str">
        <f t="shared" si="3"/>
        <v/>
      </c>
      <c r="H16" s="39" t="str">
        <f t="shared" si="4"/>
        <v/>
      </c>
      <c r="I16" s="73"/>
      <c r="J16" s="73"/>
      <c r="K16" s="73"/>
      <c r="L16" s="81"/>
      <c r="M16" s="80"/>
      <c r="N16" s="80"/>
      <c r="O16" s="81"/>
      <c r="P16" s="125"/>
      <c r="Q16" s="240"/>
      <c r="R16" t="str">
        <f>IF(D16="","",'OPĆI DIO'!$C$1)</f>
        <v/>
      </c>
      <c r="S16" t="str">
        <f t="shared" si="5"/>
        <v/>
      </c>
      <c r="T16" t="str">
        <f t="shared" si="6"/>
        <v/>
      </c>
      <c r="U16" t="str">
        <f t="shared" si="7"/>
        <v/>
      </c>
      <c r="V16" t="str">
        <f t="shared" si="8"/>
        <v/>
      </c>
      <c r="X16" s="113">
        <v>50</v>
      </c>
      <c r="Y16" s="113" t="s">
        <v>511</v>
      </c>
      <c r="AA16">
        <v>50</v>
      </c>
      <c r="AB16">
        <v>3222</v>
      </c>
      <c r="AC16" t="s">
        <v>685</v>
      </c>
      <c r="AE16" t="str">
        <f t="shared" si="9"/>
        <v>32</v>
      </c>
      <c r="AF16" t="str">
        <f t="shared" si="10"/>
        <v>322</v>
      </c>
      <c r="AH16" s="113" t="s">
        <v>1324</v>
      </c>
      <c r="AI16" s="113" t="s">
        <v>1325</v>
      </c>
      <c r="AJ16" s="113" t="str">
        <f t="shared" si="11"/>
        <v>K578051</v>
      </c>
      <c r="AK16" s="113" t="str">
        <f>IFERROR(VLOOKUP(AJ16,AKT!$E$4:$G$341,3,FALSE),"")</f>
        <v/>
      </c>
    </row>
    <row r="17" spans="1:37">
      <c r="A17" s="269" t="str">
        <f t="shared" si="0"/>
        <v/>
      </c>
      <c r="B17" s="268"/>
      <c r="C17" s="39" t="str">
        <f t="shared" si="1"/>
        <v/>
      </c>
      <c r="D17" s="81"/>
      <c r="E17" s="39" t="str">
        <f t="shared" si="2"/>
        <v/>
      </c>
      <c r="F17" s="74"/>
      <c r="G17" s="39" t="str">
        <f t="shared" si="3"/>
        <v/>
      </c>
      <c r="H17" s="39" t="str">
        <f t="shared" si="4"/>
        <v/>
      </c>
      <c r="I17" s="73"/>
      <c r="J17" s="73"/>
      <c r="K17" s="73"/>
      <c r="L17" s="81"/>
      <c r="M17" s="80"/>
      <c r="N17" s="80"/>
      <c r="O17" s="81"/>
      <c r="P17" s="125"/>
      <c r="Q17" s="240"/>
      <c r="R17" t="str">
        <f>IF(D17="","",'OPĆI DIO'!$C$1)</f>
        <v/>
      </c>
      <c r="S17" t="str">
        <f t="shared" si="5"/>
        <v/>
      </c>
      <c r="T17" t="str">
        <f t="shared" si="6"/>
        <v/>
      </c>
      <c r="U17" t="str">
        <f t="shared" si="7"/>
        <v/>
      </c>
      <c r="V17" t="str">
        <f t="shared" si="8"/>
        <v/>
      </c>
      <c r="X17" s="113">
        <v>50</v>
      </c>
      <c r="Y17" s="113" t="s">
        <v>513</v>
      </c>
      <c r="AA17">
        <v>50</v>
      </c>
      <c r="AB17">
        <v>3223</v>
      </c>
      <c r="AC17" t="s">
        <v>688</v>
      </c>
      <c r="AE17" t="str">
        <f t="shared" si="9"/>
        <v>32</v>
      </c>
      <c r="AF17" t="str">
        <f t="shared" si="10"/>
        <v>322</v>
      </c>
      <c r="AH17" s="113" t="s">
        <v>1326</v>
      </c>
      <c r="AI17" s="113" t="s">
        <v>1327</v>
      </c>
      <c r="AJ17" s="113" t="str">
        <f t="shared" si="11"/>
        <v>K578051</v>
      </c>
      <c r="AK17" s="113" t="str">
        <f>IFERROR(VLOOKUP(AJ17,AKT!$E$4:$G$341,3,FALSE),"")</f>
        <v/>
      </c>
    </row>
    <row r="18" spans="1:37">
      <c r="A18" s="269" t="str">
        <f t="shared" si="0"/>
        <v/>
      </c>
      <c r="B18" s="268"/>
      <c r="C18" s="39" t="str">
        <f t="shared" si="1"/>
        <v/>
      </c>
      <c r="D18" s="81"/>
      <c r="E18" s="39" t="str">
        <f t="shared" si="2"/>
        <v/>
      </c>
      <c r="F18" s="74"/>
      <c r="G18" s="39" t="str">
        <f t="shared" si="3"/>
        <v/>
      </c>
      <c r="H18" s="39" t="str">
        <f t="shared" si="4"/>
        <v/>
      </c>
      <c r="I18" s="73"/>
      <c r="J18" s="73"/>
      <c r="K18" s="73"/>
      <c r="L18" s="81"/>
      <c r="M18" s="80"/>
      <c r="N18" s="80"/>
      <c r="O18" s="81"/>
      <c r="P18" s="125"/>
      <c r="Q18" s="240"/>
      <c r="R18" t="str">
        <f>IF(D18="","",'OPĆI DIO'!$C$1)</f>
        <v/>
      </c>
      <c r="S18" t="str">
        <f t="shared" si="5"/>
        <v/>
      </c>
      <c r="T18" t="str">
        <f t="shared" si="6"/>
        <v/>
      </c>
      <c r="U18" t="str">
        <f t="shared" si="7"/>
        <v/>
      </c>
      <c r="V18" t="str">
        <f t="shared" si="8"/>
        <v/>
      </c>
      <c r="X18" s="248">
        <v>51</v>
      </c>
      <c r="Y18" s="248" t="s">
        <v>515</v>
      </c>
      <c r="AA18">
        <v>51</v>
      </c>
      <c r="AB18">
        <v>3224</v>
      </c>
      <c r="AC18" t="s">
        <v>691</v>
      </c>
      <c r="AE18" t="str">
        <f t="shared" si="9"/>
        <v>32</v>
      </c>
      <c r="AF18" t="str">
        <f t="shared" si="10"/>
        <v>322</v>
      </c>
      <c r="AH18" s="113" t="s">
        <v>1328</v>
      </c>
      <c r="AI18" s="113" t="s">
        <v>1329</v>
      </c>
      <c r="AJ18" s="113" t="str">
        <f t="shared" si="11"/>
        <v>K578051</v>
      </c>
      <c r="AK18" s="113" t="str">
        <f>IFERROR(VLOOKUP(AJ18,AKT!$E$4:$G$341,3,FALSE),"")</f>
        <v/>
      </c>
    </row>
    <row r="19" spans="1:37">
      <c r="A19" s="269" t="str">
        <f t="shared" si="0"/>
        <v/>
      </c>
      <c r="B19" s="268"/>
      <c r="C19" s="39" t="str">
        <f t="shared" si="1"/>
        <v/>
      </c>
      <c r="D19" s="81"/>
      <c r="E19" s="39" t="str">
        <f t="shared" si="2"/>
        <v/>
      </c>
      <c r="F19" s="74"/>
      <c r="G19" s="39" t="str">
        <f t="shared" si="3"/>
        <v/>
      </c>
      <c r="H19" s="39" t="str">
        <f t="shared" si="4"/>
        <v/>
      </c>
      <c r="I19" s="73"/>
      <c r="J19" s="73"/>
      <c r="K19" s="73"/>
      <c r="L19" s="81"/>
      <c r="M19" s="80"/>
      <c r="N19" s="80"/>
      <c r="O19" s="81"/>
      <c r="P19" s="125"/>
      <c r="Q19" s="240"/>
      <c r="R19" t="str">
        <f>IF(D19="","",'OPĆI DIO'!$C$1)</f>
        <v/>
      </c>
      <c r="S19" t="str">
        <f t="shared" si="5"/>
        <v/>
      </c>
      <c r="T19" t="str">
        <f t="shared" si="6"/>
        <v/>
      </c>
      <c r="U19" t="str">
        <f t="shared" si="7"/>
        <v/>
      </c>
      <c r="V19" t="str">
        <f t="shared" si="8"/>
        <v/>
      </c>
      <c r="X19" s="249">
        <v>11</v>
      </c>
      <c r="Y19" s="249" t="s">
        <v>517</v>
      </c>
      <c r="AA19">
        <v>11</v>
      </c>
      <c r="AB19">
        <v>3225</v>
      </c>
      <c r="AC19" t="s">
        <v>1330</v>
      </c>
      <c r="AE19" t="str">
        <f t="shared" si="9"/>
        <v>32</v>
      </c>
      <c r="AF19" t="str">
        <f t="shared" si="10"/>
        <v>322</v>
      </c>
      <c r="AH19" s="113" t="s">
        <v>1331</v>
      </c>
      <c r="AI19" s="113" t="s">
        <v>1332</v>
      </c>
      <c r="AJ19" s="113" t="str">
        <f t="shared" si="11"/>
        <v>K578051</v>
      </c>
      <c r="AK19" s="113" t="str">
        <f>IFERROR(VLOOKUP(AJ19,AKT!$E$4:$G$341,3,FALSE),"")</f>
        <v/>
      </c>
    </row>
    <row r="20" spans="1:37">
      <c r="A20" s="269" t="str">
        <f t="shared" si="0"/>
        <v/>
      </c>
      <c r="B20" s="268"/>
      <c r="C20" s="39" t="str">
        <f t="shared" si="1"/>
        <v/>
      </c>
      <c r="D20" s="81"/>
      <c r="E20" s="39" t="str">
        <f t="shared" si="2"/>
        <v/>
      </c>
      <c r="F20" s="74"/>
      <c r="G20" s="39" t="str">
        <f t="shared" si="3"/>
        <v/>
      </c>
      <c r="H20" s="39" t="str">
        <f t="shared" si="4"/>
        <v/>
      </c>
      <c r="I20" s="73"/>
      <c r="J20" s="73"/>
      <c r="K20" s="73"/>
      <c r="L20" s="81"/>
      <c r="M20" s="80"/>
      <c r="N20" s="80"/>
      <c r="O20" s="81"/>
      <c r="P20" s="125"/>
      <c r="Q20" s="240"/>
      <c r="R20" t="str">
        <f>IF(D20="","",'OPĆI DIO'!$C$1)</f>
        <v/>
      </c>
      <c r="S20" t="str">
        <f t="shared" si="5"/>
        <v/>
      </c>
      <c r="T20" t="str">
        <f t="shared" si="6"/>
        <v/>
      </c>
      <c r="U20" t="str">
        <f t="shared" si="7"/>
        <v/>
      </c>
      <c r="V20" t="str">
        <f t="shared" si="8"/>
        <v/>
      </c>
      <c r="X20" s="248">
        <v>31</v>
      </c>
      <c r="Y20" s="248" t="s">
        <v>519</v>
      </c>
      <c r="AA20">
        <v>31</v>
      </c>
      <c r="AB20">
        <v>3226</v>
      </c>
      <c r="AC20" t="s">
        <v>697</v>
      </c>
      <c r="AE20" t="str">
        <f t="shared" si="9"/>
        <v>32</v>
      </c>
      <c r="AF20" t="str">
        <f t="shared" si="10"/>
        <v>322</v>
      </c>
      <c r="AH20" s="113" t="s">
        <v>1333</v>
      </c>
      <c r="AI20" s="113" t="s">
        <v>1334</v>
      </c>
      <c r="AJ20" s="113" t="str">
        <f t="shared" si="11"/>
        <v>K676068</v>
      </c>
      <c r="AK20" s="113" t="str">
        <f>IFERROR(VLOOKUP(AJ20,AKT!$E$4:$G$341,3,FALSE),"")</f>
        <v>0150</v>
      </c>
    </row>
    <row r="21" spans="1:37">
      <c r="A21" s="269" t="str">
        <f t="shared" si="0"/>
        <v/>
      </c>
      <c r="B21" s="268"/>
      <c r="C21" s="39" t="str">
        <f t="shared" si="1"/>
        <v/>
      </c>
      <c r="D21" s="81"/>
      <c r="E21" s="39" t="str">
        <f t="shared" si="2"/>
        <v/>
      </c>
      <c r="F21" s="74"/>
      <c r="G21" s="39" t="str">
        <f t="shared" si="3"/>
        <v/>
      </c>
      <c r="H21" s="39" t="str">
        <f t="shared" si="4"/>
        <v/>
      </c>
      <c r="I21" s="73"/>
      <c r="J21" s="73"/>
      <c r="K21" s="73"/>
      <c r="L21" s="81"/>
      <c r="M21" s="80"/>
      <c r="N21" s="80"/>
      <c r="O21" s="81"/>
      <c r="P21" s="125"/>
      <c r="Q21" s="240"/>
      <c r="R21" t="str">
        <f>IF(D21="","",'OPĆI DIO'!$C$1)</f>
        <v/>
      </c>
      <c r="S21" t="str">
        <f t="shared" si="5"/>
        <v/>
      </c>
      <c r="T21" t="str">
        <f t="shared" si="6"/>
        <v/>
      </c>
      <c r="U21" t="str">
        <f t="shared" si="7"/>
        <v/>
      </c>
      <c r="V21" t="str">
        <f t="shared" si="8"/>
        <v/>
      </c>
      <c r="X21" s="248">
        <v>43</v>
      </c>
      <c r="Y21" s="248" t="s">
        <v>521</v>
      </c>
      <c r="AA21">
        <v>43</v>
      </c>
      <c r="AB21">
        <v>3227</v>
      </c>
      <c r="AC21" t="s">
        <v>700</v>
      </c>
      <c r="AE21" t="str">
        <f t="shared" si="9"/>
        <v>32</v>
      </c>
      <c r="AF21" t="str">
        <f t="shared" si="10"/>
        <v>322</v>
      </c>
      <c r="AH21" s="113" t="s">
        <v>1335</v>
      </c>
      <c r="AI21" s="113" t="s">
        <v>1336</v>
      </c>
      <c r="AJ21" s="113" t="str">
        <f t="shared" si="11"/>
        <v>K676068</v>
      </c>
      <c r="AK21" s="113" t="str">
        <f>IFERROR(VLOOKUP(AJ21,AKT!$E$4:$G$341,3,FALSE),"")</f>
        <v>0150</v>
      </c>
    </row>
    <row r="22" spans="1:37">
      <c r="A22" s="269" t="str">
        <f t="shared" si="0"/>
        <v/>
      </c>
      <c r="B22" s="268"/>
      <c r="C22" s="39" t="str">
        <f t="shared" si="1"/>
        <v/>
      </c>
      <c r="D22" s="81"/>
      <c r="E22" s="39" t="str">
        <f t="shared" si="2"/>
        <v/>
      </c>
      <c r="F22" s="74"/>
      <c r="G22" s="39" t="str">
        <f t="shared" si="3"/>
        <v/>
      </c>
      <c r="H22" s="39" t="str">
        <f t="shared" si="4"/>
        <v/>
      </c>
      <c r="I22" s="73"/>
      <c r="J22" s="73"/>
      <c r="K22" s="73"/>
      <c r="L22" s="81"/>
      <c r="M22" s="80"/>
      <c r="N22" s="80"/>
      <c r="O22" s="81"/>
      <c r="P22" s="125"/>
      <c r="Q22" s="240"/>
      <c r="R22" t="str">
        <f>IF(D22="","",'OPĆI DIO'!$C$1)</f>
        <v/>
      </c>
      <c r="S22" t="str">
        <f t="shared" si="5"/>
        <v/>
      </c>
      <c r="T22" t="str">
        <f t="shared" si="6"/>
        <v/>
      </c>
      <c r="U22" t="str">
        <f t="shared" si="7"/>
        <v/>
      </c>
      <c r="V22" t="str">
        <f t="shared" si="8"/>
        <v/>
      </c>
      <c r="X22" s="248">
        <v>81</v>
      </c>
      <c r="Y22" s="248" t="s">
        <v>523</v>
      </c>
      <c r="AA22">
        <v>81</v>
      </c>
      <c r="AB22">
        <v>3231</v>
      </c>
      <c r="AC22" t="s">
        <v>1337</v>
      </c>
      <c r="AE22" t="str">
        <f t="shared" si="9"/>
        <v>32</v>
      </c>
      <c r="AF22" t="str">
        <f t="shared" si="10"/>
        <v>323</v>
      </c>
      <c r="AH22" s="113" t="s">
        <v>1338</v>
      </c>
      <c r="AI22" s="113" t="s">
        <v>1339</v>
      </c>
      <c r="AJ22" s="113" t="str">
        <f t="shared" si="11"/>
        <v>K676068</v>
      </c>
      <c r="AK22" s="113" t="str">
        <f>IFERROR(VLOOKUP(AJ22,AKT!$E$4:$G$341,3,FALSE),"")</f>
        <v>0150</v>
      </c>
    </row>
    <row r="23" spans="1:37">
      <c r="A23" s="269" t="str">
        <f t="shared" si="0"/>
        <v/>
      </c>
      <c r="B23" s="268"/>
      <c r="C23" s="39" t="str">
        <f t="shared" si="1"/>
        <v/>
      </c>
      <c r="D23" s="81"/>
      <c r="E23" s="39" t="str">
        <f t="shared" si="2"/>
        <v/>
      </c>
      <c r="F23" s="74"/>
      <c r="G23" s="39" t="str">
        <f t="shared" si="3"/>
        <v/>
      </c>
      <c r="H23" s="39" t="str">
        <f t="shared" si="4"/>
        <v/>
      </c>
      <c r="I23" s="73"/>
      <c r="J23" s="73"/>
      <c r="K23" s="73"/>
      <c r="L23" s="81"/>
      <c r="M23" s="80"/>
      <c r="N23" s="80"/>
      <c r="O23" s="81"/>
      <c r="P23" s="125"/>
      <c r="Q23" s="240"/>
      <c r="R23" t="str">
        <f>IF(D23="","",'OPĆI DIO'!$C$1)</f>
        <v/>
      </c>
      <c r="S23" t="str">
        <f t="shared" si="5"/>
        <v/>
      </c>
      <c r="T23" t="str">
        <f t="shared" si="6"/>
        <v/>
      </c>
      <c r="U23" t="str">
        <f t="shared" si="7"/>
        <v/>
      </c>
      <c r="V23" t="str">
        <f t="shared" si="8"/>
        <v/>
      </c>
      <c r="X23">
        <v>52</v>
      </c>
      <c r="Y23" t="s">
        <v>525</v>
      </c>
      <c r="AA23">
        <v>52</v>
      </c>
      <c r="AB23">
        <v>3232</v>
      </c>
      <c r="AC23" t="s">
        <v>708</v>
      </c>
      <c r="AE23" t="str">
        <f t="shared" si="9"/>
        <v>32</v>
      </c>
      <c r="AF23" t="str">
        <f t="shared" si="10"/>
        <v>323</v>
      </c>
      <c r="AH23" s="113" t="s">
        <v>1340</v>
      </c>
      <c r="AI23" s="113" t="s">
        <v>1341</v>
      </c>
      <c r="AJ23" s="113" t="str">
        <f t="shared" si="11"/>
        <v>K676068</v>
      </c>
      <c r="AK23" s="113" t="str">
        <f>IFERROR(VLOOKUP(AJ23,AKT!$E$4:$G$341,3,FALSE),"")</f>
        <v>0150</v>
      </c>
    </row>
    <row r="24" spans="1:37">
      <c r="A24" s="269" t="str">
        <f t="shared" si="0"/>
        <v/>
      </c>
      <c r="B24" s="268"/>
      <c r="C24" s="39" t="str">
        <f t="shared" si="1"/>
        <v/>
      </c>
      <c r="D24" s="81"/>
      <c r="E24" s="39" t="str">
        <f t="shared" si="2"/>
        <v/>
      </c>
      <c r="F24" s="74"/>
      <c r="G24" s="39" t="str">
        <f t="shared" si="3"/>
        <v/>
      </c>
      <c r="H24" s="39" t="str">
        <f t="shared" si="4"/>
        <v/>
      </c>
      <c r="I24" s="73"/>
      <c r="J24" s="73"/>
      <c r="K24" s="73"/>
      <c r="L24" s="81"/>
      <c r="M24" s="80"/>
      <c r="N24" s="80"/>
      <c r="O24" s="81"/>
      <c r="P24" s="125"/>
      <c r="Q24" s="240"/>
      <c r="R24" t="str">
        <f>IF(D24="","",'OPĆI DIO'!$C$1)</f>
        <v/>
      </c>
      <c r="S24" t="str">
        <f t="shared" si="5"/>
        <v/>
      </c>
      <c r="T24" t="str">
        <f t="shared" si="6"/>
        <v/>
      </c>
      <c r="U24" t="str">
        <f t="shared" si="7"/>
        <v/>
      </c>
      <c r="V24" t="str">
        <f t="shared" si="8"/>
        <v/>
      </c>
      <c r="X24">
        <v>531</v>
      </c>
      <c r="Y24" t="s">
        <v>496</v>
      </c>
      <c r="AA24">
        <v>53</v>
      </c>
      <c r="AB24">
        <v>3233</v>
      </c>
      <c r="AC24" t="s">
        <v>711</v>
      </c>
      <c r="AE24" t="str">
        <f t="shared" si="9"/>
        <v>32</v>
      </c>
      <c r="AF24" t="str">
        <f t="shared" si="10"/>
        <v>323</v>
      </c>
      <c r="AH24" s="113" t="s">
        <v>1342</v>
      </c>
      <c r="AI24" s="113" t="s">
        <v>1343</v>
      </c>
      <c r="AJ24" s="113" t="str">
        <f t="shared" si="11"/>
        <v>K676068</v>
      </c>
      <c r="AK24" s="113" t="str">
        <f>IFERROR(VLOOKUP(AJ24,AKT!$E$4:$G$341,3,FALSE),"")</f>
        <v>0150</v>
      </c>
    </row>
    <row r="25" spans="1:37">
      <c r="A25" s="269" t="str">
        <f t="shared" si="0"/>
        <v/>
      </c>
      <c r="B25" s="268"/>
      <c r="C25" s="39" t="str">
        <f t="shared" si="1"/>
        <v/>
      </c>
      <c r="D25" s="81"/>
      <c r="E25" s="39" t="str">
        <f t="shared" si="2"/>
        <v/>
      </c>
      <c r="F25" s="74"/>
      <c r="G25" s="39" t="str">
        <f t="shared" si="3"/>
        <v/>
      </c>
      <c r="H25" s="39" t="str">
        <f t="shared" si="4"/>
        <v/>
      </c>
      <c r="I25" s="73"/>
      <c r="J25" s="73"/>
      <c r="K25" s="73"/>
      <c r="L25" s="81"/>
      <c r="M25" s="80"/>
      <c r="N25" s="80"/>
      <c r="O25" s="81"/>
      <c r="P25" s="125"/>
      <c r="Q25" s="240"/>
      <c r="R25" t="str">
        <f>IF(D25="","",'OPĆI DIO'!$C$1)</f>
        <v/>
      </c>
      <c r="S25" t="str">
        <f t="shared" si="5"/>
        <v/>
      </c>
      <c r="T25" t="str">
        <f t="shared" si="6"/>
        <v/>
      </c>
      <c r="U25" t="str">
        <f t="shared" si="7"/>
        <v/>
      </c>
      <c r="V25" t="str">
        <f t="shared" si="8"/>
        <v/>
      </c>
      <c r="X25">
        <v>532</v>
      </c>
      <c r="Y25" t="s">
        <v>498</v>
      </c>
      <c r="AA25">
        <v>53</v>
      </c>
      <c r="AB25">
        <v>3234</v>
      </c>
      <c r="AC25" t="s">
        <v>714</v>
      </c>
      <c r="AE25" t="str">
        <f t="shared" si="9"/>
        <v>32</v>
      </c>
      <c r="AF25" t="str">
        <f t="shared" si="10"/>
        <v>323</v>
      </c>
      <c r="AH25" s="113" t="s">
        <v>1344</v>
      </c>
      <c r="AI25" s="113" t="s">
        <v>1345</v>
      </c>
      <c r="AJ25" s="113" t="str">
        <f t="shared" si="11"/>
        <v>K733067</v>
      </c>
      <c r="AK25" s="113" t="str">
        <f>IFERROR(VLOOKUP(AJ25,AKT!$E$4:$G$341,3,FALSE),"")</f>
        <v>0950</v>
      </c>
    </row>
    <row r="26" spans="1:37">
      <c r="A26" s="269" t="str">
        <f t="shared" si="0"/>
        <v/>
      </c>
      <c r="B26" s="268"/>
      <c r="C26" s="39" t="str">
        <f t="shared" si="1"/>
        <v/>
      </c>
      <c r="D26" s="81"/>
      <c r="E26" s="39" t="str">
        <f t="shared" si="2"/>
        <v/>
      </c>
      <c r="F26" s="74"/>
      <c r="G26" s="39" t="str">
        <f t="shared" si="3"/>
        <v/>
      </c>
      <c r="H26" s="39" t="str">
        <f t="shared" si="4"/>
        <v/>
      </c>
      <c r="I26" s="73"/>
      <c r="J26" s="73"/>
      <c r="K26" s="73"/>
      <c r="L26" s="81"/>
      <c r="M26" s="80"/>
      <c r="N26" s="80"/>
      <c r="O26" s="81"/>
      <c r="P26" s="125"/>
      <c r="Q26" s="240"/>
      <c r="R26" t="str">
        <f>IF(D26="","",'OPĆI DIO'!$C$1)</f>
        <v/>
      </c>
      <c r="S26" t="str">
        <f t="shared" si="5"/>
        <v/>
      </c>
      <c r="T26" t="str">
        <f t="shared" si="6"/>
        <v/>
      </c>
      <c r="U26" t="str">
        <f t="shared" si="7"/>
        <v/>
      </c>
      <c r="V26" t="str">
        <f t="shared" si="8"/>
        <v/>
      </c>
      <c r="X26">
        <v>533</v>
      </c>
      <c r="Y26" t="s">
        <v>528</v>
      </c>
      <c r="AA26">
        <v>53</v>
      </c>
      <c r="AB26">
        <v>3235</v>
      </c>
      <c r="AC26" t="s">
        <v>717</v>
      </c>
      <c r="AE26" t="str">
        <f t="shared" si="9"/>
        <v>32</v>
      </c>
      <c r="AF26" t="str">
        <f t="shared" si="10"/>
        <v>323</v>
      </c>
      <c r="AH26" s="113" t="s">
        <v>1346</v>
      </c>
      <c r="AI26" s="113" t="s">
        <v>1347</v>
      </c>
      <c r="AJ26" s="113" t="str">
        <f t="shared" si="11"/>
        <v>K733067</v>
      </c>
      <c r="AK26" s="113" t="str">
        <f>IFERROR(VLOOKUP(AJ26,AKT!$E$4:$G$341,3,FALSE),"")</f>
        <v>0950</v>
      </c>
    </row>
    <row r="27" spans="1:37">
      <c r="A27" s="269" t="str">
        <f t="shared" si="0"/>
        <v/>
      </c>
      <c r="B27" s="268"/>
      <c r="C27" s="39" t="str">
        <f t="shared" si="1"/>
        <v/>
      </c>
      <c r="D27" s="81"/>
      <c r="E27" s="39" t="str">
        <f t="shared" si="2"/>
        <v/>
      </c>
      <c r="F27" s="74"/>
      <c r="G27" s="39" t="str">
        <f t="shared" si="3"/>
        <v/>
      </c>
      <c r="H27" s="39" t="str">
        <f t="shared" si="4"/>
        <v/>
      </c>
      <c r="I27" s="73"/>
      <c r="J27" s="73"/>
      <c r="K27" s="73"/>
      <c r="L27" s="81"/>
      <c r="M27" s="80"/>
      <c r="N27" s="80"/>
      <c r="O27" s="81"/>
      <c r="P27" s="125"/>
      <c r="Q27" s="240"/>
      <c r="R27" t="str">
        <f>IF(D27="","",'OPĆI DIO'!$C$1)</f>
        <v/>
      </c>
      <c r="S27" t="str">
        <f t="shared" si="5"/>
        <v/>
      </c>
      <c r="T27" t="str">
        <f t="shared" si="6"/>
        <v/>
      </c>
      <c r="U27" t="str">
        <f t="shared" si="7"/>
        <v/>
      </c>
      <c r="V27" t="str">
        <f t="shared" si="8"/>
        <v/>
      </c>
      <c r="X27">
        <v>54</v>
      </c>
      <c r="Y27" t="s">
        <v>500</v>
      </c>
      <c r="AA27">
        <v>54</v>
      </c>
      <c r="AB27">
        <v>3236</v>
      </c>
      <c r="AC27" t="s">
        <v>720</v>
      </c>
      <c r="AE27" t="str">
        <f t="shared" si="9"/>
        <v>32</v>
      </c>
      <c r="AF27" t="str">
        <f t="shared" si="10"/>
        <v>323</v>
      </c>
      <c r="AH27" s="113" t="s">
        <v>1348</v>
      </c>
      <c r="AI27" s="113" t="s">
        <v>1349</v>
      </c>
      <c r="AJ27" s="113" t="str">
        <f t="shared" si="11"/>
        <v>K733067</v>
      </c>
      <c r="AK27" s="113" t="str">
        <f>IFERROR(VLOOKUP(AJ27,AKT!$E$4:$G$341,3,FALSE),"")</f>
        <v>0950</v>
      </c>
    </row>
    <row r="28" spans="1:37">
      <c r="A28" s="269" t="str">
        <f t="shared" si="0"/>
        <v/>
      </c>
      <c r="B28" s="268"/>
      <c r="C28" s="39" t="str">
        <f t="shared" si="1"/>
        <v/>
      </c>
      <c r="D28" s="81"/>
      <c r="E28" s="39" t="str">
        <f t="shared" si="2"/>
        <v/>
      </c>
      <c r="F28" s="74"/>
      <c r="G28" s="39" t="str">
        <f t="shared" si="3"/>
        <v/>
      </c>
      <c r="H28" s="39" t="str">
        <f t="shared" si="4"/>
        <v/>
      </c>
      <c r="I28" s="73"/>
      <c r="J28" s="73"/>
      <c r="K28" s="73"/>
      <c r="L28" s="81"/>
      <c r="M28" s="80"/>
      <c r="N28" s="80"/>
      <c r="O28" s="81"/>
      <c r="P28" s="125"/>
      <c r="Q28" s="240"/>
      <c r="R28" t="str">
        <f>IF(D28="","",'OPĆI DIO'!$C$1)</f>
        <v/>
      </c>
      <c r="S28" t="str">
        <f t="shared" si="5"/>
        <v/>
      </c>
      <c r="T28" t="str">
        <f t="shared" si="6"/>
        <v/>
      </c>
      <c r="U28" t="str">
        <f t="shared" si="7"/>
        <v/>
      </c>
      <c r="V28" t="str">
        <f t="shared" si="8"/>
        <v/>
      </c>
      <c r="X28">
        <v>561</v>
      </c>
      <c r="Y28" s="99" t="s">
        <v>502</v>
      </c>
      <c r="AA28">
        <v>561</v>
      </c>
      <c r="AB28">
        <v>3237</v>
      </c>
      <c r="AC28" t="s">
        <v>723</v>
      </c>
      <c r="AE28" t="str">
        <f t="shared" si="9"/>
        <v>32</v>
      </c>
      <c r="AF28" t="str">
        <f t="shared" si="10"/>
        <v>323</v>
      </c>
      <c r="AH28" s="113" t="s">
        <v>1350</v>
      </c>
      <c r="AI28" s="113" t="s">
        <v>1351</v>
      </c>
      <c r="AJ28" s="113" t="str">
        <f t="shared" si="11"/>
        <v>K733067</v>
      </c>
      <c r="AK28" s="113" t="str">
        <f>IFERROR(VLOOKUP(AJ28,AKT!$E$4:$G$341,3,FALSE),"")</f>
        <v>0950</v>
      </c>
    </row>
    <row r="29" spans="1:37">
      <c r="A29" s="269" t="str">
        <f t="shared" si="0"/>
        <v/>
      </c>
      <c r="B29" s="268"/>
      <c r="C29" s="39" t="str">
        <f t="shared" si="1"/>
        <v/>
      </c>
      <c r="D29" s="81"/>
      <c r="E29" s="39" t="str">
        <f t="shared" si="2"/>
        <v/>
      </c>
      <c r="F29" s="74"/>
      <c r="G29" s="39" t="str">
        <f t="shared" si="3"/>
        <v/>
      </c>
      <c r="H29" s="39" t="str">
        <f t="shared" si="4"/>
        <v/>
      </c>
      <c r="I29" s="73"/>
      <c r="J29" s="73"/>
      <c r="K29" s="73"/>
      <c r="L29" s="81"/>
      <c r="M29" s="80"/>
      <c r="N29" s="80"/>
      <c r="O29" s="81"/>
      <c r="P29" s="125"/>
      <c r="Q29" s="240"/>
      <c r="R29" t="str">
        <f>IF(D29="","",'OPĆI DIO'!$C$1)</f>
        <v/>
      </c>
      <c r="S29" t="str">
        <f t="shared" si="5"/>
        <v/>
      </c>
      <c r="T29" t="str">
        <f t="shared" si="6"/>
        <v/>
      </c>
      <c r="U29" t="str">
        <f t="shared" si="7"/>
        <v/>
      </c>
      <c r="V29" t="str">
        <f t="shared" si="8"/>
        <v/>
      </c>
      <c r="X29">
        <v>562</v>
      </c>
      <c r="Y29" t="s">
        <v>529</v>
      </c>
      <c r="AA29">
        <v>562</v>
      </c>
      <c r="AB29">
        <v>3238</v>
      </c>
      <c r="AC29" t="s">
        <v>726</v>
      </c>
      <c r="AE29" t="str">
        <f t="shared" si="9"/>
        <v>32</v>
      </c>
      <c r="AF29" t="str">
        <f t="shared" si="10"/>
        <v>323</v>
      </c>
      <c r="AH29" s="113" t="s">
        <v>1352</v>
      </c>
      <c r="AI29" s="113" t="s">
        <v>1353</v>
      </c>
      <c r="AJ29" s="113" t="str">
        <f t="shared" si="11"/>
        <v>K733067</v>
      </c>
      <c r="AK29" s="113" t="str">
        <f>IFERROR(VLOOKUP(AJ29,AKT!$E$4:$G$341,3,FALSE),"")</f>
        <v>0950</v>
      </c>
    </row>
    <row r="30" spans="1:37">
      <c r="A30" s="269" t="str">
        <f t="shared" si="0"/>
        <v/>
      </c>
      <c r="B30" s="268"/>
      <c r="C30" s="39" t="str">
        <f t="shared" si="1"/>
        <v/>
      </c>
      <c r="D30" s="81"/>
      <c r="E30" s="39" t="str">
        <f t="shared" si="2"/>
        <v/>
      </c>
      <c r="F30" s="74"/>
      <c r="G30" s="39" t="str">
        <f t="shared" si="3"/>
        <v/>
      </c>
      <c r="H30" s="39" t="str">
        <f t="shared" si="4"/>
        <v/>
      </c>
      <c r="I30" s="73"/>
      <c r="J30" s="73"/>
      <c r="K30" s="73"/>
      <c r="L30" s="81"/>
      <c r="M30" s="80"/>
      <c r="N30" s="80"/>
      <c r="O30" s="81"/>
      <c r="P30" s="125"/>
      <c r="Q30" s="240"/>
      <c r="R30" t="str">
        <f>IF(D30="","",'OPĆI DIO'!$C$1)</f>
        <v/>
      </c>
      <c r="S30" t="str">
        <f t="shared" si="5"/>
        <v/>
      </c>
      <c r="T30" t="str">
        <f t="shared" si="6"/>
        <v/>
      </c>
      <c r="U30" t="str">
        <f t="shared" si="7"/>
        <v/>
      </c>
      <c r="V30" t="str">
        <f t="shared" si="8"/>
        <v/>
      </c>
      <c r="X30">
        <v>563</v>
      </c>
      <c r="Y30" t="s">
        <v>530</v>
      </c>
      <c r="AA30">
        <v>563</v>
      </c>
      <c r="AB30">
        <v>3239</v>
      </c>
      <c r="AC30" t="s">
        <v>731</v>
      </c>
      <c r="AE30" t="str">
        <f t="shared" si="9"/>
        <v>32</v>
      </c>
      <c r="AF30" t="str">
        <f t="shared" si="10"/>
        <v>323</v>
      </c>
      <c r="AH30" s="113" t="s">
        <v>1354</v>
      </c>
      <c r="AI30" s="113" t="s">
        <v>1355</v>
      </c>
      <c r="AJ30" s="113" t="str">
        <f t="shared" si="11"/>
        <v>K733067</v>
      </c>
      <c r="AK30" s="113" t="str">
        <f>IFERROR(VLOOKUP(AJ30,AKT!$E$4:$G$341,3,FALSE),"")</f>
        <v>0950</v>
      </c>
    </row>
    <row r="31" spans="1:37">
      <c r="A31" s="269" t="str">
        <f t="shared" si="0"/>
        <v/>
      </c>
      <c r="B31" s="268"/>
      <c r="C31" s="39" t="str">
        <f t="shared" si="1"/>
        <v/>
      </c>
      <c r="D31" s="81"/>
      <c r="E31" s="39" t="str">
        <f t="shared" si="2"/>
        <v/>
      </c>
      <c r="F31" s="74"/>
      <c r="G31" s="39" t="str">
        <f t="shared" si="3"/>
        <v/>
      </c>
      <c r="H31" s="39" t="str">
        <f t="shared" si="4"/>
        <v/>
      </c>
      <c r="I31" s="73"/>
      <c r="J31" s="73"/>
      <c r="K31" s="73"/>
      <c r="L31" s="81"/>
      <c r="M31" s="80"/>
      <c r="N31" s="80"/>
      <c r="O31" s="81"/>
      <c r="P31" s="125"/>
      <c r="Q31" s="240"/>
      <c r="R31" t="str">
        <f>IF(D31="","",'OPĆI DIO'!$C$1)</f>
        <v/>
      </c>
      <c r="S31" t="str">
        <f t="shared" si="5"/>
        <v/>
      </c>
      <c r="T31" t="str">
        <f t="shared" si="6"/>
        <v/>
      </c>
      <c r="U31" t="str">
        <f t="shared" si="7"/>
        <v/>
      </c>
      <c r="V31" t="str">
        <f t="shared" si="8"/>
        <v/>
      </c>
      <c r="X31">
        <v>564</v>
      </c>
      <c r="Y31" t="s">
        <v>531</v>
      </c>
      <c r="AA31">
        <v>564</v>
      </c>
      <c r="AB31">
        <v>3241</v>
      </c>
      <c r="AC31" t="s">
        <v>736</v>
      </c>
      <c r="AE31" t="str">
        <f t="shared" si="9"/>
        <v>32</v>
      </c>
      <c r="AF31" t="str">
        <f t="shared" si="10"/>
        <v>324</v>
      </c>
      <c r="AH31" s="113" t="s">
        <v>1356</v>
      </c>
      <c r="AI31" s="113" t="s">
        <v>1357</v>
      </c>
      <c r="AJ31" s="113" t="str">
        <f t="shared" si="11"/>
        <v>K733067</v>
      </c>
      <c r="AK31" s="113" t="str">
        <f>IFERROR(VLOOKUP(AJ31,AKT!$E$4:$G$341,3,FALSE),"")</f>
        <v>0950</v>
      </c>
    </row>
    <row r="32" spans="1:37">
      <c r="A32" s="269" t="str">
        <f t="shared" si="0"/>
        <v/>
      </c>
      <c r="B32" s="268"/>
      <c r="C32" s="39" t="str">
        <f t="shared" si="1"/>
        <v/>
      </c>
      <c r="D32" s="81"/>
      <c r="E32" s="39" t="str">
        <f t="shared" si="2"/>
        <v/>
      </c>
      <c r="F32" s="74"/>
      <c r="G32" s="39" t="str">
        <f t="shared" si="3"/>
        <v/>
      </c>
      <c r="H32" s="39" t="str">
        <f t="shared" si="4"/>
        <v/>
      </c>
      <c r="I32" s="73"/>
      <c r="J32" s="73"/>
      <c r="K32" s="73"/>
      <c r="L32" s="81"/>
      <c r="M32" s="80"/>
      <c r="N32" s="80"/>
      <c r="O32" s="81"/>
      <c r="P32" s="125"/>
      <c r="Q32" s="240"/>
      <c r="R32" t="str">
        <f>IF(D32="","",'OPĆI DIO'!$C$1)</f>
        <v/>
      </c>
      <c r="S32" t="str">
        <f t="shared" si="5"/>
        <v/>
      </c>
      <c r="T32" t="str">
        <f t="shared" si="6"/>
        <v/>
      </c>
      <c r="U32" t="str">
        <f t="shared" si="7"/>
        <v/>
      </c>
      <c r="V32" t="str">
        <f t="shared" si="8"/>
        <v/>
      </c>
      <c r="X32">
        <v>565</v>
      </c>
      <c r="Y32" t="s">
        <v>532</v>
      </c>
      <c r="AA32">
        <v>565</v>
      </c>
      <c r="AB32">
        <v>3291</v>
      </c>
      <c r="AC32" t="s">
        <v>739</v>
      </c>
      <c r="AE32" t="str">
        <f t="shared" si="9"/>
        <v>32</v>
      </c>
      <c r="AF32" t="str">
        <f t="shared" si="10"/>
        <v>329</v>
      </c>
      <c r="AH32" s="113" t="s">
        <v>1358</v>
      </c>
      <c r="AI32" s="113" t="s">
        <v>1359</v>
      </c>
      <c r="AJ32" s="113" t="str">
        <f t="shared" si="11"/>
        <v>K733067</v>
      </c>
      <c r="AK32" s="113" t="str">
        <f>IFERROR(VLOOKUP(AJ32,AKT!$E$4:$G$341,3,FALSE),"")</f>
        <v>0950</v>
      </c>
    </row>
    <row r="33" spans="1:37">
      <c r="A33" s="269" t="str">
        <f t="shared" si="0"/>
        <v/>
      </c>
      <c r="B33" s="268"/>
      <c r="C33" s="39" t="str">
        <f t="shared" si="1"/>
        <v/>
      </c>
      <c r="D33" s="81"/>
      <c r="E33" s="39" t="str">
        <f t="shared" si="2"/>
        <v/>
      </c>
      <c r="F33" s="74"/>
      <c r="G33" s="39" t="str">
        <f t="shared" si="3"/>
        <v/>
      </c>
      <c r="H33" s="39" t="str">
        <f t="shared" si="4"/>
        <v/>
      </c>
      <c r="I33" s="73"/>
      <c r="J33" s="73"/>
      <c r="K33" s="73"/>
      <c r="L33" s="81"/>
      <c r="M33" s="80"/>
      <c r="N33" s="80"/>
      <c r="O33" s="81"/>
      <c r="P33" s="125"/>
      <c r="Q33" s="240"/>
      <c r="R33" t="str">
        <f>IF(D33="","",'OPĆI DIO'!$C$1)</f>
        <v/>
      </c>
      <c r="S33" t="str">
        <f t="shared" si="5"/>
        <v/>
      </c>
      <c r="T33" t="str">
        <f t="shared" si="6"/>
        <v/>
      </c>
      <c r="U33" t="str">
        <f t="shared" si="7"/>
        <v/>
      </c>
      <c r="V33" t="str">
        <f t="shared" si="8"/>
        <v/>
      </c>
      <c r="X33">
        <v>566</v>
      </c>
      <c r="Y33" t="s">
        <v>533</v>
      </c>
      <c r="AA33">
        <v>566</v>
      </c>
      <c r="AB33">
        <v>3292</v>
      </c>
      <c r="AC33" t="s">
        <v>742</v>
      </c>
      <c r="AE33" t="str">
        <f t="shared" si="9"/>
        <v>32</v>
      </c>
      <c r="AF33" t="str">
        <f t="shared" si="10"/>
        <v>329</v>
      </c>
      <c r="AH33" s="113" t="s">
        <v>1360</v>
      </c>
      <c r="AI33" s="113" t="s">
        <v>1361</v>
      </c>
      <c r="AJ33" s="113" t="str">
        <f t="shared" si="11"/>
        <v>K733067</v>
      </c>
      <c r="AK33" s="113" t="str">
        <f>IFERROR(VLOOKUP(AJ33,AKT!$E$4:$G$341,3,FALSE),"")</f>
        <v>0950</v>
      </c>
    </row>
    <row r="34" spans="1:37">
      <c r="A34" s="269" t="str">
        <f t="shared" si="0"/>
        <v/>
      </c>
      <c r="B34" s="268"/>
      <c r="C34" s="39" t="str">
        <f t="shared" si="1"/>
        <v/>
      </c>
      <c r="D34" s="81"/>
      <c r="E34" s="39" t="str">
        <f t="shared" si="2"/>
        <v/>
      </c>
      <c r="F34" s="74"/>
      <c r="G34" s="39" t="str">
        <f t="shared" si="3"/>
        <v/>
      </c>
      <c r="H34" s="39" t="str">
        <f t="shared" si="4"/>
        <v/>
      </c>
      <c r="I34" s="73"/>
      <c r="J34" s="73"/>
      <c r="K34" s="73"/>
      <c r="L34" s="81"/>
      <c r="M34" s="80"/>
      <c r="N34" s="80"/>
      <c r="O34" s="81"/>
      <c r="P34" s="125"/>
      <c r="Q34" s="240"/>
      <c r="R34" t="str">
        <f>IF(D34="","",'OPĆI DIO'!$C$1)</f>
        <v/>
      </c>
      <c r="S34" t="str">
        <f t="shared" si="5"/>
        <v/>
      </c>
      <c r="T34" t="str">
        <f t="shared" si="6"/>
        <v/>
      </c>
      <c r="U34" t="str">
        <f t="shared" si="7"/>
        <v/>
      </c>
      <c r="V34" t="str">
        <f t="shared" si="8"/>
        <v/>
      </c>
      <c r="X34">
        <v>567</v>
      </c>
      <c r="Y34" t="s">
        <v>534</v>
      </c>
      <c r="AA34">
        <v>567</v>
      </c>
      <c r="AB34">
        <v>3293</v>
      </c>
      <c r="AC34" t="s">
        <v>745</v>
      </c>
      <c r="AE34" t="str">
        <f t="shared" si="9"/>
        <v>32</v>
      </c>
      <c r="AF34" t="str">
        <f t="shared" si="10"/>
        <v>329</v>
      </c>
      <c r="AH34" s="113" t="s">
        <v>1362</v>
      </c>
      <c r="AI34" s="113" t="s">
        <v>1363</v>
      </c>
      <c r="AJ34" s="113" t="str">
        <f t="shared" si="11"/>
        <v>K733067</v>
      </c>
      <c r="AK34" s="113" t="str">
        <f>IFERROR(VLOOKUP(AJ34,AKT!$E$4:$G$341,3,FALSE),"")</f>
        <v>0950</v>
      </c>
    </row>
    <row r="35" spans="1:37">
      <c r="A35" s="269" t="str">
        <f t="shared" si="0"/>
        <v/>
      </c>
      <c r="B35" s="268"/>
      <c r="C35" s="39" t="str">
        <f t="shared" si="1"/>
        <v/>
      </c>
      <c r="D35" s="81"/>
      <c r="E35" s="39" t="str">
        <f t="shared" si="2"/>
        <v/>
      </c>
      <c r="F35" s="74"/>
      <c r="G35" s="39" t="str">
        <f t="shared" si="3"/>
        <v/>
      </c>
      <c r="H35" s="39" t="str">
        <f t="shared" si="4"/>
        <v/>
      </c>
      <c r="I35" s="73"/>
      <c r="J35" s="73"/>
      <c r="K35" s="73"/>
      <c r="L35" s="81"/>
      <c r="M35" s="80"/>
      <c r="N35" s="80"/>
      <c r="O35" s="81"/>
      <c r="P35" s="125"/>
      <c r="Q35" s="240"/>
      <c r="R35" t="str">
        <f>IF(D35="","",'OPĆI DIO'!$C$1)</f>
        <v/>
      </c>
      <c r="S35" t="str">
        <f t="shared" si="5"/>
        <v/>
      </c>
      <c r="T35" t="str">
        <f t="shared" si="6"/>
        <v/>
      </c>
      <c r="U35" t="str">
        <f t="shared" si="7"/>
        <v/>
      </c>
      <c r="V35" t="str">
        <f t="shared" si="8"/>
        <v/>
      </c>
      <c r="X35">
        <v>575</v>
      </c>
      <c r="Y35" t="s">
        <v>535</v>
      </c>
      <c r="AA35">
        <v>575</v>
      </c>
      <c r="AB35">
        <v>3293</v>
      </c>
      <c r="AC35" t="s">
        <v>748</v>
      </c>
      <c r="AE35" t="str">
        <f t="shared" si="9"/>
        <v>32</v>
      </c>
      <c r="AF35" t="str">
        <f t="shared" si="10"/>
        <v>329</v>
      </c>
      <c r="AH35" s="113" t="s">
        <v>1364</v>
      </c>
      <c r="AI35" s="113" t="s">
        <v>1365</v>
      </c>
      <c r="AJ35" s="113" t="str">
        <f t="shared" si="11"/>
        <v>K733067</v>
      </c>
      <c r="AK35" s="113" t="str">
        <f>IFERROR(VLOOKUP(AJ35,AKT!$E$4:$G$341,3,FALSE),"")</f>
        <v>0950</v>
      </c>
    </row>
    <row r="36" spans="1:37">
      <c r="A36" s="269" t="str">
        <f t="shared" si="0"/>
        <v/>
      </c>
      <c r="B36" s="268"/>
      <c r="C36" s="39" t="str">
        <f t="shared" si="1"/>
        <v/>
      </c>
      <c r="D36" s="81"/>
      <c r="E36" s="39" t="str">
        <f t="shared" si="2"/>
        <v/>
      </c>
      <c r="F36" s="74"/>
      <c r="G36" s="39" t="str">
        <f t="shared" si="3"/>
        <v/>
      </c>
      <c r="H36" s="39" t="str">
        <f t="shared" si="4"/>
        <v/>
      </c>
      <c r="I36" s="73"/>
      <c r="J36" s="73"/>
      <c r="K36" s="73"/>
      <c r="L36" s="81"/>
      <c r="M36" s="80"/>
      <c r="N36" s="80"/>
      <c r="O36" s="81"/>
      <c r="P36" s="125"/>
      <c r="Q36" s="240"/>
      <c r="R36" t="str">
        <f>IF(D36="","",'OPĆI DIO'!$C$1)</f>
        <v/>
      </c>
      <c r="S36" t="str">
        <f t="shared" si="5"/>
        <v/>
      </c>
      <c r="T36" t="str">
        <f t="shared" si="6"/>
        <v/>
      </c>
      <c r="U36" t="str">
        <f t="shared" si="7"/>
        <v/>
      </c>
      <c r="V36" t="str">
        <f t="shared" si="8"/>
        <v/>
      </c>
      <c r="X36">
        <v>577</v>
      </c>
      <c r="Y36" t="s">
        <v>536</v>
      </c>
      <c r="AA36">
        <v>577</v>
      </c>
      <c r="AB36">
        <v>3294</v>
      </c>
      <c r="AC36" t="s">
        <v>751</v>
      </c>
      <c r="AE36" t="str">
        <f t="shared" si="9"/>
        <v>32</v>
      </c>
      <c r="AF36" t="str">
        <f t="shared" si="10"/>
        <v>329</v>
      </c>
      <c r="AH36" s="113" t="s">
        <v>1366</v>
      </c>
      <c r="AI36" s="113" t="s">
        <v>1367</v>
      </c>
      <c r="AJ36" s="113" t="str">
        <f t="shared" si="11"/>
        <v>K818050</v>
      </c>
      <c r="AK36" s="113" t="str">
        <f>IFERROR(VLOOKUP(AJ36,AKT!$E$4:$G$341,3,FALSE),"")</f>
        <v/>
      </c>
    </row>
    <row r="37" spans="1:37">
      <c r="A37" s="269" t="str">
        <f t="shared" si="0"/>
        <v/>
      </c>
      <c r="B37" s="268"/>
      <c r="C37" s="39" t="str">
        <f t="shared" si="1"/>
        <v/>
      </c>
      <c r="D37" s="81"/>
      <c r="E37" s="39" t="str">
        <f t="shared" si="2"/>
        <v/>
      </c>
      <c r="F37" s="74"/>
      <c r="G37" s="39" t="str">
        <f t="shared" si="3"/>
        <v/>
      </c>
      <c r="H37" s="39" t="str">
        <f t="shared" si="4"/>
        <v/>
      </c>
      <c r="I37" s="73"/>
      <c r="J37" s="73"/>
      <c r="K37" s="73"/>
      <c r="L37" s="81"/>
      <c r="M37" s="80"/>
      <c r="N37" s="80"/>
      <c r="O37" s="81"/>
      <c r="P37" s="125"/>
      <c r="Q37" s="240"/>
      <c r="R37" t="str">
        <f>IF(D37="","",'OPĆI DIO'!$C$1)</f>
        <v/>
      </c>
      <c r="S37" t="str">
        <f t="shared" si="5"/>
        <v/>
      </c>
      <c r="T37" t="str">
        <f t="shared" si="6"/>
        <v/>
      </c>
      <c r="U37" t="str">
        <f t="shared" si="7"/>
        <v/>
      </c>
      <c r="V37" t="str">
        <f t="shared" si="8"/>
        <v/>
      </c>
      <c r="X37">
        <v>578</v>
      </c>
      <c r="Y37" t="s">
        <v>537</v>
      </c>
      <c r="AA37">
        <v>578</v>
      </c>
      <c r="AB37">
        <v>3295</v>
      </c>
      <c r="AC37" t="s">
        <v>754</v>
      </c>
      <c r="AE37" t="str">
        <f t="shared" si="9"/>
        <v>32</v>
      </c>
      <c r="AF37" t="str">
        <f t="shared" si="10"/>
        <v>329</v>
      </c>
      <c r="AH37" s="113" t="s">
        <v>1368</v>
      </c>
      <c r="AI37" s="113" t="s">
        <v>1369</v>
      </c>
      <c r="AJ37" s="113" t="str">
        <f t="shared" si="11"/>
        <v>K818050</v>
      </c>
      <c r="AK37" s="113" t="str">
        <f>IFERROR(VLOOKUP(AJ37,AKT!$E$4:$G$341,3,FALSE),"")</f>
        <v/>
      </c>
    </row>
    <row r="38" spans="1:37">
      <c r="A38" s="269" t="str">
        <f t="shared" si="0"/>
        <v/>
      </c>
      <c r="B38" s="268"/>
      <c r="C38" s="39" t="str">
        <f t="shared" si="1"/>
        <v/>
      </c>
      <c r="D38" s="81"/>
      <c r="E38" s="39" t="str">
        <f t="shared" si="2"/>
        <v/>
      </c>
      <c r="F38" s="74"/>
      <c r="G38" s="39" t="str">
        <f t="shared" si="3"/>
        <v/>
      </c>
      <c r="H38" s="39" t="str">
        <f t="shared" si="4"/>
        <v/>
      </c>
      <c r="I38" s="73"/>
      <c r="J38" s="73"/>
      <c r="K38" s="73"/>
      <c r="L38" s="81"/>
      <c r="M38" s="80"/>
      <c r="N38" s="80"/>
      <c r="O38" s="81"/>
      <c r="P38" s="125"/>
      <c r="Q38" s="240"/>
      <c r="R38" t="str">
        <f>IF(D38="","",'OPĆI DIO'!$C$1)</f>
        <v/>
      </c>
      <c r="S38" t="str">
        <f t="shared" si="5"/>
        <v/>
      </c>
      <c r="T38" t="str">
        <f t="shared" si="6"/>
        <v/>
      </c>
      <c r="U38" t="str">
        <f t="shared" si="7"/>
        <v/>
      </c>
      <c r="V38" t="str">
        <f t="shared" si="8"/>
        <v/>
      </c>
      <c r="X38">
        <v>579</v>
      </c>
      <c r="Y38" t="s">
        <v>538</v>
      </c>
      <c r="AA38">
        <v>579</v>
      </c>
      <c r="AB38">
        <v>3296</v>
      </c>
      <c r="AC38" t="s">
        <v>757</v>
      </c>
      <c r="AE38" t="str">
        <f t="shared" si="9"/>
        <v>32</v>
      </c>
      <c r="AF38" t="str">
        <f t="shared" si="10"/>
        <v>329</v>
      </c>
      <c r="AH38" s="113" t="s">
        <v>1370</v>
      </c>
      <c r="AI38" s="113" t="s">
        <v>1371</v>
      </c>
      <c r="AJ38" s="113" t="str">
        <f t="shared" si="11"/>
        <v>K818050</v>
      </c>
      <c r="AK38" s="113" t="str">
        <f>IFERROR(VLOOKUP(AJ38,AKT!$E$4:$G$341,3,FALSE),"")</f>
        <v/>
      </c>
    </row>
    <row r="39" spans="1:37">
      <c r="A39" s="269" t="str">
        <f t="shared" si="0"/>
        <v/>
      </c>
      <c r="B39" s="268"/>
      <c r="C39" s="39" t="str">
        <f t="shared" si="1"/>
        <v/>
      </c>
      <c r="D39" s="81"/>
      <c r="E39" s="39" t="str">
        <f t="shared" si="2"/>
        <v/>
      </c>
      <c r="F39" s="74"/>
      <c r="G39" s="39" t="str">
        <f t="shared" si="3"/>
        <v/>
      </c>
      <c r="H39" s="39" t="str">
        <f t="shared" si="4"/>
        <v/>
      </c>
      <c r="I39" s="73"/>
      <c r="J39" s="73"/>
      <c r="K39" s="73"/>
      <c r="L39" s="81"/>
      <c r="M39" s="80"/>
      <c r="N39" s="80"/>
      <c r="O39" s="81"/>
      <c r="P39" s="125"/>
      <c r="Q39" s="240"/>
      <c r="R39" t="str">
        <f>IF(D39="","",'OPĆI DIO'!$C$1)</f>
        <v/>
      </c>
      <c r="S39" t="str">
        <f t="shared" si="5"/>
        <v/>
      </c>
      <c r="T39" t="str">
        <f t="shared" si="6"/>
        <v/>
      </c>
      <c r="U39" t="str">
        <f t="shared" si="7"/>
        <v/>
      </c>
      <c r="V39" t="str">
        <f t="shared" si="8"/>
        <v/>
      </c>
      <c r="X39">
        <v>581</v>
      </c>
      <c r="Y39" t="s">
        <v>524</v>
      </c>
      <c r="AA39">
        <v>581</v>
      </c>
      <c r="AB39">
        <v>3299</v>
      </c>
      <c r="AC39" t="s">
        <v>760</v>
      </c>
      <c r="AE39" t="str">
        <f t="shared" si="9"/>
        <v>32</v>
      </c>
      <c r="AF39" t="str">
        <f t="shared" si="10"/>
        <v>329</v>
      </c>
      <c r="AH39" s="113" t="s">
        <v>1372</v>
      </c>
      <c r="AI39" s="113" t="s">
        <v>1373</v>
      </c>
      <c r="AJ39" s="113" t="str">
        <f t="shared" si="11"/>
        <v>K818050</v>
      </c>
      <c r="AK39" s="113" t="str">
        <f>IFERROR(VLOOKUP(AJ39,AKT!$E$4:$G$341,3,FALSE),"")</f>
        <v/>
      </c>
    </row>
    <row r="40" spans="1:37">
      <c r="A40" s="269" t="str">
        <f t="shared" si="0"/>
        <v/>
      </c>
      <c r="B40" s="268"/>
      <c r="C40" s="39" t="str">
        <f t="shared" si="1"/>
        <v/>
      </c>
      <c r="D40" s="81"/>
      <c r="E40" s="39" t="str">
        <f t="shared" si="2"/>
        <v/>
      </c>
      <c r="F40" s="74"/>
      <c r="G40" s="39" t="str">
        <f t="shared" si="3"/>
        <v/>
      </c>
      <c r="H40" s="39" t="str">
        <f t="shared" si="4"/>
        <v/>
      </c>
      <c r="I40" s="73"/>
      <c r="J40" s="73"/>
      <c r="K40" s="73"/>
      <c r="L40" s="81"/>
      <c r="M40" s="80"/>
      <c r="N40" s="80"/>
      <c r="O40" s="81"/>
      <c r="P40" s="125"/>
      <c r="Q40" s="240"/>
      <c r="R40" t="str">
        <f>IF(D40="","",'OPĆI DIO'!$C$1)</f>
        <v/>
      </c>
      <c r="S40" t="str">
        <f t="shared" si="5"/>
        <v/>
      </c>
      <c r="T40" t="str">
        <f t="shared" si="6"/>
        <v/>
      </c>
      <c r="U40" t="str">
        <f t="shared" si="7"/>
        <v/>
      </c>
      <c r="V40" t="str">
        <f t="shared" si="8"/>
        <v/>
      </c>
      <c r="X40">
        <v>61</v>
      </c>
      <c r="Y40" t="s">
        <v>539</v>
      </c>
      <c r="AA40">
        <v>61</v>
      </c>
      <c r="AB40">
        <v>3411</v>
      </c>
      <c r="AC40" t="s">
        <v>763</v>
      </c>
      <c r="AE40" t="str">
        <f t="shared" si="9"/>
        <v>34</v>
      </c>
      <c r="AF40" t="str">
        <f t="shared" si="10"/>
        <v>341</v>
      </c>
      <c r="AH40" s="113" t="s">
        <v>1374</v>
      </c>
      <c r="AI40" s="113" t="s">
        <v>1375</v>
      </c>
      <c r="AJ40" s="113" t="str">
        <f t="shared" si="11"/>
        <v>K818050</v>
      </c>
      <c r="AK40" s="113" t="str">
        <f>IFERROR(VLOOKUP(AJ40,AKT!$E$4:$G$341,3,FALSE),"")</f>
        <v/>
      </c>
    </row>
    <row r="41" spans="1:37">
      <c r="A41" s="269" t="str">
        <f t="shared" si="0"/>
        <v/>
      </c>
      <c r="B41" s="268"/>
      <c r="C41" s="39" t="str">
        <f t="shared" si="1"/>
        <v/>
      </c>
      <c r="D41" s="81"/>
      <c r="E41" s="39" t="str">
        <f t="shared" si="2"/>
        <v/>
      </c>
      <c r="F41" s="74"/>
      <c r="G41" s="39" t="str">
        <f t="shared" si="3"/>
        <v/>
      </c>
      <c r="H41" s="39" t="str">
        <f t="shared" si="4"/>
        <v/>
      </c>
      <c r="I41" s="73"/>
      <c r="J41" s="73"/>
      <c r="K41" s="73"/>
      <c r="L41" s="81"/>
      <c r="M41" s="80"/>
      <c r="N41" s="80"/>
      <c r="O41" s="81"/>
      <c r="P41" s="125"/>
      <c r="Q41" s="240"/>
      <c r="R41" t="str">
        <f>IF(D41="","",'OPĆI DIO'!$C$1)</f>
        <v/>
      </c>
      <c r="S41" t="str">
        <f t="shared" si="5"/>
        <v/>
      </c>
      <c r="T41" t="str">
        <f t="shared" si="6"/>
        <v/>
      </c>
      <c r="U41" t="str">
        <f t="shared" si="7"/>
        <v/>
      </c>
      <c r="V41" t="str">
        <f t="shared" si="8"/>
        <v/>
      </c>
      <c r="X41">
        <v>71</v>
      </c>
      <c r="Y41" t="s">
        <v>540</v>
      </c>
      <c r="AA41">
        <v>71</v>
      </c>
      <c r="AB41">
        <v>3422</v>
      </c>
      <c r="AC41" t="s">
        <v>766</v>
      </c>
      <c r="AE41" t="str">
        <f t="shared" si="9"/>
        <v>34</v>
      </c>
      <c r="AF41" t="str">
        <f t="shared" si="10"/>
        <v>342</v>
      </c>
      <c r="AH41" s="113" t="s">
        <v>1376</v>
      </c>
      <c r="AI41" s="113" t="s">
        <v>1377</v>
      </c>
      <c r="AJ41" s="113" t="str">
        <f t="shared" si="11"/>
        <v>K818050</v>
      </c>
      <c r="AK41" s="113" t="str">
        <f>IFERROR(VLOOKUP(AJ41,AKT!$E$4:$G$341,3,FALSE),"")</f>
        <v/>
      </c>
    </row>
    <row r="42" spans="1:37">
      <c r="A42" s="269" t="str">
        <f t="shared" si="0"/>
        <v/>
      </c>
      <c r="B42" s="268"/>
      <c r="C42" s="39" t="str">
        <f t="shared" si="1"/>
        <v/>
      </c>
      <c r="D42" s="81"/>
      <c r="E42" s="39" t="str">
        <f t="shared" si="2"/>
        <v/>
      </c>
      <c r="F42" s="74"/>
      <c r="G42" s="39" t="str">
        <f t="shared" si="3"/>
        <v/>
      </c>
      <c r="H42" s="39" t="str">
        <f t="shared" si="4"/>
        <v/>
      </c>
      <c r="I42" s="73"/>
      <c r="J42" s="73"/>
      <c r="K42" s="73"/>
      <c r="L42" s="81"/>
      <c r="M42" s="80"/>
      <c r="N42" s="80"/>
      <c r="O42" s="81"/>
      <c r="P42" s="125"/>
      <c r="Q42" s="240"/>
      <c r="R42" t="str">
        <f>IF(D42="","",'OPĆI DIO'!$C$1)</f>
        <v/>
      </c>
      <c r="S42" t="str">
        <f t="shared" si="5"/>
        <v/>
      </c>
      <c r="T42" t="str">
        <f t="shared" si="6"/>
        <v/>
      </c>
      <c r="U42" t="str">
        <f t="shared" si="7"/>
        <v/>
      </c>
      <c r="V42" t="str">
        <f t="shared" si="8"/>
        <v/>
      </c>
      <c r="X42">
        <v>810</v>
      </c>
      <c r="Y42" t="s">
        <v>541</v>
      </c>
      <c r="AA42">
        <v>810</v>
      </c>
      <c r="AB42">
        <v>3423</v>
      </c>
      <c r="AC42" t="s">
        <v>766</v>
      </c>
      <c r="AE42" t="str">
        <f t="shared" si="9"/>
        <v>34</v>
      </c>
      <c r="AF42" t="str">
        <f t="shared" si="10"/>
        <v>342</v>
      </c>
      <c r="AH42" s="113" t="s">
        <v>1378</v>
      </c>
      <c r="AI42" s="113" t="s">
        <v>1379</v>
      </c>
      <c r="AJ42" s="113" t="str">
        <f t="shared" si="11"/>
        <v>K679126</v>
      </c>
      <c r="AK42" s="113" t="str">
        <f>IFERROR(VLOOKUP(AJ42,AKT!$E$4:$G$341,3,FALSE),"")</f>
        <v>0942</v>
      </c>
    </row>
    <row r="43" spans="1:37">
      <c r="A43" s="269" t="str">
        <f t="shared" si="0"/>
        <v/>
      </c>
      <c r="B43" s="268"/>
      <c r="C43" s="39" t="str">
        <f t="shared" si="1"/>
        <v/>
      </c>
      <c r="D43" s="81"/>
      <c r="E43" s="39" t="str">
        <f t="shared" si="2"/>
        <v/>
      </c>
      <c r="F43" s="74"/>
      <c r="G43" s="39" t="str">
        <f t="shared" si="3"/>
        <v/>
      </c>
      <c r="H43" s="39" t="str">
        <f t="shared" si="4"/>
        <v/>
      </c>
      <c r="I43" s="73"/>
      <c r="J43" s="73"/>
      <c r="K43" s="73"/>
      <c r="L43" s="81"/>
      <c r="M43" s="80"/>
      <c r="N43" s="80"/>
      <c r="O43" s="81"/>
      <c r="P43" s="125"/>
      <c r="Q43" s="240"/>
      <c r="R43" t="str">
        <f>IF(D43="","",'OPĆI DIO'!$C$1)</f>
        <v/>
      </c>
      <c r="S43" t="str">
        <f t="shared" si="5"/>
        <v/>
      </c>
      <c r="T43" t="str">
        <f t="shared" si="6"/>
        <v/>
      </c>
      <c r="U43" t="str">
        <f t="shared" si="7"/>
        <v/>
      </c>
      <c r="V43" t="str">
        <f t="shared" si="8"/>
        <v/>
      </c>
      <c r="X43">
        <v>815</v>
      </c>
      <c r="Y43" t="s">
        <v>526</v>
      </c>
      <c r="AA43">
        <v>815</v>
      </c>
      <c r="AB43">
        <v>3427</v>
      </c>
      <c r="AC43" t="s">
        <v>771</v>
      </c>
      <c r="AE43" t="str">
        <f t="shared" si="9"/>
        <v>34</v>
      </c>
      <c r="AF43" t="str">
        <f t="shared" si="10"/>
        <v>342</v>
      </c>
      <c r="AH43" s="113" t="s">
        <v>1380</v>
      </c>
      <c r="AI43" s="113" t="s">
        <v>1381</v>
      </c>
      <c r="AJ43" s="113" t="str">
        <f t="shared" si="11"/>
        <v>K679126</v>
      </c>
      <c r="AK43" s="113" t="str">
        <f>IFERROR(VLOOKUP(AJ43,AKT!$E$4:$G$341,3,FALSE),"")</f>
        <v>0942</v>
      </c>
    </row>
    <row r="44" spans="1:37">
      <c r="A44" s="269" t="str">
        <f t="shared" si="0"/>
        <v/>
      </c>
      <c r="B44" s="268"/>
      <c r="C44" s="39" t="str">
        <f t="shared" si="1"/>
        <v/>
      </c>
      <c r="D44" s="81"/>
      <c r="E44" s="39" t="str">
        <f t="shared" si="2"/>
        <v/>
      </c>
      <c r="F44" s="74"/>
      <c r="G44" s="39" t="str">
        <f t="shared" si="3"/>
        <v/>
      </c>
      <c r="H44" s="39" t="str">
        <f t="shared" si="4"/>
        <v/>
      </c>
      <c r="I44" s="73"/>
      <c r="J44" s="73"/>
      <c r="K44" s="73"/>
      <c r="L44" s="81"/>
      <c r="M44" s="80"/>
      <c r="N44" s="80"/>
      <c r="O44" s="81"/>
      <c r="P44" s="125"/>
      <c r="Q44" s="240"/>
      <c r="R44" t="str">
        <f>IF(D44="","",'OPĆI DIO'!$C$1)</f>
        <v/>
      </c>
      <c r="S44" t="str">
        <f t="shared" si="5"/>
        <v/>
      </c>
      <c r="T44" t="str">
        <f t="shared" si="6"/>
        <v/>
      </c>
      <c r="U44" t="str">
        <f t="shared" si="7"/>
        <v/>
      </c>
      <c r="V44" t="str">
        <f t="shared" si="8"/>
        <v/>
      </c>
      <c r="AB44">
        <v>3431</v>
      </c>
      <c r="AC44" t="s">
        <v>774</v>
      </c>
      <c r="AE44" t="str">
        <f t="shared" si="9"/>
        <v>34</v>
      </c>
      <c r="AF44" t="str">
        <f t="shared" si="10"/>
        <v>343</v>
      </c>
      <c r="AH44" s="113" t="s">
        <v>1382</v>
      </c>
      <c r="AI44" s="113" t="s">
        <v>1383</v>
      </c>
      <c r="AJ44" s="113" t="str">
        <f t="shared" si="11"/>
        <v>K679128</v>
      </c>
      <c r="AK44" s="113" t="str">
        <f>IFERROR(VLOOKUP(AJ44,AKT!$E$4:$G$341,3,FALSE),"")</f>
        <v>0942</v>
      </c>
    </row>
    <row r="45" spans="1:37">
      <c r="A45" s="269" t="str">
        <f t="shared" si="0"/>
        <v/>
      </c>
      <c r="B45" s="268"/>
      <c r="C45" s="39" t="str">
        <f t="shared" si="1"/>
        <v/>
      </c>
      <c r="D45" s="81"/>
      <c r="E45" s="39" t="str">
        <f t="shared" si="2"/>
        <v/>
      </c>
      <c r="F45" s="74"/>
      <c r="G45" s="39" t="str">
        <f t="shared" si="3"/>
        <v/>
      </c>
      <c r="H45" s="39" t="str">
        <f t="shared" si="4"/>
        <v/>
      </c>
      <c r="I45" s="73"/>
      <c r="J45" s="73"/>
      <c r="K45" s="73"/>
      <c r="L45" s="81"/>
      <c r="M45" s="80"/>
      <c r="N45" s="80"/>
      <c r="O45" s="81"/>
      <c r="P45" s="125"/>
      <c r="Q45" s="240"/>
      <c r="R45" t="str">
        <f>IF(D45="","",'OPĆI DIO'!$C$1)</f>
        <v/>
      </c>
      <c r="S45" t="str">
        <f t="shared" si="5"/>
        <v/>
      </c>
      <c r="T45" t="str">
        <f t="shared" si="6"/>
        <v/>
      </c>
      <c r="U45" t="str">
        <f t="shared" si="7"/>
        <v/>
      </c>
      <c r="V45" t="str">
        <f t="shared" si="8"/>
        <v/>
      </c>
      <c r="AB45">
        <v>3432</v>
      </c>
      <c r="AC45" t="s">
        <v>777</v>
      </c>
      <c r="AE45" t="str">
        <f t="shared" si="9"/>
        <v>34</v>
      </c>
      <c r="AF45" t="str">
        <f t="shared" si="10"/>
        <v>343</v>
      </c>
      <c r="AH45" s="113" t="s">
        <v>1384</v>
      </c>
      <c r="AI45" s="113" t="s">
        <v>1385</v>
      </c>
      <c r="AJ45" s="113" t="str">
        <f t="shared" si="11"/>
        <v>K679128</v>
      </c>
      <c r="AK45" s="113" t="str">
        <f>IFERROR(VLOOKUP(AJ45,AKT!$E$4:$G$341,3,FALSE),"")</f>
        <v>0942</v>
      </c>
    </row>
    <row r="46" spans="1:37">
      <c r="A46" s="269" t="str">
        <f t="shared" si="0"/>
        <v/>
      </c>
      <c r="B46" s="268"/>
      <c r="C46" s="39" t="str">
        <f t="shared" si="1"/>
        <v/>
      </c>
      <c r="D46" s="81"/>
      <c r="E46" s="39" t="str">
        <f t="shared" si="2"/>
        <v/>
      </c>
      <c r="F46" s="74"/>
      <c r="G46" s="39" t="str">
        <f t="shared" si="3"/>
        <v/>
      </c>
      <c r="H46" s="39" t="str">
        <f t="shared" si="4"/>
        <v/>
      </c>
      <c r="I46" s="73"/>
      <c r="J46" s="73"/>
      <c r="K46" s="73"/>
      <c r="L46" s="81"/>
      <c r="M46" s="80"/>
      <c r="N46" s="80"/>
      <c r="O46" s="81"/>
      <c r="P46" s="125"/>
      <c r="Q46" s="240"/>
      <c r="R46" t="str">
        <f>IF(D46="","",'OPĆI DIO'!$C$1)</f>
        <v/>
      </c>
      <c r="S46" t="str">
        <f t="shared" si="5"/>
        <v/>
      </c>
      <c r="T46" t="str">
        <f t="shared" si="6"/>
        <v/>
      </c>
      <c r="U46" t="str">
        <f t="shared" si="7"/>
        <v/>
      </c>
      <c r="V46" t="str">
        <f t="shared" si="8"/>
        <v/>
      </c>
      <c r="AB46">
        <v>3433</v>
      </c>
      <c r="AC46" t="s">
        <v>782</v>
      </c>
      <c r="AE46" t="str">
        <f t="shared" si="9"/>
        <v>34</v>
      </c>
      <c r="AF46" t="str">
        <f t="shared" si="10"/>
        <v>343</v>
      </c>
      <c r="AH46" s="113" t="s">
        <v>1382</v>
      </c>
      <c r="AI46" s="113" t="s">
        <v>1386</v>
      </c>
      <c r="AJ46" s="113" t="str">
        <f t="shared" si="11"/>
        <v>K679128</v>
      </c>
      <c r="AK46" s="113" t="str">
        <f>IFERROR(VLOOKUP(AJ46,AKT!$E$4:$G$341,3,FALSE),"")</f>
        <v>0942</v>
      </c>
    </row>
    <row r="47" spans="1:37">
      <c r="A47" s="269" t="str">
        <f t="shared" si="0"/>
        <v/>
      </c>
      <c r="B47" s="268"/>
      <c r="C47" s="39" t="str">
        <f t="shared" si="1"/>
        <v/>
      </c>
      <c r="D47" s="81"/>
      <c r="E47" s="39" t="str">
        <f t="shared" si="2"/>
        <v/>
      </c>
      <c r="F47" s="74"/>
      <c r="G47" s="39" t="str">
        <f t="shared" si="3"/>
        <v/>
      </c>
      <c r="H47" s="39" t="str">
        <f t="shared" si="4"/>
        <v/>
      </c>
      <c r="I47" s="73"/>
      <c r="J47" s="73"/>
      <c r="K47" s="73"/>
      <c r="L47" s="81"/>
      <c r="M47" s="80"/>
      <c r="N47" s="80"/>
      <c r="O47" s="81"/>
      <c r="P47" s="125"/>
      <c r="Q47" s="240"/>
      <c r="R47" t="str">
        <f>IF(D47="","",'OPĆI DIO'!$C$1)</f>
        <v/>
      </c>
      <c r="S47" t="str">
        <f t="shared" si="5"/>
        <v/>
      </c>
      <c r="T47" t="str">
        <f t="shared" si="6"/>
        <v/>
      </c>
      <c r="U47" t="str">
        <f t="shared" si="7"/>
        <v/>
      </c>
      <c r="V47" t="str">
        <f t="shared" si="8"/>
        <v/>
      </c>
      <c r="AB47">
        <v>3434</v>
      </c>
      <c r="AC47" t="s">
        <v>785</v>
      </c>
      <c r="AE47" t="str">
        <f t="shared" si="9"/>
        <v>34</v>
      </c>
      <c r="AF47" t="str">
        <f t="shared" si="10"/>
        <v>343</v>
      </c>
      <c r="AH47" s="113" t="s">
        <v>1387</v>
      </c>
      <c r="AI47" s="113" t="s">
        <v>1388</v>
      </c>
      <c r="AJ47" s="113" t="str">
        <f t="shared" si="11"/>
        <v>K679129</v>
      </c>
      <c r="AK47" s="113" t="str">
        <f>IFERROR(VLOOKUP(AJ47,AKT!$E$4:$G$341,3,FALSE),"")</f>
        <v>0942</v>
      </c>
    </row>
    <row r="48" spans="1:37">
      <c r="A48" s="269" t="str">
        <f t="shared" si="0"/>
        <v/>
      </c>
      <c r="B48" s="268"/>
      <c r="C48" s="39" t="str">
        <f t="shared" si="1"/>
        <v/>
      </c>
      <c r="D48" s="81"/>
      <c r="E48" s="39" t="str">
        <f t="shared" si="2"/>
        <v/>
      </c>
      <c r="F48" s="74"/>
      <c r="G48" s="39" t="str">
        <f t="shared" si="3"/>
        <v/>
      </c>
      <c r="H48" s="39" t="str">
        <f t="shared" si="4"/>
        <v/>
      </c>
      <c r="I48" s="73"/>
      <c r="J48" s="73"/>
      <c r="K48" s="73"/>
      <c r="L48" s="81"/>
      <c r="M48" s="80"/>
      <c r="N48" s="80"/>
      <c r="O48" s="81"/>
      <c r="P48" s="125"/>
      <c r="Q48" s="240"/>
      <c r="R48" t="str">
        <f>IF(D48="","",'OPĆI DIO'!$C$1)</f>
        <v/>
      </c>
      <c r="S48" t="str">
        <f t="shared" si="5"/>
        <v/>
      </c>
      <c r="T48" t="str">
        <f t="shared" si="6"/>
        <v/>
      </c>
      <c r="U48" t="str">
        <f t="shared" si="7"/>
        <v/>
      </c>
      <c r="V48" t="str">
        <f t="shared" si="8"/>
        <v/>
      </c>
      <c r="AB48">
        <v>3511</v>
      </c>
      <c r="AC48" t="s">
        <v>788</v>
      </c>
      <c r="AE48" t="str">
        <f t="shared" si="9"/>
        <v>35</v>
      </c>
      <c r="AF48" t="str">
        <f t="shared" si="10"/>
        <v>351</v>
      </c>
      <c r="AH48" s="113" t="s">
        <v>1389</v>
      </c>
      <c r="AI48" s="113" t="s">
        <v>1390</v>
      </c>
      <c r="AJ48" s="113" t="str">
        <f t="shared" si="11"/>
        <v>K679129</v>
      </c>
      <c r="AK48" s="113" t="str">
        <f>IFERROR(VLOOKUP(AJ48,AKT!$E$4:$G$341,3,FALSE),"")</f>
        <v>0942</v>
      </c>
    </row>
    <row r="49" spans="1:37">
      <c r="A49" s="269" t="str">
        <f t="shared" si="0"/>
        <v/>
      </c>
      <c r="B49" s="268"/>
      <c r="C49" s="39" t="str">
        <f t="shared" si="1"/>
        <v/>
      </c>
      <c r="D49" s="81"/>
      <c r="E49" s="39" t="str">
        <f t="shared" si="2"/>
        <v/>
      </c>
      <c r="F49" s="74"/>
      <c r="G49" s="39" t="str">
        <f t="shared" si="3"/>
        <v/>
      </c>
      <c r="H49" s="39" t="str">
        <f t="shared" si="4"/>
        <v/>
      </c>
      <c r="I49" s="73"/>
      <c r="J49" s="73"/>
      <c r="K49" s="73"/>
      <c r="L49" s="81"/>
      <c r="M49" s="80"/>
      <c r="N49" s="80"/>
      <c r="O49" s="81"/>
      <c r="P49" s="125"/>
      <c r="Q49" s="240"/>
      <c r="R49" t="str">
        <f>IF(D49="","",'OPĆI DIO'!$C$1)</f>
        <v/>
      </c>
      <c r="S49" t="str">
        <f t="shared" si="5"/>
        <v/>
      </c>
      <c r="T49" t="str">
        <f t="shared" si="6"/>
        <v/>
      </c>
      <c r="U49" t="str">
        <f t="shared" si="7"/>
        <v/>
      </c>
      <c r="V49" t="str">
        <f t="shared" si="8"/>
        <v/>
      </c>
      <c r="AB49">
        <v>3512</v>
      </c>
      <c r="AC49" t="s">
        <v>791</v>
      </c>
      <c r="AE49" t="str">
        <f t="shared" si="9"/>
        <v>35</v>
      </c>
      <c r="AF49" t="str">
        <f t="shared" si="10"/>
        <v>351</v>
      </c>
      <c r="AH49" s="113" t="s">
        <v>1391</v>
      </c>
      <c r="AI49" s="113" t="s">
        <v>1392</v>
      </c>
      <c r="AJ49" s="113" t="str">
        <f t="shared" si="11"/>
        <v>K679129</v>
      </c>
      <c r="AK49" s="113" t="str">
        <f>IFERROR(VLOOKUP(AJ49,AKT!$E$4:$G$341,3,FALSE),"")</f>
        <v>0942</v>
      </c>
    </row>
    <row r="50" spans="1:37">
      <c r="A50" s="269" t="str">
        <f t="shared" si="0"/>
        <v/>
      </c>
      <c r="B50" s="268"/>
      <c r="C50" s="39" t="str">
        <f t="shared" si="1"/>
        <v/>
      </c>
      <c r="D50" s="81"/>
      <c r="E50" s="39" t="str">
        <f t="shared" si="2"/>
        <v/>
      </c>
      <c r="F50" s="74"/>
      <c r="G50" s="39" t="str">
        <f t="shared" si="3"/>
        <v/>
      </c>
      <c r="H50" s="39" t="str">
        <f t="shared" si="4"/>
        <v/>
      </c>
      <c r="I50" s="73"/>
      <c r="J50" s="73"/>
      <c r="K50" s="73"/>
      <c r="L50" s="81"/>
      <c r="M50" s="80"/>
      <c r="N50" s="80"/>
      <c r="O50" s="81"/>
      <c r="P50" s="125"/>
      <c r="Q50" s="240"/>
      <c r="R50" t="str">
        <f>IF(D50="","",'OPĆI DIO'!$C$1)</f>
        <v/>
      </c>
      <c r="S50" t="str">
        <f t="shared" si="5"/>
        <v/>
      </c>
      <c r="T50" t="str">
        <f t="shared" si="6"/>
        <v/>
      </c>
      <c r="U50" t="str">
        <f t="shared" si="7"/>
        <v/>
      </c>
      <c r="V50" t="str">
        <f t="shared" si="8"/>
        <v/>
      </c>
      <c r="AB50">
        <v>3522</v>
      </c>
      <c r="AC50" t="s">
        <v>794</v>
      </c>
      <c r="AE50" t="str">
        <f t="shared" si="9"/>
        <v>35</v>
      </c>
      <c r="AF50" t="str">
        <f t="shared" si="10"/>
        <v>352</v>
      </c>
      <c r="AH50" s="113" t="s">
        <v>1393</v>
      </c>
      <c r="AI50" s="113" t="s">
        <v>1379</v>
      </c>
      <c r="AJ50" s="113" t="str">
        <f t="shared" si="11"/>
        <v>A622152</v>
      </c>
      <c r="AK50" s="113" t="str">
        <f>IFERROR(VLOOKUP(AJ50,AKT!$E$4:$G$341,3,FALSE),"")</f>
        <v>0150</v>
      </c>
    </row>
    <row r="51" spans="1:37">
      <c r="A51" s="269" t="str">
        <f t="shared" si="0"/>
        <v/>
      </c>
      <c r="B51" s="268"/>
      <c r="C51" s="39" t="str">
        <f t="shared" si="1"/>
        <v/>
      </c>
      <c r="D51" s="81"/>
      <c r="E51" s="39" t="str">
        <f t="shared" si="2"/>
        <v/>
      </c>
      <c r="F51" s="74"/>
      <c r="G51" s="39" t="str">
        <f t="shared" si="3"/>
        <v/>
      </c>
      <c r="H51" s="39" t="str">
        <f t="shared" si="4"/>
        <v/>
      </c>
      <c r="I51" s="73"/>
      <c r="J51" s="73"/>
      <c r="K51" s="73"/>
      <c r="L51" s="81"/>
      <c r="M51" s="80"/>
      <c r="N51" s="80"/>
      <c r="O51" s="81"/>
      <c r="P51" s="125"/>
      <c r="Q51" s="240"/>
      <c r="R51" t="str">
        <f>IF(D51="","",'OPĆI DIO'!$C$1)</f>
        <v/>
      </c>
      <c r="S51" t="str">
        <f t="shared" si="5"/>
        <v/>
      </c>
      <c r="T51" t="str">
        <f t="shared" si="6"/>
        <v/>
      </c>
      <c r="U51" t="str">
        <f t="shared" si="7"/>
        <v/>
      </c>
      <c r="V51" t="str">
        <f t="shared" si="8"/>
        <v/>
      </c>
      <c r="AB51">
        <v>3531</v>
      </c>
      <c r="AC51" t="s">
        <v>797</v>
      </c>
      <c r="AE51" t="str">
        <f t="shared" si="9"/>
        <v>35</v>
      </c>
      <c r="AF51" t="str">
        <f t="shared" si="10"/>
        <v>353</v>
      </c>
      <c r="AH51" s="113" t="s">
        <v>1394</v>
      </c>
      <c r="AI51" s="113" t="s">
        <v>1395</v>
      </c>
      <c r="AJ51" s="113" t="str">
        <f t="shared" si="11"/>
        <v>A622152</v>
      </c>
      <c r="AK51" s="113" t="str">
        <f>IFERROR(VLOOKUP(AJ51,AKT!$E$4:$G$341,3,FALSE),"")</f>
        <v>0150</v>
      </c>
    </row>
    <row r="52" spans="1:37">
      <c r="A52" s="269" t="str">
        <f t="shared" si="0"/>
        <v/>
      </c>
      <c r="B52" s="268"/>
      <c r="C52" s="39" t="str">
        <f t="shared" si="1"/>
        <v/>
      </c>
      <c r="D52" s="81"/>
      <c r="E52" s="39" t="str">
        <f t="shared" si="2"/>
        <v/>
      </c>
      <c r="F52" s="74"/>
      <c r="G52" s="39" t="str">
        <f t="shared" si="3"/>
        <v/>
      </c>
      <c r="H52" s="39" t="str">
        <f t="shared" si="4"/>
        <v/>
      </c>
      <c r="I52" s="73"/>
      <c r="J52" s="73"/>
      <c r="K52" s="73"/>
      <c r="L52" s="81"/>
      <c r="M52" s="80"/>
      <c r="N52" s="80"/>
      <c r="O52" s="81"/>
      <c r="P52" s="125"/>
      <c r="Q52" s="240"/>
      <c r="R52" t="str">
        <f>IF(D52="","",'OPĆI DIO'!$C$1)</f>
        <v/>
      </c>
      <c r="S52" t="str">
        <f t="shared" si="5"/>
        <v/>
      </c>
      <c r="T52" t="str">
        <f t="shared" si="6"/>
        <v/>
      </c>
      <c r="U52" t="str">
        <f t="shared" si="7"/>
        <v/>
      </c>
      <c r="V52" t="str">
        <f t="shared" si="8"/>
        <v/>
      </c>
      <c r="AB52">
        <v>3611</v>
      </c>
      <c r="AC52" t="s">
        <v>800</v>
      </c>
      <c r="AE52" t="str">
        <f t="shared" si="9"/>
        <v>36</v>
      </c>
      <c r="AF52" t="str">
        <f t="shared" si="10"/>
        <v>361</v>
      </c>
      <c r="AH52" s="113" t="s">
        <v>1396</v>
      </c>
      <c r="AI52" s="113" t="s">
        <v>1397</v>
      </c>
      <c r="AJ52" s="113" t="str">
        <f t="shared" si="11"/>
        <v>A622152</v>
      </c>
      <c r="AK52" s="113" t="str">
        <f>IFERROR(VLOOKUP(AJ52,AKT!$E$4:$G$341,3,FALSE),"")</f>
        <v>0150</v>
      </c>
    </row>
    <row r="53" spans="1:37">
      <c r="A53" s="269" t="str">
        <f t="shared" si="0"/>
        <v/>
      </c>
      <c r="B53" s="268"/>
      <c r="C53" s="39" t="str">
        <f t="shared" si="1"/>
        <v/>
      </c>
      <c r="D53" s="81"/>
      <c r="E53" s="39" t="str">
        <f t="shared" si="2"/>
        <v/>
      </c>
      <c r="F53" s="74"/>
      <c r="G53" s="39" t="str">
        <f t="shared" si="3"/>
        <v/>
      </c>
      <c r="H53" s="39" t="str">
        <f t="shared" si="4"/>
        <v/>
      </c>
      <c r="I53" s="73"/>
      <c r="J53" s="73"/>
      <c r="K53" s="73"/>
      <c r="L53" s="81"/>
      <c r="M53" s="80"/>
      <c r="N53" s="80"/>
      <c r="O53" s="81"/>
      <c r="P53" s="125"/>
      <c r="Q53" s="240"/>
      <c r="R53" t="str">
        <f>IF(D53="","",'OPĆI DIO'!$C$1)</f>
        <v/>
      </c>
      <c r="S53" t="str">
        <f t="shared" si="5"/>
        <v/>
      </c>
      <c r="T53" t="str">
        <f t="shared" si="6"/>
        <v/>
      </c>
      <c r="U53" t="str">
        <f t="shared" si="7"/>
        <v/>
      </c>
      <c r="V53" t="str">
        <f t="shared" si="8"/>
        <v/>
      </c>
      <c r="AB53">
        <v>3621</v>
      </c>
      <c r="AC53" t="s">
        <v>803</v>
      </c>
      <c r="AE53" t="str">
        <f t="shared" si="9"/>
        <v>36</v>
      </c>
      <c r="AF53" t="str">
        <f t="shared" si="10"/>
        <v>362</v>
      </c>
      <c r="AH53" s="113" t="s">
        <v>1398</v>
      </c>
      <c r="AI53" s="113" t="s">
        <v>1399</v>
      </c>
      <c r="AJ53" s="113" t="str">
        <f t="shared" si="11"/>
        <v>A622152</v>
      </c>
      <c r="AK53" s="113" t="str">
        <f>IFERROR(VLOOKUP(AJ53,AKT!$E$4:$G$341,3,FALSE),"")</f>
        <v>0150</v>
      </c>
    </row>
    <row r="54" spans="1:37">
      <c r="A54" s="269" t="str">
        <f t="shared" si="0"/>
        <v/>
      </c>
      <c r="B54" s="268"/>
      <c r="C54" s="39" t="str">
        <f t="shared" si="1"/>
        <v/>
      </c>
      <c r="D54" s="81"/>
      <c r="E54" s="39" t="str">
        <f t="shared" si="2"/>
        <v/>
      </c>
      <c r="F54" s="74"/>
      <c r="G54" s="39" t="str">
        <f t="shared" si="3"/>
        <v/>
      </c>
      <c r="H54" s="39" t="str">
        <f t="shared" si="4"/>
        <v/>
      </c>
      <c r="I54" s="73"/>
      <c r="J54" s="73"/>
      <c r="K54" s="73"/>
      <c r="L54" s="81"/>
      <c r="M54" s="80"/>
      <c r="N54" s="80"/>
      <c r="O54" s="81"/>
      <c r="P54" s="125"/>
      <c r="Q54" s="240"/>
      <c r="R54" t="str">
        <f>IF(D54="","",'OPĆI DIO'!$C$1)</f>
        <v/>
      </c>
      <c r="S54" t="str">
        <f t="shared" si="5"/>
        <v/>
      </c>
      <c r="T54" t="str">
        <f t="shared" si="6"/>
        <v/>
      </c>
      <c r="U54" t="str">
        <f t="shared" si="7"/>
        <v/>
      </c>
      <c r="V54" t="str">
        <f t="shared" si="8"/>
        <v/>
      </c>
      <c r="AB54">
        <v>3631</v>
      </c>
      <c r="AC54" t="s">
        <v>808</v>
      </c>
      <c r="AE54" t="str">
        <f t="shared" si="9"/>
        <v>36</v>
      </c>
      <c r="AF54" t="str">
        <f t="shared" si="10"/>
        <v>363</v>
      </c>
      <c r="AH54" s="113" t="s">
        <v>1400</v>
      </c>
      <c r="AI54" s="113" t="s">
        <v>1385</v>
      </c>
      <c r="AJ54" s="113" t="str">
        <f t="shared" si="11"/>
        <v>A622152</v>
      </c>
      <c r="AK54" s="113" t="str">
        <f>IFERROR(VLOOKUP(AJ54,AKT!$E$4:$G$341,3,FALSE),"")</f>
        <v>0150</v>
      </c>
    </row>
    <row r="55" spans="1:37">
      <c r="A55" s="269" t="str">
        <f t="shared" si="0"/>
        <v/>
      </c>
      <c r="B55" s="268"/>
      <c r="C55" s="39" t="str">
        <f t="shared" si="1"/>
        <v/>
      </c>
      <c r="D55" s="81"/>
      <c r="E55" s="39" t="str">
        <f t="shared" si="2"/>
        <v/>
      </c>
      <c r="F55" s="74"/>
      <c r="G55" s="39" t="str">
        <f t="shared" si="3"/>
        <v/>
      </c>
      <c r="H55" s="39" t="str">
        <f t="shared" si="4"/>
        <v/>
      </c>
      <c r="I55" s="73"/>
      <c r="J55" s="73"/>
      <c r="K55" s="73"/>
      <c r="L55" s="81"/>
      <c r="M55" s="80"/>
      <c r="N55" s="80"/>
      <c r="O55" s="81"/>
      <c r="P55" s="125"/>
      <c r="Q55" s="240"/>
      <c r="R55" t="str">
        <f>IF(D55="","",'OPĆI DIO'!$C$1)</f>
        <v/>
      </c>
      <c r="S55" t="str">
        <f t="shared" si="5"/>
        <v/>
      </c>
      <c r="T55" t="str">
        <f t="shared" si="6"/>
        <v/>
      </c>
      <c r="U55" t="str">
        <f t="shared" si="7"/>
        <v/>
      </c>
      <c r="V55" t="str">
        <f t="shared" si="8"/>
        <v/>
      </c>
      <c r="AB55">
        <v>3632</v>
      </c>
      <c r="AC55" t="s">
        <v>811</v>
      </c>
      <c r="AE55" t="str">
        <f t="shared" si="9"/>
        <v>36</v>
      </c>
      <c r="AF55" t="str">
        <f t="shared" si="10"/>
        <v>363</v>
      </c>
      <c r="AH55" s="113" t="s">
        <v>1401</v>
      </c>
      <c r="AI55" s="113" t="s">
        <v>1386</v>
      </c>
      <c r="AJ55" s="113" t="str">
        <f t="shared" si="11"/>
        <v>A622152</v>
      </c>
      <c r="AK55" s="113" t="str">
        <f>IFERROR(VLOOKUP(AJ55,AKT!$E$4:$G$341,3,FALSE),"")</f>
        <v>0150</v>
      </c>
    </row>
    <row r="56" spans="1:37">
      <c r="A56" s="269" t="str">
        <f t="shared" si="0"/>
        <v/>
      </c>
      <c r="B56" s="268"/>
      <c r="C56" s="39" t="str">
        <f t="shared" si="1"/>
        <v/>
      </c>
      <c r="D56" s="81"/>
      <c r="E56" s="39" t="str">
        <f t="shared" si="2"/>
        <v/>
      </c>
      <c r="F56" s="74"/>
      <c r="G56" s="39" t="str">
        <f t="shared" si="3"/>
        <v/>
      </c>
      <c r="H56" s="39" t="str">
        <f t="shared" si="4"/>
        <v/>
      </c>
      <c r="I56" s="73"/>
      <c r="J56" s="73"/>
      <c r="K56" s="73"/>
      <c r="L56" s="81"/>
      <c r="M56" s="80"/>
      <c r="N56" s="80"/>
      <c r="O56" s="81"/>
      <c r="P56" s="125"/>
      <c r="Q56" s="240"/>
      <c r="R56" t="str">
        <f>IF(D56="","",'OPĆI DIO'!$C$1)</f>
        <v/>
      </c>
      <c r="S56" t="str">
        <f t="shared" si="5"/>
        <v/>
      </c>
      <c r="T56" t="str">
        <f t="shared" si="6"/>
        <v/>
      </c>
      <c r="U56" t="str">
        <f t="shared" si="7"/>
        <v/>
      </c>
      <c r="V56" t="str">
        <f t="shared" si="8"/>
        <v/>
      </c>
      <c r="AB56">
        <v>3661</v>
      </c>
      <c r="AC56" t="s">
        <v>814</v>
      </c>
      <c r="AE56" t="str">
        <f t="shared" si="9"/>
        <v>36</v>
      </c>
      <c r="AF56" t="str">
        <f t="shared" si="10"/>
        <v>366</v>
      </c>
      <c r="AH56" s="113" t="s">
        <v>1402</v>
      </c>
      <c r="AI56" s="113" t="s">
        <v>1403</v>
      </c>
      <c r="AJ56" s="113" t="str">
        <f t="shared" si="11"/>
        <v>A622152</v>
      </c>
      <c r="AK56" s="113" t="str">
        <f>IFERROR(VLOOKUP(AJ56,AKT!$E$4:$G$341,3,FALSE),"")</f>
        <v>0150</v>
      </c>
    </row>
    <row r="57" spans="1:37">
      <c r="A57" s="269" t="str">
        <f t="shared" si="0"/>
        <v/>
      </c>
      <c r="B57" s="268"/>
      <c r="C57" s="39" t="str">
        <f t="shared" si="1"/>
        <v/>
      </c>
      <c r="D57" s="81"/>
      <c r="E57" s="39" t="str">
        <f t="shared" si="2"/>
        <v/>
      </c>
      <c r="F57" s="74"/>
      <c r="G57" s="39" t="str">
        <f t="shared" si="3"/>
        <v/>
      </c>
      <c r="H57" s="39" t="str">
        <f t="shared" si="4"/>
        <v/>
      </c>
      <c r="I57" s="73"/>
      <c r="J57" s="73"/>
      <c r="K57" s="73"/>
      <c r="L57" s="81"/>
      <c r="M57" s="80"/>
      <c r="N57" s="80"/>
      <c r="O57" s="81"/>
      <c r="P57" s="125"/>
      <c r="Q57" s="240"/>
      <c r="R57" t="str">
        <f>IF(D57="","",'OPĆI DIO'!$C$1)</f>
        <v/>
      </c>
      <c r="S57" t="str">
        <f t="shared" si="5"/>
        <v/>
      </c>
      <c r="T57" t="str">
        <f t="shared" si="6"/>
        <v/>
      </c>
      <c r="U57" t="str">
        <f t="shared" si="7"/>
        <v/>
      </c>
      <c r="V57" t="str">
        <f t="shared" si="8"/>
        <v/>
      </c>
      <c r="AB57">
        <v>3662</v>
      </c>
      <c r="AC57" t="s">
        <v>816</v>
      </c>
      <c r="AE57" t="str">
        <f t="shared" si="9"/>
        <v>36</v>
      </c>
      <c r="AF57" t="str">
        <f t="shared" si="10"/>
        <v>366</v>
      </c>
      <c r="AH57" s="113" t="s">
        <v>1404</v>
      </c>
      <c r="AI57" s="113" t="s">
        <v>1405</v>
      </c>
      <c r="AJ57" s="113" t="str">
        <f t="shared" si="11"/>
        <v>A622152</v>
      </c>
      <c r="AK57" s="113" t="str">
        <f>IFERROR(VLOOKUP(AJ57,AKT!$E$4:$G$341,3,FALSE),"")</f>
        <v>0150</v>
      </c>
    </row>
    <row r="58" spans="1:37">
      <c r="A58" s="269" t="str">
        <f t="shared" si="0"/>
        <v/>
      </c>
      <c r="B58" s="268"/>
      <c r="C58" s="39" t="str">
        <f t="shared" si="1"/>
        <v/>
      </c>
      <c r="D58" s="81"/>
      <c r="E58" s="39" t="str">
        <f t="shared" si="2"/>
        <v/>
      </c>
      <c r="F58" s="74"/>
      <c r="G58" s="39" t="str">
        <f t="shared" si="3"/>
        <v/>
      </c>
      <c r="H58" s="39" t="str">
        <f t="shared" si="4"/>
        <v/>
      </c>
      <c r="I58" s="73"/>
      <c r="J58" s="73"/>
      <c r="K58" s="73"/>
      <c r="L58" s="81"/>
      <c r="M58" s="80"/>
      <c r="N58" s="80"/>
      <c r="O58" s="81"/>
      <c r="P58" s="125"/>
      <c r="Q58" s="240"/>
      <c r="R58" t="str">
        <f>IF(D58="","",'OPĆI DIO'!$C$1)</f>
        <v/>
      </c>
      <c r="S58" t="str">
        <f t="shared" si="5"/>
        <v/>
      </c>
      <c r="T58" t="str">
        <f t="shared" si="6"/>
        <v/>
      </c>
      <c r="U58" t="str">
        <f t="shared" si="7"/>
        <v/>
      </c>
      <c r="V58" t="str">
        <f t="shared" si="8"/>
        <v/>
      </c>
      <c r="AB58">
        <v>3681</v>
      </c>
      <c r="AC58" t="s">
        <v>819</v>
      </c>
      <c r="AE58" t="str">
        <f t="shared" si="9"/>
        <v>36</v>
      </c>
      <c r="AF58" t="str">
        <f t="shared" si="10"/>
        <v>368</v>
      </c>
      <c r="AH58" s="113" t="s">
        <v>1406</v>
      </c>
      <c r="AI58" s="113" t="s">
        <v>1407</v>
      </c>
      <c r="AJ58" s="113" t="str">
        <f t="shared" si="11"/>
        <v>K628100</v>
      </c>
      <c r="AK58" s="113" t="str">
        <f>IFERROR(VLOOKUP(AJ58,AKT!$E$4:$G$341,3,FALSE),"")</f>
        <v>0133</v>
      </c>
    </row>
    <row r="59" spans="1:37">
      <c r="A59" s="269" t="str">
        <f t="shared" si="0"/>
        <v/>
      </c>
      <c r="B59" s="268"/>
      <c r="C59" s="39" t="str">
        <f t="shared" si="1"/>
        <v/>
      </c>
      <c r="D59" s="81"/>
      <c r="E59" s="39" t="str">
        <f t="shared" si="2"/>
        <v/>
      </c>
      <c r="F59" s="74"/>
      <c r="G59" s="39" t="str">
        <f t="shared" si="3"/>
        <v/>
      </c>
      <c r="H59" s="39" t="str">
        <f t="shared" si="4"/>
        <v/>
      </c>
      <c r="I59" s="73"/>
      <c r="J59" s="73"/>
      <c r="K59" s="73"/>
      <c r="L59" s="81"/>
      <c r="M59" s="80"/>
      <c r="N59" s="80"/>
      <c r="O59" s="81"/>
      <c r="P59" s="125"/>
      <c r="Q59" s="240"/>
      <c r="R59" t="str">
        <f>IF(D59="","",'OPĆI DIO'!$C$1)</f>
        <v/>
      </c>
      <c r="S59" t="str">
        <f t="shared" si="5"/>
        <v/>
      </c>
      <c r="T59" t="str">
        <f t="shared" si="6"/>
        <v/>
      </c>
      <c r="U59" t="str">
        <f t="shared" si="7"/>
        <v/>
      </c>
      <c r="V59" t="str">
        <f t="shared" si="8"/>
        <v/>
      </c>
      <c r="AB59">
        <v>3682</v>
      </c>
      <c r="AC59" t="s">
        <v>822</v>
      </c>
      <c r="AE59" t="str">
        <f t="shared" si="9"/>
        <v>36</v>
      </c>
      <c r="AF59" t="str">
        <f t="shared" si="10"/>
        <v>368</v>
      </c>
      <c r="AH59" s="113" t="s">
        <v>1408</v>
      </c>
      <c r="AI59" s="113" t="s">
        <v>1409</v>
      </c>
      <c r="AJ59" s="113" t="str">
        <f t="shared" si="11"/>
        <v>K628100</v>
      </c>
      <c r="AK59" s="113" t="str">
        <f>IFERROR(VLOOKUP(AJ59,AKT!$E$4:$G$341,3,FALSE),"")</f>
        <v>0133</v>
      </c>
    </row>
    <row r="60" spans="1:37">
      <c r="A60" s="269" t="str">
        <f t="shared" si="0"/>
        <v/>
      </c>
      <c r="B60" s="268"/>
      <c r="C60" s="39" t="str">
        <f t="shared" si="1"/>
        <v/>
      </c>
      <c r="D60" s="81"/>
      <c r="E60" s="39" t="str">
        <f t="shared" si="2"/>
        <v/>
      </c>
      <c r="F60" s="74"/>
      <c r="G60" s="39" t="str">
        <f t="shared" si="3"/>
        <v/>
      </c>
      <c r="H60" s="39" t="str">
        <f t="shared" si="4"/>
        <v/>
      </c>
      <c r="I60" s="73"/>
      <c r="J60" s="73"/>
      <c r="K60" s="73"/>
      <c r="L60" s="81"/>
      <c r="M60" s="80"/>
      <c r="N60" s="80"/>
      <c r="O60" s="81"/>
      <c r="P60" s="125"/>
      <c r="Q60" s="240"/>
      <c r="R60" t="str">
        <f>IF(D60="","",'OPĆI DIO'!$C$1)</f>
        <v/>
      </c>
      <c r="S60" t="str">
        <f t="shared" si="5"/>
        <v/>
      </c>
      <c r="T60" t="str">
        <f t="shared" si="6"/>
        <v/>
      </c>
      <c r="U60" t="str">
        <f t="shared" si="7"/>
        <v/>
      </c>
      <c r="V60" t="str">
        <f t="shared" si="8"/>
        <v/>
      </c>
      <c r="AB60">
        <v>3691</v>
      </c>
      <c r="AC60" t="s">
        <v>825</v>
      </c>
      <c r="AE60" t="str">
        <f t="shared" si="9"/>
        <v>36</v>
      </c>
      <c r="AF60" t="str">
        <f t="shared" si="10"/>
        <v>369</v>
      </c>
      <c r="AH60" s="113" t="s">
        <v>1410</v>
      </c>
      <c r="AI60" s="113" t="s">
        <v>1411</v>
      </c>
      <c r="AJ60" s="113" t="str">
        <f t="shared" si="11"/>
        <v>K628087</v>
      </c>
      <c r="AK60" s="113" t="str">
        <f>IFERROR(VLOOKUP(AJ60,AKT!$E$4:$G$341,3,FALSE),"")</f>
        <v/>
      </c>
    </row>
    <row r="61" spans="1:37">
      <c r="A61" s="269" t="str">
        <f t="shared" si="0"/>
        <v/>
      </c>
      <c r="B61" s="268"/>
      <c r="C61" s="39" t="str">
        <f t="shared" si="1"/>
        <v/>
      </c>
      <c r="D61" s="81"/>
      <c r="E61" s="39" t="str">
        <f t="shared" si="2"/>
        <v/>
      </c>
      <c r="F61" s="74"/>
      <c r="G61" s="39" t="str">
        <f t="shared" si="3"/>
        <v/>
      </c>
      <c r="H61" s="39" t="str">
        <f t="shared" si="4"/>
        <v/>
      </c>
      <c r="I61" s="73"/>
      <c r="J61" s="73"/>
      <c r="K61" s="73"/>
      <c r="L61" s="81"/>
      <c r="M61" s="80"/>
      <c r="N61" s="80"/>
      <c r="O61" s="81"/>
      <c r="P61" s="125"/>
      <c r="Q61" s="240"/>
      <c r="R61" t="str">
        <f>IF(D61="","",'OPĆI DIO'!$C$1)</f>
        <v/>
      </c>
      <c r="S61" t="str">
        <f t="shared" si="5"/>
        <v/>
      </c>
      <c r="T61" t="str">
        <f t="shared" si="6"/>
        <v/>
      </c>
      <c r="U61" t="str">
        <f t="shared" si="7"/>
        <v/>
      </c>
      <c r="V61" t="str">
        <f t="shared" si="8"/>
        <v/>
      </c>
      <c r="AB61">
        <v>3692</v>
      </c>
      <c r="AC61" t="s">
        <v>828</v>
      </c>
      <c r="AE61" t="str">
        <f t="shared" si="9"/>
        <v>36</v>
      </c>
      <c r="AF61" t="str">
        <f t="shared" si="10"/>
        <v>369</v>
      </c>
      <c r="AH61" s="113" t="s">
        <v>1412</v>
      </c>
      <c r="AI61" s="113" t="s">
        <v>1413</v>
      </c>
      <c r="AJ61" s="113" t="str">
        <f t="shared" si="11"/>
        <v>K628087</v>
      </c>
      <c r="AK61" s="113" t="str">
        <f>IFERROR(VLOOKUP(AJ61,AKT!$E$4:$G$341,3,FALSE),"")</f>
        <v/>
      </c>
    </row>
    <row r="62" spans="1:37">
      <c r="A62" s="269" t="str">
        <f t="shared" si="0"/>
        <v/>
      </c>
      <c r="B62" s="268"/>
      <c r="C62" s="39" t="str">
        <f t="shared" si="1"/>
        <v/>
      </c>
      <c r="D62" s="81"/>
      <c r="E62" s="39" t="str">
        <f t="shared" si="2"/>
        <v/>
      </c>
      <c r="F62" s="74"/>
      <c r="G62" s="39" t="str">
        <f t="shared" si="3"/>
        <v/>
      </c>
      <c r="H62" s="39" t="str">
        <f t="shared" si="4"/>
        <v/>
      </c>
      <c r="I62" s="73"/>
      <c r="J62" s="73"/>
      <c r="K62" s="73"/>
      <c r="L62" s="81"/>
      <c r="M62" s="80"/>
      <c r="N62" s="80"/>
      <c r="O62" s="81"/>
      <c r="P62" s="125"/>
      <c r="Q62" s="240"/>
      <c r="R62" t="str">
        <f>IF(D62="","",'OPĆI DIO'!$C$1)</f>
        <v/>
      </c>
      <c r="S62" t="str">
        <f t="shared" si="5"/>
        <v/>
      </c>
      <c r="T62" t="str">
        <f t="shared" si="6"/>
        <v/>
      </c>
      <c r="U62" t="str">
        <f t="shared" si="7"/>
        <v/>
      </c>
      <c r="V62" t="str">
        <f t="shared" si="8"/>
        <v/>
      </c>
      <c r="AB62">
        <v>3693</v>
      </c>
      <c r="AC62" t="s">
        <v>825</v>
      </c>
      <c r="AE62" t="str">
        <f t="shared" si="9"/>
        <v>36</v>
      </c>
      <c r="AF62" t="str">
        <f t="shared" si="10"/>
        <v>369</v>
      </c>
      <c r="AH62" s="113" t="s">
        <v>1414</v>
      </c>
      <c r="AI62" s="113" t="s">
        <v>799</v>
      </c>
      <c r="AJ62" s="113" t="str">
        <f t="shared" si="11"/>
        <v>A579073</v>
      </c>
      <c r="AK62" s="113" t="str">
        <f>IFERROR(VLOOKUP(AJ62,AKT!$E$4:$G$341,3,FALSE),"")</f>
        <v>0970</v>
      </c>
    </row>
    <row r="63" spans="1:37">
      <c r="A63" s="269" t="str">
        <f t="shared" si="0"/>
        <v/>
      </c>
      <c r="B63" s="268"/>
      <c r="C63" s="39" t="str">
        <f t="shared" si="1"/>
        <v/>
      </c>
      <c r="D63" s="81"/>
      <c r="E63" s="39" t="str">
        <f t="shared" si="2"/>
        <v/>
      </c>
      <c r="F63" s="74"/>
      <c r="G63" s="39" t="str">
        <f t="shared" si="3"/>
        <v/>
      </c>
      <c r="H63" s="39" t="str">
        <f t="shared" si="4"/>
        <v/>
      </c>
      <c r="I63" s="73"/>
      <c r="J63" s="73"/>
      <c r="K63" s="73"/>
      <c r="L63" s="81"/>
      <c r="M63" s="80"/>
      <c r="N63" s="80"/>
      <c r="O63" s="81"/>
      <c r="P63" s="125"/>
      <c r="Q63" s="240"/>
      <c r="R63" t="str">
        <f>IF(D63="","",'OPĆI DIO'!$C$1)</f>
        <v/>
      </c>
      <c r="S63" t="str">
        <f t="shared" si="5"/>
        <v/>
      </c>
      <c r="T63" t="str">
        <f t="shared" si="6"/>
        <v/>
      </c>
      <c r="U63" t="str">
        <f t="shared" si="7"/>
        <v/>
      </c>
      <c r="V63" t="str">
        <f t="shared" si="8"/>
        <v/>
      </c>
      <c r="AB63">
        <v>3694</v>
      </c>
      <c r="AC63" t="s">
        <v>828</v>
      </c>
      <c r="AE63" t="str">
        <f t="shared" si="9"/>
        <v>36</v>
      </c>
      <c r="AF63" t="str">
        <f t="shared" si="10"/>
        <v>369</v>
      </c>
      <c r="AH63" s="113" t="s">
        <v>1415</v>
      </c>
      <c r="AI63" s="113" t="s">
        <v>1416</v>
      </c>
      <c r="AJ63" s="113" t="str">
        <f t="shared" si="11"/>
        <v>A580072</v>
      </c>
      <c r="AK63" s="113" t="str">
        <f>IFERROR(VLOOKUP(AJ63,AKT!$E$4:$G$341,3,FALSE),"")</f>
        <v>0970</v>
      </c>
    </row>
    <row r="64" spans="1:37">
      <c r="A64" s="269" t="str">
        <f t="shared" si="0"/>
        <v/>
      </c>
      <c r="B64" s="268"/>
      <c r="C64" s="39" t="str">
        <f t="shared" si="1"/>
        <v/>
      </c>
      <c r="D64" s="81"/>
      <c r="E64" s="39" t="str">
        <f t="shared" si="2"/>
        <v/>
      </c>
      <c r="F64" s="74"/>
      <c r="G64" s="39" t="str">
        <f t="shared" si="3"/>
        <v/>
      </c>
      <c r="H64" s="39" t="str">
        <f t="shared" si="4"/>
        <v/>
      </c>
      <c r="I64" s="73"/>
      <c r="J64" s="73"/>
      <c r="K64" s="73"/>
      <c r="L64" s="81"/>
      <c r="M64" s="80"/>
      <c r="N64" s="80"/>
      <c r="O64" s="81"/>
      <c r="P64" s="125"/>
      <c r="Q64" s="240"/>
      <c r="R64" t="str">
        <f>IF(D64="","",'OPĆI DIO'!$C$1)</f>
        <v/>
      </c>
      <c r="S64" t="str">
        <f t="shared" si="5"/>
        <v/>
      </c>
      <c r="T64" t="str">
        <f t="shared" si="6"/>
        <v/>
      </c>
      <c r="U64" t="str">
        <f t="shared" si="7"/>
        <v/>
      </c>
      <c r="V64" t="str">
        <f t="shared" si="8"/>
        <v/>
      </c>
      <c r="AB64">
        <v>3711</v>
      </c>
      <c r="AC64" t="s">
        <v>835</v>
      </c>
      <c r="AE64" t="str">
        <f t="shared" si="9"/>
        <v>37</v>
      </c>
      <c r="AF64" t="str">
        <f t="shared" si="10"/>
        <v>371</v>
      </c>
      <c r="AH64" s="113" t="s">
        <v>1417</v>
      </c>
      <c r="AI64" s="113" t="s">
        <v>1418</v>
      </c>
      <c r="AJ64" s="113" t="str">
        <f t="shared" si="11"/>
        <v>K767054</v>
      </c>
      <c r="AK64" s="113" t="str">
        <f>IFERROR(VLOOKUP(AJ64,AKT!$E$4:$G$341,3,FALSE),"")</f>
        <v/>
      </c>
    </row>
    <row r="65" spans="1:37">
      <c r="A65" s="269" t="str">
        <f t="shared" si="0"/>
        <v/>
      </c>
      <c r="B65" s="268"/>
      <c r="C65" s="39" t="str">
        <f t="shared" si="1"/>
        <v/>
      </c>
      <c r="D65" s="81"/>
      <c r="E65" s="39" t="str">
        <f t="shared" si="2"/>
        <v/>
      </c>
      <c r="F65" s="74"/>
      <c r="G65" s="39" t="str">
        <f t="shared" si="3"/>
        <v/>
      </c>
      <c r="H65" s="39" t="str">
        <f t="shared" si="4"/>
        <v/>
      </c>
      <c r="I65" s="73"/>
      <c r="J65" s="73"/>
      <c r="K65" s="73"/>
      <c r="L65" s="81"/>
      <c r="M65" s="80"/>
      <c r="N65" s="80"/>
      <c r="O65" s="81"/>
      <c r="P65" s="125"/>
      <c r="Q65" s="240"/>
      <c r="R65" t="str">
        <f>IF(D65="","",'OPĆI DIO'!$C$1)</f>
        <v/>
      </c>
      <c r="S65" t="str">
        <f t="shared" si="5"/>
        <v/>
      </c>
      <c r="T65" t="str">
        <f t="shared" si="6"/>
        <v/>
      </c>
      <c r="U65" t="str">
        <f t="shared" si="7"/>
        <v/>
      </c>
      <c r="V65" t="str">
        <f t="shared" si="8"/>
        <v/>
      </c>
      <c r="AB65">
        <v>3712</v>
      </c>
      <c r="AC65" t="s">
        <v>840</v>
      </c>
      <c r="AE65" t="str">
        <f t="shared" si="9"/>
        <v>37</v>
      </c>
      <c r="AF65" t="str">
        <f t="shared" si="10"/>
        <v>371</v>
      </c>
      <c r="AH65" s="113" t="s">
        <v>1419</v>
      </c>
      <c r="AI65" s="113" t="s">
        <v>1420</v>
      </c>
      <c r="AJ65" s="113" t="str">
        <f t="shared" si="11"/>
        <v>A867021</v>
      </c>
      <c r="AK65" s="113" t="str">
        <f>IFERROR(VLOOKUP(AJ65,AKT!$E$4:$G$341,3,FALSE),"")</f>
        <v>0942</v>
      </c>
    </row>
    <row r="66" spans="1:37">
      <c r="A66" s="269" t="str">
        <f t="shared" si="0"/>
        <v/>
      </c>
      <c r="B66" s="268"/>
      <c r="C66" s="39" t="str">
        <f t="shared" si="1"/>
        <v/>
      </c>
      <c r="D66" s="81"/>
      <c r="E66" s="39" t="str">
        <f t="shared" si="2"/>
        <v/>
      </c>
      <c r="F66" s="74"/>
      <c r="G66" s="39" t="str">
        <f t="shared" si="3"/>
        <v/>
      </c>
      <c r="H66" s="39" t="str">
        <f t="shared" si="4"/>
        <v/>
      </c>
      <c r="I66" s="73"/>
      <c r="J66" s="73"/>
      <c r="K66" s="73"/>
      <c r="L66" s="81"/>
      <c r="M66" s="80"/>
      <c r="N66" s="80"/>
      <c r="O66" s="81"/>
      <c r="P66" s="125"/>
      <c r="Q66" s="240"/>
      <c r="R66" t="str">
        <f>IF(D66="","",'OPĆI DIO'!$C$1)</f>
        <v/>
      </c>
      <c r="S66" t="str">
        <f t="shared" si="5"/>
        <v/>
      </c>
      <c r="T66" t="str">
        <f t="shared" si="6"/>
        <v/>
      </c>
      <c r="U66" t="str">
        <f t="shared" si="7"/>
        <v/>
      </c>
      <c r="V66" t="str">
        <f t="shared" si="8"/>
        <v/>
      </c>
      <c r="AB66">
        <v>3713</v>
      </c>
      <c r="AC66" t="s">
        <v>843</v>
      </c>
      <c r="AE66" t="str">
        <f t="shared" si="9"/>
        <v>37</v>
      </c>
      <c r="AF66" t="str">
        <f t="shared" si="10"/>
        <v>371</v>
      </c>
      <c r="AH66" s="113" t="s">
        <v>1421</v>
      </c>
      <c r="AI66" s="113" t="s">
        <v>1422</v>
      </c>
      <c r="AJ66" s="113" t="str">
        <f t="shared" si="11"/>
        <v>A867021</v>
      </c>
      <c r="AK66" s="113" t="str">
        <f>IFERROR(VLOOKUP(AJ66,AKT!$E$4:$G$341,3,FALSE),"")</f>
        <v>0942</v>
      </c>
    </row>
    <row r="67" spans="1:37">
      <c r="A67" s="269" t="str">
        <f t="shared" si="0"/>
        <v/>
      </c>
      <c r="B67" s="268"/>
      <c r="C67" s="39" t="str">
        <f t="shared" si="1"/>
        <v/>
      </c>
      <c r="D67" s="81"/>
      <c r="E67" s="39" t="str">
        <f t="shared" si="2"/>
        <v/>
      </c>
      <c r="F67" s="74"/>
      <c r="G67" s="39" t="str">
        <f t="shared" si="3"/>
        <v/>
      </c>
      <c r="H67" s="39" t="str">
        <f t="shared" si="4"/>
        <v/>
      </c>
      <c r="I67" s="73"/>
      <c r="J67" s="73"/>
      <c r="K67" s="73"/>
      <c r="L67" s="81"/>
      <c r="M67" s="80"/>
      <c r="N67" s="80"/>
      <c r="O67" s="81"/>
      <c r="P67" s="125"/>
      <c r="Q67" s="240"/>
      <c r="R67" t="str">
        <f>IF(D67="","",'OPĆI DIO'!$C$1)</f>
        <v/>
      </c>
      <c r="S67" t="str">
        <f t="shared" si="5"/>
        <v/>
      </c>
      <c r="T67" t="str">
        <f t="shared" si="6"/>
        <v/>
      </c>
      <c r="U67" t="str">
        <f t="shared" si="7"/>
        <v/>
      </c>
      <c r="V67" t="str">
        <f t="shared" si="8"/>
        <v/>
      </c>
      <c r="AB67">
        <v>3714</v>
      </c>
      <c r="AC67" t="s">
        <v>846</v>
      </c>
      <c r="AE67" t="str">
        <f t="shared" si="9"/>
        <v>37</v>
      </c>
      <c r="AF67" t="str">
        <f t="shared" si="10"/>
        <v>371</v>
      </c>
      <c r="AH67" s="113" t="s">
        <v>1423</v>
      </c>
      <c r="AI67" s="113" t="s">
        <v>1424</v>
      </c>
      <c r="AJ67" s="113" t="str">
        <f t="shared" si="11"/>
        <v>A867021</v>
      </c>
      <c r="AK67" s="113" t="str">
        <f>IFERROR(VLOOKUP(AJ67,AKT!$E$4:$G$341,3,FALSE),"")</f>
        <v>0942</v>
      </c>
    </row>
    <row r="68" spans="1:37">
      <c r="A68" s="269" t="str">
        <f t="shared" ref="A68:A131" si="12">IFERROR(VLOOKUP(B68,$X$6:$AA$43,4,FALSE),"")</f>
        <v/>
      </c>
      <c r="B68" s="268"/>
      <c r="C68" s="39" t="str">
        <f t="shared" ref="C68:C131" si="13">IFERROR(VLOOKUP(B68,$X$6:$AA$43,2,FALSE),"")</f>
        <v/>
      </c>
      <c r="D68" s="81"/>
      <c r="E68" s="39" t="str">
        <f t="shared" ref="E68:E131" si="14">IFERROR(VLOOKUP(D68,$AB$5:$AD$129,2,FALSE),"")</f>
        <v/>
      </c>
      <c r="F68" s="74"/>
      <c r="G68" s="39" t="str">
        <f t="shared" ref="G68:G131" si="15">IFERROR(VLOOKUP(F68,$AH$6:$AI$1763,2,FALSE),"")</f>
        <v/>
      </c>
      <c r="H68" s="39" t="str">
        <f t="shared" ref="H68:H131" si="16">IFERROR(VLOOKUP(F68,$AH$6:$AK$1763,4,FALSE),"")</f>
        <v/>
      </c>
      <c r="I68" s="73"/>
      <c r="J68" s="73"/>
      <c r="K68" s="73"/>
      <c r="L68" s="81"/>
      <c r="M68" s="80"/>
      <c r="N68" s="80"/>
      <c r="O68" s="81"/>
      <c r="P68" s="125"/>
      <c r="Q68" s="240"/>
      <c r="R68" t="str">
        <f>IF(D68="","",'OPĆI DIO'!$C$1)</f>
        <v/>
      </c>
      <c r="S68" t="str">
        <f t="shared" ref="S68:S131" si="17">LEFT(D68,3)</f>
        <v/>
      </c>
      <c r="T68" t="str">
        <f t="shared" ref="T68:T131" si="18">LEFT(D68,2)</f>
        <v/>
      </c>
      <c r="U68" t="str">
        <f t="shared" ref="U68:U131" si="19">MID(H68,2,2)</f>
        <v/>
      </c>
      <c r="V68" t="str">
        <f t="shared" ref="V68:V131" si="20">LEFT(D68,1)</f>
        <v/>
      </c>
      <c r="AB68">
        <v>3715</v>
      </c>
      <c r="AC68" t="s">
        <v>849</v>
      </c>
      <c r="AE68" t="str">
        <f t="shared" si="9"/>
        <v>37</v>
      </c>
      <c r="AF68" t="str">
        <f t="shared" si="10"/>
        <v>371</v>
      </c>
      <c r="AH68" s="113" t="s">
        <v>1425</v>
      </c>
      <c r="AI68" s="113" t="s">
        <v>1426</v>
      </c>
      <c r="AJ68" s="113" t="str">
        <f t="shared" si="11"/>
        <v>A867021</v>
      </c>
      <c r="AK68" s="113" t="str">
        <f>IFERROR(VLOOKUP(AJ68,AKT!$E$4:$G$341,3,FALSE),"")</f>
        <v>0942</v>
      </c>
    </row>
    <row r="69" spans="1:37">
      <c r="A69" s="269" t="str">
        <f t="shared" si="12"/>
        <v/>
      </c>
      <c r="B69" s="268"/>
      <c r="C69" s="39" t="str">
        <f t="shared" si="13"/>
        <v/>
      </c>
      <c r="D69" s="81"/>
      <c r="E69" s="39" t="str">
        <f t="shared" si="14"/>
        <v/>
      </c>
      <c r="F69" s="74"/>
      <c r="G69" s="39" t="str">
        <f t="shared" si="15"/>
        <v/>
      </c>
      <c r="H69" s="39" t="str">
        <f t="shared" si="16"/>
        <v/>
      </c>
      <c r="I69" s="73"/>
      <c r="J69" s="73"/>
      <c r="K69" s="73"/>
      <c r="L69" s="81"/>
      <c r="M69" s="80"/>
      <c r="N69" s="80"/>
      <c r="O69" s="81"/>
      <c r="P69" s="125"/>
      <c r="Q69" s="240"/>
      <c r="R69" t="str">
        <f>IF(D69="","",'OPĆI DIO'!$C$1)</f>
        <v/>
      </c>
      <c r="S69" t="str">
        <f t="shared" si="17"/>
        <v/>
      </c>
      <c r="T69" t="str">
        <f t="shared" si="18"/>
        <v/>
      </c>
      <c r="U69" t="str">
        <f t="shared" si="19"/>
        <v/>
      </c>
      <c r="V69" t="str">
        <f t="shared" si="20"/>
        <v/>
      </c>
      <c r="AB69">
        <v>3721</v>
      </c>
      <c r="AC69" t="s">
        <v>852</v>
      </c>
      <c r="AE69" t="str">
        <f t="shared" ref="AE69:AE129" si="21">LEFT(AB69,2)</f>
        <v>37</v>
      </c>
      <c r="AF69" t="str">
        <f t="shared" si="10"/>
        <v>372</v>
      </c>
      <c r="AH69" s="113" t="s">
        <v>1427</v>
      </c>
      <c r="AI69" s="113" t="s">
        <v>1428</v>
      </c>
      <c r="AJ69" s="113" t="str">
        <f t="shared" si="11"/>
        <v>A867021</v>
      </c>
      <c r="AK69" s="113" t="str">
        <f>IFERROR(VLOOKUP(AJ69,AKT!$E$4:$G$341,3,FALSE),"")</f>
        <v>0942</v>
      </c>
    </row>
    <row r="70" spans="1:37">
      <c r="A70" s="269" t="str">
        <f t="shared" si="12"/>
        <v/>
      </c>
      <c r="B70" s="268"/>
      <c r="C70" s="39" t="str">
        <f t="shared" si="13"/>
        <v/>
      </c>
      <c r="D70" s="81"/>
      <c r="E70" s="39" t="str">
        <f t="shared" si="14"/>
        <v/>
      </c>
      <c r="F70" s="74"/>
      <c r="G70" s="39" t="str">
        <f t="shared" si="15"/>
        <v/>
      </c>
      <c r="H70" s="39" t="str">
        <f t="shared" si="16"/>
        <v/>
      </c>
      <c r="I70" s="73"/>
      <c r="J70" s="73"/>
      <c r="K70" s="73"/>
      <c r="L70" s="81"/>
      <c r="M70" s="80"/>
      <c r="N70" s="80"/>
      <c r="O70" s="81"/>
      <c r="P70" s="125"/>
      <c r="Q70" s="240"/>
      <c r="R70" t="str">
        <f>IF(D70="","",'OPĆI DIO'!$C$1)</f>
        <v/>
      </c>
      <c r="S70" t="str">
        <f t="shared" si="17"/>
        <v/>
      </c>
      <c r="T70" t="str">
        <f t="shared" si="18"/>
        <v/>
      </c>
      <c r="U70" t="str">
        <f t="shared" si="19"/>
        <v/>
      </c>
      <c r="V70" t="str">
        <f t="shared" si="20"/>
        <v/>
      </c>
      <c r="AB70">
        <v>3722</v>
      </c>
      <c r="AC70" t="s">
        <v>855</v>
      </c>
      <c r="AE70" t="str">
        <f t="shared" si="21"/>
        <v>37</v>
      </c>
      <c r="AF70" t="str">
        <f t="shared" ref="AF70:AF129" si="22">LEFT(AB70,3)</f>
        <v>372</v>
      </c>
      <c r="AH70" s="113" t="s">
        <v>1429</v>
      </c>
      <c r="AI70" s="113" t="s">
        <v>1430</v>
      </c>
      <c r="AJ70" s="113" t="str">
        <f t="shared" si="11"/>
        <v>A867021</v>
      </c>
      <c r="AK70" s="113" t="str">
        <f>IFERROR(VLOOKUP(AJ70,AKT!$E$4:$G$341,3,FALSE),"")</f>
        <v>0942</v>
      </c>
    </row>
    <row r="71" spans="1:37">
      <c r="A71" s="269" t="str">
        <f t="shared" si="12"/>
        <v/>
      </c>
      <c r="B71" s="268"/>
      <c r="C71" s="39" t="str">
        <f t="shared" si="13"/>
        <v/>
      </c>
      <c r="D71" s="81"/>
      <c r="E71" s="39" t="str">
        <f t="shared" si="14"/>
        <v/>
      </c>
      <c r="F71" s="74"/>
      <c r="G71" s="39" t="str">
        <f t="shared" si="15"/>
        <v/>
      </c>
      <c r="H71" s="39" t="str">
        <f t="shared" si="16"/>
        <v/>
      </c>
      <c r="I71" s="73"/>
      <c r="J71" s="73"/>
      <c r="K71" s="73"/>
      <c r="L71" s="81"/>
      <c r="M71" s="80"/>
      <c r="N71" s="80"/>
      <c r="O71" s="81"/>
      <c r="P71" s="125"/>
      <c r="Q71" s="240"/>
      <c r="R71" t="str">
        <f>IF(D71="","",'OPĆI DIO'!$C$1)</f>
        <v/>
      </c>
      <c r="S71" t="str">
        <f t="shared" si="17"/>
        <v/>
      </c>
      <c r="T71" t="str">
        <f t="shared" si="18"/>
        <v/>
      </c>
      <c r="U71" t="str">
        <f t="shared" si="19"/>
        <v/>
      </c>
      <c r="V71" t="str">
        <f t="shared" si="20"/>
        <v/>
      </c>
      <c r="AB71">
        <v>3723</v>
      </c>
      <c r="AC71" t="s">
        <v>858</v>
      </c>
      <c r="AE71" t="str">
        <f t="shared" si="21"/>
        <v>37</v>
      </c>
      <c r="AF71" t="str">
        <f t="shared" si="22"/>
        <v>372</v>
      </c>
      <c r="AH71" s="113" t="s">
        <v>1431</v>
      </c>
      <c r="AI71" s="113" t="s">
        <v>1432</v>
      </c>
      <c r="AJ71" s="113" t="str">
        <f t="shared" si="11"/>
        <v>K867020</v>
      </c>
      <c r="AK71" s="113" t="str">
        <f>IFERROR(VLOOKUP(AJ71,AKT!$E$4:$G$341,3,FALSE),"")</f>
        <v>0942</v>
      </c>
    </row>
    <row r="72" spans="1:37">
      <c r="A72" s="269" t="str">
        <f t="shared" si="12"/>
        <v/>
      </c>
      <c r="B72" s="268"/>
      <c r="C72" s="39" t="str">
        <f t="shared" si="13"/>
        <v/>
      </c>
      <c r="D72" s="81"/>
      <c r="E72" s="39" t="str">
        <f t="shared" si="14"/>
        <v/>
      </c>
      <c r="F72" s="74"/>
      <c r="G72" s="39" t="str">
        <f t="shared" si="15"/>
        <v/>
      </c>
      <c r="H72" s="39" t="str">
        <f t="shared" si="16"/>
        <v/>
      </c>
      <c r="I72" s="73"/>
      <c r="J72" s="73"/>
      <c r="K72" s="73"/>
      <c r="L72" s="81"/>
      <c r="M72" s="80"/>
      <c r="N72" s="80"/>
      <c r="O72" s="81"/>
      <c r="P72" s="125"/>
      <c r="Q72" s="240"/>
      <c r="R72" t="str">
        <f>IF(D72="","",'OPĆI DIO'!$C$1)</f>
        <v/>
      </c>
      <c r="S72" t="str">
        <f t="shared" si="17"/>
        <v/>
      </c>
      <c r="T72" t="str">
        <f t="shared" si="18"/>
        <v/>
      </c>
      <c r="U72" t="str">
        <f t="shared" si="19"/>
        <v/>
      </c>
      <c r="V72" t="str">
        <f t="shared" si="20"/>
        <v/>
      </c>
      <c r="AB72">
        <v>3811</v>
      </c>
      <c r="AC72" t="s">
        <v>861</v>
      </c>
      <c r="AE72" t="str">
        <f t="shared" si="21"/>
        <v>38</v>
      </c>
      <c r="AF72" t="str">
        <f t="shared" si="22"/>
        <v>381</v>
      </c>
      <c r="AH72" s="113" t="s">
        <v>1433</v>
      </c>
      <c r="AI72" s="113" t="s">
        <v>1434</v>
      </c>
      <c r="AJ72" s="113" t="str">
        <f t="shared" si="11"/>
        <v>K814011</v>
      </c>
      <c r="AK72" s="113" t="str">
        <f>IFERROR(VLOOKUP(AJ72,AKT!$E$4:$G$341,3,FALSE),"")</f>
        <v/>
      </c>
    </row>
    <row r="73" spans="1:37">
      <c r="A73" s="269" t="str">
        <f t="shared" si="12"/>
        <v/>
      </c>
      <c r="B73" s="268"/>
      <c r="C73" s="39" t="str">
        <f t="shared" si="13"/>
        <v/>
      </c>
      <c r="D73" s="81"/>
      <c r="E73" s="39" t="str">
        <f t="shared" si="14"/>
        <v/>
      </c>
      <c r="F73" s="74"/>
      <c r="G73" s="39" t="str">
        <f t="shared" si="15"/>
        <v/>
      </c>
      <c r="H73" s="39" t="str">
        <f t="shared" si="16"/>
        <v/>
      </c>
      <c r="I73" s="73"/>
      <c r="J73" s="73"/>
      <c r="K73" s="73"/>
      <c r="L73" s="81"/>
      <c r="M73" s="80"/>
      <c r="N73" s="80"/>
      <c r="O73" s="81"/>
      <c r="P73" s="125"/>
      <c r="Q73" s="240"/>
      <c r="R73" t="str">
        <f>IF(D73="","",'OPĆI DIO'!$C$1)</f>
        <v/>
      </c>
      <c r="S73" t="str">
        <f t="shared" si="17"/>
        <v/>
      </c>
      <c r="T73" t="str">
        <f t="shared" si="18"/>
        <v/>
      </c>
      <c r="U73" t="str">
        <f t="shared" si="19"/>
        <v/>
      </c>
      <c r="V73" t="str">
        <f t="shared" si="20"/>
        <v/>
      </c>
      <c r="AB73">
        <v>3812</v>
      </c>
      <c r="AC73" t="s">
        <v>864</v>
      </c>
      <c r="AE73" t="str">
        <f t="shared" si="21"/>
        <v>38</v>
      </c>
      <c r="AF73" t="str">
        <f t="shared" si="22"/>
        <v>381</v>
      </c>
      <c r="AH73" s="113" t="s">
        <v>1435</v>
      </c>
      <c r="AI73" s="113" t="s">
        <v>1436</v>
      </c>
      <c r="AJ73" s="113" t="str">
        <f t="shared" ref="AJ73:AJ97" si="23">LEFT(AH73,7)</f>
        <v>K814013</v>
      </c>
      <c r="AK73" s="113" t="str">
        <f>IFERROR(VLOOKUP(AJ73,AKT!$E$4:$G$341,3,FALSE),"")</f>
        <v>0970</v>
      </c>
    </row>
    <row r="74" spans="1:37">
      <c r="A74" s="269" t="str">
        <f t="shared" si="12"/>
        <v/>
      </c>
      <c r="B74" s="268"/>
      <c r="C74" s="39" t="str">
        <f t="shared" si="13"/>
        <v/>
      </c>
      <c r="D74" s="81"/>
      <c r="E74" s="39" t="str">
        <f t="shared" si="14"/>
        <v/>
      </c>
      <c r="F74" s="74"/>
      <c r="G74" s="39" t="str">
        <f t="shared" si="15"/>
        <v/>
      </c>
      <c r="H74" s="39" t="str">
        <f t="shared" si="16"/>
        <v/>
      </c>
      <c r="I74" s="73"/>
      <c r="J74" s="73"/>
      <c r="K74" s="73"/>
      <c r="L74" s="81"/>
      <c r="M74" s="80"/>
      <c r="N74" s="80"/>
      <c r="O74" s="81"/>
      <c r="P74" s="125"/>
      <c r="Q74" s="240"/>
      <c r="R74" t="str">
        <f>IF(D74="","",'OPĆI DIO'!$C$1)</f>
        <v/>
      </c>
      <c r="S74" t="str">
        <f t="shared" si="17"/>
        <v/>
      </c>
      <c r="T74" t="str">
        <f t="shared" si="18"/>
        <v/>
      </c>
      <c r="U74" t="str">
        <f t="shared" si="19"/>
        <v/>
      </c>
      <c r="V74" t="str">
        <f t="shared" si="20"/>
        <v/>
      </c>
      <c r="AB74">
        <v>3813</v>
      </c>
      <c r="AC74" t="s">
        <v>867</v>
      </c>
      <c r="AE74" t="str">
        <f t="shared" si="21"/>
        <v>38</v>
      </c>
      <c r="AF74" t="str">
        <f t="shared" si="22"/>
        <v>381</v>
      </c>
      <c r="AH74" s="113" t="s">
        <v>1437</v>
      </c>
      <c r="AI74" s="113" t="s">
        <v>1438</v>
      </c>
      <c r="AJ74" s="113" t="str">
        <f t="shared" si="23"/>
        <v>K814013</v>
      </c>
      <c r="AK74" s="113" t="str">
        <f>IFERROR(VLOOKUP(AJ74,AKT!$E$4:$G$341,3,FALSE),"")</f>
        <v>0970</v>
      </c>
    </row>
    <row r="75" spans="1:37">
      <c r="A75" s="269" t="str">
        <f t="shared" si="12"/>
        <v/>
      </c>
      <c r="B75" s="268"/>
      <c r="C75" s="39" t="str">
        <f t="shared" si="13"/>
        <v/>
      </c>
      <c r="D75" s="81"/>
      <c r="E75" s="39" t="str">
        <f t="shared" si="14"/>
        <v/>
      </c>
      <c r="F75" s="74"/>
      <c r="G75" s="39" t="str">
        <f t="shared" si="15"/>
        <v/>
      </c>
      <c r="H75" s="39" t="str">
        <f t="shared" si="16"/>
        <v/>
      </c>
      <c r="I75" s="73"/>
      <c r="J75" s="73"/>
      <c r="K75" s="73"/>
      <c r="L75" s="81"/>
      <c r="M75" s="80"/>
      <c r="N75" s="80"/>
      <c r="O75" s="81"/>
      <c r="P75" s="125"/>
      <c r="Q75" s="240"/>
      <c r="R75" t="str">
        <f>IF(D75="","",'OPĆI DIO'!$C$1)</f>
        <v/>
      </c>
      <c r="S75" t="str">
        <f t="shared" si="17"/>
        <v/>
      </c>
      <c r="T75" t="str">
        <f t="shared" si="18"/>
        <v/>
      </c>
      <c r="U75" t="str">
        <f t="shared" si="19"/>
        <v/>
      </c>
      <c r="V75" t="str">
        <f t="shared" si="20"/>
        <v/>
      </c>
      <c r="AB75">
        <v>3821</v>
      </c>
      <c r="AC75" t="s">
        <v>870</v>
      </c>
      <c r="AE75" t="str">
        <f t="shared" si="21"/>
        <v>38</v>
      </c>
      <c r="AF75" t="str">
        <f t="shared" si="22"/>
        <v>382</v>
      </c>
      <c r="AH75" s="113" t="s">
        <v>1439</v>
      </c>
      <c r="AI75" s="113" t="s">
        <v>1440</v>
      </c>
      <c r="AJ75" s="113" t="str">
        <f t="shared" si="23"/>
        <v>A848051</v>
      </c>
      <c r="AK75" s="113" t="str">
        <f>IFERROR(VLOOKUP(AJ75,AKT!$E$4:$G$341,3,FALSE),"")</f>
        <v>0970</v>
      </c>
    </row>
    <row r="76" spans="1:37">
      <c r="A76" s="269" t="str">
        <f t="shared" si="12"/>
        <v/>
      </c>
      <c r="B76" s="268"/>
      <c r="C76" s="39" t="str">
        <f t="shared" si="13"/>
        <v/>
      </c>
      <c r="D76" s="81"/>
      <c r="E76" s="39" t="str">
        <f t="shared" si="14"/>
        <v/>
      </c>
      <c r="F76" s="74"/>
      <c r="G76" s="39" t="str">
        <f t="shared" si="15"/>
        <v/>
      </c>
      <c r="H76" s="39" t="str">
        <f t="shared" si="16"/>
        <v/>
      </c>
      <c r="I76" s="73"/>
      <c r="J76" s="73"/>
      <c r="K76" s="73"/>
      <c r="L76" s="81"/>
      <c r="M76" s="80"/>
      <c r="N76" s="80"/>
      <c r="O76" s="81"/>
      <c r="P76" s="125"/>
      <c r="Q76" s="240"/>
      <c r="R76" t="str">
        <f>IF(D76="","",'OPĆI DIO'!$C$1)</f>
        <v/>
      </c>
      <c r="S76" t="str">
        <f t="shared" si="17"/>
        <v/>
      </c>
      <c r="T76" t="str">
        <f t="shared" si="18"/>
        <v/>
      </c>
      <c r="U76" t="str">
        <f t="shared" si="19"/>
        <v/>
      </c>
      <c r="V76" t="str">
        <f t="shared" si="20"/>
        <v/>
      </c>
      <c r="AB76">
        <v>3831</v>
      </c>
      <c r="AC76" t="s">
        <v>873</v>
      </c>
      <c r="AE76" t="str">
        <f t="shared" si="21"/>
        <v>38</v>
      </c>
      <c r="AF76" t="str">
        <f t="shared" si="22"/>
        <v>383</v>
      </c>
      <c r="AH76" s="113" t="s">
        <v>1441</v>
      </c>
      <c r="AI76" s="113" t="s">
        <v>1442</v>
      </c>
      <c r="AJ76" s="113" t="str">
        <f t="shared" si="23"/>
        <v>A848051</v>
      </c>
      <c r="AK76" s="113" t="str">
        <f>IFERROR(VLOOKUP(AJ76,AKT!$E$4:$G$341,3,FALSE),"")</f>
        <v>0970</v>
      </c>
    </row>
    <row r="77" spans="1:37">
      <c r="A77" s="269" t="str">
        <f t="shared" si="12"/>
        <v/>
      </c>
      <c r="B77" s="268"/>
      <c r="C77" s="39" t="str">
        <f t="shared" si="13"/>
        <v/>
      </c>
      <c r="D77" s="81"/>
      <c r="E77" s="39" t="str">
        <f t="shared" si="14"/>
        <v/>
      </c>
      <c r="F77" s="74"/>
      <c r="G77" s="39" t="str">
        <f t="shared" si="15"/>
        <v/>
      </c>
      <c r="H77" s="39" t="str">
        <f t="shared" si="16"/>
        <v/>
      </c>
      <c r="I77" s="73"/>
      <c r="J77" s="73"/>
      <c r="K77" s="73"/>
      <c r="L77" s="81"/>
      <c r="M77" s="80"/>
      <c r="N77" s="80"/>
      <c r="O77" s="81"/>
      <c r="P77" s="125"/>
      <c r="Q77" s="240"/>
      <c r="R77" t="str">
        <f>IF(D77="","",'OPĆI DIO'!$C$1)</f>
        <v/>
      </c>
      <c r="S77" t="str">
        <f t="shared" si="17"/>
        <v/>
      </c>
      <c r="T77" t="str">
        <f t="shared" si="18"/>
        <v/>
      </c>
      <c r="U77" t="str">
        <f t="shared" si="19"/>
        <v/>
      </c>
      <c r="V77" t="str">
        <f t="shared" si="20"/>
        <v/>
      </c>
      <c r="AB77">
        <v>3832</v>
      </c>
      <c r="AC77" t="s">
        <v>876</v>
      </c>
      <c r="AE77" t="str">
        <f t="shared" si="21"/>
        <v>38</v>
      </c>
      <c r="AF77" t="str">
        <f t="shared" si="22"/>
        <v>383</v>
      </c>
      <c r="AH77" s="113" t="s">
        <v>1443</v>
      </c>
      <c r="AI77" s="113" t="s">
        <v>1444</v>
      </c>
      <c r="AJ77" s="113" t="str">
        <f t="shared" si="23"/>
        <v>A848051</v>
      </c>
      <c r="AK77" s="113" t="str">
        <f>IFERROR(VLOOKUP(AJ77,AKT!$E$4:$G$341,3,FALSE),"")</f>
        <v>0970</v>
      </c>
    </row>
    <row r="78" spans="1:37">
      <c r="A78" s="269" t="str">
        <f t="shared" si="12"/>
        <v/>
      </c>
      <c r="B78" s="268"/>
      <c r="C78" s="39" t="str">
        <f t="shared" si="13"/>
        <v/>
      </c>
      <c r="D78" s="81"/>
      <c r="E78" s="39" t="str">
        <f t="shared" si="14"/>
        <v/>
      </c>
      <c r="F78" s="74"/>
      <c r="G78" s="39" t="str">
        <f t="shared" si="15"/>
        <v/>
      </c>
      <c r="H78" s="39" t="str">
        <f t="shared" si="16"/>
        <v/>
      </c>
      <c r="I78" s="73"/>
      <c r="J78" s="73"/>
      <c r="K78" s="73"/>
      <c r="L78" s="81"/>
      <c r="M78" s="80"/>
      <c r="N78" s="80"/>
      <c r="O78" s="81"/>
      <c r="P78" s="125"/>
      <c r="Q78" s="240"/>
      <c r="R78" t="str">
        <f>IF(D78="","",'OPĆI DIO'!$C$1)</f>
        <v/>
      </c>
      <c r="S78" t="str">
        <f t="shared" si="17"/>
        <v/>
      </c>
      <c r="T78" t="str">
        <f t="shared" si="18"/>
        <v/>
      </c>
      <c r="U78" t="str">
        <f t="shared" si="19"/>
        <v/>
      </c>
      <c r="V78" t="str">
        <f t="shared" si="20"/>
        <v/>
      </c>
      <c r="AB78">
        <v>3833</v>
      </c>
      <c r="AC78" t="s">
        <v>879</v>
      </c>
      <c r="AE78" t="str">
        <f t="shared" si="21"/>
        <v>38</v>
      </c>
      <c r="AF78" t="str">
        <f t="shared" si="22"/>
        <v>383</v>
      </c>
      <c r="AH78" s="113" t="s">
        <v>1445</v>
      </c>
      <c r="AI78" s="113" t="s">
        <v>1446</v>
      </c>
      <c r="AJ78" s="113" t="str">
        <f t="shared" si="23"/>
        <v>A848051</v>
      </c>
      <c r="AK78" s="113" t="str">
        <f>IFERROR(VLOOKUP(AJ78,AKT!$E$4:$G$341,3,FALSE),"")</f>
        <v>0970</v>
      </c>
    </row>
    <row r="79" spans="1:37">
      <c r="A79" s="269" t="str">
        <f t="shared" si="12"/>
        <v/>
      </c>
      <c r="B79" s="268"/>
      <c r="C79" s="39" t="str">
        <f t="shared" si="13"/>
        <v/>
      </c>
      <c r="D79" s="81"/>
      <c r="E79" s="39" t="str">
        <f t="shared" si="14"/>
        <v/>
      </c>
      <c r="F79" s="74"/>
      <c r="G79" s="39" t="str">
        <f t="shared" si="15"/>
        <v/>
      </c>
      <c r="H79" s="39" t="str">
        <f t="shared" si="16"/>
        <v/>
      </c>
      <c r="I79" s="73"/>
      <c r="J79" s="73"/>
      <c r="K79" s="73"/>
      <c r="L79" s="81"/>
      <c r="M79" s="80"/>
      <c r="N79" s="80"/>
      <c r="O79" s="81"/>
      <c r="P79" s="125"/>
      <c r="Q79" s="240"/>
      <c r="R79" t="str">
        <f>IF(D79="","",'OPĆI DIO'!$C$1)</f>
        <v/>
      </c>
      <c r="S79" t="str">
        <f t="shared" si="17"/>
        <v/>
      </c>
      <c r="T79" t="str">
        <f t="shared" si="18"/>
        <v/>
      </c>
      <c r="U79" t="str">
        <f t="shared" si="19"/>
        <v/>
      </c>
      <c r="V79" t="str">
        <f t="shared" si="20"/>
        <v/>
      </c>
      <c r="AB79">
        <v>3834</v>
      </c>
      <c r="AC79" t="s">
        <v>882</v>
      </c>
      <c r="AE79" t="str">
        <f t="shared" si="21"/>
        <v>38</v>
      </c>
      <c r="AF79" t="str">
        <f t="shared" si="22"/>
        <v>383</v>
      </c>
      <c r="AH79" s="113" t="s">
        <v>1447</v>
      </c>
      <c r="AI79" s="113" t="s">
        <v>1448</v>
      </c>
      <c r="AJ79" s="113" t="str">
        <f t="shared" si="23"/>
        <v>A848051</v>
      </c>
      <c r="AK79" s="113" t="str">
        <f>IFERROR(VLOOKUP(AJ79,AKT!$E$4:$G$341,3,FALSE),"")</f>
        <v>0970</v>
      </c>
    </row>
    <row r="80" spans="1:37">
      <c r="A80" s="269" t="str">
        <f t="shared" si="12"/>
        <v/>
      </c>
      <c r="B80" s="268"/>
      <c r="C80" s="39" t="str">
        <f t="shared" si="13"/>
        <v/>
      </c>
      <c r="D80" s="81"/>
      <c r="E80" s="39" t="str">
        <f t="shared" si="14"/>
        <v/>
      </c>
      <c r="F80" s="74"/>
      <c r="G80" s="39" t="str">
        <f t="shared" si="15"/>
        <v/>
      </c>
      <c r="H80" s="39" t="str">
        <f t="shared" si="16"/>
        <v/>
      </c>
      <c r="I80" s="73"/>
      <c r="J80" s="73"/>
      <c r="K80" s="73"/>
      <c r="L80" s="81"/>
      <c r="M80" s="80"/>
      <c r="N80" s="80"/>
      <c r="O80" s="81"/>
      <c r="P80" s="125"/>
      <c r="Q80" s="240"/>
      <c r="R80" t="str">
        <f>IF(D80="","",'OPĆI DIO'!$C$1)</f>
        <v/>
      </c>
      <c r="S80" t="str">
        <f t="shared" si="17"/>
        <v/>
      </c>
      <c r="T80" t="str">
        <f t="shared" si="18"/>
        <v/>
      </c>
      <c r="U80" t="str">
        <f t="shared" si="19"/>
        <v/>
      </c>
      <c r="V80" t="str">
        <f t="shared" si="20"/>
        <v/>
      </c>
      <c r="AB80">
        <v>3835</v>
      </c>
      <c r="AC80" t="s">
        <v>885</v>
      </c>
      <c r="AE80" t="str">
        <f t="shared" si="21"/>
        <v>38</v>
      </c>
      <c r="AF80" t="str">
        <f t="shared" si="22"/>
        <v>383</v>
      </c>
      <c r="AH80" s="113" t="s">
        <v>1449</v>
      </c>
      <c r="AI80" s="113" t="s">
        <v>1450</v>
      </c>
      <c r="AJ80" s="113" t="str">
        <f t="shared" si="23"/>
        <v>A848051</v>
      </c>
      <c r="AK80" s="113" t="str">
        <f>IFERROR(VLOOKUP(AJ80,AKT!$E$4:$G$341,3,FALSE),"")</f>
        <v>0970</v>
      </c>
    </row>
    <row r="81" spans="1:37">
      <c r="A81" s="269" t="str">
        <f t="shared" si="12"/>
        <v/>
      </c>
      <c r="B81" s="268"/>
      <c r="C81" s="39" t="str">
        <f t="shared" si="13"/>
        <v/>
      </c>
      <c r="D81" s="81"/>
      <c r="E81" s="39" t="str">
        <f t="shared" si="14"/>
        <v/>
      </c>
      <c r="F81" s="74"/>
      <c r="G81" s="39" t="str">
        <f t="shared" si="15"/>
        <v/>
      </c>
      <c r="H81" s="39" t="str">
        <f t="shared" si="16"/>
        <v/>
      </c>
      <c r="I81" s="73"/>
      <c r="J81" s="73"/>
      <c r="K81" s="73"/>
      <c r="L81" s="81"/>
      <c r="M81" s="80"/>
      <c r="N81" s="80"/>
      <c r="O81" s="81"/>
      <c r="P81" s="125"/>
      <c r="Q81" s="240"/>
      <c r="R81" t="str">
        <f>IF(D81="","",'OPĆI DIO'!$C$1)</f>
        <v/>
      </c>
      <c r="S81" t="str">
        <f t="shared" si="17"/>
        <v/>
      </c>
      <c r="T81" t="str">
        <f t="shared" si="18"/>
        <v/>
      </c>
      <c r="U81" t="str">
        <f t="shared" si="19"/>
        <v/>
      </c>
      <c r="V81" t="str">
        <f t="shared" si="20"/>
        <v/>
      </c>
      <c r="AB81">
        <v>3861</v>
      </c>
      <c r="AC81" s="79" t="s">
        <v>887</v>
      </c>
      <c r="AE81" t="str">
        <f t="shared" si="21"/>
        <v>38</v>
      </c>
      <c r="AF81" t="str">
        <f t="shared" si="22"/>
        <v>386</v>
      </c>
      <c r="AH81" s="113" t="s">
        <v>1451</v>
      </c>
      <c r="AI81" s="113" t="s">
        <v>1452</v>
      </c>
      <c r="AJ81" s="113" t="str">
        <f t="shared" si="23"/>
        <v>A848051</v>
      </c>
      <c r="AK81" s="113" t="str">
        <f>IFERROR(VLOOKUP(AJ81,AKT!$E$4:$G$341,3,FALSE),"")</f>
        <v>0970</v>
      </c>
    </row>
    <row r="82" spans="1:37">
      <c r="A82" s="269" t="str">
        <f t="shared" si="12"/>
        <v/>
      </c>
      <c r="B82" s="268"/>
      <c r="C82" s="39" t="str">
        <f t="shared" si="13"/>
        <v/>
      </c>
      <c r="D82" s="81"/>
      <c r="E82" s="39" t="str">
        <f t="shared" si="14"/>
        <v/>
      </c>
      <c r="F82" s="74"/>
      <c r="G82" s="39" t="str">
        <f t="shared" si="15"/>
        <v/>
      </c>
      <c r="H82" s="39" t="str">
        <f t="shared" si="16"/>
        <v/>
      </c>
      <c r="I82" s="73"/>
      <c r="J82" s="73"/>
      <c r="K82" s="73"/>
      <c r="L82" s="81"/>
      <c r="M82" s="80"/>
      <c r="N82" s="80"/>
      <c r="O82" s="81"/>
      <c r="P82" s="125"/>
      <c r="Q82" s="240"/>
      <c r="R82" t="str">
        <f>IF(D82="","",'OPĆI DIO'!$C$1)</f>
        <v/>
      </c>
      <c r="S82" t="str">
        <f t="shared" si="17"/>
        <v/>
      </c>
      <c r="T82" t="str">
        <f t="shared" si="18"/>
        <v/>
      </c>
      <c r="U82" t="str">
        <f t="shared" si="19"/>
        <v/>
      </c>
      <c r="V82" t="str">
        <f t="shared" si="20"/>
        <v/>
      </c>
      <c r="AB82">
        <v>3862</v>
      </c>
      <c r="AC82" t="s">
        <v>890</v>
      </c>
      <c r="AE82" t="str">
        <f t="shared" si="21"/>
        <v>38</v>
      </c>
      <c r="AF82" t="str">
        <f t="shared" si="22"/>
        <v>386</v>
      </c>
      <c r="AH82" s="113" t="s">
        <v>1453</v>
      </c>
      <c r="AI82" s="113" t="s">
        <v>1454</v>
      </c>
      <c r="AJ82" s="113" t="str">
        <f t="shared" si="23"/>
        <v>A848051</v>
      </c>
      <c r="AK82" s="113" t="str">
        <f>IFERROR(VLOOKUP(AJ82,AKT!$E$4:$G$341,3,FALSE),"")</f>
        <v>0970</v>
      </c>
    </row>
    <row r="83" spans="1:37">
      <c r="A83" s="269" t="str">
        <f t="shared" si="12"/>
        <v/>
      </c>
      <c r="B83" s="268"/>
      <c r="C83" s="39" t="str">
        <f t="shared" si="13"/>
        <v/>
      </c>
      <c r="D83" s="81"/>
      <c r="E83" s="39" t="str">
        <f t="shared" si="14"/>
        <v/>
      </c>
      <c r="F83" s="74"/>
      <c r="G83" s="39" t="str">
        <f t="shared" si="15"/>
        <v/>
      </c>
      <c r="H83" s="39" t="str">
        <f t="shared" si="16"/>
        <v/>
      </c>
      <c r="I83" s="73"/>
      <c r="J83" s="73"/>
      <c r="K83" s="73"/>
      <c r="L83" s="81"/>
      <c r="M83" s="80"/>
      <c r="N83" s="80"/>
      <c r="O83" s="81"/>
      <c r="P83" s="125"/>
      <c r="Q83" s="240"/>
      <c r="R83" t="str">
        <f>IF(D83="","",'OPĆI DIO'!$C$1)</f>
        <v/>
      </c>
      <c r="S83" t="str">
        <f t="shared" si="17"/>
        <v/>
      </c>
      <c r="T83" t="str">
        <f t="shared" si="18"/>
        <v/>
      </c>
      <c r="U83" t="str">
        <f t="shared" si="19"/>
        <v/>
      </c>
      <c r="V83" t="str">
        <f t="shared" si="20"/>
        <v/>
      </c>
      <c r="AB83">
        <v>3863</v>
      </c>
      <c r="AC83" t="s">
        <v>893</v>
      </c>
      <c r="AE83" t="str">
        <f t="shared" si="21"/>
        <v>38</v>
      </c>
      <c r="AF83" t="str">
        <f t="shared" si="22"/>
        <v>386</v>
      </c>
      <c r="AH83" s="113" t="s">
        <v>1455</v>
      </c>
      <c r="AI83" s="113" t="s">
        <v>1456</v>
      </c>
      <c r="AJ83" s="113" t="str">
        <f t="shared" si="23"/>
        <v>A848051</v>
      </c>
      <c r="AK83" s="113" t="str">
        <f>IFERROR(VLOOKUP(AJ83,AKT!$E$4:$G$341,3,FALSE),"")</f>
        <v>0970</v>
      </c>
    </row>
    <row r="84" spans="1:37">
      <c r="A84" s="269" t="str">
        <f t="shared" si="12"/>
        <v/>
      </c>
      <c r="B84" s="268"/>
      <c r="C84" s="39" t="str">
        <f t="shared" si="13"/>
        <v/>
      </c>
      <c r="D84" s="81"/>
      <c r="E84" s="39" t="str">
        <f t="shared" si="14"/>
        <v/>
      </c>
      <c r="F84" s="74"/>
      <c r="G84" s="39" t="str">
        <f t="shared" si="15"/>
        <v/>
      </c>
      <c r="H84" s="39" t="str">
        <f t="shared" si="16"/>
        <v/>
      </c>
      <c r="I84" s="73"/>
      <c r="J84" s="73"/>
      <c r="K84" s="73"/>
      <c r="L84" s="81"/>
      <c r="M84" s="80"/>
      <c r="N84" s="80"/>
      <c r="O84" s="81"/>
      <c r="P84" s="125"/>
      <c r="Q84" s="240"/>
      <c r="R84" t="str">
        <f>IF(D84="","",'OPĆI DIO'!$C$1)</f>
        <v/>
      </c>
      <c r="S84" t="str">
        <f t="shared" si="17"/>
        <v/>
      </c>
      <c r="T84" t="str">
        <f t="shared" si="18"/>
        <v/>
      </c>
      <c r="U84" t="str">
        <f t="shared" si="19"/>
        <v/>
      </c>
      <c r="V84" t="str">
        <f t="shared" si="20"/>
        <v/>
      </c>
      <c r="AB84">
        <v>4111</v>
      </c>
      <c r="AC84" t="s">
        <v>899</v>
      </c>
      <c r="AE84" t="str">
        <f t="shared" si="21"/>
        <v>41</v>
      </c>
      <c r="AF84" t="str">
        <f t="shared" si="22"/>
        <v>411</v>
      </c>
      <c r="AH84" s="113" t="s">
        <v>1457</v>
      </c>
      <c r="AI84" s="113" t="s">
        <v>1458</v>
      </c>
      <c r="AJ84" s="113" t="str">
        <f t="shared" si="23"/>
        <v>A848051</v>
      </c>
      <c r="AK84" s="113" t="str">
        <f>IFERROR(VLOOKUP(AJ84,AKT!$E$4:$G$341,3,FALSE),"")</f>
        <v>0970</v>
      </c>
    </row>
    <row r="85" spans="1:37">
      <c r="A85" s="269" t="str">
        <f t="shared" si="12"/>
        <v/>
      </c>
      <c r="B85" s="268"/>
      <c r="C85" s="39" t="str">
        <f t="shared" si="13"/>
        <v/>
      </c>
      <c r="D85" s="81"/>
      <c r="E85" s="39" t="str">
        <f t="shared" si="14"/>
        <v/>
      </c>
      <c r="F85" s="74"/>
      <c r="G85" s="39" t="str">
        <f t="shared" si="15"/>
        <v/>
      </c>
      <c r="H85" s="39" t="str">
        <f t="shared" si="16"/>
        <v/>
      </c>
      <c r="I85" s="73"/>
      <c r="J85" s="73"/>
      <c r="K85" s="73"/>
      <c r="L85" s="81"/>
      <c r="M85" s="80"/>
      <c r="N85" s="80"/>
      <c r="O85" s="81"/>
      <c r="P85" s="125"/>
      <c r="Q85" s="240"/>
      <c r="R85" t="str">
        <f>IF(D85="","",'OPĆI DIO'!$C$1)</f>
        <v/>
      </c>
      <c r="S85" t="str">
        <f t="shared" si="17"/>
        <v/>
      </c>
      <c r="T85" t="str">
        <f t="shared" si="18"/>
        <v/>
      </c>
      <c r="U85" t="str">
        <f t="shared" si="19"/>
        <v/>
      </c>
      <c r="V85" t="str">
        <f t="shared" si="20"/>
        <v/>
      </c>
      <c r="AB85">
        <v>4113</v>
      </c>
      <c r="AC85" t="s">
        <v>902</v>
      </c>
      <c r="AE85" t="str">
        <f t="shared" si="21"/>
        <v>41</v>
      </c>
      <c r="AF85" t="str">
        <f t="shared" si="22"/>
        <v>411</v>
      </c>
      <c r="AH85" s="113" t="s">
        <v>1459</v>
      </c>
      <c r="AI85" s="113" t="s">
        <v>1460</v>
      </c>
      <c r="AJ85" s="113" t="str">
        <f t="shared" si="23"/>
        <v>K848038</v>
      </c>
      <c r="AK85" s="113" t="str">
        <f>IFERROR(VLOOKUP(AJ85,AKT!$E$4:$G$341,3,FALSE),"")</f>
        <v>0950</v>
      </c>
    </row>
    <row r="86" spans="1:37">
      <c r="A86" s="269" t="str">
        <f t="shared" si="12"/>
        <v/>
      </c>
      <c r="B86" s="268"/>
      <c r="C86" s="39" t="str">
        <f t="shared" si="13"/>
        <v/>
      </c>
      <c r="D86" s="81"/>
      <c r="E86" s="39" t="str">
        <f t="shared" si="14"/>
        <v/>
      </c>
      <c r="F86" s="74"/>
      <c r="G86" s="39" t="str">
        <f t="shared" si="15"/>
        <v/>
      </c>
      <c r="H86" s="39" t="str">
        <f t="shared" si="16"/>
        <v/>
      </c>
      <c r="I86" s="73"/>
      <c r="J86" s="73"/>
      <c r="K86" s="73"/>
      <c r="L86" s="81"/>
      <c r="M86" s="80"/>
      <c r="N86" s="80"/>
      <c r="O86" s="81"/>
      <c r="P86" s="125"/>
      <c r="Q86" s="240"/>
      <c r="R86" t="str">
        <f>IF(D86="","",'OPĆI DIO'!$C$1)</f>
        <v/>
      </c>
      <c r="S86" t="str">
        <f t="shared" si="17"/>
        <v/>
      </c>
      <c r="T86" t="str">
        <f t="shared" si="18"/>
        <v/>
      </c>
      <c r="U86" t="str">
        <f t="shared" si="19"/>
        <v/>
      </c>
      <c r="V86" t="str">
        <f t="shared" si="20"/>
        <v/>
      </c>
      <c r="AB86">
        <v>4122</v>
      </c>
      <c r="AC86" t="s">
        <v>905</v>
      </c>
      <c r="AE86" t="str">
        <f t="shared" si="21"/>
        <v>41</v>
      </c>
      <c r="AF86" t="str">
        <f t="shared" si="22"/>
        <v>412</v>
      </c>
      <c r="AH86" s="113" t="s">
        <v>1461</v>
      </c>
      <c r="AI86" s="113" t="s">
        <v>1462</v>
      </c>
      <c r="AJ86" s="113" t="str">
        <f t="shared" si="23"/>
        <v>K848038</v>
      </c>
      <c r="AK86" s="113" t="str">
        <f>IFERROR(VLOOKUP(AJ86,AKT!$E$4:$G$341,3,FALSE),"")</f>
        <v>0950</v>
      </c>
    </row>
    <row r="87" spans="1:37">
      <c r="A87" s="269" t="str">
        <f t="shared" si="12"/>
        <v/>
      </c>
      <c r="B87" s="268"/>
      <c r="C87" s="39" t="str">
        <f t="shared" si="13"/>
        <v/>
      </c>
      <c r="D87" s="81"/>
      <c r="E87" s="39" t="str">
        <f t="shared" si="14"/>
        <v/>
      </c>
      <c r="F87" s="74"/>
      <c r="G87" s="39" t="str">
        <f t="shared" si="15"/>
        <v/>
      </c>
      <c r="H87" s="39" t="str">
        <f t="shared" si="16"/>
        <v/>
      </c>
      <c r="I87" s="73"/>
      <c r="J87" s="73"/>
      <c r="K87" s="73"/>
      <c r="L87" s="81"/>
      <c r="M87" s="80"/>
      <c r="N87" s="80"/>
      <c r="O87" s="81"/>
      <c r="P87" s="125"/>
      <c r="Q87" s="240"/>
      <c r="R87" t="str">
        <f>IF(D87="","",'OPĆI DIO'!$C$1)</f>
        <v/>
      </c>
      <c r="S87" t="str">
        <f t="shared" si="17"/>
        <v/>
      </c>
      <c r="T87" t="str">
        <f t="shared" si="18"/>
        <v/>
      </c>
      <c r="U87" t="str">
        <f t="shared" si="19"/>
        <v/>
      </c>
      <c r="V87" t="str">
        <f t="shared" si="20"/>
        <v/>
      </c>
      <c r="AB87">
        <v>4123</v>
      </c>
      <c r="AC87" t="s">
        <v>908</v>
      </c>
      <c r="AE87" t="str">
        <f t="shared" si="21"/>
        <v>41</v>
      </c>
      <c r="AF87" t="str">
        <f t="shared" si="22"/>
        <v>412</v>
      </c>
      <c r="AH87" s="113" t="s">
        <v>1463</v>
      </c>
      <c r="AI87" s="113" t="s">
        <v>1464</v>
      </c>
      <c r="AJ87" s="113" t="str">
        <f t="shared" si="23"/>
        <v>K848038</v>
      </c>
      <c r="AK87" s="113" t="str">
        <f>IFERROR(VLOOKUP(AJ87,AKT!$E$4:$G$341,3,FALSE),"")</f>
        <v>0950</v>
      </c>
    </row>
    <row r="88" spans="1:37">
      <c r="A88" s="269" t="str">
        <f t="shared" si="12"/>
        <v/>
      </c>
      <c r="B88" s="268"/>
      <c r="C88" s="39" t="str">
        <f t="shared" si="13"/>
        <v/>
      </c>
      <c r="D88" s="81"/>
      <c r="E88" s="39" t="str">
        <f t="shared" si="14"/>
        <v/>
      </c>
      <c r="F88" s="74"/>
      <c r="G88" s="39" t="str">
        <f t="shared" si="15"/>
        <v/>
      </c>
      <c r="H88" s="39" t="str">
        <f t="shared" si="16"/>
        <v/>
      </c>
      <c r="I88" s="73"/>
      <c r="J88" s="73"/>
      <c r="K88" s="73"/>
      <c r="L88" s="81"/>
      <c r="M88" s="80"/>
      <c r="N88" s="80"/>
      <c r="O88" s="81"/>
      <c r="P88" s="125"/>
      <c r="Q88" s="240"/>
      <c r="R88" t="str">
        <f>IF(D88="","",'OPĆI DIO'!$C$1)</f>
        <v/>
      </c>
      <c r="S88" t="str">
        <f t="shared" si="17"/>
        <v/>
      </c>
      <c r="T88" t="str">
        <f t="shared" si="18"/>
        <v/>
      </c>
      <c r="U88" t="str">
        <f t="shared" si="19"/>
        <v/>
      </c>
      <c r="V88" t="str">
        <f t="shared" si="20"/>
        <v/>
      </c>
      <c r="AB88">
        <v>4124</v>
      </c>
      <c r="AC88" t="s">
        <v>911</v>
      </c>
      <c r="AE88" t="str">
        <f t="shared" si="21"/>
        <v>41</v>
      </c>
      <c r="AF88" t="str">
        <f t="shared" si="22"/>
        <v>412</v>
      </c>
      <c r="AH88" s="113" t="s">
        <v>1465</v>
      </c>
      <c r="AI88" s="113" t="s">
        <v>1466</v>
      </c>
      <c r="AJ88" s="113" t="str">
        <f t="shared" si="23"/>
        <v>K848038</v>
      </c>
      <c r="AK88" s="113" t="str">
        <f>IFERROR(VLOOKUP(AJ88,AKT!$E$4:$G$341,3,FALSE),"")</f>
        <v>0950</v>
      </c>
    </row>
    <row r="89" spans="1:37">
      <c r="A89" s="269" t="str">
        <f t="shared" si="12"/>
        <v/>
      </c>
      <c r="B89" s="268"/>
      <c r="C89" s="39" t="str">
        <f t="shared" si="13"/>
        <v/>
      </c>
      <c r="D89" s="81"/>
      <c r="E89" s="39" t="str">
        <f t="shared" si="14"/>
        <v/>
      </c>
      <c r="F89" s="74"/>
      <c r="G89" s="39" t="str">
        <f t="shared" si="15"/>
        <v/>
      </c>
      <c r="H89" s="39" t="str">
        <f t="shared" si="16"/>
        <v/>
      </c>
      <c r="I89" s="73"/>
      <c r="J89" s="73"/>
      <c r="K89" s="73"/>
      <c r="L89" s="81"/>
      <c r="M89" s="80"/>
      <c r="N89" s="80"/>
      <c r="O89" s="81"/>
      <c r="P89" s="125"/>
      <c r="Q89" s="240"/>
      <c r="R89" t="str">
        <f>IF(D89="","",'OPĆI DIO'!$C$1)</f>
        <v/>
      </c>
      <c r="S89" t="str">
        <f t="shared" si="17"/>
        <v/>
      </c>
      <c r="T89" t="str">
        <f t="shared" si="18"/>
        <v/>
      </c>
      <c r="U89" t="str">
        <f t="shared" si="19"/>
        <v/>
      </c>
      <c r="V89" t="str">
        <f t="shared" si="20"/>
        <v/>
      </c>
      <c r="AB89">
        <v>4126</v>
      </c>
      <c r="AC89" t="s">
        <v>914</v>
      </c>
      <c r="AE89" t="str">
        <f t="shared" si="21"/>
        <v>41</v>
      </c>
      <c r="AF89" t="str">
        <f t="shared" si="22"/>
        <v>412</v>
      </c>
      <c r="AH89" s="113" t="s">
        <v>1467</v>
      </c>
      <c r="AI89" s="113" t="s">
        <v>1468</v>
      </c>
      <c r="AJ89" s="113" t="str">
        <f t="shared" si="23"/>
        <v>K848038</v>
      </c>
      <c r="AK89" s="113" t="str">
        <f>IFERROR(VLOOKUP(AJ89,AKT!$E$4:$G$341,3,FALSE),"")</f>
        <v>0950</v>
      </c>
    </row>
    <row r="90" spans="1:37">
      <c r="A90" s="269" t="str">
        <f t="shared" si="12"/>
        <v/>
      </c>
      <c r="B90" s="268"/>
      <c r="C90" s="39" t="str">
        <f t="shared" si="13"/>
        <v/>
      </c>
      <c r="D90" s="81"/>
      <c r="E90" s="39" t="str">
        <f t="shared" si="14"/>
        <v/>
      </c>
      <c r="F90" s="74"/>
      <c r="G90" s="39" t="str">
        <f t="shared" si="15"/>
        <v/>
      </c>
      <c r="H90" s="39" t="str">
        <f t="shared" si="16"/>
        <v/>
      </c>
      <c r="I90" s="73"/>
      <c r="J90" s="73"/>
      <c r="K90" s="73"/>
      <c r="L90" s="81"/>
      <c r="M90" s="80"/>
      <c r="N90" s="80"/>
      <c r="O90" s="81"/>
      <c r="P90" s="125"/>
      <c r="Q90" s="240"/>
      <c r="R90" t="str">
        <f>IF(D90="","",'OPĆI DIO'!$C$1)</f>
        <v/>
      </c>
      <c r="S90" t="str">
        <f t="shared" si="17"/>
        <v/>
      </c>
      <c r="T90" t="str">
        <f t="shared" si="18"/>
        <v/>
      </c>
      <c r="U90" t="str">
        <f t="shared" si="19"/>
        <v/>
      </c>
      <c r="V90" t="str">
        <f t="shared" si="20"/>
        <v/>
      </c>
      <c r="AB90">
        <v>4211</v>
      </c>
      <c r="AC90" t="s">
        <v>917</v>
      </c>
      <c r="AE90" t="str">
        <f t="shared" si="21"/>
        <v>42</v>
      </c>
      <c r="AF90" t="str">
        <f t="shared" si="22"/>
        <v>421</v>
      </c>
      <c r="AH90" s="113" t="s">
        <v>1469</v>
      </c>
      <c r="AI90" s="113" t="s">
        <v>1470</v>
      </c>
      <c r="AJ90" s="113" t="str">
        <f t="shared" si="23"/>
        <v>K848050</v>
      </c>
      <c r="AK90" s="113" t="str">
        <f>IFERROR(VLOOKUP(AJ90,AKT!$E$4:$G$341,3,FALSE),"")</f>
        <v>0950</v>
      </c>
    </row>
    <row r="91" spans="1:37">
      <c r="A91" s="269" t="str">
        <f t="shared" si="12"/>
        <v/>
      </c>
      <c r="B91" s="268"/>
      <c r="C91" s="39" t="str">
        <f t="shared" si="13"/>
        <v/>
      </c>
      <c r="D91" s="81"/>
      <c r="E91" s="39" t="str">
        <f t="shared" si="14"/>
        <v/>
      </c>
      <c r="F91" s="74"/>
      <c r="G91" s="39" t="str">
        <f t="shared" si="15"/>
        <v/>
      </c>
      <c r="H91" s="39" t="str">
        <f t="shared" si="16"/>
        <v/>
      </c>
      <c r="I91" s="73"/>
      <c r="J91" s="73"/>
      <c r="K91" s="73"/>
      <c r="L91" s="81"/>
      <c r="M91" s="80"/>
      <c r="N91" s="80"/>
      <c r="O91" s="81"/>
      <c r="P91" s="125"/>
      <c r="Q91" s="240"/>
      <c r="R91" t="str">
        <f>IF(D91="","",'OPĆI DIO'!$C$1)</f>
        <v/>
      </c>
      <c r="S91" t="str">
        <f t="shared" si="17"/>
        <v/>
      </c>
      <c r="T91" t="str">
        <f t="shared" si="18"/>
        <v/>
      </c>
      <c r="U91" t="str">
        <f t="shared" si="19"/>
        <v/>
      </c>
      <c r="V91" t="str">
        <f t="shared" si="20"/>
        <v/>
      </c>
      <c r="AB91">
        <v>4212</v>
      </c>
      <c r="AC91" t="s">
        <v>920</v>
      </c>
      <c r="AE91" t="str">
        <f t="shared" si="21"/>
        <v>42</v>
      </c>
      <c r="AF91" t="str">
        <f t="shared" si="22"/>
        <v>421</v>
      </c>
      <c r="AH91" s="113" t="s">
        <v>1471</v>
      </c>
      <c r="AI91" s="113" t="s">
        <v>1472</v>
      </c>
      <c r="AJ91" s="113" t="str">
        <f t="shared" si="23"/>
        <v>K848050</v>
      </c>
      <c r="AK91" s="113" t="str">
        <f>IFERROR(VLOOKUP(AJ91,AKT!$E$4:$G$341,3,FALSE),"")</f>
        <v>0950</v>
      </c>
    </row>
    <row r="92" spans="1:37">
      <c r="A92" s="269" t="str">
        <f t="shared" si="12"/>
        <v/>
      </c>
      <c r="B92" s="268"/>
      <c r="C92" s="39" t="str">
        <f t="shared" si="13"/>
        <v/>
      </c>
      <c r="D92" s="81"/>
      <c r="E92" s="39" t="str">
        <f t="shared" si="14"/>
        <v/>
      </c>
      <c r="F92" s="74"/>
      <c r="G92" s="39" t="str">
        <f t="shared" si="15"/>
        <v/>
      </c>
      <c r="H92" s="39" t="str">
        <f t="shared" si="16"/>
        <v/>
      </c>
      <c r="I92" s="73"/>
      <c r="J92" s="73"/>
      <c r="K92" s="73"/>
      <c r="L92" s="81"/>
      <c r="M92" s="80"/>
      <c r="N92" s="80"/>
      <c r="O92" s="81"/>
      <c r="P92" s="125"/>
      <c r="Q92" s="240"/>
      <c r="R92" t="str">
        <f>IF(D92="","",'OPĆI DIO'!$C$1)</f>
        <v/>
      </c>
      <c r="S92" t="str">
        <f t="shared" si="17"/>
        <v/>
      </c>
      <c r="T92" t="str">
        <f t="shared" si="18"/>
        <v/>
      </c>
      <c r="U92" t="str">
        <f t="shared" si="19"/>
        <v/>
      </c>
      <c r="V92" t="str">
        <f t="shared" si="20"/>
        <v/>
      </c>
      <c r="AB92">
        <v>4213</v>
      </c>
      <c r="AC92" t="s">
        <v>923</v>
      </c>
      <c r="AE92" t="str">
        <f t="shared" si="21"/>
        <v>42</v>
      </c>
      <c r="AF92" t="str">
        <f t="shared" si="22"/>
        <v>421</v>
      </c>
      <c r="AH92" s="113" t="s">
        <v>1473</v>
      </c>
      <c r="AI92" s="113" t="s">
        <v>1474</v>
      </c>
      <c r="AJ92" s="113" t="str">
        <f t="shared" si="23"/>
        <v>K848050</v>
      </c>
      <c r="AK92" s="113" t="str">
        <f>IFERROR(VLOOKUP(AJ92,AKT!$E$4:$G$341,3,FALSE),"")</f>
        <v>0950</v>
      </c>
    </row>
    <row r="93" spans="1:37">
      <c r="A93" s="269" t="str">
        <f t="shared" si="12"/>
        <v/>
      </c>
      <c r="B93" s="268"/>
      <c r="C93" s="39" t="str">
        <f t="shared" si="13"/>
        <v/>
      </c>
      <c r="D93" s="81"/>
      <c r="E93" s="39" t="str">
        <f t="shared" si="14"/>
        <v/>
      </c>
      <c r="F93" s="74"/>
      <c r="G93" s="39" t="str">
        <f t="shared" si="15"/>
        <v/>
      </c>
      <c r="H93" s="39" t="str">
        <f t="shared" si="16"/>
        <v/>
      </c>
      <c r="I93" s="73"/>
      <c r="J93" s="73"/>
      <c r="K93" s="73"/>
      <c r="L93" s="81"/>
      <c r="M93" s="80"/>
      <c r="N93" s="80"/>
      <c r="O93" s="81"/>
      <c r="P93" s="125"/>
      <c r="Q93" s="240"/>
      <c r="R93" t="str">
        <f>IF(D93="","",'OPĆI DIO'!$C$1)</f>
        <v/>
      </c>
      <c r="S93" t="str">
        <f t="shared" si="17"/>
        <v/>
      </c>
      <c r="T93" t="str">
        <f t="shared" si="18"/>
        <v/>
      </c>
      <c r="U93" t="str">
        <f t="shared" si="19"/>
        <v/>
      </c>
      <c r="V93" t="str">
        <f t="shared" si="20"/>
        <v/>
      </c>
      <c r="AB93">
        <v>4214</v>
      </c>
      <c r="AC93" t="s">
        <v>926</v>
      </c>
      <c r="AE93" t="str">
        <f t="shared" si="21"/>
        <v>42</v>
      </c>
      <c r="AF93" t="str">
        <f t="shared" si="22"/>
        <v>421</v>
      </c>
      <c r="AH93" s="113" t="s">
        <v>1475</v>
      </c>
      <c r="AI93" s="113" t="s">
        <v>1476</v>
      </c>
      <c r="AJ93" s="113" t="str">
        <f t="shared" si="23"/>
        <v>K848050</v>
      </c>
      <c r="AK93" s="113" t="str">
        <f>IFERROR(VLOOKUP(AJ93,AKT!$E$4:$G$341,3,FALSE),"")</f>
        <v>0950</v>
      </c>
    </row>
    <row r="94" spans="1:37">
      <c r="A94" s="269" t="str">
        <f t="shared" si="12"/>
        <v/>
      </c>
      <c r="B94" s="268"/>
      <c r="C94" s="39" t="str">
        <f t="shared" si="13"/>
        <v/>
      </c>
      <c r="D94" s="81"/>
      <c r="E94" s="39" t="str">
        <f t="shared" si="14"/>
        <v/>
      </c>
      <c r="F94" s="74"/>
      <c r="G94" s="39" t="str">
        <f t="shared" si="15"/>
        <v/>
      </c>
      <c r="H94" s="39" t="str">
        <f t="shared" si="16"/>
        <v/>
      </c>
      <c r="I94" s="73"/>
      <c r="J94" s="73"/>
      <c r="K94" s="73"/>
      <c r="L94" s="81"/>
      <c r="M94" s="80"/>
      <c r="N94" s="80"/>
      <c r="O94" s="81"/>
      <c r="P94" s="125"/>
      <c r="Q94" s="240"/>
      <c r="R94" t="str">
        <f>IF(D94="","",'OPĆI DIO'!$C$1)</f>
        <v/>
      </c>
      <c r="S94" t="str">
        <f t="shared" si="17"/>
        <v/>
      </c>
      <c r="T94" t="str">
        <f t="shared" si="18"/>
        <v/>
      </c>
      <c r="U94" t="str">
        <f t="shared" si="19"/>
        <v/>
      </c>
      <c r="V94" t="str">
        <f t="shared" si="20"/>
        <v/>
      </c>
      <c r="AB94">
        <v>4221</v>
      </c>
      <c r="AC94" t="s">
        <v>929</v>
      </c>
      <c r="AE94" t="str">
        <f t="shared" si="21"/>
        <v>42</v>
      </c>
      <c r="AF94" t="str">
        <f t="shared" si="22"/>
        <v>422</v>
      </c>
      <c r="AH94" s="113" t="s">
        <v>1477</v>
      </c>
      <c r="AI94" s="113" t="s">
        <v>1478</v>
      </c>
      <c r="AJ94" s="113" t="str">
        <f t="shared" si="23"/>
        <v>K848050</v>
      </c>
      <c r="AK94" s="113" t="str">
        <f>IFERROR(VLOOKUP(AJ94,AKT!$E$4:$G$341,3,FALSE),"")</f>
        <v>0950</v>
      </c>
    </row>
    <row r="95" spans="1:37">
      <c r="A95" s="269" t="str">
        <f t="shared" si="12"/>
        <v/>
      </c>
      <c r="B95" s="268"/>
      <c r="C95" s="39" t="str">
        <f t="shared" si="13"/>
        <v/>
      </c>
      <c r="D95" s="81"/>
      <c r="E95" s="39" t="str">
        <f t="shared" si="14"/>
        <v/>
      </c>
      <c r="F95" s="74"/>
      <c r="G95" s="39" t="str">
        <f t="shared" si="15"/>
        <v/>
      </c>
      <c r="H95" s="39" t="str">
        <f t="shared" si="16"/>
        <v/>
      </c>
      <c r="I95" s="73"/>
      <c r="J95" s="73"/>
      <c r="K95" s="73"/>
      <c r="L95" s="81"/>
      <c r="M95" s="80"/>
      <c r="N95" s="80"/>
      <c r="O95" s="81"/>
      <c r="P95" s="125"/>
      <c r="Q95" s="240"/>
      <c r="R95" t="str">
        <f>IF(D95="","",'OPĆI DIO'!$C$1)</f>
        <v/>
      </c>
      <c r="S95" t="str">
        <f t="shared" si="17"/>
        <v/>
      </c>
      <c r="T95" t="str">
        <f t="shared" si="18"/>
        <v/>
      </c>
      <c r="U95" t="str">
        <f t="shared" si="19"/>
        <v/>
      </c>
      <c r="V95" t="str">
        <f t="shared" si="20"/>
        <v/>
      </c>
      <c r="AB95">
        <v>4222</v>
      </c>
      <c r="AC95" t="s">
        <v>932</v>
      </c>
      <c r="AE95" t="str">
        <f t="shared" si="21"/>
        <v>42</v>
      </c>
      <c r="AF95" t="str">
        <f t="shared" si="22"/>
        <v>422</v>
      </c>
      <c r="AH95" s="113" t="s">
        <v>1479</v>
      </c>
      <c r="AI95" s="113" t="s">
        <v>1480</v>
      </c>
      <c r="AJ95" s="113" t="str">
        <f t="shared" si="23"/>
        <v>T848027</v>
      </c>
      <c r="AK95" s="113" t="str">
        <f>IFERROR(VLOOKUP(AJ95,AKT!$E$4:$G$341,3,FALSE),"")</f>
        <v>0950</v>
      </c>
    </row>
    <row r="96" spans="1:37">
      <c r="A96" s="269" t="str">
        <f t="shared" si="12"/>
        <v/>
      </c>
      <c r="B96" s="268"/>
      <c r="C96" s="39" t="str">
        <f t="shared" si="13"/>
        <v/>
      </c>
      <c r="D96" s="81"/>
      <c r="E96" s="39" t="str">
        <f t="shared" si="14"/>
        <v/>
      </c>
      <c r="F96" s="74"/>
      <c r="G96" s="39" t="str">
        <f t="shared" si="15"/>
        <v/>
      </c>
      <c r="H96" s="39" t="str">
        <f t="shared" si="16"/>
        <v/>
      </c>
      <c r="I96" s="73"/>
      <c r="J96" s="73"/>
      <c r="K96" s="73"/>
      <c r="L96" s="81"/>
      <c r="M96" s="80"/>
      <c r="N96" s="80"/>
      <c r="O96" s="81"/>
      <c r="P96" s="125"/>
      <c r="Q96" s="240"/>
      <c r="R96" t="str">
        <f>IF(D96="","",'OPĆI DIO'!$C$1)</f>
        <v/>
      </c>
      <c r="S96" t="str">
        <f t="shared" si="17"/>
        <v/>
      </c>
      <c r="T96" t="str">
        <f t="shared" si="18"/>
        <v/>
      </c>
      <c r="U96" t="str">
        <f t="shared" si="19"/>
        <v/>
      </c>
      <c r="V96" t="str">
        <f t="shared" si="20"/>
        <v/>
      </c>
      <c r="AB96">
        <v>4223</v>
      </c>
      <c r="AC96" t="s">
        <v>934</v>
      </c>
      <c r="AE96" t="str">
        <f t="shared" si="21"/>
        <v>42</v>
      </c>
      <c r="AF96" t="str">
        <f t="shared" si="22"/>
        <v>422</v>
      </c>
      <c r="AH96" s="113" t="s">
        <v>1481</v>
      </c>
      <c r="AI96" s="113" t="s">
        <v>1482</v>
      </c>
      <c r="AJ96" s="113" t="str">
        <f t="shared" si="23"/>
        <v>K733069</v>
      </c>
      <c r="AK96" s="113" t="str">
        <f>IFERROR(VLOOKUP(AJ96,AKT!$E$4:$G$341,3,FALSE),"")</f>
        <v/>
      </c>
    </row>
    <row r="97" spans="1:37">
      <c r="A97" s="269" t="str">
        <f t="shared" si="12"/>
        <v/>
      </c>
      <c r="B97" s="268"/>
      <c r="C97" s="39" t="str">
        <f t="shared" si="13"/>
        <v/>
      </c>
      <c r="D97" s="81"/>
      <c r="E97" s="39" t="str">
        <f t="shared" si="14"/>
        <v/>
      </c>
      <c r="F97" s="74"/>
      <c r="G97" s="39" t="str">
        <f t="shared" si="15"/>
        <v/>
      </c>
      <c r="H97" s="39" t="str">
        <f t="shared" si="16"/>
        <v/>
      </c>
      <c r="I97" s="73"/>
      <c r="J97" s="73"/>
      <c r="K97" s="73"/>
      <c r="L97" s="81"/>
      <c r="M97" s="80"/>
      <c r="N97" s="80"/>
      <c r="O97" s="81"/>
      <c r="P97" s="125"/>
      <c r="Q97" s="240"/>
      <c r="R97" t="str">
        <f>IF(D97="","",'OPĆI DIO'!$C$1)</f>
        <v/>
      </c>
      <c r="S97" t="str">
        <f t="shared" si="17"/>
        <v/>
      </c>
      <c r="T97" t="str">
        <f t="shared" si="18"/>
        <v/>
      </c>
      <c r="U97" t="str">
        <f t="shared" si="19"/>
        <v/>
      </c>
      <c r="V97" t="str">
        <f t="shared" si="20"/>
        <v/>
      </c>
      <c r="AB97">
        <v>4224</v>
      </c>
      <c r="AC97" t="s">
        <v>937</v>
      </c>
      <c r="AE97" t="str">
        <f t="shared" si="21"/>
        <v>42</v>
      </c>
      <c r="AF97" t="str">
        <f t="shared" si="22"/>
        <v>422</v>
      </c>
      <c r="AH97" s="113" t="s">
        <v>1483</v>
      </c>
      <c r="AI97" s="113" t="s">
        <v>1484</v>
      </c>
      <c r="AJ97" s="113" t="str">
        <f t="shared" si="23"/>
        <v>K733069</v>
      </c>
      <c r="AK97" s="113" t="str">
        <f>IFERROR(VLOOKUP(AJ97,AKT!$E$4:$G$341,3,FALSE),"")</f>
        <v/>
      </c>
    </row>
    <row r="98" spans="1:37">
      <c r="A98" s="269" t="str">
        <f t="shared" si="12"/>
        <v/>
      </c>
      <c r="B98" s="268"/>
      <c r="C98" s="39" t="str">
        <f t="shared" si="13"/>
        <v/>
      </c>
      <c r="D98" s="81"/>
      <c r="E98" s="39" t="str">
        <f t="shared" si="14"/>
        <v/>
      </c>
      <c r="F98" s="74"/>
      <c r="G98" s="39" t="str">
        <f t="shared" si="15"/>
        <v/>
      </c>
      <c r="H98" s="39" t="str">
        <f t="shared" si="16"/>
        <v/>
      </c>
      <c r="I98" s="73"/>
      <c r="J98" s="73"/>
      <c r="K98" s="73"/>
      <c r="L98" s="81"/>
      <c r="M98" s="80"/>
      <c r="N98" s="80"/>
      <c r="O98" s="81"/>
      <c r="P98" s="125"/>
      <c r="Q98" s="240"/>
      <c r="R98" t="str">
        <f>IF(D98="","",'OPĆI DIO'!$C$1)</f>
        <v/>
      </c>
      <c r="S98" t="str">
        <f t="shared" si="17"/>
        <v/>
      </c>
      <c r="T98" t="str">
        <f t="shared" si="18"/>
        <v/>
      </c>
      <c r="U98" t="str">
        <f t="shared" si="19"/>
        <v/>
      </c>
      <c r="V98" t="str">
        <f t="shared" si="20"/>
        <v/>
      </c>
      <c r="AB98">
        <v>4225</v>
      </c>
      <c r="AC98" t="s">
        <v>1485</v>
      </c>
      <c r="AE98" t="str">
        <f t="shared" si="21"/>
        <v>42</v>
      </c>
      <c r="AF98" t="str">
        <f t="shared" si="22"/>
        <v>422</v>
      </c>
    </row>
    <row r="99" spans="1:37">
      <c r="A99" s="269" t="str">
        <f t="shared" si="12"/>
        <v/>
      </c>
      <c r="B99" s="268"/>
      <c r="C99" s="39" t="str">
        <f t="shared" si="13"/>
        <v/>
      </c>
      <c r="D99" s="81"/>
      <c r="E99" s="39" t="str">
        <f t="shared" si="14"/>
        <v/>
      </c>
      <c r="F99" s="74"/>
      <c r="G99" s="39" t="str">
        <f t="shared" si="15"/>
        <v/>
      </c>
      <c r="H99" s="39" t="str">
        <f t="shared" si="16"/>
        <v/>
      </c>
      <c r="I99" s="73"/>
      <c r="J99" s="73"/>
      <c r="K99" s="73"/>
      <c r="L99" s="81"/>
      <c r="M99" s="80"/>
      <c r="N99" s="80"/>
      <c r="O99" s="81"/>
      <c r="P99" s="125"/>
      <c r="Q99" s="240"/>
      <c r="R99" t="str">
        <f>IF(D99="","",'OPĆI DIO'!$C$1)</f>
        <v/>
      </c>
      <c r="S99" t="str">
        <f t="shared" si="17"/>
        <v/>
      </c>
      <c r="T99" t="str">
        <f t="shared" si="18"/>
        <v/>
      </c>
      <c r="U99" t="str">
        <f t="shared" si="19"/>
        <v/>
      </c>
      <c r="V99" t="str">
        <f t="shared" si="20"/>
        <v/>
      </c>
      <c r="AB99">
        <v>4226</v>
      </c>
      <c r="AC99" t="s">
        <v>943</v>
      </c>
      <c r="AE99" t="str">
        <f t="shared" si="21"/>
        <v>42</v>
      </c>
      <c r="AF99" t="str">
        <f t="shared" si="22"/>
        <v>422</v>
      </c>
    </row>
    <row r="100" spans="1:37">
      <c r="A100" s="269" t="str">
        <f t="shared" si="12"/>
        <v/>
      </c>
      <c r="B100" s="268"/>
      <c r="C100" s="39" t="str">
        <f t="shared" si="13"/>
        <v/>
      </c>
      <c r="D100" s="81"/>
      <c r="E100" s="39" t="str">
        <f t="shared" si="14"/>
        <v/>
      </c>
      <c r="F100" s="74"/>
      <c r="G100" s="39" t="str">
        <f t="shared" si="15"/>
        <v/>
      </c>
      <c r="H100" s="39" t="str">
        <f t="shared" si="16"/>
        <v/>
      </c>
      <c r="I100" s="73"/>
      <c r="J100" s="73"/>
      <c r="K100" s="73"/>
      <c r="L100" s="81"/>
      <c r="M100" s="80"/>
      <c r="N100" s="80"/>
      <c r="O100" s="81"/>
      <c r="P100" s="125"/>
      <c r="Q100" s="240"/>
      <c r="R100" t="str">
        <f>IF(D100="","",'OPĆI DIO'!$C$1)</f>
        <v/>
      </c>
      <c r="S100" t="str">
        <f t="shared" si="17"/>
        <v/>
      </c>
      <c r="T100" t="str">
        <f t="shared" si="18"/>
        <v/>
      </c>
      <c r="U100" t="str">
        <f t="shared" si="19"/>
        <v/>
      </c>
      <c r="V100" t="str">
        <f t="shared" si="20"/>
        <v/>
      </c>
      <c r="AB100">
        <v>4227</v>
      </c>
      <c r="AC100" t="s">
        <v>945</v>
      </c>
      <c r="AE100" t="str">
        <f t="shared" si="21"/>
        <v>42</v>
      </c>
      <c r="AF100" t="str">
        <f t="shared" si="22"/>
        <v>422</v>
      </c>
    </row>
    <row r="101" spans="1:37">
      <c r="A101" s="269" t="str">
        <f t="shared" si="12"/>
        <v/>
      </c>
      <c r="B101" s="268"/>
      <c r="C101" s="39" t="str">
        <f t="shared" si="13"/>
        <v/>
      </c>
      <c r="D101" s="81"/>
      <c r="E101" s="39" t="str">
        <f t="shared" si="14"/>
        <v/>
      </c>
      <c r="F101" s="74"/>
      <c r="G101" s="39" t="str">
        <f t="shared" si="15"/>
        <v/>
      </c>
      <c r="H101" s="39" t="str">
        <f t="shared" si="16"/>
        <v/>
      </c>
      <c r="I101" s="73"/>
      <c r="J101" s="73"/>
      <c r="K101" s="73"/>
      <c r="L101" s="81"/>
      <c r="M101" s="80"/>
      <c r="N101" s="80"/>
      <c r="O101" s="81"/>
      <c r="P101" s="125"/>
      <c r="Q101" s="240"/>
      <c r="R101" t="str">
        <f>IF(D101="","",'OPĆI DIO'!$C$1)</f>
        <v/>
      </c>
      <c r="S101" t="str">
        <f t="shared" si="17"/>
        <v/>
      </c>
      <c r="T101" t="str">
        <f t="shared" si="18"/>
        <v/>
      </c>
      <c r="U101" t="str">
        <f t="shared" si="19"/>
        <v/>
      </c>
      <c r="V101" t="str">
        <f t="shared" si="20"/>
        <v/>
      </c>
      <c r="AB101">
        <v>4231</v>
      </c>
      <c r="AC101" t="s">
        <v>947</v>
      </c>
      <c r="AE101" t="str">
        <f t="shared" si="21"/>
        <v>42</v>
      </c>
      <c r="AF101" t="str">
        <f t="shared" si="22"/>
        <v>423</v>
      </c>
    </row>
    <row r="102" spans="1:37">
      <c r="A102" s="269" t="str">
        <f t="shared" si="12"/>
        <v/>
      </c>
      <c r="B102" s="268"/>
      <c r="C102" s="39" t="str">
        <f t="shared" si="13"/>
        <v/>
      </c>
      <c r="D102" s="81"/>
      <c r="E102" s="39" t="str">
        <f t="shared" si="14"/>
        <v/>
      </c>
      <c r="F102" s="74"/>
      <c r="G102" s="39" t="str">
        <f t="shared" si="15"/>
        <v/>
      </c>
      <c r="H102" s="39" t="str">
        <f t="shared" si="16"/>
        <v/>
      </c>
      <c r="I102" s="73"/>
      <c r="J102" s="73"/>
      <c r="K102" s="73"/>
      <c r="L102" s="81"/>
      <c r="M102" s="80"/>
      <c r="N102" s="80"/>
      <c r="O102" s="81"/>
      <c r="P102" s="125"/>
      <c r="Q102" s="240"/>
      <c r="R102" t="str">
        <f>IF(D102="","",'OPĆI DIO'!$C$1)</f>
        <v/>
      </c>
      <c r="S102" t="str">
        <f t="shared" si="17"/>
        <v/>
      </c>
      <c r="T102" t="str">
        <f t="shared" si="18"/>
        <v/>
      </c>
      <c r="U102" t="str">
        <f t="shared" si="19"/>
        <v/>
      </c>
      <c r="V102" t="str">
        <f t="shared" si="20"/>
        <v/>
      </c>
      <c r="AB102">
        <v>4233</v>
      </c>
      <c r="AC102" t="s">
        <v>950</v>
      </c>
      <c r="AE102" t="str">
        <f t="shared" si="21"/>
        <v>42</v>
      </c>
      <c r="AF102" t="str">
        <f t="shared" si="22"/>
        <v>423</v>
      </c>
    </row>
    <row r="103" spans="1:37">
      <c r="A103" s="269" t="str">
        <f t="shared" si="12"/>
        <v/>
      </c>
      <c r="B103" s="268"/>
      <c r="C103" s="39" t="str">
        <f t="shared" si="13"/>
        <v/>
      </c>
      <c r="D103" s="81"/>
      <c r="E103" s="39" t="str">
        <f t="shared" si="14"/>
        <v/>
      </c>
      <c r="F103" s="74"/>
      <c r="G103" s="39" t="str">
        <f t="shared" si="15"/>
        <v/>
      </c>
      <c r="H103" s="39" t="str">
        <f t="shared" si="16"/>
        <v/>
      </c>
      <c r="I103" s="73"/>
      <c r="J103" s="73"/>
      <c r="K103" s="73"/>
      <c r="L103" s="81"/>
      <c r="M103" s="80"/>
      <c r="N103" s="80"/>
      <c r="O103" s="81"/>
      <c r="P103" s="125"/>
      <c r="Q103" s="240"/>
      <c r="R103" t="str">
        <f>IF(D103="","",'OPĆI DIO'!$C$1)</f>
        <v/>
      </c>
      <c r="S103" t="str">
        <f t="shared" si="17"/>
        <v/>
      </c>
      <c r="T103" t="str">
        <f t="shared" si="18"/>
        <v/>
      </c>
      <c r="U103" t="str">
        <f t="shared" si="19"/>
        <v/>
      </c>
      <c r="V103" t="str">
        <f t="shared" si="20"/>
        <v/>
      </c>
      <c r="AB103">
        <v>4241</v>
      </c>
      <c r="AC103" t="s">
        <v>953</v>
      </c>
      <c r="AE103" t="str">
        <f t="shared" si="21"/>
        <v>42</v>
      </c>
      <c r="AF103" t="str">
        <f t="shared" si="22"/>
        <v>424</v>
      </c>
    </row>
    <row r="104" spans="1:37">
      <c r="A104" s="269" t="str">
        <f t="shared" si="12"/>
        <v/>
      </c>
      <c r="B104" s="268"/>
      <c r="C104" s="39" t="str">
        <f t="shared" si="13"/>
        <v/>
      </c>
      <c r="D104" s="81"/>
      <c r="E104" s="39" t="str">
        <f t="shared" si="14"/>
        <v/>
      </c>
      <c r="F104" s="74"/>
      <c r="G104" s="39" t="str">
        <f t="shared" si="15"/>
        <v/>
      </c>
      <c r="H104" s="39" t="str">
        <f t="shared" si="16"/>
        <v/>
      </c>
      <c r="I104" s="73"/>
      <c r="J104" s="73"/>
      <c r="K104" s="73"/>
      <c r="L104" s="81"/>
      <c r="M104" s="80"/>
      <c r="N104" s="80"/>
      <c r="O104" s="81"/>
      <c r="P104" s="125"/>
      <c r="Q104" s="240"/>
      <c r="R104" t="str">
        <f>IF(D104="","",'OPĆI DIO'!$C$1)</f>
        <v/>
      </c>
      <c r="S104" t="str">
        <f t="shared" si="17"/>
        <v/>
      </c>
      <c r="T104" t="str">
        <f t="shared" si="18"/>
        <v/>
      </c>
      <c r="U104" t="str">
        <f t="shared" si="19"/>
        <v/>
      </c>
      <c r="V104" t="str">
        <f t="shared" si="20"/>
        <v/>
      </c>
      <c r="AB104">
        <v>4242</v>
      </c>
      <c r="AC104" t="s">
        <v>956</v>
      </c>
      <c r="AE104" t="str">
        <f t="shared" si="21"/>
        <v>42</v>
      </c>
      <c r="AF104" t="str">
        <f t="shared" si="22"/>
        <v>424</v>
      </c>
    </row>
    <row r="105" spans="1:37">
      <c r="A105" s="269" t="str">
        <f t="shared" si="12"/>
        <v/>
      </c>
      <c r="B105" s="268"/>
      <c r="C105" s="39" t="str">
        <f t="shared" si="13"/>
        <v/>
      </c>
      <c r="D105" s="81"/>
      <c r="E105" s="39" t="str">
        <f t="shared" si="14"/>
        <v/>
      </c>
      <c r="F105" s="74"/>
      <c r="G105" s="39" t="str">
        <f t="shared" si="15"/>
        <v/>
      </c>
      <c r="H105" s="39" t="str">
        <f t="shared" si="16"/>
        <v/>
      </c>
      <c r="I105" s="73"/>
      <c r="J105" s="73"/>
      <c r="K105" s="73"/>
      <c r="L105" s="81"/>
      <c r="M105" s="80"/>
      <c r="N105" s="80"/>
      <c r="O105" s="81"/>
      <c r="P105" s="125"/>
      <c r="Q105" s="240"/>
      <c r="R105" t="str">
        <f>IF(D105="","",'OPĆI DIO'!$C$1)</f>
        <v/>
      </c>
      <c r="S105" t="str">
        <f t="shared" si="17"/>
        <v/>
      </c>
      <c r="T105" t="str">
        <f t="shared" si="18"/>
        <v/>
      </c>
      <c r="U105" t="str">
        <f t="shared" si="19"/>
        <v/>
      </c>
      <c r="V105" t="str">
        <f t="shared" si="20"/>
        <v/>
      </c>
      <c r="AB105">
        <v>4244</v>
      </c>
      <c r="AC105" t="s">
        <v>959</v>
      </c>
      <c r="AE105" t="str">
        <f t="shared" si="21"/>
        <v>42</v>
      </c>
      <c r="AF105" t="str">
        <f t="shared" si="22"/>
        <v>424</v>
      </c>
    </row>
    <row r="106" spans="1:37">
      <c r="A106" s="269" t="str">
        <f t="shared" si="12"/>
        <v/>
      </c>
      <c r="B106" s="268"/>
      <c r="C106" s="39" t="str">
        <f t="shared" si="13"/>
        <v/>
      </c>
      <c r="D106" s="81"/>
      <c r="E106" s="39" t="str">
        <f t="shared" si="14"/>
        <v/>
      </c>
      <c r="F106" s="74"/>
      <c r="G106" s="39" t="str">
        <f t="shared" si="15"/>
        <v/>
      </c>
      <c r="H106" s="39" t="str">
        <f t="shared" si="16"/>
        <v/>
      </c>
      <c r="I106" s="73"/>
      <c r="J106" s="73"/>
      <c r="K106" s="73"/>
      <c r="L106" s="81"/>
      <c r="M106" s="80"/>
      <c r="N106" s="80"/>
      <c r="O106" s="81"/>
      <c r="P106" s="125"/>
      <c r="Q106" s="240"/>
      <c r="R106" t="str">
        <f>IF(D106="","",'OPĆI DIO'!$C$1)</f>
        <v/>
      </c>
      <c r="S106" t="str">
        <f t="shared" si="17"/>
        <v/>
      </c>
      <c r="T106" t="str">
        <f t="shared" si="18"/>
        <v/>
      </c>
      <c r="U106" t="str">
        <f t="shared" si="19"/>
        <v/>
      </c>
      <c r="V106" t="str">
        <f t="shared" si="20"/>
        <v/>
      </c>
      <c r="AB106">
        <v>4251</v>
      </c>
      <c r="AC106" t="s">
        <v>964</v>
      </c>
      <c r="AE106" t="str">
        <f t="shared" si="21"/>
        <v>42</v>
      </c>
      <c r="AF106" t="str">
        <f t="shared" si="22"/>
        <v>425</v>
      </c>
    </row>
    <row r="107" spans="1:37">
      <c r="A107" s="269" t="str">
        <f t="shared" si="12"/>
        <v/>
      </c>
      <c r="B107" s="268"/>
      <c r="C107" s="39" t="str">
        <f t="shared" si="13"/>
        <v/>
      </c>
      <c r="D107" s="81"/>
      <c r="E107" s="39" t="str">
        <f t="shared" si="14"/>
        <v/>
      </c>
      <c r="F107" s="74"/>
      <c r="G107" s="39" t="str">
        <f t="shared" si="15"/>
        <v/>
      </c>
      <c r="H107" s="39" t="str">
        <f t="shared" si="16"/>
        <v/>
      </c>
      <c r="I107" s="73"/>
      <c r="J107" s="73"/>
      <c r="K107" s="73"/>
      <c r="L107" s="81"/>
      <c r="M107" s="80"/>
      <c r="N107" s="80"/>
      <c r="O107" s="81"/>
      <c r="P107" s="125"/>
      <c r="Q107" s="240"/>
      <c r="R107" t="str">
        <f>IF(D107="","",'OPĆI DIO'!$C$1)</f>
        <v/>
      </c>
      <c r="S107" t="str">
        <f t="shared" si="17"/>
        <v/>
      </c>
      <c r="T107" t="str">
        <f t="shared" si="18"/>
        <v/>
      </c>
      <c r="U107" t="str">
        <f t="shared" si="19"/>
        <v/>
      </c>
      <c r="V107" t="str">
        <f t="shared" si="20"/>
        <v/>
      </c>
      <c r="AB107">
        <v>4252</v>
      </c>
      <c r="AC107" t="s">
        <v>626</v>
      </c>
      <c r="AE107" t="str">
        <f t="shared" si="21"/>
        <v>42</v>
      </c>
      <c r="AF107" t="str">
        <f t="shared" si="22"/>
        <v>425</v>
      </c>
    </row>
    <row r="108" spans="1:37">
      <c r="A108" s="269" t="str">
        <f t="shared" si="12"/>
        <v/>
      </c>
      <c r="B108" s="268"/>
      <c r="C108" s="39" t="str">
        <f t="shared" si="13"/>
        <v/>
      </c>
      <c r="D108" s="81"/>
      <c r="E108" s="39" t="str">
        <f t="shared" si="14"/>
        <v/>
      </c>
      <c r="F108" s="74"/>
      <c r="G108" s="39" t="str">
        <f t="shared" si="15"/>
        <v/>
      </c>
      <c r="H108" s="39" t="str">
        <f t="shared" si="16"/>
        <v/>
      </c>
      <c r="I108" s="73"/>
      <c r="J108" s="73"/>
      <c r="K108" s="73"/>
      <c r="L108" s="81"/>
      <c r="M108" s="80"/>
      <c r="N108" s="80"/>
      <c r="O108" s="81"/>
      <c r="P108" s="125"/>
      <c r="Q108" s="240"/>
      <c r="R108" t="str">
        <f>IF(D108="","",'OPĆI DIO'!$C$1)</f>
        <v/>
      </c>
      <c r="S108" t="str">
        <f t="shared" si="17"/>
        <v/>
      </c>
      <c r="T108" t="str">
        <f t="shared" si="18"/>
        <v/>
      </c>
      <c r="U108" t="str">
        <f t="shared" si="19"/>
        <v/>
      </c>
      <c r="V108" t="str">
        <f t="shared" si="20"/>
        <v/>
      </c>
      <c r="AB108">
        <v>4262</v>
      </c>
      <c r="AC108" t="s">
        <v>971</v>
      </c>
      <c r="AE108" t="str">
        <f t="shared" si="21"/>
        <v>42</v>
      </c>
      <c r="AF108" t="str">
        <f t="shared" si="22"/>
        <v>426</v>
      </c>
    </row>
    <row r="109" spans="1:37">
      <c r="A109" s="269" t="str">
        <f t="shared" si="12"/>
        <v/>
      </c>
      <c r="B109" s="268"/>
      <c r="C109" s="39" t="str">
        <f t="shared" si="13"/>
        <v/>
      </c>
      <c r="D109" s="81"/>
      <c r="E109" s="39" t="str">
        <f t="shared" si="14"/>
        <v/>
      </c>
      <c r="F109" s="74"/>
      <c r="G109" s="39" t="str">
        <f t="shared" si="15"/>
        <v/>
      </c>
      <c r="H109" s="39" t="str">
        <f t="shared" si="16"/>
        <v/>
      </c>
      <c r="I109" s="73"/>
      <c r="J109" s="73"/>
      <c r="K109" s="73"/>
      <c r="L109" s="81"/>
      <c r="M109" s="80"/>
      <c r="N109" s="80"/>
      <c r="O109" s="81"/>
      <c r="P109" s="125"/>
      <c r="Q109" s="240"/>
      <c r="R109" t="str">
        <f>IF(D109="","",'OPĆI DIO'!$C$1)</f>
        <v/>
      </c>
      <c r="S109" t="str">
        <f t="shared" si="17"/>
        <v/>
      </c>
      <c r="T109" t="str">
        <f t="shared" si="18"/>
        <v/>
      </c>
      <c r="U109" t="str">
        <f t="shared" si="19"/>
        <v/>
      </c>
      <c r="V109" t="str">
        <f t="shared" si="20"/>
        <v/>
      </c>
      <c r="AB109">
        <v>4263</v>
      </c>
      <c r="AC109" t="s">
        <v>974</v>
      </c>
      <c r="AE109" t="str">
        <f t="shared" si="21"/>
        <v>42</v>
      </c>
      <c r="AF109" t="str">
        <f t="shared" si="22"/>
        <v>426</v>
      </c>
    </row>
    <row r="110" spans="1:37">
      <c r="A110" s="269" t="str">
        <f t="shared" si="12"/>
        <v/>
      </c>
      <c r="B110" s="268"/>
      <c r="C110" s="39" t="str">
        <f t="shared" si="13"/>
        <v/>
      </c>
      <c r="D110" s="81"/>
      <c r="E110" s="39" t="str">
        <f t="shared" si="14"/>
        <v/>
      </c>
      <c r="F110" s="74"/>
      <c r="G110" s="39" t="str">
        <f t="shared" si="15"/>
        <v/>
      </c>
      <c r="H110" s="39" t="str">
        <f t="shared" si="16"/>
        <v/>
      </c>
      <c r="I110" s="73"/>
      <c r="J110" s="73"/>
      <c r="K110" s="73"/>
      <c r="L110" s="81"/>
      <c r="M110" s="80"/>
      <c r="N110" s="80"/>
      <c r="O110" s="81"/>
      <c r="P110" s="125"/>
      <c r="Q110" s="240"/>
      <c r="R110" t="str">
        <f>IF(D110="","",'OPĆI DIO'!$C$1)</f>
        <v/>
      </c>
      <c r="S110" t="str">
        <f t="shared" si="17"/>
        <v/>
      </c>
      <c r="T110" t="str">
        <f t="shared" si="18"/>
        <v/>
      </c>
      <c r="U110" t="str">
        <f t="shared" si="19"/>
        <v/>
      </c>
      <c r="V110" t="str">
        <f t="shared" si="20"/>
        <v/>
      </c>
      <c r="AB110">
        <v>4264</v>
      </c>
      <c r="AC110" t="s">
        <v>977</v>
      </c>
      <c r="AE110" t="str">
        <f t="shared" si="21"/>
        <v>42</v>
      </c>
      <c r="AF110" t="str">
        <f t="shared" si="22"/>
        <v>426</v>
      </c>
    </row>
    <row r="111" spans="1:37">
      <c r="A111" s="269" t="str">
        <f t="shared" si="12"/>
        <v/>
      </c>
      <c r="B111" s="268"/>
      <c r="C111" s="39" t="str">
        <f t="shared" si="13"/>
        <v/>
      </c>
      <c r="D111" s="81"/>
      <c r="E111" s="39" t="str">
        <f t="shared" si="14"/>
        <v/>
      </c>
      <c r="F111" s="74"/>
      <c r="G111" s="39" t="str">
        <f t="shared" si="15"/>
        <v/>
      </c>
      <c r="H111" s="39" t="str">
        <f t="shared" si="16"/>
        <v/>
      </c>
      <c r="I111" s="73"/>
      <c r="J111" s="73"/>
      <c r="K111" s="73"/>
      <c r="L111" s="81"/>
      <c r="M111" s="80"/>
      <c r="N111" s="80"/>
      <c r="O111" s="81"/>
      <c r="P111" s="125"/>
      <c r="Q111" s="240"/>
      <c r="R111" t="str">
        <f>IF(D111="","",'OPĆI DIO'!$C$1)</f>
        <v/>
      </c>
      <c r="S111" t="str">
        <f t="shared" si="17"/>
        <v/>
      </c>
      <c r="T111" t="str">
        <f t="shared" si="18"/>
        <v/>
      </c>
      <c r="U111" t="str">
        <f t="shared" si="19"/>
        <v/>
      </c>
      <c r="V111" t="str">
        <f t="shared" si="20"/>
        <v/>
      </c>
      <c r="AB111">
        <v>4312</v>
      </c>
      <c r="AC111" t="s">
        <v>980</v>
      </c>
      <c r="AE111" t="str">
        <f t="shared" si="21"/>
        <v>43</v>
      </c>
      <c r="AF111" t="str">
        <f t="shared" si="22"/>
        <v>431</v>
      </c>
    </row>
    <row r="112" spans="1:37">
      <c r="A112" s="269" t="str">
        <f t="shared" si="12"/>
        <v/>
      </c>
      <c r="B112" s="268"/>
      <c r="C112" s="39" t="str">
        <f t="shared" si="13"/>
        <v/>
      </c>
      <c r="D112" s="81"/>
      <c r="E112" s="39" t="str">
        <f t="shared" si="14"/>
        <v/>
      </c>
      <c r="F112" s="74"/>
      <c r="G112" s="39" t="str">
        <f t="shared" si="15"/>
        <v/>
      </c>
      <c r="H112" s="39" t="str">
        <f t="shared" si="16"/>
        <v/>
      </c>
      <c r="I112" s="73"/>
      <c r="J112" s="73"/>
      <c r="K112" s="73"/>
      <c r="L112" s="81"/>
      <c r="M112" s="80"/>
      <c r="N112" s="80"/>
      <c r="O112" s="81"/>
      <c r="P112" s="125"/>
      <c r="Q112" s="240"/>
      <c r="R112" t="str">
        <f>IF(D112="","",'OPĆI DIO'!$C$1)</f>
        <v/>
      </c>
      <c r="S112" t="str">
        <f t="shared" si="17"/>
        <v/>
      </c>
      <c r="T112" t="str">
        <f t="shared" si="18"/>
        <v/>
      </c>
      <c r="U112" t="str">
        <f t="shared" si="19"/>
        <v/>
      </c>
      <c r="V112" t="str">
        <f t="shared" si="20"/>
        <v/>
      </c>
      <c r="AB112">
        <v>4411</v>
      </c>
      <c r="AC112" t="s">
        <v>983</v>
      </c>
      <c r="AE112" t="str">
        <f t="shared" si="21"/>
        <v>44</v>
      </c>
      <c r="AF112" t="str">
        <f t="shared" si="22"/>
        <v>441</v>
      </c>
    </row>
    <row r="113" spans="1:32">
      <c r="A113" s="269" t="str">
        <f t="shared" si="12"/>
        <v/>
      </c>
      <c r="B113" s="268"/>
      <c r="C113" s="39" t="str">
        <f t="shared" si="13"/>
        <v/>
      </c>
      <c r="D113" s="81"/>
      <c r="E113" s="39" t="str">
        <f t="shared" si="14"/>
        <v/>
      </c>
      <c r="F113" s="74"/>
      <c r="G113" s="39" t="str">
        <f t="shared" si="15"/>
        <v/>
      </c>
      <c r="H113" s="39" t="str">
        <f t="shared" si="16"/>
        <v/>
      </c>
      <c r="I113" s="73"/>
      <c r="J113" s="73"/>
      <c r="K113" s="73"/>
      <c r="L113" s="81"/>
      <c r="M113" s="80"/>
      <c r="N113" s="80"/>
      <c r="O113" s="81"/>
      <c r="P113" s="125"/>
      <c r="Q113" s="240"/>
      <c r="R113" t="str">
        <f>IF(D113="","",'OPĆI DIO'!$C$1)</f>
        <v/>
      </c>
      <c r="S113" t="str">
        <f t="shared" si="17"/>
        <v/>
      </c>
      <c r="T113" t="str">
        <f t="shared" si="18"/>
        <v/>
      </c>
      <c r="U113" t="str">
        <f t="shared" si="19"/>
        <v/>
      </c>
      <c r="V113" t="str">
        <f t="shared" si="20"/>
        <v/>
      </c>
      <c r="AB113">
        <v>4511</v>
      </c>
      <c r="AC113" t="s">
        <v>986</v>
      </c>
      <c r="AE113" t="str">
        <f t="shared" si="21"/>
        <v>45</v>
      </c>
      <c r="AF113" t="str">
        <f t="shared" si="22"/>
        <v>451</v>
      </c>
    </row>
    <row r="114" spans="1:32">
      <c r="A114" s="269" t="str">
        <f t="shared" si="12"/>
        <v/>
      </c>
      <c r="B114" s="268"/>
      <c r="C114" s="39" t="str">
        <f t="shared" si="13"/>
        <v/>
      </c>
      <c r="D114" s="81"/>
      <c r="E114" s="39" t="str">
        <f t="shared" si="14"/>
        <v/>
      </c>
      <c r="F114" s="74"/>
      <c r="G114" s="39" t="str">
        <f t="shared" si="15"/>
        <v/>
      </c>
      <c r="H114" s="39" t="str">
        <f t="shared" si="16"/>
        <v/>
      </c>
      <c r="I114" s="73"/>
      <c r="J114" s="73"/>
      <c r="K114" s="73"/>
      <c r="L114" s="81"/>
      <c r="M114" s="80"/>
      <c r="N114" s="80"/>
      <c r="O114" s="81"/>
      <c r="P114" s="125"/>
      <c r="Q114" s="240"/>
      <c r="R114" t="str">
        <f>IF(D114="","",'OPĆI DIO'!$C$1)</f>
        <v/>
      </c>
      <c r="S114" t="str">
        <f t="shared" si="17"/>
        <v/>
      </c>
      <c r="T114" t="str">
        <f t="shared" si="18"/>
        <v/>
      </c>
      <c r="U114" t="str">
        <f t="shared" si="19"/>
        <v/>
      </c>
      <c r="V114" t="str">
        <f t="shared" si="20"/>
        <v/>
      </c>
      <c r="AB114">
        <v>4521</v>
      </c>
      <c r="AC114" t="s">
        <v>989</v>
      </c>
      <c r="AE114" t="str">
        <f t="shared" si="21"/>
        <v>45</v>
      </c>
      <c r="AF114" t="str">
        <f t="shared" si="22"/>
        <v>452</v>
      </c>
    </row>
    <row r="115" spans="1:32">
      <c r="A115" s="269" t="str">
        <f t="shared" si="12"/>
        <v/>
      </c>
      <c r="B115" s="268"/>
      <c r="C115" s="39" t="str">
        <f t="shared" si="13"/>
        <v/>
      </c>
      <c r="D115" s="81"/>
      <c r="E115" s="39" t="str">
        <f t="shared" si="14"/>
        <v/>
      </c>
      <c r="F115" s="74"/>
      <c r="G115" s="39" t="str">
        <f t="shared" si="15"/>
        <v/>
      </c>
      <c r="H115" s="39" t="str">
        <f t="shared" si="16"/>
        <v/>
      </c>
      <c r="I115" s="73"/>
      <c r="J115" s="73"/>
      <c r="K115" s="73"/>
      <c r="L115" s="81"/>
      <c r="M115" s="80"/>
      <c r="N115" s="80"/>
      <c r="O115" s="81"/>
      <c r="P115" s="125"/>
      <c r="Q115" s="240"/>
      <c r="R115" t="str">
        <f>IF(D115="","",'OPĆI DIO'!$C$1)</f>
        <v/>
      </c>
      <c r="S115" t="str">
        <f t="shared" si="17"/>
        <v/>
      </c>
      <c r="T115" t="str">
        <f t="shared" si="18"/>
        <v/>
      </c>
      <c r="U115" t="str">
        <f t="shared" si="19"/>
        <v/>
      </c>
      <c r="V115" t="str">
        <f t="shared" si="20"/>
        <v/>
      </c>
      <c r="AB115">
        <v>4531</v>
      </c>
      <c r="AC115" t="s">
        <v>992</v>
      </c>
      <c r="AE115" t="str">
        <f t="shared" si="21"/>
        <v>45</v>
      </c>
      <c r="AF115" t="str">
        <f t="shared" si="22"/>
        <v>453</v>
      </c>
    </row>
    <row r="116" spans="1:32">
      <c r="A116" s="269" t="str">
        <f t="shared" si="12"/>
        <v/>
      </c>
      <c r="B116" s="268"/>
      <c r="C116" s="39" t="str">
        <f t="shared" si="13"/>
        <v/>
      </c>
      <c r="D116" s="81"/>
      <c r="E116" s="39" t="str">
        <f t="shared" si="14"/>
        <v/>
      </c>
      <c r="F116" s="74"/>
      <c r="G116" s="39" t="str">
        <f t="shared" si="15"/>
        <v/>
      </c>
      <c r="H116" s="39" t="str">
        <f t="shared" si="16"/>
        <v/>
      </c>
      <c r="I116" s="73"/>
      <c r="J116" s="73"/>
      <c r="K116" s="73"/>
      <c r="L116" s="81"/>
      <c r="M116" s="80"/>
      <c r="N116" s="80"/>
      <c r="O116" s="81"/>
      <c r="P116" s="125"/>
      <c r="Q116" s="240"/>
      <c r="R116" t="str">
        <f>IF(D116="","",'OPĆI DIO'!$C$1)</f>
        <v/>
      </c>
      <c r="S116" t="str">
        <f t="shared" si="17"/>
        <v/>
      </c>
      <c r="T116" t="str">
        <f t="shared" si="18"/>
        <v/>
      </c>
      <c r="U116" t="str">
        <f t="shared" si="19"/>
        <v/>
      </c>
      <c r="V116" t="str">
        <f t="shared" si="20"/>
        <v/>
      </c>
      <c r="AB116">
        <v>4541</v>
      </c>
      <c r="AC116" t="s">
        <v>994</v>
      </c>
      <c r="AE116" t="str">
        <f t="shared" si="21"/>
        <v>45</v>
      </c>
      <c r="AF116" t="str">
        <f t="shared" si="22"/>
        <v>454</v>
      </c>
    </row>
    <row r="117" spans="1:32">
      <c r="A117" s="269" t="str">
        <f t="shared" si="12"/>
        <v/>
      </c>
      <c r="B117" s="268"/>
      <c r="C117" s="39" t="str">
        <f t="shared" si="13"/>
        <v/>
      </c>
      <c r="D117" s="81"/>
      <c r="E117" s="39" t="str">
        <f t="shared" si="14"/>
        <v/>
      </c>
      <c r="F117" s="74"/>
      <c r="G117" s="39" t="str">
        <f t="shared" si="15"/>
        <v/>
      </c>
      <c r="H117" s="39" t="str">
        <f t="shared" si="16"/>
        <v/>
      </c>
      <c r="I117" s="73"/>
      <c r="J117" s="73"/>
      <c r="K117" s="73"/>
      <c r="L117" s="81"/>
      <c r="M117" s="80"/>
      <c r="N117" s="80"/>
      <c r="O117" s="81"/>
      <c r="P117" s="125"/>
      <c r="Q117" s="240"/>
      <c r="R117" t="str">
        <f>IF(D117="","",'OPĆI DIO'!$C$1)</f>
        <v/>
      </c>
      <c r="S117" t="str">
        <f t="shared" si="17"/>
        <v/>
      </c>
      <c r="T117" t="str">
        <f t="shared" si="18"/>
        <v/>
      </c>
      <c r="U117" t="str">
        <f t="shared" si="19"/>
        <v/>
      </c>
      <c r="V117" t="str">
        <f t="shared" si="20"/>
        <v/>
      </c>
      <c r="AB117">
        <v>5121</v>
      </c>
      <c r="AC117" t="s">
        <v>1486</v>
      </c>
      <c r="AE117" t="str">
        <f t="shared" si="21"/>
        <v>51</v>
      </c>
      <c r="AF117" t="str">
        <f t="shared" si="22"/>
        <v>512</v>
      </c>
    </row>
    <row r="118" spans="1:32">
      <c r="A118" s="269" t="str">
        <f t="shared" si="12"/>
        <v/>
      </c>
      <c r="B118" s="268"/>
      <c r="C118" s="39" t="str">
        <f t="shared" si="13"/>
        <v/>
      </c>
      <c r="D118" s="81"/>
      <c r="E118" s="39" t="str">
        <f t="shared" si="14"/>
        <v/>
      </c>
      <c r="F118" s="74"/>
      <c r="G118" s="39" t="str">
        <f t="shared" si="15"/>
        <v/>
      </c>
      <c r="H118" s="39" t="str">
        <f t="shared" si="16"/>
        <v/>
      </c>
      <c r="I118" s="73"/>
      <c r="J118" s="73"/>
      <c r="K118" s="73"/>
      <c r="L118" s="81"/>
      <c r="M118" s="80"/>
      <c r="N118" s="80"/>
      <c r="O118" s="81"/>
      <c r="P118" s="125"/>
      <c r="Q118" s="240"/>
      <c r="R118" t="str">
        <f>IF(D118="","",'OPĆI DIO'!$C$1)</f>
        <v/>
      </c>
      <c r="S118" t="str">
        <f t="shared" si="17"/>
        <v/>
      </c>
      <c r="T118" t="str">
        <f t="shared" si="18"/>
        <v/>
      </c>
      <c r="U118" t="str">
        <f t="shared" si="19"/>
        <v/>
      </c>
      <c r="V118" t="str">
        <f t="shared" si="20"/>
        <v/>
      </c>
      <c r="AB118">
        <v>5443</v>
      </c>
      <c r="AC118" t="s">
        <v>1487</v>
      </c>
      <c r="AE118" t="str">
        <f t="shared" si="21"/>
        <v>54</v>
      </c>
      <c r="AF118" t="str">
        <f t="shared" si="22"/>
        <v>544</v>
      </c>
    </row>
    <row r="119" spans="1:32">
      <c r="A119" s="269" t="str">
        <f t="shared" si="12"/>
        <v/>
      </c>
      <c r="B119" s="268"/>
      <c r="C119" s="39" t="str">
        <f t="shared" si="13"/>
        <v/>
      </c>
      <c r="D119" s="81"/>
      <c r="E119" s="39" t="str">
        <f t="shared" si="14"/>
        <v/>
      </c>
      <c r="F119" s="74"/>
      <c r="G119" s="39" t="str">
        <f t="shared" si="15"/>
        <v/>
      </c>
      <c r="H119" s="39" t="str">
        <f t="shared" si="16"/>
        <v/>
      </c>
      <c r="I119" s="73"/>
      <c r="J119" s="73"/>
      <c r="K119" s="73"/>
      <c r="L119" s="81"/>
      <c r="M119" s="80"/>
      <c r="N119" s="80"/>
      <c r="O119" s="81"/>
      <c r="P119" s="125"/>
      <c r="Q119" s="240"/>
      <c r="R119" t="str">
        <f>IF(D119="","",'OPĆI DIO'!$C$1)</f>
        <v/>
      </c>
      <c r="S119" t="str">
        <f t="shared" si="17"/>
        <v/>
      </c>
      <c r="T119" t="str">
        <f t="shared" si="18"/>
        <v/>
      </c>
      <c r="U119" t="str">
        <f t="shared" si="19"/>
        <v/>
      </c>
      <c r="V119" t="str">
        <f t="shared" si="20"/>
        <v/>
      </c>
      <c r="AB119">
        <v>5121</v>
      </c>
      <c r="AC119" t="s">
        <v>1488</v>
      </c>
      <c r="AE119" t="str">
        <f t="shared" si="21"/>
        <v>51</v>
      </c>
      <c r="AF119" t="str">
        <f t="shared" si="22"/>
        <v>512</v>
      </c>
    </row>
    <row r="120" spans="1:32">
      <c r="A120" s="269" t="str">
        <f t="shared" si="12"/>
        <v/>
      </c>
      <c r="B120" s="268"/>
      <c r="C120" s="39" t="str">
        <f t="shared" si="13"/>
        <v/>
      </c>
      <c r="D120" s="81"/>
      <c r="E120" s="39" t="str">
        <f t="shared" si="14"/>
        <v/>
      </c>
      <c r="F120" s="74"/>
      <c r="G120" s="39" t="str">
        <f t="shared" si="15"/>
        <v/>
      </c>
      <c r="H120" s="39" t="str">
        <f t="shared" si="16"/>
        <v/>
      </c>
      <c r="I120" s="73"/>
      <c r="J120" s="73"/>
      <c r="K120" s="73"/>
      <c r="L120" s="81"/>
      <c r="M120" s="80"/>
      <c r="N120" s="80"/>
      <c r="O120" s="81"/>
      <c r="P120" s="125"/>
      <c r="Q120" s="240"/>
      <c r="R120" t="str">
        <f>IF(D120="","",'OPĆI DIO'!$C$1)</f>
        <v/>
      </c>
      <c r="S120" t="str">
        <f t="shared" si="17"/>
        <v/>
      </c>
      <c r="T120" t="str">
        <f t="shared" si="18"/>
        <v/>
      </c>
      <c r="U120" t="str">
        <f t="shared" si="19"/>
        <v/>
      </c>
      <c r="V120" t="str">
        <f t="shared" si="20"/>
        <v/>
      </c>
      <c r="AB120">
        <v>5122</v>
      </c>
      <c r="AC120" t="s">
        <v>1489</v>
      </c>
      <c r="AE120" t="str">
        <f t="shared" si="21"/>
        <v>51</v>
      </c>
      <c r="AF120" t="str">
        <f t="shared" si="22"/>
        <v>512</v>
      </c>
    </row>
    <row r="121" spans="1:32">
      <c r="A121" s="269" t="str">
        <f t="shared" si="12"/>
        <v/>
      </c>
      <c r="B121" s="268"/>
      <c r="C121" s="39" t="str">
        <f t="shared" si="13"/>
        <v/>
      </c>
      <c r="D121" s="81"/>
      <c r="E121" s="39" t="str">
        <f t="shared" si="14"/>
        <v/>
      </c>
      <c r="F121" s="74"/>
      <c r="G121" s="39" t="str">
        <f t="shared" si="15"/>
        <v/>
      </c>
      <c r="H121" s="39" t="str">
        <f t="shared" si="16"/>
        <v/>
      </c>
      <c r="I121" s="73"/>
      <c r="J121" s="73"/>
      <c r="K121" s="73"/>
      <c r="L121" s="81"/>
      <c r="M121" s="80"/>
      <c r="N121" s="80"/>
      <c r="O121" s="81"/>
      <c r="P121" s="125"/>
      <c r="Q121" s="240"/>
      <c r="R121" t="str">
        <f>IF(D121="","",'OPĆI DIO'!$C$1)</f>
        <v/>
      </c>
      <c r="S121" t="str">
        <f t="shared" si="17"/>
        <v/>
      </c>
      <c r="T121" t="str">
        <f t="shared" si="18"/>
        <v/>
      </c>
      <c r="U121" t="str">
        <f t="shared" si="19"/>
        <v/>
      </c>
      <c r="V121" t="str">
        <f t="shared" si="20"/>
        <v/>
      </c>
      <c r="AB121">
        <v>5141</v>
      </c>
      <c r="AC121" t="s">
        <v>1490</v>
      </c>
      <c r="AE121" t="str">
        <f t="shared" si="21"/>
        <v>51</v>
      </c>
      <c r="AF121" t="str">
        <f t="shared" si="22"/>
        <v>514</v>
      </c>
    </row>
    <row r="122" spans="1:32">
      <c r="A122" s="269" t="str">
        <f t="shared" si="12"/>
        <v/>
      </c>
      <c r="B122" s="268"/>
      <c r="C122" s="39" t="str">
        <f t="shared" si="13"/>
        <v/>
      </c>
      <c r="D122" s="81"/>
      <c r="E122" s="39" t="str">
        <f t="shared" si="14"/>
        <v/>
      </c>
      <c r="F122" s="74"/>
      <c r="G122" s="39" t="str">
        <f t="shared" si="15"/>
        <v/>
      </c>
      <c r="H122" s="39" t="str">
        <f t="shared" si="16"/>
        <v/>
      </c>
      <c r="I122" s="73"/>
      <c r="J122" s="73"/>
      <c r="K122" s="73"/>
      <c r="L122" s="81"/>
      <c r="M122" s="80"/>
      <c r="N122" s="80"/>
      <c r="O122" s="81"/>
      <c r="P122" s="125"/>
      <c r="Q122" s="240"/>
      <c r="R122" t="str">
        <f>IF(D122="","",'OPĆI DIO'!$C$1)</f>
        <v/>
      </c>
      <c r="S122" t="str">
        <f t="shared" si="17"/>
        <v/>
      </c>
      <c r="T122" t="str">
        <f t="shared" si="18"/>
        <v/>
      </c>
      <c r="U122" t="str">
        <f t="shared" si="19"/>
        <v/>
      </c>
      <c r="V122" t="str">
        <f t="shared" si="20"/>
        <v/>
      </c>
      <c r="AB122">
        <v>5181</v>
      </c>
      <c r="AC122" t="s">
        <v>1491</v>
      </c>
      <c r="AE122" t="str">
        <f t="shared" si="21"/>
        <v>51</v>
      </c>
      <c r="AF122" t="str">
        <f t="shared" si="22"/>
        <v>518</v>
      </c>
    </row>
    <row r="123" spans="1:32">
      <c r="A123" s="269" t="str">
        <f t="shared" si="12"/>
        <v/>
      </c>
      <c r="B123" s="268"/>
      <c r="C123" s="39" t="str">
        <f t="shared" si="13"/>
        <v/>
      </c>
      <c r="D123" s="81"/>
      <c r="E123" s="39" t="str">
        <f t="shared" si="14"/>
        <v/>
      </c>
      <c r="F123" s="74"/>
      <c r="G123" s="39" t="str">
        <f t="shared" si="15"/>
        <v/>
      </c>
      <c r="H123" s="39" t="str">
        <f t="shared" si="16"/>
        <v/>
      </c>
      <c r="I123" s="73"/>
      <c r="J123" s="73"/>
      <c r="K123" s="73"/>
      <c r="L123" s="81"/>
      <c r="M123" s="80"/>
      <c r="N123" s="80"/>
      <c r="O123" s="81"/>
      <c r="P123" s="125"/>
      <c r="Q123" s="240"/>
      <c r="R123" t="str">
        <f>IF(D123="","",'OPĆI DIO'!$C$1)</f>
        <v/>
      </c>
      <c r="S123" t="str">
        <f t="shared" si="17"/>
        <v/>
      </c>
      <c r="T123" t="str">
        <f t="shared" si="18"/>
        <v/>
      </c>
      <c r="U123" t="str">
        <f t="shared" si="19"/>
        <v/>
      </c>
      <c r="V123" t="str">
        <f t="shared" si="20"/>
        <v/>
      </c>
      <c r="AB123">
        <v>5183</v>
      </c>
      <c r="AC123" t="s">
        <v>1001</v>
      </c>
      <c r="AE123" t="str">
        <f t="shared" si="21"/>
        <v>51</v>
      </c>
      <c r="AF123" t="str">
        <f t="shared" si="22"/>
        <v>518</v>
      </c>
    </row>
    <row r="124" spans="1:32">
      <c r="A124" s="269" t="str">
        <f t="shared" si="12"/>
        <v/>
      </c>
      <c r="B124" s="268"/>
      <c r="C124" s="39" t="str">
        <f t="shared" si="13"/>
        <v/>
      </c>
      <c r="D124" s="81"/>
      <c r="E124" s="39" t="str">
        <f t="shared" si="14"/>
        <v/>
      </c>
      <c r="F124" s="74"/>
      <c r="G124" s="39" t="str">
        <f t="shared" si="15"/>
        <v/>
      </c>
      <c r="H124" s="39" t="str">
        <f t="shared" si="16"/>
        <v/>
      </c>
      <c r="I124" s="73"/>
      <c r="J124" s="73"/>
      <c r="K124" s="73"/>
      <c r="L124" s="81"/>
      <c r="M124" s="80"/>
      <c r="N124" s="80"/>
      <c r="O124" s="81"/>
      <c r="P124" s="125"/>
      <c r="Q124" s="240"/>
      <c r="R124" t="str">
        <f>IF(D124="","",'OPĆI DIO'!$C$1)</f>
        <v/>
      </c>
      <c r="S124" t="str">
        <f t="shared" si="17"/>
        <v/>
      </c>
      <c r="T124" t="str">
        <f t="shared" si="18"/>
        <v/>
      </c>
      <c r="U124" t="str">
        <f t="shared" si="19"/>
        <v/>
      </c>
      <c r="V124" t="str">
        <f t="shared" si="20"/>
        <v/>
      </c>
      <c r="AB124">
        <v>5422</v>
      </c>
      <c r="AC124" t="s">
        <v>996</v>
      </c>
      <c r="AE124" t="str">
        <f t="shared" si="21"/>
        <v>54</v>
      </c>
      <c r="AF124" t="str">
        <f t="shared" si="22"/>
        <v>542</v>
      </c>
    </row>
    <row r="125" spans="1:32">
      <c r="A125" s="269" t="str">
        <f t="shared" si="12"/>
        <v/>
      </c>
      <c r="B125" s="268"/>
      <c r="C125" s="39" t="str">
        <f t="shared" si="13"/>
        <v/>
      </c>
      <c r="D125" s="81"/>
      <c r="E125" s="39" t="str">
        <f t="shared" si="14"/>
        <v/>
      </c>
      <c r="F125" s="74"/>
      <c r="G125" s="39" t="str">
        <f t="shared" si="15"/>
        <v/>
      </c>
      <c r="H125" s="39" t="str">
        <f t="shared" si="16"/>
        <v/>
      </c>
      <c r="I125" s="73"/>
      <c r="J125" s="73"/>
      <c r="K125" s="73"/>
      <c r="L125" s="81"/>
      <c r="M125" s="80"/>
      <c r="N125" s="80"/>
      <c r="O125" s="81"/>
      <c r="P125" s="125"/>
      <c r="Q125" s="240"/>
      <c r="R125" t="str">
        <f>IF(D125="","",'OPĆI DIO'!$C$1)</f>
        <v/>
      </c>
      <c r="S125" t="str">
        <f t="shared" si="17"/>
        <v/>
      </c>
      <c r="T125" t="str">
        <f t="shared" si="18"/>
        <v/>
      </c>
      <c r="U125" t="str">
        <f t="shared" si="19"/>
        <v/>
      </c>
      <c r="V125" t="str">
        <f t="shared" si="20"/>
        <v/>
      </c>
      <c r="AB125">
        <v>5431</v>
      </c>
      <c r="AC125" t="s">
        <v>1492</v>
      </c>
      <c r="AE125" t="str">
        <f t="shared" si="21"/>
        <v>54</v>
      </c>
      <c r="AF125" t="str">
        <f t="shared" si="22"/>
        <v>543</v>
      </c>
    </row>
    <row r="126" spans="1:32">
      <c r="A126" s="269" t="str">
        <f t="shared" si="12"/>
        <v/>
      </c>
      <c r="B126" s="268"/>
      <c r="C126" s="39" t="str">
        <f t="shared" si="13"/>
        <v/>
      </c>
      <c r="D126" s="81"/>
      <c r="E126" s="39" t="str">
        <f t="shared" si="14"/>
        <v/>
      </c>
      <c r="F126" s="74"/>
      <c r="G126" s="39" t="str">
        <f t="shared" si="15"/>
        <v/>
      </c>
      <c r="H126" s="39" t="str">
        <f t="shared" si="16"/>
        <v/>
      </c>
      <c r="I126" s="73"/>
      <c r="J126" s="73"/>
      <c r="K126" s="73"/>
      <c r="L126" s="81"/>
      <c r="M126" s="80"/>
      <c r="N126" s="80"/>
      <c r="O126" s="81"/>
      <c r="P126" s="125"/>
      <c r="Q126" s="240"/>
      <c r="R126" t="str">
        <f>IF(D126="","",'OPĆI DIO'!$C$1)</f>
        <v/>
      </c>
      <c r="S126" t="str">
        <f t="shared" si="17"/>
        <v/>
      </c>
      <c r="T126" t="str">
        <f t="shared" si="18"/>
        <v/>
      </c>
      <c r="U126" t="str">
        <f t="shared" si="19"/>
        <v/>
      </c>
      <c r="V126" t="str">
        <f t="shared" si="20"/>
        <v/>
      </c>
      <c r="AB126">
        <v>5443</v>
      </c>
      <c r="AC126" t="s">
        <v>998</v>
      </c>
      <c r="AE126" t="str">
        <f t="shared" si="21"/>
        <v>54</v>
      </c>
      <c r="AF126" t="str">
        <f t="shared" si="22"/>
        <v>544</v>
      </c>
    </row>
    <row r="127" spans="1:32">
      <c r="A127" s="269" t="str">
        <f t="shared" si="12"/>
        <v/>
      </c>
      <c r="B127" s="268"/>
      <c r="C127" s="39" t="str">
        <f t="shared" si="13"/>
        <v/>
      </c>
      <c r="D127" s="81"/>
      <c r="E127" s="39" t="str">
        <f t="shared" si="14"/>
        <v/>
      </c>
      <c r="F127" s="74"/>
      <c r="G127" s="39" t="str">
        <f t="shared" si="15"/>
        <v/>
      </c>
      <c r="H127" s="39" t="str">
        <f t="shared" si="16"/>
        <v/>
      </c>
      <c r="I127" s="73"/>
      <c r="J127" s="73"/>
      <c r="K127" s="73"/>
      <c r="L127" s="81"/>
      <c r="M127" s="80"/>
      <c r="N127" s="80"/>
      <c r="O127" s="81"/>
      <c r="P127" s="125"/>
      <c r="Q127" s="240"/>
      <c r="R127" t="str">
        <f>IF(D127="","",'OPĆI DIO'!$C$1)</f>
        <v/>
      </c>
      <c r="S127" t="str">
        <f t="shared" si="17"/>
        <v/>
      </c>
      <c r="T127" t="str">
        <f t="shared" si="18"/>
        <v/>
      </c>
      <c r="U127" t="str">
        <f t="shared" si="19"/>
        <v/>
      </c>
      <c r="V127" t="str">
        <f t="shared" si="20"/>
        <v/>
      </c>
      <c r="AB127">
        <v>5445</v>
      </c>
      <c r="AC127" t="s">
        <v>1493</v>
      </c>
      <c r="AE127" t="str">
        <f t="shared" si="21"/>
        <v>54</v>
      </c>
      <c r="AF127" t="str">
        <f t="shared" si="22"/>
        <v>544</v>
      </c>
    </row>
    <row r="128" spans="1:32">
      <c r="A128" s="269" t="str">
        <f t="shared" si="12"/>
        <v/>
      </c>
      <c r="B128" s="268"/>
      <c r="C128" s="39" t="str">
        <f t="shared" si="13"/>
        <v/>
      </c>
      <c r="D128" s="81"/>
      <c r="E128" s="39" t="str">
        <f t="shared" si="14"/>
        <v/>
      </c>
      <c r="F128" s="74"/>
      <c r="G128" s="39" t="str">
        <f t="shared" si="15"/>
        <v/>
      </c>
      <c r="H128" s="39" t="str">
        <f t="shared" si="16"/>
        <v/>
      </c>
      <c r="I128" s="73"/>
      <c r="J128" s="73"/>
      <c r="K128" s="73"/>
      <c r="L128" s="81"/>
      <c r="M128" s="80"/>
      <c r="N128" s="80"/>
      <c r="O128" s="81"/>
      <c r="P128" s="125"/>
      <c r="Q128" s="240"/>
      <c r="R128" t="str">
        <f>IF(D128="","",'OPĆI DIO'!$C$1)</f>
        <v/>
      </c>
      <c r="S128" t="str">
        <f t="shared" si="17"/>
        <v/>
      </c>
      <c r="T128" t="str">
        <f t="shared" si="18"/>
        <v/>
      </c>
      <c r="U128" t="str">
        <f t="shared" si="19"/>
        <v/>
      </c>
      <c r="V128" t="str">
        <f t="shared" si="20"/>
        <v/>
      </c>
      <c r="AB128">
        <v>5453</v>
      </c>
      <c r="AC128" t="s">
        <v>1494</v>
      </c>
      <c r="AE128" t="str">
        <f t="shared" si="21"/>
        <v>54</v>
      </c>
      <c r="AF128" t="str">
        <f t="shared" si="22"/>
        <v>545</v>
      </c>
    </row>
    <row r="129" spans="1:32">
      <c r="A129" s="269" t="str">
        <f t="shared" si="12"/>
        <v/>
      </c>
      <c r="B129" s="268"/>
      <c r="C129" s="39" t="str">
        <f t="shared" si="13"/>
        <v/>
      </c>
      <c r="D129" s="81"/>
      <c r="E129" s="39" t="str">
        <f t="shared" si="14"/>
        <v/>
      </c>
      <c r="F129" s="74"/>
      <c r="G129" s="39" t="str">
        <f t="shared" si="15"/>
        <v/>
      </c>
      <c r="H129" s="39" t="str">
        <f t="shared" si="16"/>
        <v/>
      </c>
      <c r="I129" s="73"/>
      <c r="J129" s="73"/>
      <c r="K129" s="73"/>
      <c r="L129" s="81"/>
      <c r="M129" s="80"/>
      <c r="N129" s="80"/>
      <c r="O129" s="81"/>
      <c r="P129" s="125"/>
      <c r="Q129" s="240"/>
      <c r="R129" t="str">
        <f>IF(D129="","",'OPĆI DIO'!$C$1)</f>
        <v/>
      </c>
      <c r="S129" t="str">
        <f t="shared" si="17"/>
        <v/>
      </c>
      <c r="T129" t="str">
        <f t="shared" si="18"/>
        <v/>
      </c>
      <c r="U129" t="str">
        <f t="shared" si="19"/>
        <v/>
      </c>
      <c r="V129" t="str">
        <f t="shared" si="20"/>
        <v/>
      </c>
      <c r="AB129">
        <v>5472</v>
      </c>
      <c r="AC129" t="s">
        <v>1495</v>
      </c>
      <c r="AE129" t="str">
        <f t="shared" si="21"/>
        <v>54</v>
      </c>
      <c r="AF129" t="str">
        <f t="shared" si="22"/>
        <v>547</v>
      </c>
    </row>
    <row r="130" spans="1:32">
      <c r="A130" s="269" t="str">
        <f t="shared" si="12"/>
        <v/>
      </c>
      <c r="B130" s="268"/>
      <c r="C130" s="39" t="str">
        <f t="shared" si="13"/>
        <v/>
      </c>
      <c r="D130" s="81"/>
      <c r="E130" s="39" t="str">
        <f t="shared" si="14"/>
        <v/>
      </c>
      <c r="F130" s="74"/>
      <c r="G130" s="39" t="str">
        <f t="shared" si="15"/>
        <v/>
      </c>
      <c r="H130" s="39" t="str">
        <f t="shared" si="16"/>
        <v/>
      </c>
      <c r="I130" s="73"/>
      <c r="J130" s="73"/>
      <c r="K130" s="73"/>
      <c r="L130" s="81"/>
      <c r="M130" s="80"/>
      <c r="N130" s="80"/>
      <c r="O130" s="81"/>
      <c r="P130" s="125"/>
      <c r="Q130" s="240"/>
      <c r="R130" t="str">
        <f>IF(D130="","",'OPĆI DIO'!$C$1)</f>
        <v/>
      </c>
      <c r="S130" t="str">
        <f t="shared" si="17"/>
        <v/>
      </c>
      <c r="T130" t="str">
        <f t="shared" si="18"/>
        <v/>
      </c>
      <c r="U130" t="str">
        <f t="shared" si="19"/>
        <v/>
      </c>
      <c r="V130" t="str">
        <f t="shared" si="20"/>
        <v/>
      </c>
    </row>
    <row r="131" spans="1:32">
      <c r="A131" s="269" t="str">
        <f t="shared" si="12"/>
        <v/>
      </c>
      <c r="B131" s="268"/>
      <c r="C131" s="39" t="str">
        <f t="shared" si="13"/>
        <v/>
      </c>
      <c r="D131" s="81"/>
      <c r="E131" s="39" t="str">
        <f t="shared" si="14"/>
        <v/>
      </c>
      <c r="F131" s="74"/>
      <c r="G131" s="39" t="str">
        <f t="shared" si="15"/>
        <v/>
      </c>
      <c r="H131" s="39" t="str">
        <f t="shared" si="16"/>
        <v/>
      </c>
      <c r="I131" s="73"/>
      <c r="J131" s="73"/>
      <c r="K131" s="73"/>
      <c r="L131" s="81"/>
      <c r="M131" s="80"/>
      <c r="N131" s="80"/>
      <c r="O131" s="81"/>
      <c r="P131" s="125"/>
      <c r="Q131" s="240"/>
      <c r="R131" t="str">
        <f>IF(D131="","",'OPĆI DIO'!$C$1)</f>
        <v/>
      </c>
      <c r="S131" t="str">
        <f t="shared" si="17"/>
        <v/>
      </c>
      <c r="T131" t="str">
        <f t="shared" si="18"/>
        <v/>
      </c>
      <c r="U131" t="str">
        <f t="shared" si="19"/>
        <v/>
      </c>
      <c r="V131" t="str">
        <f t="shared" si="20"/>
        <v/>
      </c>
    </row>
    <row r="132" spans="1:32">
      <c r="A132" s="269" t="str">
        <f t="shared" ref="A132:A195" si="24">IFERROR(VLOOKUP(B132,$X$6:$AA$43,4,FALSE),"")</f>
        <v/>
      </c>
      <c r="B132" s="268"/>
      <c r="C132" s="39" t="str">
        <f t="shared" ref="C132:C195" si="25">IFERROR(VLOOKUP(B132,$X$6:$AA$43,2,FALSE),"")</f>
        <v/>
      </c>
      <c r="D132" s="81"/>
      <c r="E132" s="39" t="str">
        <f t="shared" ref="E132:E195" si="26">IFERROR(VLOOKUP(D132,$AB$5:$AD$129,2,FALSE),"")</f>
        <v/>
      </c>
      <c r="F132" s="74"/>
      <c r="G132" s="39" t="str">
        <f t="shared" ref="G132:G195" si="27">IFERROR(VLOOKUP(F132,$AH$6:$AI$1763,2,FALSE),"")</f>
        <v/>
      </c>
      <c r="H132" s="39" t="str">
        <f t="shared" ref="H132:H195" si="28">IFERROR(VLOOKUP(F132,$AH$6:$AK$1763,4,FALSE),"")</f>
        <v/>
      </c>
      <c r="I132" s="73"/>
      <c r="J132" s="73"/>
      <c r="K132" s="73"/>
      <c r="L132" s="81"/>
      <c r="M132" s="80"/>
      <c r="N132" s="80"/>
      <c r="O132" s="81"/>
      <c r="P132" s="125"/>
      <c r="Q132" s="240"/>
      <c r="R132" t="str">
        <f>IF(D132="","",'OPĆI DIO'!$C$1)</f>
        <v/>
      </c>
      <c r="S132" t="str">
        <f t="shared" ref="S132:S195" si="29">LEFT(D132,3)</f>
        <v/>
      </c>
      <c r="T132" t="str">
        <f t="shared" ref="T132:T195" si="30">LEFT(D132,2)</f>
        <v/>
      </c>
      <c r="U132" t="str">
        <f t="shared" ref="U132:U195" si="31">MID(H132,2,2)</f>
        <v/>
      </c>
      <c r="V132" t="str">
        <f t="shared" ref="V132:V195" si="32">LEFT(D132,1)</f>
        <v/>
      </c>
    </row>
    <row r="133" spans="1:32">
      <c r="A133" s="269" t="str">
        <f t="shared" si="24"/>
        <v/>
      </c>
      <c r="B133" s="268"/>
      <c r="C133" s="39" t="str">
        <f t="shared" si="25"/>
        <v/>
      </c>
      <c r="D133" s="81"/>
      <c r="E133" s="39" t="str">
        <f t="shared" si="26"/>
        <v/>
      </c>
      <c r="F133" s="74"/>
      <c r="G133" s="39" t="str">
        <f t="shared" si="27"/>
        <v/>
      </c>
      <c r="H133" s="39" t="str">
        <f t="shared" si="28"/>
        <v/>
      </c>
      <c r="I133" s="73"/>
      <c r="J133" s="73"/>
      <c r="K133" s="73"/>
      <c r="L133" s="81"/>
      <c r="M133" s="80"/>
      <c r="N133" s="80"/>
      <c r="O133" s="81"/>
      <c r="P133" s="125"/>
      <c r="Q133" s="240"/>
      <c r="R133" t="str">
        <f>IF(D133="","",'OPĆI DIO'!$C$1)</f>
        <v/>
      </c>
      <c r="S133" t="str">
        <f t="shared" si="29"/>
        <v/>
      </c>
      <c r="T133" t="str">
        <f t="shared" si="30"/>
        <v/>
      </c>
      <c r="U133" t="str">
        <f t="shared" si="31"/>
        <v/>
      </c>
      <c r="V133" t="str">
        <f t="shared" si="32"/>
        <v/>
      </c>
    </row>
    <row r="134" spans="1:32">
      <c r="A134" s="269" t="str">
        <f t="shared" si="24"/>
        <v/>
      </c>
      <c r="B134" s="268"/>
      <c r="C134" s="39" t="str">
        <f t="shared" si="25"/>
        <v/>
      </c>
      <c r="D134" s="81"/>
      <c r="E134" s="39" t="str">
        <f t="shared" si="26"/>
        <v/>
      </c>
      <c r="F134" s="74"/>
      <c r="G134" s="39" t="str">
        <f t="shared" si="27"/>
        <v/>
      </c>
      <c r="H134" s="39" t="str">
        <f t="shared" si="28"/>
        <v/>
      </c>
      <c r="I134" s="73"/>
      <c r="J134" s="73"/>
      <c r="K134" s="73"/>
      <c r="L134" s="81"/>
      <c r="M134" s="80"/>
      <c r="N134" s="80"/>
      <c r="O134" s="81"/>
      <c r="P134" s="125"/>
      <c r="Q134" s="240"/>
      <c r="R134" t="str">
        <f>IF(D134="","",'OPĆI DIO'!$C$1)</f>
        <v/>
      </c>
      <c r="S134" t="str">
        <f t="shared" si="29"/>
        <v/>
      </c>
      <c r="T134" t="str">
        <f t="shared" si="30"/>
        <v/>
      </c>
      <c r="U134" t="str">
        <f t="shared" si="31"/>
        <v/>
      </c>
      <c r="V134" t="str">
        <f t="shared" si="32"/>
        <v/>
      </c>
    </row>
    <row r="135" spans="1:32">
      <c r="A135" s="269" t="str">
        <f t="shared" si="24"/>
        <v/>
      </c>
      <c r="B135" s="268"/>
      <c r="C135" s="39" t="str">
        <f t="shared" si="25"/>
        <v/>
      </c>
      <c r="D135" s="81"/>
      <c r="E135" s="39" t="str">
        <f t="shared" si="26"/>
        <v/>
      </c>
      <c r="F135" s="74"/>
      <c r="G135" s="39" t="str">
        <f t="shared" si="27"/>
        <v/>
      </c>
      <c r="H135" s="39" t="str">
        <f t="shared" si="28"/>
        <v/>
      </c>
      <c r="I135" s="73"/>
      <c r="J135" s="73"/>
      <c r="K135" s="73"/>
      <c r="L135" s="81"/>
      <c r="M135" s="80"/>
      <c r="N135" s="80"/>
      <c r="O135" s="81"/>
      <c r="P135" s="125"/>
      <c r="Q135" s="240"/>
      <c r="R135" t="str">
        <f>IF(D135="","",'OPĆI DIO'!$C$1)</f>
        <v/>
      </c>
      <c r="S135" t="str">
        <f t="shared" si="29"/>
        <v/>
      </c>
      <c r="T135" t="str">
        <f t="shared" si="30"/>
        <v/>
      </c>
      <c r="U135" t="str">
        <f t="shared" si="31"/>
        <v/>
      </c>
      <c r="V135" t="str">
        <f t="shared" si="32"/>
        <v/>
      </c>
    </row>
    <row r="136" spans="1:32">
      <c r="A136" s="269" t="str">
        <f t="shared" si="24"/>
        <v/>
      </c>
      <c r="B136" s="268"/>
      <c r="C136" s="39" t="str">
        <f t="shared" si="25"/>
        <v/>
      </c>
      <c r="D136" s="81"/>
      <c r="E136" s="39" t="str">
        <f t="shared" si="26"/>
        <v/>
      </c>
      <c r="F136" s="74"/>
      <c r="G136" s="39" t="str">
        <f t="shared" si="27"/>
        <v/>
      </c>
      <c r="H136" s="39" t="str">
        <f t="shared" si="28"/>
        <v/>
      </c>
      <c r="I136" s="73"/>
      <c r="J136" s="73"/>
      <c r="K136" s="73"/>
      <c r="L136" s="81"/>
      <c r="M136" s="80"/>
      <c r="N136" s="80"/>
      <c r="O136" s="81"/>
      <c r="P136" s="125"/>
      <c r="Q136" s="240"/>
      <c r="R136" t="str">
        <f>IF(D136="","",'OPĆI DIO'!$C$1)</f>
        <v/>
      </c>
      <c r="S136" t="str">
        <f t="shared" si="29"/>
        <v/>
      </c>
      <c r="T136" t="str">
        <f t="shared" si="30"/>
        <v/>
      </c>
      <c r="U136" t="str">
        <f t="shared" si="31"/>
        <v/>
      </c>
      <c r="V136" t="str">
        <f t="shared" si="32"/>
        <v/>
      </c>
    </row>
    <row r="137" spans="1:32">
      <c r="A137" s="269" t="str">
        <f t="shared" si="24"/>
        <v/>
      </c>
      <c r="B137" s="268"/>
      <c r="C137" s="39" t="str">
        <f t="shared" si="25"/>
        <v/>
      </c>
      <c r="D137" s="81"/>
      <c r="E137" s="39" t="str">
        <f t="shared" si="26"/>
        <v/>
      </c>
      <c r="F137" s="74"/>
      <c r="G137" s="39" t="str">
        <f t="shared" si="27"/>
        <v/>
      </c>
      <c r="H137" s="39" t="str">
        <f t="shared" si="28"/>
        <v/>
      </c>
      <c r="I137" s="73"/>
      <c r="J137" s="73"/>
      <c r="K137" s="73"/>
      <c r="L137" s="81"/>
      <c r="M137" s="80"/>
      <c r="N137" s="80"/>
      <c r="O137" s="81"/>
      <c r="P137" s="125"/>
      <c r="Q137" s="240"/>
      <c r="R137" t="str">
        <f>IF(D137="","",'OPĆI DIO'!$C$1)</f>
        <v/>
      </c>
      <c r="S137" t="str">
        <f t="shared" si="29"/>
        <v/>
      </c>
      <c r="T137" t="str">
        <f t="shared" si="30"/>
        <v/>
      </c>
      <c r="U137" t="str">
        <f t="shared" si="31"/>
        <v/>
      </c>
      <c r="V137" t="str">
        <f t="shared" si="32"/>
        <v/>
      </c>
    </row>
    <row r="138" spans="1:32">
      <c r="A138" s="269" t="str">
        <f t="shared" si="24"/>
        <v/>
      </c>
      <c r="B138" s="268"/>
      <c r="C138" s="39" t="str">
        <f t="shared" si="25"/>
        <v/>
      </c>
      <c r="D138" s="81"/>
      <c r="E138" s="39" t="str">
        <f t="shared" si="26"/>
        <v/>
      </c>
      <c r="F138" s="74"/>
      <c r="G138" s="39" t="str">
        <f t="shared" si="27"/>
        <v/>
      </c>
      <c r="H138" s="39" t="str">
        <f t="shared" si="28"/>
        <v/>
      </c>
      <c r="I138" s="73"/>
      <c r="J138" s="73"/>
      <c r="K138" s="73"/>
      <c r="L138" s="81"/>
      <c r="M138" s="80"/>
      <c r="N138" s="80"/>
      <c r="O138" s="81"/>
      <c r="P138" s="125"/>
      <c r="Q138" s="240"/>
      <c r="R138" t="str">
        <f>IF(D138="","",'OPĆI DIO'!$C$1)</f>
        <v/>
      </c>
      <c r="S138" t="str">
        <f t="shared" si="29"/>
        <v/>
      </c>
      <c r="T138" t="str">
        <f t="shared" si="30"/>
        <v/>
      </c>
      <c r="U138" t="str">
        <f t="shared" si="31"/>
        <v/>
      </c>
      <c r="V138" t="str">
        <f t="shared" si="32"/>
        <v/>
      </c>
    </row>
    <row r="139" spans="1:32">
      <c r="A139" s="269" t="str">
        <f t="shared" si="24"/>
        <v/>
      </c>
      <c r="B139" s="268"/>
      <c r="C139" s="39" t="str">
        <f t="shared" si="25"/>
        <v/>
      </c>
      <c r="D139" s="81"/>
      <c r="E139" s="39" t="str">
        <f t="shared" si="26"/>
        <v/>
      </c>
      <c r="F139" s="74"/>
      <c r="G139" s="39" t="str">
        <f t="shared" si="27"/>
        <v/>
      </c>
      <c r="H139" s="39" t="str">
        <f t="shared" si="28"/>
        <v/>
      </c>
      <c r="I139" s="73"/>
      <c r="J139" s="73"/>
      <c r="K139" s="73"/>
      <c r="L139" s="81"/>
      <c r="M139" s="80"/>
      <c r="N139" s="80"/>
      <c r="O139" s="81"/>
      <c r="P139" s="125"/>
      <c r="Q139" s="240"/>
      <c r="R139" t="str">
        <f>IF(D139="","",'OPĆI DIO'!$C$1)</f>
        <v/>
      </c>
      <c r="S139" t="str">
        <f t="shared" si="29"/>
        <v/>
      </c>
      <c r="T139" t="str">
        <f t="shared" si="30"/>
        <v/>
      </c>
      <c r="U139" t="str">
        <f t="shared" si="31"/>
        <v/>
      </c>
      <c r="V139" t="str">
        <f t="shared" si="32"/>
        <v/>
      </c>
    </row>
    <row r="140" spans="1:32">
      <c r="A140" s="269" t="str">
        <f t="shared" si="24"/>
        <v/>
      </c>
      <c r="B140" s="268"/>
      <c r="C140" s="39" t="str">
        <f t="shared" si="25"/>
        <v/>
      </c>
      <c r="D140" s="81"/>
      <c r="E140" s="39" t="str">
        <f t="shared" si="26"/>
        <v/>
      </c>
      <c r="F140" s="74"/>
      <c r="G140" s="39" t="str">
        <f t="shared" si="27"/>
        <v/>
      </c>
      <c r="H140" s="39" t="str">
        <f t="shared" si="28"/>
        <v/>
      </c>
      <c r="I140" s="73"/>
      <c r="J140" s="73"/>
      <c r="K140" s="73"/>
      <c r="L140" s="81"/>
      <c r="M140" s="80"/>
      <c r="N140" s="80"/>
      <c r="O140" s="81"/>
      <c r="P140" s="125"/>
      <c r="Q140" s="240"/>
      <c r="R140" t="str">
        <f>IF(D140="","",'OPĆI DIO'!$C$1)</f>
        <v/>
      </c>
      <c r="S140" t="str">
        <f t="shared" si="29"/>
        <v/>
      </c>
      <c r="T140" t="str">
        <f t="shared" si="30"/>
        <v/>
      </c>
      <c r="U140" t="str">
        <f t="shared" si="31"/>
        <v/>
      </c>
      <c r="V140" t="str">
        <f t="shared" si="32"/>
        <v/>
      </c>
    </row>
    <row r="141" spans="1:32">
      <c r="A141" s="269" t="str">
        <f t="shared" si="24"/>
        <v/>
      </c>
      <c r="B141" s="268"/>
      <c r="C141" s="39" t="str">
        <f t="shared" si="25"/>
        <v/>
      </c>
      <c r="D141" s="81"/>
      <c r="E141" s="39" t="str">
        <f t="shared" si="26"/>
        <v/>
      </c>
      <c r="F141" s="74"/>
      <c r="G141" s="39" t="str">
        <f t="shared" si="27"/>
        <v/>
      </c>
      <c r="H141" s="39" t="str">
        <f t="shared" si="28"/>
        <v/>
      </c>
      <c r="I141" s="73"/>
      <c r="J141" s="73"/>
      <c r="K141" s="73"/>
      <c r="L141" s="81"/>
      <c r="M141" s="80"/>
      <c r="N141" s="80"/>
      <c r="O141" s="81"/>
      <c r="P141" s="125"/>
      <c r="Q141" s="240"/>
      <c r="R141" t="str">
        <f>IF(D141="","",'OPĆI DIO'!$C$1)</f>
        <v/>
      </c>
      <c r="S141" t="str">
        <f t="shared" si="29"/>
        <v/>
      </c>
      <c r="T141" t="str">
        <f t="shared" si="30"/>
        <v/>
      </c>
      <c r="U141" t="str">
        <f t="shared" si="31"/>
        <v/>
      </c>
      <c r="V141" t="str">
        <f t="shared" si="32"/>
        <v/>
      </c>
    </row>
    <row r="142" spans="1:32">
      <c r="A142" s="269" t="str">
        <f t="shared" si="24"/>
        <v/>
      </c>
      <c r="B142" s="268"/>
      <c r="C142" s="39" t="str">
        <f t="shared" si="25"/>
        <v/>
      </c>
      <c r="D142" s="81"/>
      <c r="E142" s="39" t="str">
        <f t="shared" si="26"/>
        <v/>
      </c>
      <c r="F142" s="74"/>
      <c r="G142" s="39" t="str">
        <f t="shared" si="27"/>
        <v/>
      </c>
      <c r="H142" s="39" t="str">
        <f t="shared" si="28"/>
        <v/>
      </c>
      <c r="I142" s="73"/>
      <c r="J142" s="73"/>
      <c r="K142" s="73"/>
      <c r="L142" s="81"/>
      <c r="M142" s="80"/>
      <c r="N142" s="80"/>
      <c r="O142" s="81"/>
      <c r="P142" s="125"/>
      <c r="Q142" s="240"/>
      <c r="R142" t="str">
        <f>IF(D142="","",'OPĆI DIO'!$C$1)</f>
        <v/>
      </c>
      <c r="S142" t="str">
        <f t="shared" si="29"/>
        <v/>
      </c>
      <c r="T142" t="str">
        <f t="shared" si="30"/>
        <v/>
      </c>
      <c r="U142" t="str">
        <f t="shared" si="31"/>
        <v/>
      </c>
      <c r="V142" t="str">
        <f t="shared" si="32"/>
        <v/>
      </c>
    </row>
    <row r="143" spans="1:32">
      <c r="A143" s="269" t="str">
        <f t="shared" si="24"/>
        <v/>
      </c>
      <c r="B143" s="268"/>
      <c r="C143" s="39" t="str">
        <f t="shared" si="25"/>
        <v/>
      </c>
      <c r="D143" s="81"/>
      <c r="E143" s="39" t="str">
        <f t="shared" si="26"/>
        <v/>
      </c>
      <c r="F143" s="74"/>
      <c r="G143" s="39" t="str">
        <f t="shared" si="27"/>
        <v/>
      </c>
      <c r="H143" s="39" t="str">
        <f t="shared" si="28"/>
        <v/>
      </c>
      <c r="I143" s="73"/>
      <c r="J143" s="73"/>
      <c r="K143" s="73"/>
      <c r="L143" s="81"/>
      <c r="M143" s="80"/>
      <c r="N143" s="80"/>
      <c r="O143" s="81"/>
      <c r="P143" s="125"/>
      <c r="Q143" s="240"/>
      <c r="R143" t="str">
        <f>IF(D143="","",'OPĆI DIO'!$C$1)</f>
        <v/>
      </c>
      <c r="S143" t="str">
        <f t="shared" si="29"/>
        <v/>
      </c>
      <c r="T143" t="str">
        <f t="shared" si="30"/>
        <v/>
      </c>
      <c r="U143" t="str">
        <f t="shared" si="31"/>
        <v/>
      </c>
      <c r="V143" t="str">
        <f t="shared" si="32"/>
        <v/>
      </c>
    </row>
    <row r="144" spans="1:32">
      <c r="A144" s="269" t="str">
        <f t="shared" si="24"/>
        <v/>
      </c>
      <c r="B144" s="268"/>
      <c r="C144" s="39" t="str">
        <f t="shared" si="25"/>
        <v/>
      </c>
      <c r="D144" s="81"/>
      <c r="E144" s="39" t="str">
        <f t="shared" si="26"/>
        <v/>
      </c>
      <c r="F144" s="74"/>
      <c r="G144" s="39" t="str">
        <f t="shared" si="27"/>
        <v/>
      </c>
      <c r="H144" s="39" t="str">
        <f t="shared" si="28"/>
        <v/>
      </c>
      <c r="I144" s="73"/>
      <c r="J144" s="73"/>
      <c r="K144" s="73"/>
      <c r="L144" s="81"/>
      <c r="M144" s="80"/>
      <c r="N144" s="80"/>
      <c r="O144" s="81"/>
      <c r="P144" s="125"/>
      <c r="Q144" s="240"/>
      <c r="R144" t="str">
        <f>IF(D144="","",'OPĆI DIO'!$C$1)</f>
        <v/>
      </c>
      <c r="S144" t="str">
        <f t="shared" si="29"/>
        <v/>
      </c>
      <c r="T144" t="str">
        <f t="shared" si="30"/>
        <v/>
      </c>
      <c r="U144" t="str">
        <f t="shared" si="31"/>
        <v/>
      </c>
      <c r="V144" t="str">
        <f t="shared" si="32"/>
        <v/>
      </c>
    </row>
    <row r="145" spans="1:22">
      <c r="A145" s="269" t="str">
        <f t="shared" si="24"/>
        <v/>
      </c>
      <c r="B145" s="268"/>
      <c r="C145" s="39" t="str">
        <f t="shared" si="25"/>
        <v/>
      </c>
      <c r="D145" s="81"/>
      <c r="E145" s="39" t="str">
        <f t="shared" si="26"/>
        <v/>
      </c>
      <c r="F145" s="74"/>
      <c r="G145" s="39" t="str">
        <f t="shared" si="27"/>
        <v/>
      </c>
      <c r="H145" s="39" t="str">
        <f t="shared" si="28"/>
        <v/>
      </c>
      <c r="I145" s="73"/>
      <c r="J145" s="73"/>
      <c r="K145" s="73"/>
      <c r="L145" s="81"/>
      <c r="M145" s="80"/>
      <c r="N145" s="80"/>
      <c r="O145" s="81"/>
      <c r="P145" s="125"/>
      <c r="Q145" s="240"/>
      <c r="R145" t="str">
        <f>IF(D145="","",'OPĆI DIO'!$C$1)</f>
        <v/>
      </c>
      <c r="S145" t="str">
        <f t="shared" si="29"/>
        <v/>
      </c>
      <c r="T145" t="str">
        <f t="shared" si="30"/>
        <v/>
      </c>
      <c r="U145" t="str">
        <f t="shared" si="31"/>
        <v/>
      </c>
      <c r="V145" t="str">
        <f t="shared" si="32"/>
        <v/>
      </c>
    </row>
    <row r="146" spans="1:22">
      <c r="A146" s="269" t="str">
        <f t="shared" si="24"/>
        <v/>
      </c>
      <c r="B146" s="268"/>
      <c r="C146" s="39" t="str">
        <f t="shared" si="25"/>
        <v/>
      </c>
      <c r="D146" s="81"/>
      <c r="E146" s="39" t="str">
        <f t="shared" si="26"/>
        <v/>
      </c>
      <c r="F146" s="74"/>
      <c r="G146" s="39" t="str">
        <f t="shared" si="27"/>
        <v/>
      </c>
      <c r="H146" s="39" t="str">
        <f t="shared" si="28"/>
        <v/>
      </c>
      <c r="I146" s="73"/>
      <c r="J146" s="73"/>
      <c r="K146" s="73"/>
      <c r="L146" s="81"/>
      <c r="M146" s="80"/>
      <c r="N146" s="80"/>
      <c r="O146" s="81"/>
      <c r="P146" s="125"/>
      <c r="Q146" s="240"/>
      <c r="R146" t="str">
        <f>IF(D146="","",'OPĆI DIO'!$C$1)</f>
        <v/>
      </c>
      <c r="S146" t="str">
        <f t="shared" si="29"/>
        <v/>
      </c>
      <c r="T146" t="str">
        <f t="shared" si="30"/>
        <v/>
      </c>
      <c r="U146" t="str">
        <f t="shared" si="31"/>
        <v/>
      </c>
      <c r="V146" t="str">
        <f t="shared" si="32"/>
        <v/>
      </c>
    </row>
    <row r="147" spans="1:22">
      <c r="A147" s="269" t="str">
        <f t="shared" si="24"/>
        <v/>
      </c>
      <c r="B147" s="268"/>
      <c r="C147" s="39" t="str">
        <f t="shared" si="25"/>
        <v/>
      </c>
      <c r="D147" s="81"/>
      <c r="E147" s="39" t="str">
        <f t="shared" si="26"/>
        <v/>
      </c>
      <c r="F147" s="74"/>
      <c r="G147" s="39" t="str">
        <f t="shared" si="27"/>
        <v/>
      </c>
      <c r="H147" s="39" t="str">
        <f t="shared" si="28"/>
        <v/>
      </c>
      <c r="I147" s="73"/>
      <c r="J147" s="73"/>
      <c r="K147" s="73"/>
      <c r="L147" s="81"/>
      <c r="M147" s="80"/>
      <c r="N147" s="80"/>
      <c r="O147" s="81"/>
      <c r="P147" s="125"/>
      <c r="Q147" s="240"/>
      <c r="R147" t="str">
        <f>IF(D147="","",'OPĆI DIO'!$C$1)</f>
        <v/>
      </c>
      <c r="S147" t="str">
        <f t="shared" si="29"/>
        <v/>
      </c>
      <c r="T147" t="str">
        <f t="shared" si="30"/>
        <v/>
      </c>
      <c r="U147" t="str">
        <f t="shared" si="31"/>
        <v/>
      </c>
      <c r="V147" t="str">
        <f t="shared" si="32"/>
        <v/>
      </c>
    </row>
    <row r="148" spans="1:22">
      <c r="A148" s="269" t="str">
        <f t="shared" si="24"/>
        <v/>
      </c>
      <c r="B148" s="268"/>
      <c r="C148" s="39" t="str">
        <f t="shared" si="25"/>
        <v/>
      </c>
      <c r="D148" s="81"/>
      <c r="E148" s="39" t="str">
        <f t="shared" si="26"/>
        <v/>
      </c>
      <c r="F148" s="74"/>
      <c r="G148" s="39" t="str">
        <f t="shared" si="27"/>
        <v/>
      </c>
      <c r="H148" s="39" t="str">
        <f t="shared" si="28"/>
        <v/>
      </c>
      <c r="I148" s="73"/>
      <c r="J148" s="73"/>
      <c r="K148" s="73"/>
      <c r="L148" s="81"/>
      <c r="M148" s="80"/>
      <c r="N148" s="80"/>
      <c r="O148" s="81"/>
      <c r="P148" s="125"/>
      <c r="Q148" s="240"/>
      <c r="R148" t="str">
        <f>IF(D148="","",'OPĆI DIO'!$C$1)</f>
        <v/>
      </c>
      <c r="S148" t="str">
        <f t="shared" si="29"/>
        <v/>
      </c>
      <c r="T148" t="str">
        <f t="shared" si="30"/>
        <v/>
      </c>
      <c r="U148" t="str">
        <f t="shared" si="31"/>
        <v/>
      </c>
      <c r="V148" t="str">
        <f t="shared" si="32"/>
        <v/>
      </c>
    </row>
    <row r="149" spans="1:22">
      <c r="A149" s="269" t="str">
        <f t="shared" si="24"/>
        <v/>
      </c>
      <c r="B149" s="268"/>
      <c r="C149" s="39" t="str">
        <f t="shared" si="25"/>
        <v/>
      </c>
      <c r="D149" s="81"/>
      <c r="E149" s="39" t="str">
        <f t="shared" si="26"/>
        <v/>
      </c>
      <c r="F149" s="74"/>
      <c r="G149" s="39" t="str">
        <f t="shared" si="27"/>
        <v/>
      </c>
      <c r="H149" s="39" t="str">
        <f t="shared" si="28"/>
        <v/>
      </c>
      <c r="I149" s="73"/>
      <c r="J149" s="73"/>
      <c r="K149" s="73"/>
      <c r="L149" s="81"/>
      <c r="M149" s="80"/>
      <c r="N149" s="80"/>
      <c r="O149" s="81"/>
      <c r="P149" s="125"/>
      <c r="Q149" s="240"/>
      <c r="R149" t="str">
        <f>IF(D149="","",'OPĆI DIO'!$C$1)</f>
        <v/>
      </c>
      <c r="S149" t="str">
        <f t="shared" si="29"/>
        <v/>
      </c>
      <c r="T149" t="str">
        <f t="shared" si="30"/>
        <v/>
      </c>
      <c r="U149" t="str">
        <f t="shared" si="31"/>
        <v/>
      </c>
      <c r="V149" t="str">
        <f t="shared" si="32"/>
        <v/>
      </c>
    </row>
    <row r="150" spans="1:22">
      <c r="A150" s="269" t="str">
        <f t="shared" si="24"/>
        <v/>
      </c>
      <c r="B150" s="268"/>
      <c r="C150" s="39" t="str">
        <f t="shared" si="25"/>
        <v/>
      </c>
      <c r="D150" s="81"/>
      <c r="E150" s="39" t="str">
        <f t="shared" si="26"/>
        <v/>
      </c>
      <c r="F150" s="74"/>
      <c r="G150" s="39" t="str">
        <f t="shared" si="27"/>
        <v/>
      </c>
      <c r="H150" s="39" t="str">
        <f t="shared" si="28"/>
        <v/>
      </c>
      <c r="I150" s="73"/>
      <c r="J150" s="73"/>
      <c r="K150" s="73"/>
      <c r="L150" s="81"/>
      <c r="M150" s="80"/>
      <c r="N150" s="80"/>
      <c r="O150" s="81"/>
      <c r="P150" s="125"/>
      <c r="Q150" s="240"/>
      <c r="R150" t="str">
        <f>IF(D150="","",'OPĆI DIO'!$C$1)</f>
        <v/>
      </c>
      <c r="S150" t="str">
        <f t="shared" si="29"/>
        <v/>
      </c>
      <c r="T150" t="str">
        <f t="shared" si="30"/>
        <v/>
      </c>
      <c r="U150" t="str">
        <f t="shared" si="31"/>
        <v/>
      </c>
      <c r="V150" t="str">
        <f t="shared" si="32"/>
        <v/>
      </c>
    </row>
    <row r="151" spans="1:22">
      <c r="A151" s="269" t="str">
        <f t="shared" si="24"/>
        <v/>
      </c>
      <c r="B151" s="268"/>
      <c r="C151" s="39" t="str">
        <f t="shared" si="25"/>
        <v/>
      </c>
      <c r="D151" s="81"/>
      <c r="E151" s="39" t="str">
        <f t="shared" si="26"/>
        <v/>
      </c>
      <c r="F151" s="74"/>
      <c r="G151" s="39" t="str">
        <f t="shared" si="27"/>
        <v/>
      </c>
      <c r="H151" s="39" t="str">
        <f t="shared" si="28"/>
        <v/>
      </c>
      <c r="I151" s="73"/>
      <c r="J151" s="73"/>
      <c r="K151" s="73"/>
      <c r="L151" s="81"/>
      <c r="M151" s="80"/>
      <c r="N151" s="80"/>
      <c r="O151" s="81"/>
      <c r="P151" s="125"/>
      <c r="Q151" s="240"/>
      <c r="R151" t="str">
        <f>IF(D151="","",'OPĆI DIO'!$C$1)</f>
        <v/>
      </c>
      <c r="S151" t="str">
        <f t="shared" si="29"/>
        <v/>
      </c>
      <c r="T151" t="str">
        <f t="shared" si="30"/>
        <v/>
      </c>
      <c r="U151" t="str">
        <f t="shared" si="31"/>
        <v/>
      </c>
      <c r="V151" t="str">
        <f t="shared" si="32"/>
        <v/>
      </c>
    </row>
    <row r="152" spans="1:22">
      <c r="A152" s="269" t="str">
        <f t="shared" si="24"/>
        <v/>
      </c>
      <c r="B152" s="268"/>
      <c r="C152" s="39" t="str">
        <f t="shared" si="25"/>
        <v/>
      </c>
      <c r="D152" s="81"/>
      <c r="E152" s="39" t="str">
        <f t="shared" si="26"/>
        <v/>
      </c>
      <c r="F152" s="74"/>
      <c r="G152" s="39" t="str">
        <f t="shared" si="27"/>
        <v/>
      </c>
      <c r="H152" s="39" t="str">
        <f t="shared" si="28"/>
        <v/>
      </c>
      <c r="I152" s="73"/>
      <c r="J152" s="73"/>
      <c r="K152" s="73"/>
      <c r="L152" s="81"/>
      <c r="M152" s="80"/>
      <c r="N152" s="80"/>
      <c r="O152" s="81"/>
      <c r="P152" s="125"/>
      <c r="Q152" s="240"/>
      <c r="R152" t="str">
        <f>IF(D152="","",'OPĆI DIO'!$C$1)</f>
        <v/>
      </c>
      <c r="S152" t="str">
        <f t="shared" si="29"/>
        <v/>
      </c>
      <c r="T152" t="str">
        <f t="shared" si="30"/>
        <v/>
      </c>
      <c r="U152" t="str">
        <f t="shared" si="31"/>
        <v/>
      </c>
      <c r="V152" t="str">
        <f t="shared" si="32"/>
        <v/>
      </c>
    </row>
    <row r="153" spans="1:22">
      <c r="A153" s="269" t="str">
        <f t="shared" si="24"/>
        <v/>
      </c>
      <c r="B153" s="268"/>
      <c r="C153" s="39" t="str">
        <f t="shared" si="25"/>
        <v/>
      </c>
      <c r="D153" s="81"/>
      <c r="E153" s="39" t="str">
        <f t="shared" si="26"/>
        <v/>
      </c>
      <c r="F153" s="74"/>
      <c r="G153" s="39" t="str">
        <f t="shared" si="27"/>
        <v/>
      </c>
      <c r="H153" s="39" t="str">
        <f t="shared" si="28"/>
        <v/>
      </c>
      <c r="I153" s="73"/>
      <c r="J153" s="73"/>
      <c r="K153" s="73"/>
      <c r="L153" s="81"/>
      <c r="M153" s="80"/>
      <c r="N153" s="80"/>
      <c r="O153" s="81"/>
      <c r="P153" s="125"/>
      <c r="Q153" s="240"/>
      <c r="R153" t="str">
        <f>IF(D153="","",'OPĆI DIO'!$C$1)</f>
        <v/>
      </c>
      <c r="S153" t="str">
        <f t="shared" si="29"/>
        <v/>
      </c>
      <c r="T153" t="str">
        <f t="shared" si="30"/>
        <v/>
      </c>
      <c r="U153" t="str">
        <f t="shared" si="31"/>
        <v/>
      </c>
      <c r="V153" t="str">
        <f t="shared" si="32"/>
        <v/>
      </c>
    </row>
    <row r="154" spans="1:22">
      <c r="A154" s="269" t="str">
        <f t="shared" si="24"/>
        <v/>
      </c>
      <c r="B154" s="268"/>
      <c r="C154" s="39" t="str">
        <f t="shared" si="25"/>
        <v/>
      </c>
      <c r="D154" s="81"/>
      <c r="E154" s="39" t="str">
        <f t="shared" si="26"/>
        <v/>
      </c>
      <c r="F154" s="74"/>
      <c r="G154" s="39" t="str">
        <f t="shared" si="27"/>
        <v/>
      </c>
      <c r="H154" s="39" t="str">
        <f t="shared" si="28"/>
        <v/>
      </c>
      <c r="I154" s="73"/>
      <c r="J154" s="73"/>
      <c r="K154" s="73"/>
      <c r="L154" s="81"/>
      <c r="M154" s="80"/>
      <c r="N154" s="80"/>
      <c r="O154" s="81"/>
      <c r="P154" s="125"/>
      <c r="Q154" s="240"/>
      <c r="R154" t="str">
        <f>IF(D154="","",'OPĆI DIO'!$C$1)</f>
        <v/>
      </c>
      <c r="S154" t="str">
        <f t="shared" si="29"/>
        <v/>
      </c>
      <c r="T154" t="str">
        <f t="shared" si="30"/>
        <v/>
      </c>
      <c r="U154" t="str">
        <f t="shared" si="31"/>
        <v/>
      </c>
      <c r="V154" t="str">
        <f t="shared" si="32"/>
        <v/>
      </c>
    </row>
    <row r="155" spans="1:22">
      <c r="A155" s="269" t="str">
        <f t="shared" si="24"/>
        <v/>
      </c>
      <c r="B155" s="268"/>
      <c r="C155" s="39" t="str">
        <f t="shared" si="25"/>
        <v/>
      </c>
      <c r="D155" s="81"/>
      <c r="E155" s="39" t="str">
        <f t="shared" si="26"/>
        <v/>
      </c>
      <c r="F155" s="74"/>
      <c r="G155" s="39" t="str">
        <f t="shared" si="27"/>
        <v/>
      </c>
      <c r="H155" s="39" t="str">
        <f t="shared" si="28"/>
        <v/>
      </c>
      <c r="I155" s="73"/>
      <c r="J155" s="73"/>
      <c r="K155" s="73"/>
      <c r="L155" s="81"/>
      <c r="M155" s="80"/>
      <c r="N155" s="80"/>
      <c r="O155" s="81"/>
      <c r="P155" s="125"/>
      <c r="Q155" s="240"/>
      <c r="R155" t="str">
        <f>IF(D155="","",'OPĆI DIO'!$C$1)</f>
        <v/>
      </c>
      <c r="S155" t="str">
        <f t="shared" si="29"/>
        <v/>
      </c>
      <c r="T155" t="str">
        <f t="shared" si="30"/>
        <v/>
      </c>
      <c r="U155" t="str">
        <f t="shared" si="31"/>
        <v/>
      </c>
      <c r="V155" t="str">
        <f t="shared" si="32"/>
        <v/>
      </c>
    </row>
    <row r="156" spans="1:22">
      <c r="A156" s="269" t="str">
        <f t="shared" si="24"/>
        <v/>
      </c>
      <c r="B156" s="268"/>
      <c r="C156" s="39" t="str">
        <f t="shared" si="25"/>
        <v/>
      </c>
      <c r="D156" s="81"/>
      <c r="E156" s="39" t="str">
        <f t="shared" si="26"/>
        <v/>
      </c>
      <c r="F156" s="74"/>
      <c r="G156" s="39" t="str">
        <f t="shared" si="27"/>
        <v/>
      </c>
      <c r="H156" s="39" t="str">
        <f t="shared" si="28"/>
        <v/>
      </c>
      <c r="I156" s="73"/>
      <c r="J156" s="73"/>
      <c r="K156" s="73"/>
      <c r="L156" s="81"/>
      <c r="M156" s="80"/>
      <c r="N156" s="80"/>
      <c r="O156" s="81"/>
      <c r="P156" s="125"/>
      <c r="Q156" s="240"/>
      <c r="R156" t="str">
        <f>IF(D156="","",'OPĆI DIO'!$C$1)</f>
        <v/>
      </c>
      <c r="S156" t="str">
        <f t="shared" si="29"/>
        <v/>
      </c>
      <c r="T156" t="str">
        <f t="shared" si="30"/>
        <v/>
      </c>
      <c r="U156" t="str">
        <f t="shared" si="31"/>
        <v/>
      </c>
      <c r="V156" t="str">
        <f t="shared" si="32"/>
        <v/>
      </c>
    </row>
    <row r="157" spans="1:22">
      <c r="A157" s="269" t="str">
        <f t="shared" si="24"/>
        <v/>
      </c>
      <c r="B157" s="268"/>
      <c r="C157" s="39" t="str">
        <f t="shared" si="25"/>
        <v/>
      </c>
      <c r="D157" s="81"/>
      <c r="E157" s="39" t="str">
        <f t="shared" si="26"/>
        <v/>
      </c>
      <c r="F157" s="74"/>
      <c r="G157" s="39" t="str">
        <f t="shared" si="27"/>
        <v/>
      </c>
      <c r="H157" s="39" t="str">
        <f t="shared" si="28"/>
        <v/>
      </c>
      <c r="I157" s="73"/>
      <c r="J157" s="73"/>
      <c r="K157" s="73"/>
      <c r="L157" s="81"/>
      <c r="M157" s="80"/>
      <c r="N157" s="80"/>
      <c r="O157" s="81"/>
      <c r="P157" s="125"/>
      <c r="Q157" s="240"/>
      <c r="R157" t="str">
        <f>IF(D157="","",'OPĆI DIO'!$C$1)</f>
        <v/>
      </c>
      <c r="S157" t="str">
        <f t="shared" si="29"/>
        <v/>
      </c>
      <c r="T157" t="str">
        <f t="shared" si="30"/>
        <v/>
      </c>
      <c r="U157" t="str">
        <f t="shared" si="31"/>
        <v/>
      </c>
      <c r="V157" t="str">
        <f t="shared" si="32"/>
        <v/>
      </c>
    </row>
    <row r="158" spans="1:22">
      <c r="A158" s="269" t="str">
        <f t="shared" si="24"/>
        <v/>
      </c>
      <c r="B158" s="268"/>
      <c r="C158" s="39" t="str">
        <f t="shared" si="25"/>
        <v/>
      </c>
      <c r="D158" s="81"/>
      <c r="E158" s="39" t="str">
        <f t="shared" si="26"/>
        <v/>
      </c>
      <c r="F158" s="74"/>
      <c r="G158" s="39" t="str">
        <f t="shared" si="27"/>
        <v/>
      </c>
      <c r="H158" s="39" t="str">
        <f t="shared" si="28"/>
        <v/>
      </c>
      <c r="I158" s="73"/>
      <c r="J158" s="73"/>
      <c r="K158" s="73"/>
      <c r="L158" s="81"/>
      <c r="M158" s="80"/>
      <c r="N158" s="80"/>
      <c r="O158" s="81"/>
      <c r="P158" s="125"/>
      <c r="Q158" s="240"/>
      <c r="R158" t="str">
        <f>IF(D158="","",'OPĆI DIO'!$C$1)</f>
        <v/>
      </c>
      <c r="S158" t="str">
        <f t="shared" si="29"/>
        <v/>
      </c>
      <c r="T158" t="str">
        <f t="shared" si="30"/>
        <v/>
      </c>
      <c r="U158" t="str">
        <f t="shared" si="31"/>
        <v/>
      </c>
      <c r="V158" t="str">
        <f t="shared" si="32"/>
        <v/>
      </c>
    </row>
    <row r="159" spans="1:22">
      <c r="A159" s="269" t="str">
        <f t="shared" si="24"/>
        <v/>
      </c>
      <c r="B159" s="268"/>
      <c r="C159" s="39" t="str">
        <f t="shared" si="25"/>
        <v/>
      </c>
      <c r="D159" s="81"/>
      <c r="E159" s="39" t="str">
        <f t="shared" si="26"/>
        <v/>
      </c>
      <c r="F159" s="74"/>
      <c r="G159" s="39" t="str">
        <f t="shared" si="27"/>
        <v/>
      </c>
      <c r="H159" s="39" t="str">
        <f t="shared" si="28"/>
        <v/>
      </c>
      <c r="I159" s="73"/>
      <c r="J159" s="73"/>
      <c r="K159" s="73"/>
      <c r="L159" s="81"/>
      <c r="M159" s="80"/>
      <c r="N159" s="80"/>
      <c r="O159" s="81"/>
      <c r="P159" s="125"/>
      <c r="Q159" s="240"/>
      <c r="R159" t="str">
        <f>IF(D159="","",'OPĆI DIO'!$C$1)</f>
        <v/>
      </c>
      <c r="S159" t="str">
        <f t="shared" si="29"/>
        <v/>
      </c>
      <c r="T159" t="str">
        <f t="shared" si="30"/>
        <v/>
      </c>
      <c r="U159" t="str">
        <f t="shared" si="31"/>
        <v/>
      </c>
      <c r="V159" t="str">
        <f t="shared" si="32"/>
        <v/>
      </c>
    </row>
    <row r="160" spans="1:22">
      <c r="A160" s="269" t="str">
        <f t="shared" si="24"/>
        <v/>
      </c>
      <c r="B160" s="268"/>
      <c r="C160" s="39" t="str">
        <f t="shared" si="25"/>
        <v/>
      </c>
      <c r="D160" s="81"/>
      <c r="E160" s="39" t="str">
        <f t="shared" si="26"/>
        <v/>
      </c>
      <c r="F160" s="74"/>
      <c r="G160" s="39" t="str">
        <f t="shared" si="27"/>
        <v/>
      </c>
      <c r="H160" s="39" t="str">
        <f t="shared" si="28"/>
        <v/>
      </c>
      <c r="I160" s="73"/>
      <c r="J160" s="73"/>
      <c r="K160" s="73"/>
      <c r="L160" s="81"/>
      <c r="M160" s="80"/>
      <c r="N160" s="80"/>
      <c r="O160" s="81"/>
      <c r="P160" s="125"/>
      <c r="Q160" s="240"/>
      <c r="R160" t="str">
        <f>IF(D160="","",'OPĆI DIO'!$C$1)</f>
        <v/>
      </c>
      <c r="S160" t="str">
        <f t="shared" si="29"/>
        <v/>
      </c>
      <c r="T160" t="str">
        <f t="shared" si="30"/>
        <v/>
      </c>
      <c r="U160" t="str">
        <f t="shared" si="31"/>
        <v/>
      </c>
      <c r="V160" t="str">
        <f t="shared" si="32"/>
        <v/>
      </c>
    </row>
    <row r="161" spans="1:22">
      <c r="A161" s="269" t="str">
        <f t="shared" si="24"/>
        <v/>
      </c>
      <c r="B161" s="268"/>
      <c r="C161" s="39" t="str">
        <f t="shared" si="25"/>
        <v/>
      </c>
      <c r="D161" s="81"/>
      <c r="E161" s="39" t="str">
        <f t="shared" si="26"/>
        <v/>
      </c>
      <c r="F161" s="74"/>
      <c r="G161" s="39" t="str">
        <f t="shared" si="27"/>
        <v/>
      </c>
      <c r="H161" s="39" t="str">
        <f t="shared" si="28"/>
        <v/>
      </c>
      <c r="I161" s="73"/>
      <c r="J161" s="73"/>
      <c r="K161" s="73"/>
      <c r="L161" s="81"/>
      <c r="M161" s="80"/>
      <c r="N161" s="80"/>
      <c r="O161" s="81"/>
      <c r="P161" s="125"/>
      <c r="Q161" s="240"/>
      <c r="R161" t="str">
        <f>IF(D161="","",'OPĆI DIO'!$C$1)</f>
        <v/>
      </c>
      <c r="S161" t="str">
        <f t="shared" si="29"/>
        <v/>
      </c>
      <c r="T161" t="str">
        <f t="shared" si="30"/>
        <v/>
      </c>
      <c r="U161" t="str">
        <f t="shared" si="31"/>
        <v/>
      </c>
      <c r="V161" t="str">
        <f t="shared" si="32"/>
        <v/>
      </c>
    </row>
    <row r="162" spans="1:22">
      <c r="A162" s="269" t="str">
        <f t="shared" si="24"/>
        <v/>
      </c>
      <c r="B162" s="268"/>
      <c r="C162" s="39" t="str">
        <f t="shared" si="25"/>
        <v/>
      </c>
      <c r="D162" s="203"/>
      <c r="E162" s="39" t="str">
        <f t="shared" si="26"/>
        <v/>
      </c>
      <c r="F162" s="74"/>
      <c r="G162" s="39" t="str">
        <f t="shared" si="27"/>
        <v/>
      </c>
      <c r="H162" s="39" t="str">
        <f t="shared" si="28"/>
        <v/>
      </c>
      <c r="I162" s="73"/>
      <c r="J162" s="73"/>
      <c r="K162" s="73"/>
      <c r="L162" s="81"/>
      <c r="M162" s="80"/>
      <c r="N162" s="80"/>
      <c r="O162" s="81"/>
      <c r="P162" s="125"/>
      <c r="Q162" s="240"/>
      <c r="R162" t="str">
        <f>IF(D162="","",'OPĆI DIO'!$C$1)</f>
        <v/>
      </c>
      <c r="S162" t="str">
        <f t="shared" si="29"/>
        <v/>
      </c>
      <c r="T162" t="str">
        <f t="shared" si="30"/>
        <v/>
      </c>
      <c r="U162" t="str">
        <f t="shared" si="31"/>
        <v/>
      </c>
      <c r="V162" t="str">
        <f t="shared" si="32"/>
        <v/>
      </c>
    </row>
    <row r="163" spans="1:22">
      <c r="A163" s="269" t="str">
        <f t="shared" si="24"/>
        <v/>
      </c>
      <c r="B163" s="268"/>
      <c r="C163" s="39" t="str">
        <f t="shared" si="25"/>
        <v/>
      </c>
      <c r="D163" s="203"/>
      <c r="E163" s="39" t="str">
        <f t="shared" si="26"/>
        <v/>
      </c>
      <c r="F163" s="74"/>
      <c r="G163" s="39" t="str">
        <f t="shared" si="27"/>
        <v/>
      </c>
      <c r="H163" s="39" t="str">
        <f t="shared" si="28"/>
        <v/>
      </c>
      <c r="I163" s="73"/>
      <c r="J163" s="73"/>
      <c r="K163" s="73"/>
      <c r="L163" s="81"/>
      <c r="M163" s="80"/>
      <c r="N163" s="80"/>
      <c r="O163" s="81"/>
      <c r="P163" s="125"/>
      <c r="Q163" s="240"/>
      <c r="R163" t="str">
        <f>IF(D163="","",'OPĆI DIO'!$C$1)</f>
        <v/>
      </c>
      <c r="S163" t="str">
        <f t="shared" si="29"/>
        <v/>
      </c>
      <c r="T163" t="str">
        <f t="shared" si="30"/>
        <v/>
      </c>
      <c r="U163" t="str">
        <f t="shared" si="31"/>
        <v/>
      </c>
      <c r="V163" t="str">
        <f t="shared" si="32"/>
        <v/>
      </c>
    </row>
    <row r="164" spans="1:22">
      <c r="A164" s="269" t="str">
        <f t="shared" si="24"/>
        <v/>
      </c>
      <c r="B164" s="268"/>
      <c r="C164" s="39" t="str">
        <f t="shared" si="25"/>
        <v/>
      </c>
      <c r="D164" s="203"/>
      <c r="E164" s="39" t="str">
        <f t="shared" si="26"/>
        <v/>
      </c>
      <c r="F164" s="74"/>
      <c r="G164" s="39" t="str">
        <f t="shared" si="27"/>
        <v/>
      </c>
      <c r="H164" s="39" t="str">
        <f t="shared" si="28"/>
        <v/>
      </c>
      <c r="I164" s="73"/>
      <c r="J164" s="73"/>
      <c r="K164" s="73"/>
      <c r="L164" s="81"/>
      <c r="M164" s="80"/>
      <c r="N164" s="80"/>
      <c r="O164" s="81"/>
      <c r="P164" s="125"/>
      <c r="Q164" s="240"/>
      <c r="R164" t="str">
        <f>IF(D164="","",'OPĆI DIO'!$C$1)</f>
        <v/>
      </c>
      <c r="S164" t="str">
        <f t="shared" si="29"/>
        <v/>
      </c>
      <c r="T164" t="str">
        <f t="shared" si="30"/>
        <v/>
      </c>
      <c r="U164" t="str">
        <f t="shared" si="31"/>
        <v/>
      </c>
      <c r="V164" t="str">
        <f t="shared" si="32"/>
        <v/>
      </c>
    </row>
    <row r="165" spans="1:22">
      <c r="A165" s="269" t="str">
        <f t="shared" si="24"/>
        <v/>
      </c>
      <c r="B165" s="268"/>
      <c r="C165" s="39" t="str">
        <f t="shared" si="25"/>
        <v/>
      </c>
      <c r="D165" s="203"/>
      <c r="E165" s="39" t="str">
        <f t="shared" si="26"/>
        <v/>
      </c>
      <c r="F165" s="74"/>
      <c r="G165" s="39" t="str">
        <f t="shared" si="27"/>
        <v/>
      </c>
      <c r="H165" s="39" t="str">
        <f t="shared" si="28"/>
        <v/>
      </c>
      <c r="I165" s="73"/>
      <c r="J165" s="73"/>
      <c r="K165" s="73"/>
      <c r="L165" s="81"/>
      <c r="M165" s="80"/>
      <c r="N165" s="80"/>
      <c r="O165" s="81"/>
      <c r="P165" s="125"/>
      <c r="Q165" s="240"/>
      <c r="R165" t="str">
        <f>IF(D165="","",'OPĆI DIO'!$C$1)</f>
        <v/>
      </c>
      <c r="S165" t="str">
        <f t="shared" si="29"/>
        <v/>
      </c>
      <c r="T165" t="str">
        <f t="shared" si="30"/>
        <v/>
      </c>
      <c r="U165" t="str">
        <f t="shared" si="31"/>
        <v/>
      </c>
      <c r="V165" t="str">
        <f t="shared" si="32"/>
        <v/>
      </c>
    </row>
    <row r="166" spans="1:22">
      <c r="A166" s="269" t="str">
        <f t="shared" si="24"/>
        <v/>
      </c>
      <c r="B166" s="268"/>
      <c r="C166" s="39" t="str">
        <f t="shared" si="25"/>
        <v/>
      </c>
      <c r="D166" s="203"/>
      <c r="E166" s="39" t="str">
        <f t="shared" si="26"/>
        <v/>
      </c>
      <c r="F166" s="74"/>
      <c r="G166" s="39" t="str">
        <f t="shared" si="27"/>
        <v/>
      </c>
      <c r="H166" s="39" t="str">
        <f t="shared" si="28"/>
        <v/>
      </c>
      <c r="I166" s="73"/>
      <c r="J166" s="73"/>
      <c r="K166" s="73"/>
      <c r="L166" s="81"/>
      <c r="M166" s="80"/>
      <c r="N166" s="80"/>
      <c r="O166" s="81"/>
      <c r="P166" s="125"/>
      <c r="Q166" s="240"/>
      <c r="R166" t="str">
        <f>IF(D166="","",'OPĆI DIO'!$C$1)</f>
        <v/>
      </c>
      <c r="S166" t="str">
        <f t="shared" si="29"/>
        <v/>
      </c>
      <c r="T166" t="str">
        <f t="shared" si="30"/>
        <v/>
      </c>
      <c r="U166" t="str">
        <f t="shared" si="31"/>
        <v/>
      </c>
      <c r="V166" t="str">
        <f t="shared" si="32"/>
        <v/>
      </c>
    </row>
    <row r="167" spans="1:22">
      <c r="A167" s="269" t="str">
        <f t="shared" si="24"/>
        <v/>
      </c>
      <c r="B167" s="268"/>
      <c r="C167" s="39" t="str">
        <f t="shared" si="25"/>
        <v/>
      </c>
      <c r="D167" s="203"/>
      <c r="E167" s="39" t="str">
        <f t="shared" si="26"/>
        <v/>
      </c>
      <c r="F167" s="74"/>
      <c r="G167" s="39" t="str">
        <f t="shared" si="27"/>
        <v/>
      </c>
      <c r="H167" s="39" t="str">
        <f t="shared" si="28"/>
        <v/>
      </c>
      <c r="I167" s="73"/>
      <c r="J167" s="73"/>
      <c r="K167" s="73"/>
      <c r="L167" s="81"/>
      <c r="M167" s="80"/>
      <c r="N167" s="80"/>
      <c r="O167" s="81"/>
      <c r="P167" s="125"/>
      <c r="Q167" s="240"/>
      <c r="R167" t="str">
        <f>IF(D167="","",'OPĆI DIO'!$C$1)</f>
        <v/>
      </c>
      <c r="S167" t="str">
        <f t="shared" si="29"/>
        <v/>
      </c>
      <c r="T167" t="str">
        <f t="shared" si="30"/>
        <v/>
      </c>
      <c r="U167" t="str">
        <f t="shared" si="31"/>
        <v/>
      </c>
      <c r="V167" t="str">
        <f t="shared" si="32"/>
        <v/>
      </c>
    </row>
    <row r="168" spans="1:22">
      <c r="A168" s="269" t="str">
        <f t="shared" si="24"/>
        <v/>
      </c>
      <c r="B168" s="268"/>
      <c r="C168" s="39" t="str">
        <f t="shared" si="25"/>
        <v/>
      </c>
      <c r="D168" s="203"/>
      <c r="E168" s="39" t="str">
        <f t="shared" si="26"/>
        <v/>
      </c>
      <c r="F168" s="74"/>
      <c r="G168" s="39" t="str">
        <f t="shared" si="27"/>
        <v/>
      </c>
      <c r="H168" s="39" t="str">
        <f t="shared" si="28"/>
        <v/>
      </c>
      <c r="I168" s="73"/>
      <c r="J168" s="73"/>
      <c r="K168" s="73"/>
      <c r="L168" s="81"/>
      <c r="M168" s="80"/>
      <c r="N168" s="80"/>
      <c r="O168" s="81"/>
      <c r="P168" s="125"/>
      <c r="Q168" s="240"/>
      <c r="R168" t="str">
        <f>IF(D168="","",'OPĆI DIO'!$C$1)</f>
        <v/>
      </c>
      <c r="S168" t="str">
        <f t="shared" si="29"/>
        <v/>
      </c>
      <c r="T168" t="str">
        <f t="shared" si="30"/>
        <v/>
      </c>
      <c r="U168" t="str">
        <f t="shared" si="31"/>
        <v/>
      </c>
      <c r="V168" t="str">
        <f t="shared" si="32"/>
        <v/>
      </c>
    </row>
    <row r="169" spans="1:22">
      <c r="A169" s="269" t="str">
        <f t="shared" si="24"/>
        <v/>
      </c>
      <c r="B169" s="268"/>
      <c r="C169" s="39" t="str">
        <f t="shared" si="25"/>
        <v/>
      </c>
      <c r="D169" s="203"/>
      <c r="E169" s="39" t="str">
        <f t="shared" si="26"/>
        <v/>
      </c>
      <c r="F169" s="74"/>
      <c r="G169" s="39" t="str">
        <f t="shared" si="27"/>
        <v/>
      </c>
      <c r="H169" s="39" t="str">
        <f t="shared" si="28"/>
        <v/>
      </c>
      <c r="I169" s="73"/>
      <c r="J169" s="73"/>
      <c r="K169" s="73"/>
      <c r="L169" s="81"/>
      <c r="M169" s="80"/>
      <c r="N169" s="80"/>
      <c r="O169" s="81"/>
      <c r="P169" s="125"/>
      <c r="Q169" s="240"/>
      <c r="R169" t="str">
        <f>IF(D169="","",'OPĆI DIO'!$C$1)</f>
        <v/>
      </c>
      <c r="S169" t="str">
        <f t="shared" si="29"/>
        <v/>
      </c>
      <c r="T169" t="str">
        <f t="shared" si="30"/>
        <v/>
      </c>
      <c r="U169" t="str">
        <f t="shared" si="31"/>
        <v/>
      </c>
      <c r="V169" t="str">
        <f t="shared" si="32"/>
        <v/>
      </c>
    </row>
    <row r="170" spans="1:22">
      <c r="A170" s="269" t="str">
        <f t="shared" si="24"/>
        <v/>
      </c>
      <c r="B170" s="268"/>
      <c r="C170" s="39" t="str">
        <f t="shared" si="25"/>
        <v/>
      </c>
      <c r="D170" s="203"/>
      <c r="E170" s="39" t="str">
        <f t="shared" si="26"/>
        <v/>
      </c>
      <c r="F170" s="74"/>
      <c r="G170" s="39" t="str">
        <f t="shared" si="27"/>
        <v/>
      </c>
      <c r="H170" s="39" t="str">
        <f t="shared" si="28"/>
        <v/>
      </c>
      <c r="I170" s="73"/>
      <c r="J170" s="73"/>
      <c r="K170" s="73"/>
      <c r="L170" s="81"/>
      <c r="M170" s="80"/>
      <c r="N170" s="80"/>
      <c r="O170" s="81"/>
      <c r="P170" s="125"/>
      <c r="Q170" s="240"/>
      <c r="R170" t="str">
        <f>IF(D170="","",'OPĆI DIO'!$C$1)</f>
        <v/>
      </c>
      <c r="S170" t="str">
        <f t="shared" si="29"/>
        <v/>
      </c>
      <c r="T170" t="str">
        <f t="shared" si="30"/>
        <v/>
      </c>
      <c r="U170" t="str">
        <f t="shared" si="31"/>
        <v/>
      </c>
      <c r="V170" t="str">
        <f t="shared" si="32"/>
        <v/>
      </c>
    </row>
    <row r="171" spans="1:22">
      <c r="A171" s="269" t="str">
        <f t="shared" si="24"/>
        <v/>
      </c>
      <c r="B171" s="268"/>
      <c r="C171" s="39" t="str">
        <f t="shared" si="25"/>
        <v/>
      </c>
      <c r="D171" s="203"/>
      <c r="E171" s="39" t="str">
        <f t="shared" si="26"/>
        <v/>
      </c>
      <c r="F171" s="74"/>
      <c r="G171" s="39" t="str">
        <f t="shared" si="27"/>
        <v/>
      </c>
      <c r="H171" s="39" t="str">
        <f t="shared" si="28"/>
        <v/>
      </c>
      <c r="I171" s="73"/>
      <c r="J171" s="73"/>
      <c r="K171" s="73"/>
      <c r="L171" s="81"/>
      <c r="M171" s="80"/>
      <c r="N171" s="80"/>
      <c r="O171" s="81"/>
      <c r="P171" s="125"/>
      <c r="Q171" s="240"/>
      <c r="R171" t="str">
        <f>IF(D171="","",'OPĆI DIO'!$C$1)</f>
        <v/>
      </c>
      <c r="S171" t="str">
        <f t="shared" si="29"/>
        <v/>
      </c>
      <c r="T171" t="str">
        <f t="shared" si="30"/>
        <v/>
      </c>
      <c r="U171" t="str">
        <f t="shared" si="31"/>
        <v/>
      </c>
      <c r="V171" t="str">
        <f t="shared" si="32"/>
        <v/>
      </c>
    </row>
    <row r="172" spans="1:22">
      <c r="A172" s="269" t="str">
        <f t="shared" si="24"/>
        <v/>
      </c>
      <c r="B172" s="268"/>
      <c r="C172" s="39" t="str">
        <f t="shared" si="25"/>
        <v/>
      </c>
      <c r="D172" s="203"/>
      <c r="E172" s="39" t="str">
        <f t="shared" si="26"/>
        <v/>
      </c>
      <c r="F172" s="74"/>
      <c r="G172" s="39" t="str">
        <f t="shared" si="27"/>
        <v/>
      </c>
      <c r="H172" s="39" t="str">
        <f t="shared" si="28"/>
        <v/>
      </c>
      <c r="I172" s="73"/>
      <c r="J172" s="73"/>
      <c r="K172" s="73"/>
      <c r="L172" s="81"/>
      <c r="M172" s="80"/>
      <c r="N172" s="80"/>
      <c r="O172" s="81"/>
      <c r="P172" s="125"/>
      <c r="Q172" s="240"/>
      <c r="R172" t="str">
        <f>IF(D172="","",'OPĆI DIO'!$C$1)</f>
        <v/>
      </c>
      <c r="S172" t="str">
        <f t="shared" si="29"/>
        <v/>
      </c>
      <c r="T172" t="str">
        <f t="shared" si="30"/>
        <v/>
      </c>
      <c r="U172" t="str">
        <f t="shared" si="31"/>
        <v/>
      </c>
      <c r="V172" t="str">
        <f t="shared" si="32"/>
        <v/>
      </c>
    </row>
    <row r="173" spans="1:22">
      <c r="A173" s="269" t="str">
        <f t="shared" si="24"/>
        <v/>
      </c>
      <c r="B173" s="268"/>
      <c r="C173" s="39" t="str">
        <f t="shared" si="25"/>
        <v/>
      </c>
      <c r="D173" s="203"/>
      <c r="E173" s="39" t="str">
        <f t="shared" si="26"/>
        <v/>
      </c>
      <c r="F173" s="74"/>
      <c r="G173" s="39" t="str">
        <f t="shared" si="27"/>
        <v/>
      </c>
      <c r="H173" s="39" t="str">
        <f t="shared" si="28"/>
        <v/>
      </c>
      <c r="I173" s="73"/>
      <c r="J173" s="73"/>
      <c r="K173" s="73"/>
      <c r="L173" s="81"/>
      <c r="M173" s="80"/>
      <c r="N173" s="80"/>
      <c r="O173" s="81"/>
      <c r="P173" s="125"/>
      <c r="Q173" s="240"/>
      <c r="R173" t="str">
        <f>IF(D173="","",'OPĆI DIO'!$C$1)</f>
        <v/>
      </c>
      <c r="S173" t="str">
        <f t="shared" si="29"/>
        <v/>
      </c>
      <c r="T173" t="str">
        <f t="shared" si="30"/>
        <v/>
      </c>
      <c r="U173" t="str">
        <f t="shared" si="31"/>
        <v/>
      </c>
      <c r="V173" t="str">
        <f t="shared" si="32"/>
        <v/>
      </c>
    </row>
    <row r="174" spans="1:22">
      <c r="A174" s="269" t="str">
        <f t="shared" si="24"/>
        <v/>
      </c>
      <c r="B174" s="268"/>
      <c r="C174" s="39" t="str">
        <f t="shared" si="25"/>
        <v/>
      </c>
      <c r="D174" s="203"/>
      <c r="E174" s="39" t="str">
        <f t="shared" si="26"/>
        <v/>
      </c>
      <c r="F174" s="74"/>
      <c r="G174" s="39" t="str">
        <f t="shared" si="27"/>
        <v/>
      </c>
      <c r="H174" s="39" t="str">
        <f t="shared" si="28"/>
        <v/>
      </c>
      <c r="I174" s="73"/>
      <c r="J174" s="73"/>
      <c r="K174" s="73"/>
      <c r="L174" s="81"/>
      <c r="M174" s="80"/>
      <c r="N174" s="80"/>
      <c r="O174" s="81"/>
      <c r="P174" s="125"/>
      <c r="Q174" s="240"/>
      <c r="R174" t="str">
        <f>IF(D174="","",'OPĆI DIO'!$C$1)</f>
        <v/>
      </c>
      <c r="S174" t="str">
        <f t="shared" si="29"/>
        <v/>
      </c>
      <c r="T174" t="str">
        <f t="shared" si="30"/>
        <v/>
      </c>
      <c r="U174" t="str">
        <f t="shared" si="31"/>
        <v/>
      </c>
      <c r="V174" t="str">
        <f t="shared" si="32"/>
        <v/>
      </c>
    </row>
    <row r="175" spans="1:22">
      <c r="A175" s="269" t="str">
        <f t="shared" si="24"/>
        <v/>
      </c>
      <c r="B175" s="268"/>
      <c r="C175" s="39" t="str">
        <f t="shared" si="25"/>
        <v/>
      </c>
      <c r="D175" s="203"/>
      <c r="E175" s="39" t="str">
        <f t="shared" si="26"/>
        <v/>
      </c>
      <c r="F175" s="74"/>
      <c r="G175" s="39" t="str">
        <f t="shared" si="27"/>
        <v/>
      </c>
      <c r="H175" s="39" t="str">
        <f t="shared" si="28"/>
        <v/>
      </c>
      <c r="I175" s="73"/>
      <c r="J175" s="73"/>
      <c r="K175" s="73"/>
      <c r="L175" s="81"/>
      <c r="M175" s="80"/>
      <c r="N175" s="80"/>
      <c r="O175" s="81"/>
      <c r="P175" s="125"/>
      <c r="Q175" s="240"/>
      <c r="R175" t="str">
        <f>IF(D175="","",'OPĆI DIO'!$C$1)</f>
        <v/>
      </c>
      <c r="S175" t="str">
        <f t="shared" si="29"/>
        <v/>
      </c>
      <c r="T175" t="str">
        <f t="shared" si="30"/>
        <v/>
      </c>
      <c r="U175" t="str">
        <f t="shared" si="31"/>
        <v/>
      </c>
      <c r="V175" t="str">
        <f t="shared" si="32"/>
        <v/>
      </c>
    </row>
    <row r="176" spans="1:22">
      <c r="A176" s="269" t="str">
        <f t="shared" si="24"/>
        <v/>
      </c>
      <c r="B176" s="268"/>
      <c r="C176" s="39" t="str">
        <f t="shared" si="25"/>
        <v/>
      </c>
      <c r="D176" s="43"/>
      <c r="E176" s="39" t="str">
        <f t="shared" si="26"/>
        <v/>
      </c>
      <c r="F176" s="74"/>
      <c r="G176" s="39" t="str">
        <f t="shared" si="27"/>
        <v/>
      </c>
      <c r="H176" s="39" t="str">
        <f t="shared" si="28"/>
        <v/>
      </c>
      <c r="I176" s="73"/>
      <c r="J176" s="73"/>
      <c r="K176" s="73"/>
      <c r="L176" s="81"/>
      <c r="M176" s="80"/>
      <c r="N176" s="80"/>
      <c r="O176" s="81"/>
      <c r="P176" s="125"/>
      <c r="Q176" s="240"/>
      <c r="R176" t="str">
        <f>IF(D176="","",'OPĆI DIO'!$C$1)</f>
        <v/>
      </c>
      <c r="S176" t="str">
        <f t="shared" si="29"/>
        <v/>
      </c>
      <c r="T176" t="str">
        <f t="shared" si="30"/>
        <v/>
      </c>
      <c r="U176" t="str">
        <f t="shared" si="31"/>
        <v/>
      </c>
      <c r="V176" t="str">
        <f t="shared" si="32"/>
        <v/>
      </c>
    </row>
    <row r="177" spans="1:22">
      <c r="A177" s="269" t="str">
        <f t="shared" si="24"/>
        <v/>
      </c>
      <c r="B177" s="268"/>
      <c r="C177" s="39" t="str">
        <f t="shared" si="25"/>
        <v/>
      </c>
      <c r="D177" s="43"/>
      <c r="E177" s="39" t="str">
        <f t="shared" si="26"/>
        <v/>
      </c>
      <c r="F177" s="74"/>
      <c r="G177" s="39" t="str">
        <f t="shared" si="27"/>
        <v/>
      </c>
      <c r="H177" s="39" t="str">
        <f t="shared" si="28"/>
        <v/>
      </c>
      <c r="I177" s="73"/>
      <c r="J177" s="73"/>
      <c r="K177" s="73"/>
      <c r="L177" s="81"/>
      <c r="M177" s="80"/>
      <c r="N177" s="80"/>
      <c r="O177" s="81"/>
      <c r="P177" s="125"/>
      <c r="Q177" s="240"/>
      <c r="R177" t="str">
        <f>IF(D177="","",'OPĆI DIO'!$C$1)</f>
        <v/>
      </c>
      <c r="S177" t="str">
        <f t="shared" si="29"/>
        <v/>
      </c>
      <c r="T177" t="str">
        <f t="shared" si="30"/>
        <v/>
      </c>
      <c r="U177" t="str">
        <f t="shared" si="31"/>
        <v/>
      </c>
      <c r="V177" t="str">
        <f t="shared" si="32"/>
        <v/>
      </c>
    </row>
    <row r="178" spans="1:22">
      <c r="A178" s="269" t="str">
        <f t="shared" si="24"/>
        <v/>
      </c>
      <c r="B178" s="268"/>
      <c r="C178" s="39" t="str">
        <f t="shared" si="25"/>
        <v/>
      </c>
      <c r="D178" s="43"/>
      <c r="E178" s="39" t="str">
        <f t="shared" si="26"/>
        <v/>
      </c>
      <c r="F178" s="74"/>
      <c r="G178" s="39" t="str">
        <f t="shared" si="27"/>
        <v/>
      </c>
      <c r="H178" s="39" t="str">
        <f t="shared" si="28"/>
        <v/>
      </c>
      <c r="I178" s="73"/>
      <c r="J178" s="73"/>
      <c r="K178" s="73"/>
      <c r="L178" s="81"/>
      <c r="M178" s="80"/>
      <c r="N178" s="80"/>
      <c r="O178" s="81"/>
      <c r="P178" s="125"/>
      <c r="Q178" s="240"/>
      <c r="R178" t="str">
        <f>IF(D178="","",'OPĆI DIO'!$C$1)</f>
        <v/>
      </c>
      <c r="S178" t="str">
        <f t="shared" si="29"/>
        <v/>
      </c>
      <c r="T178" t="str">
        <f t="shared" si="30"/>
        <v/>
      </c>
      <c r="U178" t="str">
        <f t="shared" si="31"/>
        <v/>
      </c>
      <c r="V178" t="str">
        <f t="shared" si="32"/>
        <v/>
      </c>
    </row>
    <row r="179" spans="1:22">
      <c r="A179" s="269" t="str">
        <f t="shared" si="24"/>
        <v/>
      </c>
      <c r="B179" s="268"/>
      <c r="C179" s="39" t="str">
        <f t="shared" si="25"/>
        <v/>
      </c>
      <c r="D179" s="43"/>
      <c r="E179" s="39" t="str">
        <f t="shared" si="26"/>
        <v/>
      </c>
      <c r="F179" s="74"/>
      <c r="G179" s="39" t="str">
        <f t="shared" si="27"/>
        <v/>
      </c>
      <c r="H179" s="39" t="str">
        <f t="shared" si="28"/>
        <v/>
      </c>
      <c r="I179" s="73"/>
      <c r="J179" s="73"/>
      <c r="K179" s="73"/>
      <c r="L179" s="81"/>
      <c r="M179" s="80"/>
      <c r="N179" s="80"/>
      <c r="O179" s="81"/>
      <c r="P179" s="125"/>
      <c r="Q179" s="240"/>
      <c r="R179" t="str">
        <f>IF(D179="","",'OPĆI DIO'!$C$1)</f>
        <v/>
      </c>
      <c r="S179" t="str">
        <f t="shared" si="29"/>
        <v/>
      </c>
      <c r="T179" t="str">
        <f t="shared" si="30"/>
        <v/>
      </c>
      <c r="U179" t="str">
        <f t="shared" si="31"/>
        <v/>
      </c>
      <c r="V179" t="str">
        <f t="shared" si="32"/>
        <v/>
      </c>
    </row>
    <row r="180" spans="1:22">
      <c r="A180" s="269" t="str">
        <f t="shared" si="24"/>
        <v/>
      </c>
      <c r="B180" s="268"/>
      <c r="C180" s="39" t="str">
        <f t="shared" si="25"/>
        <v/>
      </c>
      <c r="D180" s="43"/>
      <c r="E180" s="39" t="str">
        <f t="shared" si="26"/>
        <v/>
      </c>
      <c r="F180" s="74"/>
      <c r="G180" s="39" t="str">
        <f t="shared" si="27"/>
        <v/>
      </c>
      <c r="H180" s="39" t="str">
        <f t="shared" si="28"/>
        <v/>
      </c>
      <c r="I180" s="73"/>
      <c r="J180" s="73"/>
      <c r="K180" s="73"/>
      <c r="L180" s="81"/>
      <c r="M180" s="80"/>
      <c r="N180" s="80"/>
      <c r="O180" s="81"/>
      <c r="P180" s="125"/>
      <c r="Q180" s="240"/>
      <c r="R180" t="str">
        <f>IF(D180="","",'OPĆI DIO'!$C$1)</f>
        <v/>
      </c>
      <c r="S180" t="str">
        <f t="shared" si="29"/>
        <v/>
      </c>
      <c r="T180" t="str">
        <f t="shared" si="30"/>
        <v/>
      </c>
      <c r="U180" t="str">
        <f t="shared" si="31"/>
        <v/>
      </c>
      <c r="V180" t="str">
        <f t="shared" si="32"/>
        <v/>
      </c>
    </row>
    <row r="181" spans="1:22">
      <c r="A181" s="269" t="str">
        <f t="shared" si="24"/>
        <v/>
      </c>
      <c r="B181" s="268"/>
      <c r="C181" s="39" t="str">
        <f t="shared" si="25"/>
        <v/>
      </c>
      <c r="D181" s="43"/>
      <c r="E181" s="39" t="str">
        <f t="shared" si="26"/>
        <v/>
      </c>
      <c r="F181" s="74"/>
      <c r="G181" s="39" t="str">
        <f t="shared" si="27"/>
        <v/>
      </c>
      <c r="H181" s="39" t="str">
        <f t="shared" si="28"/>
        <v/>
      </c>
      <c r="I181" s="73"/>
      <c r="J181" s="73"/>
      <c r="K181" s="73"/>
      <c r="L181" s="81"/>
      <c r="M181" s="80"/>
      <c r="N181" s="80"/>
      <c r="O181" s="81"/>
      <c r="P181" s="125"/>
      <c r="Q181" s="240"/>
      <c r="R181" t="str">
        <f>IF(D181="","",'OPĆI DIO'!$C$1)</f>
        <v/>
      </c>
      <c r="S181" t="str">
        <f t="shared" si="29"/>
        <v/>
      </c>
      <c r="T181" t="str">
        <f t="shared" si="30"/>
        <v/>
      </c>
      <c r="U181" t="str">
        <f t="shared" si="31"/>
        <v/>
      </c>
      <c r="V181" t="str">
        <f t="shared" si="32"/>
        <v/>
      </c>
    </row>
    <row r="182" spans="1:22">
      <c r="A182" s="269" t="str">
        <f t="shared" si="24"/>
        <v/>
      </c>
      <c r="B182" s="268"/>
      <c r="C182" s="39" t="str">
        <f t="shared" si="25"/>
        <v/>
      </c>
      <c r="D182" s="43"/>
      <c r="E182" s="39" t="str">
        <f t="shared" si="26"/>
        <v/>
      </c>
      <c r="F182" s="74"/>
      <c r="G182" s="39" t="str">
        <f t="shared" si="27"/>
        <v/>
      </c>
      <c r="H182" s="39" t="str">
        <f t="shared" si="28"/>
        <v/>
      </c>
      <c r="I182" s="73"/>
      <c r="J182" s="73"/>
      <c r="K182" s="73"/>
      <c r="L182" s="81"/>
      <c r="M182" s="80"/>
      <c r="N182" s="80"/>
      <c r="O182" s="81"/>
      <c r="P182" s="125"/>
      <c r="Q182" s="240"/>
      <c r="R182" t="str">
        <f>IF(D182="","",'OPĆI DIO'!$C$1)</f>
        <v/>
      </c>
      <c r="S182" t="str">
        <f t="shared" si="29"/>
        <v/>
      </c>
      <c r="T182" t="str">
        <f t="shared" si="30"/>
        <v/>
      </c>
      <c r="U182" t="str">
        <f t="shared" si="31"/>
        <v/>
      </c>
      <c r="V182" t="str">
        <f t="shared" si="32"/>
        <v/>
      </c>
    </row>
    <row r="183" spans="1:22">
      <c r="A183" s="269" t="str">
        <f t="shared" si="24"/>
        <v/>
      </c>
      <c r="B183" s="268"/>
      <c r="C183" s="39" t="str">
        <f t="shared" si="25"/>
        <v/>
      </c>
      <c r="D183" s="43"/>
      <c r="E183" s="39" t="str">
        <f t="shared" si="26"/>
        <v/>
      </c>
      <c r="F183" s="74"/>
      <c r="G183" s="39" t="str">
        <f t="shared" si="27"/>
        <v/>
      </c>
      <c r="H183" s="39" t="str">
        <f t="shared" si="28"/>
        <v/>
      </c>
      <c r="I183" s="73"/>
      <c r="J183" s="73"/>
      <c r="K183" s="73"/>
      <c r="L183" s="81"/>
      <c r="M183" s="80"/>
      <c r="N183" s="80"/>
      <c r="O183" s="81"/>
      <c r="P183" s="125"/>
      <c r="Q183" s="240"/>
      <c r="R183" t="str">
        <f>IF(D183="","",'OPĆI DIO'!$C$1)</f>
        <v/>
      </c>
      <c r="S183" t="str">
        <f t="shared" si="29"/>
        <v/>
      </c>
      <c r="T183" t="str">
        <f t="shared" si="30"/>
        <v/>
      </c>
      <c r="U183" t="str">
        <f t="shared" si="31"/>
        <v/>
      </c>
      <c r="V183" t="str">
        <f t="shared" si="32"/>
        <v/>
      </c>
    </row>
    <row r="184" spans="1:22">
      <c r="A184" s="269" t="str">
        <f t="shared" si="24"/>
        <v/>
      </c>
      <c r="B184" s="268"/>
      <c r="C184" s="39" t="str">
        <f t="shared" si="25"/>
        <v/>
      </c>
      <c r="D184" s="43"/>
      <c r="E184" s="39" t="str">
        <f t="shared" si="26"/>
        <v/>
      </c>
      <c r="F184" s="74"/>
      <c r="G184" s="39" t="str">
        <f t="shared" si="27"/>
        <v/>
      </c>
      <c r="H184" s="39" t="str">
        <f t="shared" si="28"/>
        <v/>
      </c>
      <c r="I184" s="73"/>
      <c r="J184" s="73"/>
      <c r="K184" s="73"/>
      <c r="L184" s="81"/>
      <c r="M184" s="80"/>
      <c r="N184" s="80"/>
      <c r="O184" s="81"/>
      <c r="P184" s="125"/>
      <c r="Q184" s="240"/>
      <c r="R184" t="str">
        <f>IF(D184="","",'OPĆI DIO'!$C$1)</f>
        <v/>
      </c>
      <c r="S184" t="str">
        <f t="shared" si="29"/>
        <v/>
      </c>
      <c r="T184" t="str">
        <f t="shared" si="30"/>
        <v/>
      </c>
      <c r="U184" t="str">
        <f t="shared" si="31"/>
        <v/>
      </c>
      <c r="V184" t="str">
        <f t="shared" si="32"/>
        <v/>
      </c>
    </row>
    <row r="185" spans="1:22">
      <c r="A185" s="269" t="str">
        <f t="shared" si="24"/>
        <v/>
      </c>
      <c r="B185" s="268"/>
      <c r="C185" s="39" t="str">
        <f t="shared" si="25"/>
        <v/>
      </c>
      <c r="D185" s="43"/>
      <c r="E185" s="39" t="str">
        <f t="shared" si="26"/>
        <v/>
      </c>
      <c r="F185" s="74"/>
      <c r="G185" s="39" t="str">
        <f t="shared" si="27"/>
        <v/>
      </c>
      <c r="H185" s="39" t="str">
        <f t="shared" si="28"/>
        <v/>
      </c>
      <c r="I185" s="73"/>
      <c r="J185" s="73"/>
      <c r="K185" s="73"/>
      <c r="L185" s="81"/>
      <c r="M185" s="80"/>
      <c r="N185" s="80"/>
      <c r="O185" s="81"/>
      <c r="P185" s="125"/>
      <c r="Q185" s="240"/>
      <c r="R185" t="str">
        <f>IF(D185="","",'OPĆI DIO'!$C$1)</f>
        <v/>
      </c>
      <c r="S185" t="str">
        <f t="shared" si="29"/>
        <v/>
      </c>
      <c r="T185" t="str">
        <f t="shared" si="30"/>
        <v/>
      </c>
      <c r="U185" t="str">
        <f t="shared" si="31"/>
        <v/>
      </c>
      <c r="V185" t="str">
        <f t="shared" si="32"/>
        <v/>
      </c>
    </row>
    <row r="186" spans="1:22">
      <c r="A186" s="269" t="str">
        <f t="shared" si="24"/>
        <v/>
      </c>
      <c r="B186" s="268"/>
      <c r="C186" s="39" t="str">
        <f t="shared" si="25"/>
        <v/>
      </c>
      <c r="D186" s="43"/>
      <c r="E186" s="39" t="str">
        <f t="shared" si="26"/>
        <v/>
      </c>
      <c r="F186" s="74"/>
      <c r="G186" s="39" t="str">
        <f t="shared" si="27"/>
        <v/>
      </c>
      <c r="H186" s="39" t="str">
        <f t="shared" si="28"/>
        <v/>
      </c>
      <c r="I186" s="73"/>
      <c r="J186" s="73"/>
      <c r="K186" s="73"/>
      <c r="L186" s="81"/>
      <c r="M186" s="80"/>
      <c r="N186" s="80"/>
      <c r="O186" s="81"/>
      <c r="P186" s="125"/>
      <c r="Q186" s="240"/>
      <c r="R186" t="str">
        <f>IF(D186="","",'OPĆI DIO'!$C$1)</f>
        <v/>
      </c>
      <c r="S186" t="str">
        <f t="shared" si="29"/>
        <v/>
      </c>
      <c r="T186" t="str">
        <f t="shared" si="30"/>
        <v/>
      </c>
      <c r="U186" t="str">
        <f t="shared" si="31"/>
        <v/>
      </c>
      <c r="V186" t="str">
        <f t="shared" si="32"/>
        <v/>
      </c>
    </row>
    <row r="187" spans="1:22">
      <c r="A187" s="269" t="str">
        <f t="shared" si="24"/>
        <v/>
      </c>
      <c r="B187" s="268"/>
      <c r="C187" s="39" t="str">
        <f t="shared" si="25"/>
        <v/>
      </c>
      <c r="D187" s="43"/>
      <c r="E187" s="39" t="str">
        <f t="shared" si="26"/>
        <v/>
      </c>
      <c r="F187" s="74"/>
      <c r="G187" s="39" t="str">
        <f t="shared" si="27"/>
        <v/>
      </c>
      <c r="H187" s="39" t="str">
        <f t="shared" si="28"/>
        <v/>
      </c>
      <c r="I187" s="73"/>
      <c r="J187" s="73"/>
      <c r="K187" s="73"/>
      <c r="L187" s="81"/>
      <c r="M187" s="80"/>
      <c r="N187" s="80"/>
      <c r="O187" s="81"/>
      <c r="P187" s="125"/>
      <c r="Q187" s="240"/>
      <c r="R187" t="str">
        <f>IF(D187="","",'OPĆI DIO'!$C$1)</f>
        <v/>
      </c>
      <c r="S187" t="str">
        <f t="shared" si="29"/>
        <v/>
      </c>
      <c r="T187" t="str">
        <f t="shared" si="30"/>
        <v/>
      </c>
      <c r="U187" t="str">
        <f t="shared" si="31"/>
        <v/>
      </c>
      <c r="V187" t="str">
        <f t="shared" si="32"/>
        <v/>
      </c>
    </row>
    <row r="188" spans="1:22">
      <c r="A188" s="269" t="str">
        <f t="shared" si="24"/>
        <v/>
      </c>
      <c r="B188" s="268"/>
      <c r="C188" s="39" t="str">
        <f t="shared" si="25"/>
        <v/>
      </c>
      <c r="D188" s="43"/>
      <c r="E188" s="39" t="str">
        <f t="shared" si="26"/>
        <v/>
      </c>
      <c r="F188" s="74"/>
      <c r="G188" s="39" t="str">
        <f t="shared" si="27"/>
        <v/>
      </c>
      <c r="H188" s="39" t="str">
        <f t="shared" si="28"/>
        <v/>
      </c>
      <c r="I188" s="73"/>
      <c r="J188" s="73"/>
      <c r="K188" s="73"/>
      <c r="L188" s="81"/>
      <c r="M188" s="80"/>
      <c r="N188" s="80"/>
      <c r="O188" s="81"/>
      <c r="P188" s="125"/>
      <c r="Q188" s="240"/>
      <c r="R188" t="str">
        <f>IF(D188="","",'OPĆI DIO'!$C$1)</f>
        <v/>
      </c>
      <c r="S188" t="str">
        <f t="shared" si="29"/>
        <v/>
      </c>
      <c r="T188" t="str">
        <f t="shared" si="30"/>
        <v/>
      </c>
      <c r="U188" t="str">
        <f t="shared" si="31"/>
        <v/>
      </c>
      <c r="V188" t="str">
        <f t="shared" si="32"/>
        <v/>
      </c>
    </row>
    <row r="189" spans="1:22">
      <c r="A189" s="269" t="str">
        <f t="shared" si="24"/>
        <v/>
      </c>
      <c r="B189" s="268"/>
      <c r="C189" s="39" t="str">
        <f t="shared" si="25"/>
        <v/>
      </c>
      <c r="D189" s="43"/>
      <c r="E189" s="39" t="str">
        <f t="shared" si="26"/>
        <v/>
      </c>
      <c r="F189" s="74"/>
      <c r="G189" s="39" t="str">
        <f t="shared" si="27"/>
        <v/>
      </c>
      <c r="H189" s="39" t="str">
        <f t="shared" si="28"/>
        <v/>
      </c>
      <c r="I189" s="73"/>
      <c r="J189" s="73"/>
      <c r="K189" s="73"/>
      <c r="L189" s="81"/>
      <c r="M189" s="80"/>
      <c r="N189" s="80"/>
      <c r="O189" s="81"/>
      <c r="P189" s="125"/>
      <c r="Q189" s="240"/>
      <c r="R189" t="str">
        <f>IF(D189="","",'OPĆI DIO'!$C$1)</f>
        <v/>
      </c>
      <c r="S189" t="str">
        <f t="shared" si="29"/>
        <v/>
      </c>
      <c r="T189" t="str">
        <f t="shared" si="30"/>
        <v/>
      </c>
      <c r="U189" t="str">
        <f t="shared" si="31"/>
        <v/>
      </c>
      <c r="V189" t="str">
        <f t="shared" si="32"/>
        <v/>
      </c>
    </row>
    <row r="190" spans="1:22">
      <c r="A190" s="269" t="str">
        <f t="shared" si="24"/>
        <v/>
      </c>
      <c r="B190" s="268"/>
      <c r="C190" s="39" t="str">
        <f t="shared" si="25"/>
        <v/>
      </c>
      <c r="D190" s="43"/>
      <c r="E190" s="39" t="str">
        <f t="shared" si="26"/>
        <v/>
      </c>
      <c r="F190" s="74"/>
      <c r="G190" s="39" t="str">
        <f t="shared" si="27"/>
        <v/>
      </c>
      <c r="H190" s="39" t="str">
        <f t="shared" si="28"/>
        <v/>
      </c>
      <c r="I190" s="73"/>
      <c r="J190" s="73"/>
      <c r="K190" s="73"/>
      <c r="L190" s="81"/>
      <c r="M190" s="80"/>
      <c r="N190" s="80"/>
      <c r="O190" s="81"/>
      <c r="P190" s="125"/>
      <c r="Q190" s="240"/>
      <c r="R190" t="str">
        <f>IF(D190="","",'OPĆI DIO'!$C$1)</f>
        <v/>
      </c>
      <c r="S190" t="str">
        <f t="shared" si="29"/>
        <v/>
      </c>
      <c r="T190" t="str">
        <f t="shared" si="30"/>
        <v/>
      </c>
      <c r="U190" t="str">
        <f t="shared" si="31"/>
        <v/>
      </c>
      <c r="V190" t="str">
        <f t="shared" si="32"/>
        <v/>
      </c>
    </row>
    <row r="191" spans="1:22">
      <c r="A191" s="269" t="str">
        <f t="shared" si="24"/>
        <v/>
      </c>
      <c r="B191" s="268"/>
      <c r="C191" s="39" t="str">
        <f t="shared" si="25"/>
        <v/>
      </c>
      <c r="D191" s="43"/>
      <c r="E191" s="39" t="str">
        <f t="shared" si="26"/>
        <v/>
      </c>
      <c r="F191" s="74"/>
      <c r="G191" s="39" t="str">
        <f t="shared" si="27"/>
        <v/>
      </c>
      <c r="H191" s="39" t="str">
        <f t="shared" si="28"/>
        <v/>
      </c>
      <c r="I191" s="73"/>
      <c r="J191" s="73"/>
      <c r="K191" s="73"/>
      <c r="L191" s="81"/>
      <c r="M191" s="80"/>
      <c r="N191" s="80"/>
      <c r="O191" s="81"/>
      <c r="P191" s="125"/>
      <c r="Q191" s="240"/>
      <c r="R191" t="str">
        <f>IF(D191="","",'OPĆI DIO'!$C$1)</f>
        <v/>
      </c>
      <c r="S191" t="str">
        <f t="shared" si="29"/>
        <v/>
      </c>
      <c r="T191" t="str">
        <f t="shared" si="30"/>
        <v/>
      </c>
      <c r="U191" t="str">
        <f t="shared" si="31"/>
        <v/>
      </c>
      <c r="V191" t="str">
        <f t="shared" si="32"/>
        <v/>
      </c>
    </row>
    <row r="192" spans="1:22">
      <c r="A192" s="269" t="str">
        <f t="shared" si="24"/>
        <v/>
      </c>
      <c r="B192" s="268"/>
      <c r="C192" s="39" t="str">
        <f t="shared" si="25"/>
        <v/>
      </c>
      <c r="D192" s="43"/>
      <c r="E192" s="39" t="str">
        <f t="shared" si="26"/>
        <v/>
      </c>
      <c r="F192" s="74"/>
      <c r="G192" s="39" t="str">
        <f t="shared" si="27"/>
        <v/>
      </c>
      <c r="H192" s="39" t="str">
        <f t="shared" si="28"/>
        <v/>
      </c>
      <c r="I192" s="73"/>
      <c r="J192" s="73"/>
      <c r="K192" s="73"/>
      <c r="L192" s="81"/>
      <c r="M192" s="80"/>
      <c r="N192" s="80"/>
      <c r="O192" s="81"/>
      <c r="P192" s="125"/>
      <c r="Q192" s="240"/>
      <c r="R192" t="str">
        <f>IF(D192="","",'OPĆI DIO'!$C$1)</f>
        <v/>
      </c>
      <c r="S192" t="str">
        <f t="shared" si="29"/>
        <v/>
      </c>
      <c r="T192" t="str">
        <f t="shared" si="30"/>
        <v/>
      </c>
      <c r="U192" t="str">
        <f t="shared" si="31"/>
        <v/>
      </c>
      <c r="V192" t="str">
        <f t="shared" si="32"/>
        <v/>
      </c>
    </row>
    <row r="193" spans="1:22">
      <c r="A193" s="269" t="str">
        <f t="shared" si="24"/>
        <v/>
      </c>
      <c r="B193" s="268"/>
      <c r="C193" s="39" t="str">
        <f t="shared" si="25"/>
        <v/>
      </c>
      <c r="D193" s="43"/>
      <c r="E193" s="39" t="str">
        <f t="shared" si="26"/>
        <v/>
      </c>
      <c r="F193" s="74"/>
      <c r="G193" s="39" t="str">
        <f t="shared" si="27"/>
        <v/>
      </c>
      <c r="H193" s="39" t="str">
        <f t="shared" si="28"/>
        <v/>
      </c>
      <c r="I193" s="73"/>
      <c r="J193" s="73"/>
      <c r="K193" s="73"/>
      <c r="L193" s="81"/>
      <c r="M193" s="80"/>
      <c r="N193" s="80"/>
      <c r="O193" s="81"/>
      <c r="P193" s="125"/>
      <c r="Q193" s="240"/>
      <c r="R193" t="str">
        <f>IF(D193="","",'OPĆI DIO'!$C$1)</f>
        <v/>
      </c>
      <c r="S193" t="str">
        <f t="shared" si="29"/>
        <v/>
      </c>
      <c r="T193" t="str">
        <f t="shared" si="30"/>
        <v/>
      </c>
      <c r="U193" t="str">
        <f t="shared" si="31"/>
        <v/>
      </c>
      <c r="V193" t="str">
        <f t="shared" si="32"/>
        <v/>
      </c>
    </row>
    <row r="194" spans="1:22">
      <c r="A194" s="269" t="str">
        <f t="shared" si="24"/>
        <v/>
      </c>
      <c r="B194" s="268"/>
      <c r="C194" s="39" t="str">
        <f t="shared" si="25"/>
        <v/>
      </c>
      <c r="D194" s="43"/>
      <c r="E194" s="39" t="str">
        <f t="shared" si="26"/>
        <v/>
      </c>
      <c r="F194" s="74"/>
      <c r="G194" s="39" t="str">
        <f t="shared" si="27"/>
        <v/>
      </c>
      <c r="H194" s="39" t="str">
        <f t="shared" si="28"/>
        <v/>
      </c>
      <c r="I194" s="73"/>
      <c r="J194" s="73"/>
      <c r="K194" s="73"/>
      <c r="L194" s="81"/>
      <c r="M194" s="80"/>
      <c r="N194" s="80"/>
      <c r="O194" s="81"/>
      <c r="P194" s="125"/>
      <c r="Q194" s="240"/>
      <c r="R194" t="str">
        <f>IF(D194="","",'OPĆI DIO'!$C$1)</f>
        <v/>
      </c>
      <c r="S194" t="str">
        <f t="shared" si="29"/>
        <v/>
      </c>
      <c r="T194" t="str">
        <f t="shared" si="30"/>
        <v/>
      </c>
      <c r="U194" t="str">
        <f t="shared" si="31"/>
        <v/>
      </c>
      <c r="V194" t="str">
        <f t="shared" si="32"/>
        <v/>
      </c>
    </row>
    <row r="195" spans="1:22">
      <c r="A195" s="269" t="str">
        <f t="shared" si="24"/>
        <v/>
      </c>
      <c r="B195" s="268"/>
      <c r="C195" s="39" t="str">
        <f t="shared" si="25"/>
        <v/>
      </c>
      <c r="D195" s="43"/>
      <c r="E195" s="39" t="str">
        <f t="shared" si="26"/>
        <v/>
      </c>
      <c r="F195" s="74"/>
      <c r="G195" s="39" t="str">
        <f t="shared" si="27"/>
        <v/>
      </c>
      <c r="H195" s="39" t="str">
        <f t="shared" si="28"/>
        <v/>
      </c>
      <c r="I195" s="73"/>
      <c r="J195" s="73"/>
      <c r="K195" s="73"/>
      <c r="L195" s="81"/>
      <c r="M195" s="80"/>
      <c r="N195" s="80"/>
      <c r="O195" s="81"/>
      <c r="P195" s="125"/>
      <c r="Q195" s="240"/>
      <c r="R195" t="str">
        <f>IF(D195="","",'OPĆI DIO'!$C$1)</f>
        <v/>
      </c>
      <c r="S195" t="str">
        <f t="shared" si="29"/>
        <v/>
      </c>
      <c r="T195" t="str">
        <f t="shared" si="30"/>
        <v/>
      </c>
      <c r="U195" t="str">
        <f t="shared" si="31"/>
        <v/>
      </c>
      <c r="V195" t="str">
        <f t="shared" si="32"/>
        <v/>
      </c>
    </row>
    <row r="196" spans="1:22">
      <c r="A196" s="269" t="str">
        <f t="shared" ref="A196:A259" si="33">IFERROR(VLOOKUP(B196,$X$6:$AA$43,4,FALSE),"")</f>
        <v/>
      </c>
      <c r="B196" s="268"/>
      <c r="C196" s="39" t="str">
        <f t="shared" ref="C196:C259" si="34">IFERROR(VLOOKUP(B196,$X$6:$AA$43,2,FALSE),"")</f>
        <v/>
      </c>
      <c r="D196" s="43"/>
      <c r="E196" s="39" t="str">
        <f t="shared" ref="E196:E259" si="35">IFERROR(VLOOKUP(D196,$AB$5:$AD$129,2,FALSE),"")</f>
        <v/>
      </c>
      <c r="F196" s="74"/>
      <c r="G196" s="39" t="str">
        <f t="shared" ref="G196:G259" si="36">IFERROR(VLOOKUP(F196,$AH$6:$AI$1763,2,FALSE),"")</f>
        <v/>
      </c>
      <c r="H196" s="39" t="str">
        <f t="shared" ref="H196:H259" si="37">IFERROR(VLOOKUP(F196,$AH$6:$AK$1763,4,FALSE),"")</f>
        <v/>
      </c>
      <c r="I196" s="73"/>
      <c r="J196" s="73"/>
      <c r="K196" s="73"/>
      <c r="L196" s="81"/>
      <c r="M196" s="80"/>
      <c r="N196" s="80"/>
      <c r="O196" s="81"/>
      <c r="P196" s="125"/>
      <c r="Q196" s="240"/>
      <c r="R196" t="str">
        <f>IF(D196="","",'OPĆI DIO'!$C$1)</f>
        <v/>
      </c>
      <c r="S196" t="str">
        <f t="shared" ref="S196:S259" si="38">LEFT(D196,3)</f>
        <v/>
      </c>
      <c r="T196" t="str">
        <f t="shared" ref="T196:T259" si="39">LEFT(D196,2)</f>
        <v/>
      </c>
      <c r="U196" t="str">
        <f t="shared" ref="U196:U259" si="40">MID(H196,2,2)</f>
        <v/>
      </c>
      <c r="V196" t="str">
        <f t="shared" ref="V196:V259" si="41">LEFT(D196,1)</f>
        <v/>
      </c>
    </row>
    <row r="197" spans="1:22">
      <c r="A197" s="269" t="str">
        <f t="shared" si="33"/>
        <v/>
      </c>
      <c r="B197" s="268"/>
      <c r="C197" s="39" t="str">
        <f t="shared" si="34"/>
        <v/>
      </c>
      <c r="D197" s="43"/>
      <c r="E197" s="39" t="str">
        <f t="shared" si="35"/>
        <v/>
      </c>
      <c r="F197" s="74"/>
      <c r="G197" s="39" t="str">
        <f t="shared" si="36"/>
        <v/>
      </c>
      <c r="H197" s="39" t="str">
        <f t="shared" si="37"/>
        <v/>
      </c>
      <c r="I197" s="73"/>
      <c r="J197" s="73"/>
      <c r="K197" s="73"/>
      <c r="L197" s="81"/>
      <c r="M197" s="80"/>
      <c r="N197" s="80"/>
      <c r="O197" s="81"/>
      <c r="P197" s="125"/>
      <c r="Q197" s="240"/>
      <c r="R197" t="str">
        <f>IF(D197="","",'OPĆI DIO'!$C$1)</f>
        <v/>
      </c>
      <c r="S197" t="str">
        <f t="shared" si="38"/>
        <v/>
      </c>
      <c r="T197" t="str">
        <f t="shared" si="39"/>
        <v/>
      </c>
      <c r="U197" t="str">
        <f t="shared" si="40"/>
        <v/>
      </c>
      <c r="V197" t="str">
        <f t="shared" si="41"/>
        <v/>
      </c>
    </row>
    <row r="198" spans="1:22">
      <c r="A198" s="269" t="str">
        <f t="shared" si="33"/>
        <v/>
      </c>
      <c r="B198" s="268"/>
      <c r="C198" s="39" t="str">
        <f t="shared" si="34"/>
        <v/>
      </c>
      <c r="D198" s="43"/>
      <c r="E198" s="39" t="str">
        <f t="shared" si="35"/>
        <v/>
      </c>
      <c r="F198" s="74"/>
      <c r="G198" s="39" t="str">
        <f t="shared" si="36"/>
        <v/>
      </c>
      <c r="H198" s="39" t="str">
        <f t="shared" si="37"/>
        <v/>
      </c>
      <c r="I198" s="73"/>
      <c r="J198" s="73"/>
      <c r="K198" s="73"/>
      <c r="L198" s="81"/>
      <c r="M198" s="80"/>
      <c r="N198" s="80"/>
      <c r="O198" s="81"/>
      <c r="P198" s="125"/>
      <c r="Q198" s="240"/>
      <c r="R198" t="str">
        <f>IF(D198="","",'OPĆI DIO'!$C$1)</f>
        <v/>
      </c>
      <c r="S198" t="str">
        <f t="shared" si="38"/>
        <v/>
      </c>
      <c r="T198" t="str">
        <f t="shared" si="39"/>
        <v/>
      </c>
      <c r="U198" t="str">
        <f t="shared" si="40"/>
        <v/>
      </c>
      <c r="V198" t="str">
        <f t="shared" si="41"/>
        <v/>
      </c>
    </row>
    <row r="199" spans="1:22">
      <c r="A199" s="269" t="str">
        <f t="shared" si="33"/>
        <v/>
      </c>
      <c r="B199" s="268"/>
      <c r="C199" s="39" t="str">
        <f t="shared" si="34"/>
        <v/>
      </c>
      <c r="D199" s="43"/>
      <c r="E199" s="39" t="str">
        <f t="shared" si="35"/>
        <v/>
      </c>
      <c r="F199" s="74"/>
      <c r="G199" s="39" t="str">
        <f t="shared" si="36"/>
        <v/>
      </c>
      <c r="H199" s="39" t="str">
        <f t="shared" si="37"/>
        <v/>
      </c>
      <c r="I199" s="73"/>
      <c r="J199" s="73"/>
      <c r="K199" s="73"/>
      <c r="L199" s="81"/>
      <c r="M199" s="80"/>
      <c r="N199" s="80"/>
      <c r="O199" s="81"/>
      <c r="P199" s="125"/>
      <c r="Q199" s="240"/>
      <c r="R199" t="str">
        <f>IF(D199="","",'OPĆI DIO'!$C$1)</f>
        <v/>
      </c>
      <c r="S199" t="str">
        <f t="shared" si="38"/>
        <v/>
      </c>
      <c r="T199" t="str">
        <f t="shared" si="39"/>
        <v/>
      </c>
      <c r="U199" t="str">
        <f t="shared" si="40"/>
        <v/>
      </c>
      <c r="V199" t="str">
        <f t="shared" si="41"/>
        <v/>
      </c>
    </row>
    <row r="200" spans="1:22">
      <c r="A200" s="269" t="str">
        <f t="shared" si="33"/>
        <v/>
      </c>
      <c r="B200" s="268"/>
      <c r="C200" s="39" t="str">
        <f t="shared" si="34"/>
        <v/>
      </c>
      <c r="D200" s="43"/>
      <c r="E200" s="39" t="str">
        <f t="shared" si="35"/>
        <v/>
      </c>
      <c r="F200" s="74"/>
      <c r="G200" s="39" t="str">
        <f t="shared" si="36"/>
        <v/>
      </c>
      <c r="H200" s="39" t="str">
        <f t="shared" si="37"/>
        <v/>
      </c>
      <c r="I200" s="73"/>
      <c r="J200" s="73"/>
      <c r="K200" s="73"/>
      <c r="L200" s="81"/>
      <c r="M200" s="80"/>
      <c r="N200" s="80"/>
      <c r="O200" s="81"/>
      <c r="P200" s="125"/>
      <c r="Q200" s="240"/>
      <c r="R200" t="str">
        <f>IF(D200="","",'OPĆI DIO'!$C$1)</f>
        <v/>
      </c>
      <c r="S200" t="str">
        <f t="shared" si="38"/>
        <v/>
      </c>
      <c r="T200" t="str">
        <f t="shared" si="39"/>
        <v/>
      </c>
      <c r="U200" t="str">
        <f t="shared" si="40"/>
        <v/>
      </c>
      <c r="V200" t="str">
        <f t="shared" si="41"/>
        <v/>
      </c>
    </row>
    <row r="201" spans="1:22">
      <c r="A201" s="269" t="str">
        <f t="shared" si="33"/>
        <v/>
      </c>
      <c r="B201" s="268"/>
      <c r="C201" s="39" t="str">
        <f t="shared" si="34"/>
        <v/>
      </c>
      <c r="D201" s="43"/>
      <c r="E201" s="39" t="str">
        <f t="shared" si="35"/>
        <v/>
      </c>
      <c r="F201" s="74"/>
      <c r="G201" s="39" t="str">
        <f t="shared" si="36"/>
        <v/>
      </c>
      <c r="H201" s="39" t="str">
        <f t="shared" si="37"/>
        <v/>
      </c>
      <c r="I201" s="73"/>
      <c r="J201" s="73"/>
      <c r="K201" s="73"/>
      <c r="L201" s="81"/>
      <c r="M201" s="80"/>
      <c r="N201" s="80"/>
      <c r="O201" s="81"/>
      <c r="P201" s="125"/>
      <c r="Q201" s="240"/>
      <c r="R201" t="str">
        <f>IF(D201="","",'OPĆI DIO'!$C$1)</f>
        <v/>
      </c>
      <c r="S201" t="str">
        <f t="shared" si="38"/>
        <v/>
      </c>
      <c r="T201" t="str">
        <f t="shared" si="39"/>
        <v/>
      </c>
      <c r="U201" t="str">
        <f t="shared" si="40"/>
        <v/>
      </c>
      <c r="V201" t="str">
        <f t="shared" si="41"/>
        <v/>
      </c>
    </row>
    <row r="202" spans="1:22">
      <c r="A202" s="269" t="str">
        <f t="shared" si="33"/>
        <v/>
      </c>
      <c r="B202" s="268"/>
      <c r="C202" s="39" t="str">
        <f t="shared" si="34"/>
        <v/>
      </c>
      <c r="D202" s="43"/>
      <c r="E202" s="39" t="str">
        <f t="shared" si="35"/>
        <v/>
      </c>
      <c r="F202" s="74"/>
      <c r="G202" s="39" t="str">
        <f t="shared" si="36"/>
        <v/>
      </c>
      <c r="H202" s="39" t="str">
        <f t="shared" si="37"/>
        <v/>
      </c>
      <c r="I202" s="73"/>
      <c r="J202" s="73"/>
      <c r="K202" s="73"/>
      <c r="L202" s="81"/>
      <c r="M202" s="80"/>
      <c r="N202" s="80"/>
      <c r="O202" s="81"/>
      <c r="P202" s="125"/>
      <c r="Q202" s="240"/>
      <c r="R202" t="str">
        <f>IF(D202="","",'OPĆI DIO'!$C$1)</f>
        <v/>
      </c>
      <c r="S202" t="str">
        <f t="shared" si="38"/>
        <v/>
      </c>
      <c r="T202" t="str">
        <f t="shared" si="39"/>
        <v/>
      </c>
      <c r="U202" t="str">
        <f t="shared" si="40"/>
        <v/>
      </c>
      <c r="V202" t="str">
        <f t="shared" si="41"/>
        <v/>
      </c>
    </row>
    <row r="203" spans="1:22">
      <c r="A203" s="269" t="str">
        <f t="shared" si="33"/>
        <v/>
      </c>
      <c r="B203" s="268"/>
      <c r="C203" s="39" t="str">
        <f t="shared" si="34"/>
        <v/>
      </c>
      <c r="D203" s="43"/>
      <c r="E203" s="39" t="str">
        <f t="shared" si="35"/>
        <v/>
      </c>
      <c r="F203" s="74"/>
      <c r="G203" s="39" t="str">
        <f t="shared" si="36"/>
        <v/>
      </c>
      <c r="H203" s="39" t="str">
        <f t="shared" si="37"/>
        <v/>
      </c>
      <c r="I203" s="73"/>
      <c r="J203" s="73"/>
      <c r="K203" s="73"/>
      <c r="L203" s="81"/>
      <c r="M203" s="80"/>
      <c r="N203" s="80"/>
      <c r="O203" s="81"/>
      <c r="P203" s="125"/>
      <c r="Q203" s="240"/>
      <c r="R203" t="str">
        <f>IF(D203="","",'OPĆI DIO'!$C$1)</f>
        <v/>
      </c>
      <c r="S203" t="str">
        <f t="shared" si="38"/>
        <v/>
      </c>
      <c r="T203" t="str">
        <f t="shared" si="39"/>
        <v/>
      </c>
      <c r="U203" t="str">
        <f t="shared" si="40"/>
        <v/>
      </c>
      <c r="V203" t="str">
        <f t="shared" si="41"/>
        <v/>
      </c>
    </row>
    <row r="204" spans="1:22">
      <c r="A204" s="269" t="str">
        <f t="shared" si="33"/>
        <v/>
      </c>
      <c r="B204" s="268"/>
      <c r="C204" s="39" t="str">
        <f t="shared" si="34"/>
        <v/>
      </c>
      <c r="D204" s="43"/>
      <c r="E204" s="39" t="str">
        <f t="shared" si="35"/>
        <v/>
      </c>
      <c r="F204" s="74"/>
      <c r="G204" s="39" t="str">
        <f t="shared" si="36"/>
        <v/>
      </c>
      <c r="H204" s="39" t="str">
        <f t="shared" si="37"/>
        <v/>
      </c>
      <c r="I204" s="73"/>
      <c r="J204" s="73"/>
      <c r="K204" s="73"/>
      <c r="L204" s="81"/>
      <c r="M204" s="80"/>
      <c r="N204" s="80"/>
      <c r="O204" s="81"/>
      <c r="P204" s="125"/>
      <c r="Q204" s="240"/>
      <c r="R204" t="str">
        <f>IF(D204="","",'OPĆI DIO'!$C$1)</f>
        <v/>
      </c>
      <c r="S204" t="str">
        <f t="shared" si="38"/>
        <v/>
      </c>
      <c r="T204" t="str">
        <f t="shared" si="39"/>
        <v/>
      </c>
      <c r="U204" t="str">
        <f t="shared" si="40"/>
        <v/>
      </c>
      <c r="V204" t="str">
        <f t="shared" si="41"/>
        <v/>
      </c>
    </row>
    <row r="205" spans="1:22">
      <c r="A205" s="269" t="str">
        <f t="shared" si="33"/>
        <v/>
      </c>
      <c r="B205" s="268"/>
      <c r="C205" s="39" t="str">
        <f t="shared" si="34"/>
        <v/>
      </c>
      <c r="D205" s="43"/>
      <c r="E205" s="39" t="str">
        <f t="shared" si="35"/>
        <v/>
      </c>
      <c r="F205" s="74"/>
      <c r="G205" s="39" t="str">
        <f t="shared" si="36"/>
        <v/>
      </c>
      <c r="H205" s="39" t="str">
        <f t="shared" si="37"/>
        <v/>
      </c>
      <c r="I205" s="73"/>
      <c r="J205" s="73"/>
      <c r="K205" s="73"/>
      <c r="L205" s="81"/>
      <c r="M205" s="80"/>
      <c r="N205" s="80"/>
      <c r="O205" s="81"/>
      <c r="P205" s="125"/>
      <c r="Q205" s="240"/>
      <c r="R205" t="str">
        <f>IF(D205="","",'OPĆI DIO'!$C$1)</f>
        <v/>
      </c>
      <c r="S205" t="str">
        <f t="shared" si="38"/>
        <v/>
      </c>
      <c r="T205" t="str">
        <f t="shared" si="39"/>
        <v/>
      </c>
      <c r="U205" t="str">
        <f t="shared" si="40"/>
        <v/>
      </c>
      <c r="V205" t="str">
        <f t="shared" si="41"/>
        <v/>
      </c>
    </row>
    <row r="206" spans="1:22">
      <c r="A206" s="269" t="str">
        <f t="shared" si="33"/>
        <v/>
      </c>
      <c r="B206" s="268"/>
      <c r="C206" s="39" t="str">
        <f t="shared" si="34"/>
        <v/>
      </c>
      <c r="D206" s="43"/>
      <c r="E206" s="39" t="str">
        <f t="shared" si="35"/>
        <v/>
      </c>
      <c r="F206" s="74"/>
      <c r="G206" s="39" t="str">
        <f t="shared" si="36"/>
        <v/>
      </c>
      <c r="H206" s="39" t="str">
        <f t="shared" si="37"/>
        <v/>
      </c>
      <c r="I206" s="73"/>
      <c r="J206" s="73"/>
      <c r="K206" s="73"/>
      <c r="L206" s="81"/>
      <c r="M206" s="80"/>
      <c r="N206" s="80"/>
      <c r="O206" s="81"/>
      <c r="P206" s="125"/>
      <c r="Q206" s="240"/>
      <c r="R206" t="str">
        <f>IF(D206="","",'OPĆI DIO'!$C$1)</f>
        <v/>
      </c>
      <c r="S206" t="str">
        <f t="shared" si="38"/>
        <v/>
      </c>
      <c r="T206" t="str">
        <f t="shared" si="39"/>
        <v/>
      </c>
      <c r="U206" t="str">
        <f t="shared" si="40"/>
        <v/>
      </c>
      <c r="V206" t="str">
        <f t="shared" si="41"/>
        <v/>
      </c>
    </row>
    <row r="207" spans="1:22">
      <c r="A207" s="269" t="str">
        <f t="shared" si="33"/>
        <v/>
      </c>
      <c r="B207" s="268"/>
      <c r="C207" s="39" t="str">
        <f t="shared" si="34"/>
        <v/>
      </c>
      <c r="D207" s="43"/>
      <c r="E207" s="39" t="str">
        <f t="shared" si="35"/>
        <v/>
      </c>
      <c r="F207" s="74"/>
      <c r="G207" s="39" t="str">
        <f t="shared" si="36"/>
        <v/>
      </c>
      <c r="H207" s="39" t="str">
        <f t="shared" si="37"/>
        <v/>
      </c>
      <c r="I207" s="73"/>
      <c r="J207" s="73"/>
      <c r="K207" s="73"/>
      <c r="L207" s="81"/>
      <c r="M207" s="80"/>
      <c r="N207" s="80"/>
      <c r="O207" s="81"/>
      <c r="P207" s="125"/>
      <c r="Q207" s="240"/>
      <c r="R207" t="str">
        <f>IF(D207="","",'OPĆI DIO'!$C$1)</f>
        <v/>
      </c>
      <c r="S207" t="str">
        <f t="shared" si="38"/>
        <v/>
      </c>
      <c r="T207" t="str">
        <f t="shared" si="39"/>
        <v/>
      </c>
      <c r="U207" t="str">
        <f t="shared" si="40"/>
        <v/>
      </c>
      <c r="V207" t="str">
        <f t="shared" si="41"/>
        <v/>
      </c>
    </row>
    <row r="208" spans="1:22">
      <c r="A208" s="269" t="str">
        <f t="shared" si="33"/>
        <v/>
      </c>
      <c r="B208" s="268"/>
      <c r="C208" s="39" t="str">
        <f t="shared" si="34"/>
        <v/>
      </c>
      <c r="D208" s="43"/>
      <c r="E208" s="39" t="str">
        <f t="shared" si="35"/>
        <v/>
      </c>
      <c r="F208" s="74"/>
      <c r="G208" s="39" t="str">
        <f t="shared" si="36"/>
        <v/>
      </c>
      <c r="H208" s="39" t="str">
        <f t="shared" si="37"/>
        <v/>
      </c>
      <c r="I208" s="73"/>
      <c r="J208" s="73"/>
      <c r="K208" s="73"/>
      <c r="L208" s="81"/>
      <c r="M208" s="80"/>
      <c r="N208" s="80"/>
      <c r="O208" s="81"/>
      <c r="P208" s="125"/>
      <c r="Q208" s="240"/>
      <c r="R208" t="str">
        <f>IF(D208="","",'OPĆI DIO'!$C$1)</f>
        <v/>
      </c>
      <c r="S208" t="str">
        <f t="shared" si="38"/>
        <v/>
      </c>
      <c r="T208" t="str">
        <f t="shared" si="39"/>
        <v/>
      </c>
      <c r="U208" t="str">
        <f t="shared" si="40"/>
        <v/>
      </c>
      <c r="V208" t="str">
        <f t="shared" si="41"/>
        <v/>
      </c>
    </row>
    <row r="209" spans="1:22">
      <c r="A209" s="269" t="str">
        <f t="shared" si="33"/>
        <v/>
      </c>
      <c r="B209" s="268"/>
      <c r="C209" s="39" t="str">
        <f t="shared" si="34"/>
        <v/>
      </c>
      <c r="D209" s="43"/>
      <c r="E209" s="39" t="str">
        <f t="shared" si="35"/>
        <v/>
      </c>
      <c r="F209" s="74"/>
      <c r="G209" s="39" t="str">
        <f t="shared" si="36"/>
        <v/>
      </c>
      <c r="H209" s="39" t="str">
        <f t="shared" si="37"/>
        <v/>
      </c>
      <c r="I209" s="73"/>
      <c r="J209" s="73"/>
      <c r="K209" s="73"/>
      <c r="L209" s="81"/>
      <c r="M209" s="80"/>
      <c r="N209" s="80"/>
      <c r="O209" s="81"/>
      <c r="P209" s="125"/>
      <c r="Q209" s="240"/>
      <c r="R209" t="str">
        <f>IF(D209="","",'OPĆI DIO'!$C$1)</f>
        <v/>
      </c>
      <c r="S209" t="str">
        <f t="shared" si="38"/>
        <v/>
      </c>
      <c r="T209" t="str">
        <f t="shared" si="39"/>
        <v/>
      </c>
      <c r="U209" t="str">
        <f t="shared" si="40"/>
        <v/>
      </c>
      <c r="V209" t="str">
        <f t="shared" si="41"/>
        <v/>
      </c>
    </row>
    <row r="210" spans="1:22">
      <c r="A210" s="269" t="str">
        <f t="shared" si="33"/>
        <v/>
      </c>
      <c r="B210" s="268"/>
      <c r="C210" s="39" t="str">
        <f t="shared" si="34"/>
        <v/>
      </c>
      <c r="D210" s="43"/>
      <c r="E210" s="39" t="str">
        <f t="shared" si="35"/>
        <v/>
      </c>
      <c r="F210" s="74"/>
      <c r="G210" s="39" t="str">
        <f t="shared" si="36"/>
        <v/>
      </c>
      <c r="H210" s="39" t="str">
        <f t="shared" si="37"/>
        <v/>
      </c>
      <c r="I210" s="73"/>
      <c r="J210" s="73"/>
      <c r="K210" s="73"/>
      <c r="L210" s="81"/>
      <c r="M210" s="80"/>
      <c r="N210" s="80"/>
      <c r="O210" s="81"/>
      <c r="P210" s="125"/>
      <c r="Q210" s="240"/>
      <c r="R210" t="str">
        <f>IF(D210="","",'OPĆI DIO'!$C$1)</f>
        <v/>
      </c>
      <c r="S210" t="str">
        <f t="shared" si="38"/>
        <v/>
      </c>
      <c r="T210" t="str">
        <f t="shared" si="39"/>
        <v/>
      </c>
      <c r="U210" t="str">
        <f t="shared" si="40"/>
        <v/>
      </c>
      <c r="V210" t="str">
        <f t="shared" si="41"/>
        <v/>
      </c>
    </row>
    <row r="211" spans="1:22">
      <c r="A211" s="269" t="str">
        <f t="shared" si="33"/>
        <v/>
      </c>
      <c r="B211" s="268"/>
      <c r="C211" s="39" t="str">
        <f t="shared" si="34"/>
        <v/>
      </c>
      <c r="D211" s="43"/>
      <c r="E211" s="39" t="str">
        <f t="shared" si="35"/>
        <v/>
      </c>
      <c r="F211" s="74"/>
      <c r="G211" s="39" t="str">
        <f t="shared" si="36"/>
        <v/>
      </c>
      <c r="H211" s="39" t="str">
        <f t="shared" si="37"/>
        <v/>
      </c>
      <c r="I211" s="73"/>
      <c r="J211" s="73"/>
      <c r="K211" s="73"/>
      <c r="L211" s="81"/>
      <c r="M211" s="80"/>
      <c r="N211" s="80"/>
      <c r="O211" s="81"/>
      <c r="P211" s="125"/>
      <c r="Q211" s="240"/>
      <c r="R211" t="str">
        <f>IF(D211="","",'OPĆI DIO'!$C$1)</f>
        <v/>
      </c>
      <c r="S211" t="str">
        <f t="shared" si="38"/>
        <v/>
      </c>
      <c r="T211" t="str">
        <f t="shared" si="39"/>
        <v/>
      </c>
      <c r="U211" t="str">
        <f t="shared" si="40"/>
        <v/>
      </c>
      <c r="V211" t="str">
        <f t="shared" si="41"/>
        <v/>
      </c>
    </row>
    <row r="212" spans="1:22">
      <c r="A212" s="269" t="str">
        <f t="shared" si="33"/>
        <v/>
      </c>
      <c r="B212" s="268"/>
      <c r="C212" s="39" t="str">
        <f t="shared" si="34"/>
        <v/>
      </c>
      <c r="D212" s="43"/>
      <c r="E212" s="39" t="str">
        <f t="shared" si="35"/>
        <v/>
      </c>
      <c r="F212" s="74"/>
      <c r="G212" s="39" t="str">
        <f t="shared" si="36"/>
        <v/>
      </c>
      <c r="H212" s="39" t="str">
        <f t="shared" si="37"/>
        <v/>
      </c>
      <c r="I212" s="73"/>
      <c r="J212" s="73"/>
      <c r="K212" s="73"/>
      <c r="L212" s="81"/>
      <c r="M212" s="80"/>
      <c r="N212" s="80"/>
      <c r="O212" s="81"/>
      <c r="P212" s="125"/>
      <c r="Q212" s="240"/>
      <c r="R212" t="str">
        <f>IF(D212="","",'OPĆI DIO'!$C$1)</f>
        <v/>
      </c>
      <c r="S212" t="str">
        <f t="shared" si="38"/>
        <v/>
      </c>
      <c r="T212" t="str">
        <f t="shared" si="39"/>
        <v/>
      </c>
      <c r="U212" t="str">
        <f t="shared" si="40"/>
        <v/>
      </c>
      <c r="V212" t="str">
        <f t="shared" si="41"/>
        <v/>
      </c>
    </row>
    <row r="213" spans="1:22">
      <c r="A213" s="269" t="str">
        <f t="shared" si="33"/>
        <v/>
      </c>
      <c r="B213" s="268"/>
      <c r="C213" s="39" t="str">
        <f t="shared" si="34"/>
        <v/>
      </c>
      <c r="D213" s="43"/>
      <c r="E213" s="39" t="str">
        <f t="shared" si="35"/>
        <v/>
      </c>
      <c r="F213" s="74"/>
      <c r="G213" s="39" t="str">
        <f t="shared" si="36"/>
        <v/>
      </c>
      <c r="H213" s="39" t="str">
        <f t="shared" si="37"/>
        <v/>
      </c>
      <c r="I213" s="73"/>
      <c r="J213" s="73"/>
      <c r="K213" s="73"/>
      <c r="L213" s="81"/>
      <c r="M213" s="80"/>
      <c r="N213" s="80"/>
      <c r="O213" s="81"/>
      <c r="P213" s="125"/>
      <c r="Q213" s="240"/>
      <c r="R213" t="str">
        <f>IF(D213="","",'OPĆI DIO'!$C$1)</f>
        <v/>
      </c>
      <c r="S213" t="str">
        <f t="shared" si="38"/>
        <v/>
      </c>
      <c r="T213" t="str">
        <f t="shared" si="39"/>
        <v/>
      </c>
      <c r="U213" t="str">
        <f t="shared" si="40"/>
        <v/>
      </c>
      <c r="V213" t="str">
        <f t="shared" si="41"/>
        <v/>
      </c>
    </row>
    <row r="214" spans="1:22">
      <c r="A214" s="269" t="str">
        <f t="shared" si="33"/>
        <v/>
      </c>
      <c r="B214" s="268"/>
      <c r="C214" s="39" t="str">
        <f t="shared" si="34"/>
        <v/>
      </c>
      <c r="D214" s="43"/>
      <c r="E214" s="39" t="str">
        <f t="shared" si="35"/>
        <v/>
      </c>
      <c r="F214" s="74"/>
      <c r="G214" s="39" t="str">
        <f t="shared" si="36"/>
        <v/>
      </c>
      <c r="H214" s="39" t="str">
        <f t="shared" si="37"/>
        <v/>
      </c>
      <c r="I214" s="73"/>
      <c r="J214" s="73"/>
      <c r="K214" s="73"/>
      <c r="L214" s="81"/>
      <c r="M214" s="80"/>
      <c r="N214" s="80"/>
      <c r="O214" s="81"/>
      <c r="P214" s="125"/>
      <c r="Q214" s="240"/>
      <c r="R214" t="str">
        <f>IF(D214="","",'OPĆI DIO'!$C$1)</f>
        <v/>
      </c>
      <c r="S214" t="str">
        <f t="shared" si="38"/>
        <v/>
      </c>
      <c r="T214" t="str">
        <f t="shared" si="39"/>
        <v/>
      </c>
      <c r="U214" t="str">
        <f t="shared" si="40"/>
        <v/>
      </c>
      <c r="V214" t="str">
        <f t="shared" si="41"/>
        <v/>
      </c>
    </row>
    <row r="215" spans="1:22">
      <c r="A215" s="269" t="str">
        <f t="shared" si="33"/>
        <v/>
      </c>
      <c r="B215" s="268"/>
      <c r="C215" s="39" t="str">
        <f t="shared" si="34"/>
        <v/>
      </c>
      <c r="D215" s="43"/>
      <c r="E215" s="39" t="str">
        <f t="shared" si="35"/>
        <v/>
      </c>
      <c r="F215" s="74"/>
      <c r="G215" s="39" t="str">
        <f t="shared" si="36"/>
        <v/>
      </c>
      <c r="H215" s="39" t="str">
        <f t="shared" si="37"/>
        <v/>
      </c>
      <c r="I215" s="73"/>
      <c r="J215" s="73"/>
      <c r="K215" s="73"/>
      <c r="L215" s="81"/>
      <c r="M215" s="80"/>
      <c r="N215" s="80"/>
      <c r="O215" s="81"/>
      <c r="P215" s="125"/>
      <c r="Q215" s="240"/>
      <c r="R215" t="str">
        <f>IF(D215="","",'OPĆI DIO'!$C$1)</f>
        <v/>
      </c>
      <c r="S215" t="str">
        <f t="shared" si="38"/>
        <v/>
      </c>
      <c r="T215" t="str">
        <f t="shared" si="39"/>
        <v/>
      </c>
      <c r="U215" t="str">
        <f t="shared" si="40"/>
        <v/>
      </c>
      <c r="V215" t="str">
        <f t="shared" si="41"/>
        <v/>
      </c>
    </row>
    <row r="216" spans="1:22">
      <c r="A216" s="269" t="str">
        <f t="shared" si="33"/>
        <v/>
      </c>
      <c r="B216" s="268"/>
      <c r="C216" s="39" t="str">
        <f t="shared" si="34"/>
        <v/>
      </c>
      <c r="D216" s="43"/>
      <c r="E216" s="39" t="str">
        <f t="shared" si="35"/>
        <v/>
      </c>
      <c r="F216" s="74"/>
      <c r="G216" s="39" t="str">
        <f t="shared" si="36"/>
        <v/>
      </c>
      <c r="H216" s="39" t="str">
        <f t="shared" si="37"/>
        <v/>
      </c>
      <c r="I216" s="73"/>
      <c r="J216" s="73"/>
      <c r="K216" s="73"/>
      <c r="L216" s="81"/>
      <c r="M216" s="80"/>
      <c r="N216" s="80"/>
      <c r="O216" s="81"/>
      <c r="P216" s="125"/>
      <c r="Q216" s="240"/>
      <c r="R216" t="str">
        <f>IF(D216="","",'OPĆI DIO'!$C$1)</f>
        <v/>
      </c>
      <c r="S216" t="str">
        <f t="shared" si="38"/>
        <v/>
      </c>
      <c r="T216" t="str">
        <f t="shared" si="39"/>
        <v/>
      </c>
      <c r="U216" t="str">
        <f t="shared" si="40"/>
        <v/>
      </c>
      <c r="V216" t="str">
        <f t="shared" si="41"/>
        <v/>
      </c>
    </row>
    <row r="217" spans="1:22">
      <c r="A217" s="269" t="str">
        <f t="shared" si="33"/>
        <v/>
      </c>
      <c r="B217" s="268"/>
      <c r="C217" s="39" t="str">
        <f t="shared" si="34"/>
        <v/>
      </c>
      <c r="D217" s="43"/>
      <c r="E217" s="39" t="str">
        <f t="shared" si="35"/>
        <v/>
      </c>
      <c r="F217" s="74"/>
      <c r="G217" s="39" t="str">
        <f t="shared" si="36"/>
        <v/>
      </c>
      <c r="H217" s="39" t="str">
        <f t="shared" si="37"/>
        <v/>
      </c>
      <c r="I217" s="73"/>
      <c r="J217" s="73"/>
      <c r="K217" s="73"/>
      <c r="L217" s="81"/>
      <c r="M217" s="80"/>
      <c r="N217" s="80"/>
      <c r="O217" s="81"/>
      <c r="P217" s="125"/>
      <c r="Q217" s="240"/>
      <c r="R217" t="str">
        <f>IF(D217="","",'OPĆI DIO'!$C$1)</f>
        <v/>
      </c>
      <c r="S217" t="str">
        <f t="shared" si="38"/>
        <v/>
      </c>
      <c r="T217" t="str">
        <f t="shared" si="39"/>
        <v/>
      </c>
      <c r="U217" t="str">
        <f t="shared" si="40"/>
        <v/>
      </c>
      <c r="V217" t="str">
        <f t="shared" si="41"/>
        <v/>
      </c>
    </row>
    <row r="218" spans="1:22">
      <c r="A218" s="269" t="str">
        <f t="shared" si="33"/>
        <v/>
      </c>
      <c r="B218" s="268"/>
      <c r="C218" s="39" t="str">
        <f t="shared" si="34"/>
        <v/>
      </c>
      <c r="D218" s="43"/>
      <c r="E218" s="39" t="str">
        <f t="shared" si="35"/>
        <v/>
      </c>
      <c r="F218" s="74"/>
      <c r="G218" s="39" t="str">
        <f t="shared" si="36"/>
        <v/>
      </c>
      <c r="H218" s="39" t="str">
        <f t="shared" si="37"/>
        <v/>
      </c>
      <c r="I218" s="73"/>
      <c r="J218" s="73"/>
      <c r="K218" s="73"/>
      <c r="L218" s="81"/>
      <c r="M218" s="80"/>
      <c r="N218" s="80"/>
      <c r="O218" s="81"/>
      <c r="P218" s="125"/>
      <c r="Q218" s="240"/>
      <c r="R218" t="str">
        <f>IF(D218="","",'OPĆI DIO'!$C$1)</f>
        <v/>
      </c>
      <c r="S218" t="str">
        <f t="shared" si="38"/>
        <v/>
      </c>
      <c r="T218" t="str">
        <f t="shared" si="39"/>
        <v/>
      </c>
      <c r="U218" t="str">
        <f t="shared" si="40"/>
        <v/>
      </c>
      <c r="V218" t="str">
        <f t="shared" si="41"/>
        <v/>
      </c>
    </row>
    <row r="219" spans="1:22">
      <c r="A219" s="269" t="str">
        <f t="shared" si="33"/>
        <v/>
      </c>
      <c r="B219" s="268"/>
      <c r="C219" s="39" t="str">
        <f t="shared" si="34"/>
        <v/>
      </c>
      <c r="D219" s="43"/>
      <c r="E219" s="39" t="str">
        <f t="shared" si="35"/>
        <v/>
      </c>
      <c r="F219" s="74"/>
      <c r="G219" s="39" t="str">
        <f t="shared" si="36"/>
        <v/>
      </c>
      <c r="H219" s="39" t="str">
        <f t="shared" si="37"/>
        <v/>
      </c>
      <c r="I219" s="73"/>
      <c r="J219" s="73"/>
      <c r="K219" s="73"/>
      <c r="L219" s="81"/>
      <c r="M219" s="80"/>
      <c r="N219" s="80"/>
      <c r="O219" s="81"/>
      <c r="P219" s="125"/>
      <c r="Q219" s="240"/>
      <c r="R219" t="str">
        <f>IF(D219="","",'OPĆI DIO'!$C$1)</f>
        <v/>
      </c>
      <c r="S219" t="str">
        <f t="shared" si="38"/>
        <v/>
      </c>
      <c r="T219" t="str">
        <f t="shared" si="39"/>
        <v/>
      </c>
      <c r="U219" t="str">
        <f t="shared" si="40"/>
        <v/>
      </c>
      <c r="V219" t="str">
        <f t="shared" si="41"/>
        <v/>
      </c>
    </row>
    <row r="220" spans="1:22">
      <c r="A220" s="269" t="str">
        <f t="shared" si="33"/>
        <v/>
      </c>
      <c r="B220" s="268"/>
      <c r="C220" s="39" t="str">
        <f t="shared" si="34"/>
        <v/>
      </c>
      <c r="D220" s="43"/>
      <c r="E220" s="39" t="str">
        <f t="shared" si="35"/>
        <v/>
      </c>
      <c r="F220" s="74"/>
      <c r="G220" s="39" t="str">
        <f t="shared" si="36"/>
        <v/>
      </c>
      <c r="H220" s="39" t="str">
        <f t="shared" si="37"/>
        <v/>
      </c>
      <c r="I220" s="73"/>
      <c r="J220" s="73"/>
      <c r="K220" s="73"/>
      <c r="L220" s="81"/>
      <c r="M220" s="80"/>
      <c r="N220" s="80"/>
      <c r="O220" s="81"/>
      <c r="P220" s="125"/>
      <c r="Q220" s="240"/>
      <c r="R220" t="str">
        <f>IF(D220="","",'OPĆI DIO'!$C$1)</f>
        <v/>
      </c>
      <c r="S220" t="str">
        <f t="shared" si="38"/>
        <v/>
      </c>
      <c r="T220" t="str">
        <f t="shared" si="39"/>
        <v/>
      </c>
      <c r="U220" t="str">
        <f t="shared" si="40"/>
        <v/>
      </c>
      <c r="V220" t="str">
        <f t="shared" si="41"/>
        <v/>
      </c>
    </row>
    <row r="221" spans="1:22">
      <c r="A221" s="269" t="str">
        <f t="shared" si="33"/>
        <v/>
      </c>
      <c r="B221" s="268"/>
      <c r="C221" s="39" t="str">
        <f t="shared" si="34"/>
        <v/>
      </c>
      <c r="D221" s="43"/>
      <c r="E221" s="39" t="str">
        <f t="shared" si="35"/>
        <v/>
      </c>
      <c r="F221" s="74"/>
      <c r="G221" s="39" t="str">
        <f t="shared" si="36"/>
        <v/>
      </c>
      <c r="H221" s="39" t="str">
        <f t="shared" si="37"/>
        <v/>
      </c>
      <c r="I221" s="73"/>
      <c r="J221" s="73"/>
      <c r="K221" s="73"/>
      <c r="L221" s="81"/>
      <c r="M221" s="80"/>
      <c r="N221" s="80"/>
      <c r="O221" s="81"/>
      <c r="P221" s="125"/>
      <c r="Q221" s="240"/>
      <c r="R221" t="str">
        <f>IF(D221="","",'OPĆI DIO'!$C$1)</f>
        <v/>
      </c>
      <c r="S221" t="str">
        <f t="shared" si="38"/>
        <v/>
      </c>
      <c r="T221" t="str">
        <f t="shared" si="39"/>
        <v/>
      </c>
      <c r="U221" t="str">
        <f t="shared" si="40"/>
        <v/>
      </c>
      <c r="V221" t="str">
        <f t="shared" si="41"/>
        <v/>
      </c>
    </row>
    <row r="222" spans="1:22">
      <c r="A222" s="269" t="str">
        <f t="shared" si="33"/>
        <v/>
      </c>
      <c r="B222" s="268"/>
      <c r="C222" s="39" t="str">
        <f t="shared" si="34"/>
        <v/>
      </c>
      <c r="D222" s="43"/>
      <c r="E222" s="39" t="str">
        <f t="shared" si="35"/>
        <v/>
      </c>
      <c r="F222" s="74"/>
      <c r="G222" s="39" t="str">
        <f t="shared" si="36"/>
        <v/>
      </c>
      <c r="H222" s="39" t="str">
        <f t="shared" si="37"/>
        <v/>
      </c>
      <c r="I222" s="73"/>
      <c r="J222" s="73"/>
      <c r="K222" s="73"/>
      <c r="L222" s="81"/>
      <c r="M222" s="80"/>
      <c r="N222" s="80"/>
      <c r="O222" s="81"/>
      <c r="P222" s="125"/>
      <c r="Q222" s="240"/>
      <c r="R222" t="str">
        <f>IF(D222="","",'OPĆI DIO'!$C$1)</f>
        <v/>
      </c>
      <c r="S222" t="str">
        <f t="shared" si="38"/>
        <v/>
      </c>
      <c r="T222" t="str">
        <f t="shared" si="39"/>
        <v/>
      </c>
      <c r="U222" t="str">
        <f t="shared" si="40"/>
        <v/>
      </c>
      <c r="V222" t="str">
        <f t="shared" si="41"/>
        <v/>
      </c>
    </row>
    <row r="223" spans="1:22">
      <c r="A223" s="269" t="str">
        <f t="shared" si="33"/>
        <v/>
      </c>
      <c r="B223" s="268"/>
      <c r="C223" s="39" t="str">
        <f t="shared" si="34"/>
        <v/>
      </c>
      <c r="D223" s="43"/>
      <c r="E223" s="39" t="str">
        <f t="shared" si="35"/>
        <v/>
      </c>
      <c r="F223" s="74"/>
      <c r="G223" s="39" t="str">
        <f t="shared" si="36"/>
        <v/>
      </c>
      <c r="H223" s="39" t="str">
        <f t="shared" si="37"/>
        <v/>
      </c>
      <c r="I223" s="73"/>
      <c r="J223" s="73"/>
      <c r="K223" s="73"/>
      <c r="L223" s="81"/>
      <c r="M223" s="80"/>
      <c r="N223" s="80"/>
      <c r="O223" s="81"/>
      <c r="P223" s="125"/>
      <c r="Q223" s="240"/>
      <c r="R223" t="str">
        <f>IF(D223="","",'OPĆI DIO'!$C$1)</f>
        <v/>
      </c>
      <c r="S223" t="str">
        <f t="shared" si="38"/>
        <v/>
      </c>
      <c r="T223" t="str">
        <f t="shared" si="39"/>
        <v/>
      </c>
      <c r="U223" t="str">
        <f t="shared" si="40"/>
        <v/>
      </c>
      <c r="V223" t="str">
        <f t="shared" si="41"/>
        <v/>
      </c>
    </row>
    <row r="224" spans="1:22">
      <c r="A224" s="269" t="str">
        <f t="shared" si="33"/>
        <v/>
      </c>
      <c r="B224" s="268"/>
      <c r="C224" s="39" t="str">
        <f t="shared" si="34"/>
        <v/>
      </c>
      <c r="D224" s="43"/>
      <c r="E224" s="39" t="str">
        <f t="shared" si="35"/>
        <v/>
      </c>
      <c r="F224" s="74"/>
      <c r="G224" s="39" t="str">
        <f t="shared" si="36"/>
        <v/>
      </c>
      <c r="H224" s="39" t="str">
        <f t="shared" si="37"/>
        <v/>
      </c>
      <c r="I224" s="73"/>
      <c r="J224" s="73"/>
      <c r="K224" s="73"/>
      <c r="L224" s="81"/>
      <c r="M224" s="80"/>
      <c r="N224" s="80"/>
      <c r="O224" s="81"/>
      <c r="P224" s="125"/>
      <c r="Q224" s="240"/>
      <c r="R224" t="str">
        <f>IF(D224="","",'OPĆI DIO'!$C$1)</f>
        <v/>
      </c>
      <c r="S224" t="str">
        <f t="shared" si="38"/>
        <v/>
      </c>
      <c r="T224" t="str">
        <f t="shared" si="39"/>
        <v/>
      </c>
      <c r="U224" t="str">
        <f t="shared" si="40"/>
        <v/>
      </c>
      <c r="V224" t="str">
        <f t="shared" si="41"/>
        <v/>
      </c>
    </row>
    <row r="225" spans="1:22">
      <c r="A225" s="269" t="str">
        <f t="shared" si="33"/>
        <v/>
      </c>
      <c r="B225" s="268"/>
      <c r="C225" s="39" t="str">
        <f t="shared" si="34"/>
        <v/>
      </c>
      <c r="D225" s="43"/>
      <c r="E225" s="39" t="str">
        <f t="shared" si="35"/>
        <v/>
      </c>
      <c r="F225" s="74"/>
      <c r="G225" s="39" t="str">
        <f t="shared" si="36"/>
        <v/>
      </c>
      <c r="H225" s="39" t="str">
        <f t="shared" si="37"/>
        <v/>
      </c>
      <c r="I225" s="73"/>
      <c r="J225" s="73"/>
      <c r="K225" s="73"/>
      <c r="L225" s="81"/>
      <c r="M225" s="80"/>
      <c r="N225" s="80"/>
      <c r="O225" s="81"/>
      <c r="P225" s="125"/>
      <c r="Q225" s="240"/>
      <c r="R225" t="str">
        <f>IF(D225="","",'OPĆI DIO'!$C$1)</f>
        <v/>
      </c>
      <c r="S225" t="str">
        <f t="shared" si="38"/>
        <v/>
      </c>
      <c r="T225" t="str">
        <f t="shared" si="39"/>
        <v/>
      </c>
      <c r="U225" t="str">
        <f t="shared" si="40"/>
        <v/>
      </c>
      <c r="V225" t="str">
        <f t="shared" si="41"/>
        <v/>
      </c>
    </row>
    <row r="226" spans="1:22">
      <c r="A226" s="269" t="str">
        <f t="shared" si="33"/>
        <v/>
      </c>
      <c r="B226" s="268"/>
      <c r="C226" s="39" t="str">
        <f t="shared" si="34"/>
        <v/>
      </c>
      <c r="D226" s="43"/>
      <c r="E226" s="39" t="str">
        <f t="shared" si="35"/>
        <v/>
      </c>
      <c r="F226" s="74"/>
      <c r="G226" s="39" t="str">
        <f t="shared" si="36"/>
        <v/>
      </c>
      <c r="H226" s="39" t="str">
        <f t="shared" si="37"/>
        <v/>
      </c>
      <c r="I226" s="73"/>
      <c r="J226" s="73"/>
      <c r="K226" s="73"/>
      <c r="L226" s="81"/>
      <c r="M226" s="80"/>
      <c r="N226" s="80"/>
      <c r="O226" s="81"/>
      <c r="P226" s="125"/>
      <c r="Q226" s="240"/>
      <c r="R226" t="str">
        <f>IF(D226="","",'OPĆI DIO'!$C$1)</f>
        <v/>
      </c>
      <c r="S226" t="str">
        <f t="shared" si="38"/>
        <v/>
      </c>
      <c r="T226" t="str">
        <f t="shared" si="39"/>
        <v/>
      </c>
      <c r="U226" t="str">
        <f t="shared" si="40"/>
        <v/>
      </c>
      <c r="V226" t="str">
        <f t="shared" si="41"/>
        <v/>
      </c>
    </row>
    <row r="227" spans="1:22">
      <c r="A227" s="269" t="str">
        <f t="shared" si="33"/>
        <v/>
      </c>
      <c r="B227" s="268"/>
      <c r="C227" s="39" t="str">
        <f t="shared" si="34"/>
        <v/>
      </c>
      <c r="D227" s="43"/>
      <c r="E227" s="39" t="str">
        <f t="shared" si="35"/>
        <v/>
      </c>
      <c r="F227" s="74"/>
      <c r="G227" s="39" t="str">
        <f t="shared" si="36"/>
        <v/>
      </c>
      <c r="H227" s="39" t="str">
        <f t="shared" si="37"/>
        <v/>
      </c>
      <c r="I227" s="73"/>
      <c r="J227" s="73"/>
      <c r="K227" s="73"/>
      <c r="L227" s="81"/>
      <c r="M227" s="80"/>
      <c r="N227" s="80"/>
      <c r="O227" s="81"/>
      <c r="P227" s="125"/>
      <c r="Q227" s="240"/>
      <c r="R227" t="str">
        <f>IF(D227="","",'OPĆI DIO'!$C$1)</f>
        <v/>
      </c>
      <c r="S227" t="str">
        <f t="shared" si="38"/>
        <v/>
      </c>
      <c r="T227" t="str">
        <f t="shared" si="39"/>
        <v/>
      </c>
      <c r="U227" t="str">
        <f t="shared" si="40"/>
        <v/>
      </c>
      <c r="V227" t="str">
        <f t="shared" si="41"/>
        <v/>
      </c>
    </row>
    <row r="228" spans="1:22">
      <c r="A228" s="269" t="str">
        <f t="shared" si="33"/>
        <v/>
      </c>
      <c r="B228" s="268"/>
      <c r="C228" s="39" t="str">
        <f t="shared" si="34"/>
        <v/>
      </c>
      <c r="D228" s="43"/>
      <c r="E228" s="39" t="str">
        <f t="shared" si="35"/>
        <v/>
      </c>
      <c r="F228" s="74"/>
      <c r="G228" s="39" t="str">
        <f t="shared" si="36"/>
        <v/>
      </c>
      <c r="H228" s="39" t="str">
        <f t="shared" si="37"/>
        <v/>
      </c>
      <c r="I228" s="73"/>
      <c r="J228" s="73"/>
      <c r="K228" s="73"/>
      <c r="L228" s="81"/>
      <c r="M228" s="80"/>
      <c r="N228" s="80"/>
      <c r="O228" s="81"/>
      <c r="P228" s="125"/>
      <c r="Q228" s="240"/>
      <c r="R228" t="str">
        <f>IF(D228="","",'OPĆI DIO'!$C$1)</f>
        <v/>
      </c>
      <c r="S228" t="str">
        <f t="shared" si="38"/>
        <v/>
      </c>
      <c r="T228" t="str">
        <f t="shared" si="39"/>
        <v/>
      </c>
      <c r="U228" t="str">
        <f t="shared" si="40"/>
        <v/>
      </c>
      <c r="V228" t="str">
        <f t="shared" si="41"/>
        <v/>
      </c>
    </row>
    <row r="229" spans="1:22">
      <c r="A229" s="269" t="str">
        <f t="shared" si="33"/>
        <v/>
      </c>
      <c r="B229" s="268"/>
      <c r="C229" s="39" t="str">
        <f t="shared" si="34"/>
        <v/>
      </c>
      <c r="D229" s="43"/>
      <c r="E229" s="39" t="str">
        <f t="shared" si="35"/>
        <v/>
      </c>
      <c r="F229" s="74"/>
      <c r="G229" s="39" t="str">
        <f t="shared" si="36"/>
        <v/>
      </c>
      <c r="H229" s="39" t="str">
        <f t="shared" si="37"/>
        <v/>
      </c>
      <c r="I229" s="73"/>
      <c r="J229" s="73"/>
      <c r="K229" s="73"/>
      <c r="L229" s="81"/>
      <c r="M229" s="80"/>
      <c r="N229" s="80"/>
      <c r="O229" s="81"/>
      <c r="P229" s="125"/>
      <c r="Q229" s="240"/>
      <c r="R229" t="str">
        <f>IF(D229="","",'OPĆI DIO'!$C$1)</f>
        <v/>
      </c>
      <c r="S229" t="str">
        <f t="shared" si="38"/>
        <v/>
      </c>
      <c r="T229" t="str">
        <f t="shared" si="39"/>
        <v/>
      </c>
      <c r="U229" t="str">
        <f t="shared" si="40"/>
        <v/>
      </c>
      <c r="V229" t="str">
        <f t="shared" si="41"/>
        <v/>
      </c>
    </row>
    <row r="230" spans="1:22">
      <c r="A230" s="269" t="str">
        <f t="shared" si="33"/>
        <v/>
      </c>
      <c r="B230" s="268"/>
      <c r="C230" s="39" t="str">
        <f t="shared" si="34"/>
        <v/>
      </c>
      <c r="D230" s="43"/>
      <c r="E230" s="39" t="str">
        <f t="shared" si="35"/>
        <v/>
      </c>
      <c r="F230" s="74"/>
      <c r="G230" s="39" t="str">
        <f t="shared" si="36"/>
        <v/>
      </c>
      <c r="H230" s="39" t="str">
        <f t="shared" si="37"/>
        <v/>
      </c>
      <c r="I230" s="73"/>
      <c r="J230" s="73"/>
      <c r="K230" s="73"/>
      <c r="L230" s="81"/>
      <c r="M230" s="80"/>
      <c r="N230" s="80"/>
      <c r="O230" s="81"/>
      <c r="P230" s="125"/>
      <c r="Q230" s="240"/>
      <c r="R230" t="str">
        <f>IF(D230="","",'OPĆI DIO'!$C$1)</f>
        <v/>
      </c>
      <c r="S230" t="str">
        <f t="shared" si="38"/>
        <v/>
      </c>
      <c r="T230" t="str">
        <f t="shared" si="39"/>
        <v/>
      </c>
      <c r="U230" t="str">
        <f t="shared" si="40"/>
        <v/>
      </c>
      <c r="V230" t="str">
        <f t="shared" si="41"/>
        <v/>
      </c>
    </row>
    <row r="231" spans="1:22">
      <c r="A231" s="269" t="str">
        <f t="shared" si="33"/>
        <v/>
      </c>
      <c r="B231" s="268"/>
      <c r="C231" s="39" t="str">
        <f t="shared" si="34"/>
        <v/>
      </c>
      <c r="D231" s="43"/>
      <c r="E231" s="39" t="str">
        <f t="shared" si="35"/>
        <v/>
      </c>
      <c r="F231" s="74"/>
      <c r="G231" s="39" t="str">
        <f t="shared" si="36"/>
        <v/>
      </c>
      <c r="H231" s="39" t="str">
        <f t="shared" si="37"/>
        <v/>
      </c>
      <c r="I231" s="73"/>
      <c r="J231" s="73"/>
      <c r="K231" s="73"/>
      <c r="L231" s="81"/>
      <c r="M231" s="80"/>
      <c r="N231" s="80"/>
      <c r="O231" s="81"/>
      <c r="P231" s="125"/>
      <c r="Q231" s="240"/>
      <c r="R231" t="str">
        <f>IF(D231="","",'OPĆI DIO'!$C$1)</f>
        <v/>
      </c>
      <c r="S231" t="str">
        <f t="shared" si="38"/>
        <v/>
      </c>
      <c r="T231" t="str">
        <f t="shared" si="39"/>
        <v/>
      </c>
      <c r="U231" t="str">
        <f t="shared" si="40"/>
        <v/>
      </c>
      <c r="V231" t="str">
        <f t="shared" si="41"/>
        <v/>
      </c>
    </row>
    <row r="232" spans="1:22">
      <c r="A232" s="269" t="str">
        <f t="shared" si="33"/>
        <v/>
      </c>
      <c r="B232" s="268"/>
      <c r="C232" s="39" t="str">
        <f t="shared" si="34"/>
        <v/>
      </c>
      <c r="D232" s="43"/>
      <c r="E232" s="39" t="str">
        <f t="shared" si="35"/>
        <v/>
      </c>
      <c r="F232" s="74"/>
      <c r="G232" s="39" t="str">
        <f t="shared" si="36"/>
        <v/>
      </c>
      <c r="H232" s="39" t="str">
        <f t="shared" si="37"/>
        <v/>
      </c>
      <c r="I232" s="73"/>
      <c r="J232" s="73"/>
      <c r="K232" s="73"/>
      <c r="L232" s="81"/>
      <c r="M232" s="80"/>
      <c r="N232" s="80"/>
      <c r="O232" s="81"/>
      <c r="P232" s="125"/>
      <c r="Q232" s="240"/>
      <c r="R232" t="str">
        <f>IF(D232="","",'OPĆI DIO'!$C$1)</f>
        <v/>
      </c>
      <c r="S232" t="str">
        <f t="shared" si="38"/>
        <v/>
      </c>
      <c r="T232" t="str">
        <f t="shared" si="39"/>
        <v/>
      </c>
      <c r="U232" t="str">
        <f t="shared" si="40"/>
        <v/>
      </c>
      <c r="V232" t="str">
        <f t="shared" si="41"/>
        <v/>
      </c>
    </row>
    <row r="233" spans="1:22">
      <c r="A233" s="269" t="str">
        <f t="shared" si="33"/>
        <v/>
      </c>
      <c r="B233" s="268"/>
      <c r="C233" s="39" t="str">
        <f t="shared" si="34"/>
        <v/>
      </c>
      <c r="D233" s="43"/>
      <c r="E233" s="39" t="str">
        <f t="shared" si="35"/>
        <v/>
      </c>
      <c r="F233" s="74"/>
      <c r="G233" s="39" t="str">
        <f t="shared" si="36"/>
        <v/>
      </c>
      <c r="H233" s="39" t="str">
        <f t="shared" si="37"/>
        <v/>
      </c>
      <c r="I233" s="73"/>
      <c r="J233" s="73"/>
      <c r="K233" s="73"/>
      <c r="L233" s="81"/>
      <c r="M233" s="80"/>
      <c r="N233" s="80"/>
      <c r="O233" s="81"/>
      <c r="P233" s="125"/>
      <c r="Q233" s="240"/>
      <c r="R233" t="str">
        <f>IF(D233="","",'OPĆI DIO'!$C$1)</f>
        <v/>
      </c>
      <c r="S233" t="str">
        <f t="shared" si="38"/>
        <v/>
      </c>
      <c r="T233" t="str">
        <f t="shared" si="39"/>
        <v/>
      </c>
      <c r="U233" t="str">
        <f t="shared" si="40"/>
        <v/>
      </c>
      <c r="V233" t="str">
        <f t="shared" si="41"/>
        <v/>
      </c>
    </row>
    <row r="234" spans="1:22">
      <c r="A234" s="269" t="str">
        <f t="shared" si="33"/>
        <v/>
      </c>
      <c r="B234" s="268"/>
      <c r="C234" s="39" t="str">
        <f t="shared" si="34"/>
        <v/>
      </c>
      <c r="D234" s="43"/>
      <c r="E234" s="39" t="str">
        <f t="shared" si="35"/>
        <v/>
      </c>
      <c r="F234" s="74"/>
      <c r="G234" s="39" t="str">
        <f t="shared" si="36"/>
        <v/>
      </c>
      <c r="H234" s="39" t="str">
        <f t="shared" si="37"/>
        <v/>
      </c>
      <c r="I234" s="73"/>
      <c r="J234" s="73"/>
      <c r="K234" s="73"/>
      <c r="L234" s="81"/>
      <c r="M234" s="80"/>
      <c r="N234" s="80"/>
      <c r="O234" s="81"/>
      <c r="P234" s="125"/>
      <c r="Q234" s="240"/>
      <c r="R234" t="str">
        <f>IF(D234="","",'OPĆI DIO'!$C$1)</f>
        <v/>
      </c>
      <c r="S234" t="str">
        <f t="shared" si="38"/>
        <v/>
      </c>
      <c r="T234" t="str">
        <f t="shared" si="39"/>
        <v/>
      </c>
      <c r="U234" t="str">
        <f t="shared" si="40"/>
        <v/>
      </c>
      <c r="V234" t="str">
        <f t="shared" si="41"/>
        <v/>
      </c>
    </row>
    <row r="235" spans="1:22">
      <c r="A235" s="269" t="str">
        <f t="shared" si="33"/>
        <v/>
      </c>
      <c r="B235" s="268"/>
      <c r="C235" s="39" t="str">
        <f t="shared" si="34"/>
        <v/>
      </c>
      <c r="D235" s="43"/>
      <c r="E235" s="39" t="str">
        <f t="shared" si="35"/>
        <v/>
      </c>
      <c r="F235" s="74"/>
      <c r="G235" s="39" t="str">
        <f t="shared" si="36"/>
        <v/>
      </c>
      <c r="H235" s="39" t="str">
        <f t="shared" si="37"/>
        <v/>
      </c>
      <c r="I235" s="73"/>
      <c r="J235" s="73"/>
      <c r="K235" s="73"/>
      <c r="L235" s="81"/>
      <c r="M235" s="80"/>
      <c r="N235" s="80"/>
      <c r="O235" s="81"/>
      <c r="P235" s="125"/>
      <c r="Q235" s="240"/>
      <c r="R235" t="str">
        <f>IF(D235="","",'OPĆI DIO'!$C$1)</f>
        <v/>
      </c>
      <c r="S235" t="str">
        <f t="shared" si="38"/>
        <v/>
      </c>
      <c r="T235" t="str">
        <f t="shared" si="39"/>
        <v/>
      </c>
      <c r="U235" t="str">
        <f t="shared" si="40"/>
        <v/>
      </c>
      <c r="V235" t="str">
        <f t="shared" si="41"/>
        <v/>
      </c>
    </row>
    <row r="236" spans="1:22">
      <c r="A236" s="269" t="str">
        <f t="shared" si="33"/>
        <v/>
      </c>
      <c r="B236" s="268"/>
      <c r="C236" s="39" t="str">
        <f t="shared" si="34"/>
        <v/>
      </c>
      <c r="D236" s="43"/>
      <c r="E236" s="39" t="str">
        <f t="shared" si="35"/>
        <v/>
      </c>
      <c r="F236" s="74"/>
      <c r="G236" s="39" t="str">
        <f t="shared" si="36"/>
        <v/>
      </c>
      <c r="H236" s="39" t="str">
        <f t="shared" si="37"/>
        <v/>
      </c>
      <c r="I236" s="73"/>
      <c r="J236" s="73"/>
      <c r="K236" s="73"/>
      <c r="L236" s="81"/>
      <c r="M236" s="80"/>
      <c r="N236" s="80"/>
      <c r="O236" s="81"/>
      <c r="P236" s="125"/>
      <c r="Q236" s="240"/>
      <c r="R236" t="str">
        <f>IF(D236="","",'OPĆI DIO'!$C$1)</f>
        <v/>
      </c>
      <c r="S236" t="str">
        <f t="shared" si="38"/>
        <v/>
      </c>
      <c r="T236" t="str">
        <f t="shared" si="39"/>
        <v/>
      </c>
      <c r="U236" t="str">
        <f t="shared" si="40"/>
        <v/>
      </c>
      <c r="V236" t="str">
        <f t="shared" si="41"/>
        <v/>
      </c>
    </row>
    <row r="237" spans="1:22">
      <c r="A237" s="269" t="str">
        <f t="shared" si="33"/>
        <v/>
      </c>
      <c r="B237" s="268"/>
      <c r="C237" s="39" t="str">
        <f t="shared" si="34"/>
        <v/>
      </c>
      <c r="D237" s="43"/>
      <c r="E237" s="39" t="str">
        <f t="shared" si="35"/>
        <v/>
      </c>
      <c r="F237" s="74"/>
      <c r="G237" s="39" t="str">
        <f t="shared" si="36"/>
        <v/>
      </c>
      <c r="H237" s="39" t="str">
        <f t="shared" si="37"/>
        <v/>
      </c>
      <c r="I237" s="73"/>
      <c r="J237" s="73"/>
      <c r="K237" s="73"/>
      <c r="L237" s="81"/>
      <c r="M237" s="80"/>
      <c r="N237" s="80"/>
      <c r="O237" s="81"/>
      <c r="P237" s="125"/>
      <c r="Q237" s="240"/>
      <c r="R237" t="str">
        <f>IF(D237="","",'OPĆI DIO'!$C$1)</f>
        <v/>
      </c>
      <c r="S237" t="str">
        <f t="shared" si="38"/>
        <v/>
      </c>
      <c r="T237" t="str">
        <f t="shared" si="39"/>
        <v/>
      </c>
      <c r="U237" t="str">
        <f t="shared" si="40"/>
        <v/>
      </c>
      <c r="V237" t="str">
        <f t="shared" si="41"/>
        <v/>
      </c>
    </row>
    <row r="238" spans="1:22">
      <c r="A238" s="269" t="str">
        <f t="shared" si="33"/>
        <v/>
      </c>
      <c r="B238" s="268"/>
      <c r="C238" s="39" t="str">
        <f t="shared" si="34"/>
        <v/>
      </c>
      <c r="D238" s="43"/>
      <c r="E238" s="39" t="str">
        <f t="shared" si="35"/>
        <v/>
      </c>
      <c r="F238" s="74"/>
      <c r="G238" s="39" t="str">
        <f t="shared" si="36"/>
        <v/>
      </c>
      <c r="H238" s="39" t="str">
        <f t="shared" si="37"/>
        <v/>
      </c>
      <c r="I238" s="73"/>
      <c r="J238" s="73"/>
      <c r="K238" s="73"/>
      <c r="L238" s="81"/>
      <c r="M238" s="80"/>
      <c r="N238" s="80"/>
      <c r="O238" s="81"/>
      <c r="P238" s="125"/>
      <c r="Q238" s="240"/>
      <c r="R238" t="str">
        <f>IF(D238="","",'OPĆI DIO'!$C$1)</f>
        <v/>
      </c>
      <c r="S238" t="str">
        <f t="shared" si="38"/>
        <v/>
      </c>
      <c r="T238" t="str">
        <f t="shared" si="39"/>
        <v/>
      </c>
      <c r="U238" t="str">
        <f t="shared" si="40"/>
        <v/>
      </c>
      <c r="V238" t="str">
        <f t="shared" si="41"/>
        <v/>
      </c>
    </row>
    <row r="239" spans="1:22">
      <c r="A239" s="269" t="str">
        <f t="shared" si="33"/>
        <v/>
      </c>
      <c r="B239" s="268"/>
      <c r="C239" s="39" t="str">
        <f t="shared" si="34"/>
        <v/>
      </c>
      <c r="D239" s="43"/>
      <c r="E239" s="39" t="str">
        <f t="shared" si="35"/>
        <v/>
      </c>
      <c r="F239" s="74"/>
      <c r="G239" s="39" t="str">
        <f t="shared" si="36"/>
        <v/>
      </c>
      <c r="H239" s="39" t="str">
        <f t="shared" si="37"/>
        <v/>
      </c>
      <c r="I239" s="73"/>
      <c r="J239" s="73"/>
      <c r="K239" s="73"/>
      <c r="L239" s="81"/>
      <c r="M239" s="80"/>
      <c r="N239" s="80"/>
      <c r="O239" s="81"/>
      <c r="P239" s="125"/>
      <c r="Q239" s="240"/>
      <c r="R239" t="str">
        <f>IF(D239="","",'OPĆI DIO'!$C$1)</f>
        <v/>
      </c>
      <c r="S239" t="str">
        <f t="shared" si="38"/>
        <v/>
      </c>
      <c r="T239" t="str">
        <f t="shared" si="39"/>
        <v/>
      </c>
      <c r="U239" t="str">
        <f t="shared" si="40"/>
        <v/>
      </c>
      <c r="V239" t="str">
        <f t="shared" si="41"/>
        <v/>
      </c>
    </row>
    <row r="240" spans="1:22">
      <c r="A240" s="269" t="str">
        <f t="shared" si="33"/>
        <v/>
      </c>
      <c r="B240" s="268"/>
      <c r="C240" s="39" t="str">
        <f t="shared" si="34"/>
        <v/>
      </c>
      <c r="D240" s="43"/>
      <c r="E240" s="39" t="str">
        <f t="shared" si="35"/>
        <v/>
      </c>
      <c r="F240" s="74"/>
      <c r="G240" s="39" t="str">
        <f t="shared" si="36"/>
        <v/>
      </c>
      <c r="H240" s="39" t="str">
        <f t="shared" si="37"/>
        <v/>
      </c>
      <c r="I240" s="73"/>
      <c r="J240" s="73"/>
      <c r="K240" s="73"/>
      <c r="L240" s="81"/>
      <c r="M240" s="80"/>
      <c r="N240" s="80"/>
      <c r="O240" s="81"/>
      <c r="P240" s="125"/>
      <c r="Q240" s="240"/>
      <c r="R240" t="str">
        <f>IF(D240="","",'OPĆI DIO'!$C$1)</f>
        <v/>
      </c>
      <c r="S240" t="str">
        <f t="shared" si="38"/>
        <v/>
      </c>
      <c r="T240" t="str">
        <f t="shared" si="39"/>
        <v/>
      </c>
      <c r="U240" t="str">
        <f t="shared" si="40"/>
        <v/>
      </c>
      <c r="V240" t="str">
        <f t="shared" si="41"/>
        <v/>
      </c>
    </row>
    <row r="241" spans="1:22">
      <c r="A241" s="269" t="str">
        <f t="shared" si="33"/>
        <v/>
      </c>
      <c r="B241" s="268"/>
      <c r="C241" s="39" t="str">
        <f t="shared" si="34"/>
        <v/>
      </c>
      <c r="D241" s="43"/>
      <c r="E241" s="39" t="str">
        <f t="shared" si="35"/>
        <v/>
      </c>
      <c r="F241" s="74"/>
      <c r="G241" s="39" t="str">
        <f t="shared" si="36"/>
        <v/>
      </c>
      <c r="H241" s="39" t="str">
        <f t="shared" si="37"/>
        <v/>
      </c>
      <c r="I241" s="73"/>
      <c r="J241" s="73"/>
      <c r="K241" s="73"/>
      <c r="L241" s="81"/>
      <c r="M241" s="80"/>
      <c r="N241" s="80"/>
      <c r="O241" s="81"/>
      <c r="P241" s="125"/>
      <c r="Q241" s="240"/>
      <c r="R241" t="str">
        <f>IF(D241="","",'OPĆI DIO'!$C$1)</f>
        <v/>
      </c>
      <c r="S241" t="str">
        <f t="shared" si="38"/>
        <v/>
      </c>
      <c r="T241" t="str">
        <f t="shared" si="39"/>
        <v/>
      </c>
      <c r="U241" t="str">
        <f t="shared" si="40"/>
        <v/>
      </c>
      <c r="V241" t="str">
        <f t="shared" si="41"/>
        <v/>
      </c>
    </row>
    <row r="242" spans="1:22">
      <c r="A242" s="269" t="str">
        <f t="shared" si="33"/>
        <v/>
      </c>
      <c r="B242" s="268"/>
      <c r="C242" s="39" t="str">
        <f t="shared" si="34"/>
        <v/>
      </c>
      <c r="D242" s="43"/>
      <c r="E242" s="39" t="str">
        <f t="shared" si="35"/>
        <v/>
      </c>
      <c r="F242" s="74"/>
      <c r="G242" s="39" t="str">
        <f t="shared" si="36"/>
        <v/>
      </c>
      <c r="H242" s="39" t="str">
        <f t="shared" si="37"/>
        <v/>
      </c>
      <c r="I242" s="73"/>
      <c r="J242" s="73"/>
      <c r="K242" s="73"/>
      <c r="L242" s="81"/>
      <c r="M242" s="80"/>
      <c r="N242" s="80"/>
      <c r="O242" s="81"/>
      <c r="P242" s="125"/>
      <c r="Q242" s="240"/>
      <c r="R242" t="str">
        <f>IF(D242="","",'OPĆI DIO'!$C$1)</f>
        <v/>
      </c>
      <c r="S242" t="str">
        <f t="shared" si="38"/>
        <v/>
      </c>
      <c r="T242" t="str">
        <f t="shared" si="39"/>
        <v/>
      </c>
      <c r="U242" t="str">
        <f t="shared" si="40"/>
        <v/>
      </c>
      <c r="V242" t="str">
        <f t="shared" si="41"/>
        <v/>
      </c>
    </row>
    <row r="243" spans="1:22">
      <c r="A243" s="269" t="str">
        <f t="shared" si="33"/>
        <v/>
      </c>
      <c r="B243" s="268"/>
      <c r="C243" s="39" t="str">
        <f t="shared" si="34"/>
        <v/>
      </c>
      <c r="D243" s="43"/>
      <c r="E243" s="39" t="str">
        <f t="shared" si="35"/>
        <v/>
      </c>
      <c r="F243" s="74"/>
      <c r="G243" s="39" t="str">
        <f t="shared" si="36"/>
        <v/>
      </c>
      <c r="H243" s="39" t="str">
        <f t="shared" si="37"/>
        <v/>
      </c>
      <c r="I243" s="73"/>
      <c r="J243" s="73"/>
      <c r="K243" s="73"/>
      <c r="L243" s="81"/>
      <c r="M243" s="80"/>
      <c r="N243" s="80"/>
      <c r="O243" s="81"/>
      <c r="P243" s="125"/>
      <c r="Q243" s="240"/>
      <c r="R243" t="str">
        <f>IF(D243="","",'OPĆI DIO'!$C$1)</f>
        <v/>
      </c>
      <c r="S243" t="str">
        <f t="shared" si="38"/>
        <v/>
      </c>
      <c r="T243" t="str">
        <f t="shared" si="39"/>
        <v/>
      </c>
      <c r="U243" t="str">
        <f t="shared" si="40"/>
        <v/>
      </c>
      <c r="V243" t="str">
        <f t="shared" si="41"/>
        <v/>
      </c>
    </row>
    <row r="244" spans="1:22">
      <c r="A244" s="269" t="str">
        <f t="shared" si="33"/>
        <v/>
      </c>
      <c r="B244" s="268"/>
      <c r="C244" s="39" t="str">
        <f t="shared" si="34"/>
        <v/>
      </c>
      <c r="D244" s="43"/>
      <c r="E244" s="39" t="str">
        <f t="shared" si="35"/>
        <v/>
      </c>
      <c r="F244" s="74"/>
      <c r="G244" s="39" t="str">
        <f t="shared" si="36"/>
        <v/>
      </c>
      <c r="H244" s="39" t="str">
        <f t="shared" si="37"/>
        <v/>
      </c>
      <c r="I244" s="73"/>
      <c r="J244" s="73"/>
      <c r="K244" s="73"/>
      <c r="L244" s="81"/>
      <c r="M244" s="80"/>
      <c r="N244" s="80"/>
      <c r="O244" s="81"/>
      <c r="P244" s="125"/>
      <c r="Q244" s="240"/>
      <c r="R244" t="str">
        <f>IF(D244="","",'OPĆI DIO'!$C$1)</f>
        <v/>
      </c>
      <c r="S244" t="str">
        <f t="shared" si="38"/>
        <v/>
      </c>
      <c r="T244" t="str">
        <f t="shared" si="39"/>
        <v/>
      </c>
      <c r="U244" t="str">
        <f t="shared" si="40"/>
        <v/>
      </c>
      <c r="V244" t="str">
        <f t="shared" si="41"/>
        <v/>
      </c>
    </row>
    <row r="245" spans="1:22">
      <c r="A245" s="269" t="str">
        <f t="shared" si="33"/>
        <v/>
      </c>
      <c r="B245" s="268"/>
      <c r="C245" s="39" t="str">
        <f t="shared" si="34"/>
        <v/>
      </c>
      <c r="D245" s="43"/>
      <c r="E245" s="39" t="str">
        <f t="shared" si="35"/>
        <v/>
      </c>
      <c r="F245" s="74"/>
      <c r="G245" s="39" t="str">
        <f t="shared" si="36"/>
        <v/>
      </c>
      <c r="H245" s="39" t="str">
        <f t="shared" si="37"/>
        <v/>
      </c>
      <c r="I245" s="73"/>
      <c r="J245" s="73"/>
      <c r="K245" s="73"/>
      <c r="L245" s="81"/>
      <c r="M245" s="80"/>
      <c r="N245" s="80"/>
      <c r="O245" s="81"/>
      <c r="P245" s="125"/>
      <c r="Q245" s="240"/>
      <c r="R245" t="str">
        <f>IF(D245="","",'OPĆI DIO'!$C$1)</f>
        <v/>
      </c>
      <c r="S245" t="str">
        <f t="shared" si="38"/>
        <v/>
      </c>
      <c r="T245" t="str">
        <f t="shared" si="39"/>
        <v/>
      </c>
      <c r="U245" t="str">
        <f t="shared" si="40"/>
        <v/>
      </c>
      <c r="V245" t="str">
        <f t="shared" si="41"/>
        <v/>
      </c>
    </row>
    <row r="246" spans="1:22">
      <c r="A246" s="269" t="str">
        <f t="shared" si="33"/>
        <v/>
      </c>
      <c r="B246" s="268"/>
      <c r="C246" s="39" t="str">
        <f t="shared" si="34"/>
        <v/>
      </c>
      <c r="D246" s="43"/>
      <c r="E246" s="39" t="str">
        <f t="shared" si="35"/>
        <v/>
      </c>
      <c r="F246" s="74"/>
      <c r="G246" s="39" t="str">
        <f t="shared" si="36"/>
        <v/>
      </c>
      <c r="H246" s="39" t="str">
        <f t="shared" si="37"/>
        <v/>
      </c>
      <c r="I246" s="73"/>
      <c r="J246" s="73"/>
      <c r="K246" s="73"/>
      <c r="L246" s="81"/>
      <c r="M246" s="80"/>
      <c r="N246" s="80"/>
      <c r="O246" s="81"/>
      <c r="P246" s="125"/>
      <c r="Q246" s="240"/>
      <c r="R246" t="str">
        <f>IF(D246="","",'OPĆI DIO'!$C$1)</f>
        <v/>
      </c>
      <c r="S246" t="str">
        <f t="shared" si="38"/>
        <v/>
      </c>
      <c r="T246" t="str">
        <f t="shared" si="39"/>
        <v/>
      </c>
      <c r="U246" t="str">
        <f t="shared" si="40"/>
        <v/>
      </c>
      <c r="V246" t="str">
        <f t="shared" si="41"/>
        <v/>
      </c>
    </row>
    <row r="247" spans="1:22">
      <c r="A247" s="269" t="str">
        <f t="shared" si="33"/>
        <v/>
      </c>
      <c r="B247" s="268"/>
      <c r="C247" s="39" t="str">
        <f t="shared" si="34"/>
        <v/>
      </c>
      <c r="D247" s="43"/>
      <c r="E247" s="39" t="str">
        <f t="shared" si="35"/>
        <v/>
      </c>
      <c r="F247" s="74"/>
      <c r="G247" s="39" t="str">
        <f t="shared" si="36"/>
        <v/>
      </c>
      <c r="H247" s="39" t="str">
        <f t="shared" si="37"/>
        <v/>
      </c>
      <c r="I247" s="73"/>
      <c r="J247" s="73"/>
      <c r="K247" s="73"/>
      <c r="L247" s="81"/>
      <c r="M247" s="80"/>
      <c r="N247" s="80"/>
      <c r="O247" s="81"/>
      <c r="P247" s="125"/>
      <c r="Q247" s="240"/>
      <c r="R247" t="str">
        <f>IF(D247="","",'OPĆI DIO'!$C$1)</f>
        <v/>
      </c>
      <c r="S247" t="str">
        <f t="shared" si="38"/>
        <v/>
      </c>
      <c r="T247" t="str">
        <f t="shared" si="39"/>
        <v/>
      </c>
      <c r="U247" t="str">
        <f t="shared" si="40"/>
        <v/>
      </c>
      <c r="V247" t="str">
        <f t="shared" si="41"/>
        <v/>
      </c>
    </row>
    <row r="248" spans="1:22">
      <c r="A248" s="269" t="str">
        <f t="shared" si="33"/>
        <v/>
      </c>
      <c r="B248" s="268"/>
      <c r="C248" s="39" t="str">
        <f t="shared" si="34"/>
        <v/>
      </c>
      <c r="D248" s="43"/>
      <c r="E248" s="39" t="str">
        <f t="shared" si="35"/>
        <v/>
      </c>
      <c r="F248" s="74"/>
      <c r="G248" s="39" t="str">
        <f t="shared" si="36"/>
        <v/>
      </c>
      <c r="H248" s="39" t="str">
        <f t="shared" si="37"/>
        <v/>
      </c>
      <c r="I248" s="73"/>
      <c r="J248" s="73"/>
      <c r="K248" s="73"/>
      <c r="L248" s="81"/>
      <c r="M248" s="80"/>
      <c r="N248" s="80"/>
      <c r="O248" s="81"/>
      <c r="P248" s="125"/>
      <c r="Q248" s="240"/>
      <c r="R248" t="str">
        <f>IF(D248="","",'OPĆI DIO'!$C$1)</f>
        <v/>
      </c>
      <c r="S248" t="str">
        <f t="shared" si="38"/>
        <v/>
      </c>
      <c r="T248" t="str">
        <f t="shared" si="39"/>
        <v/>
      </c>
      <c r="U248" t="str">
        <f t="shared" si="40"/>
        <v/>
      </c>
      <c r="V248" t="str">
        <f t="shared" si="41"/>
        <v/>
      </c>
    </row>
    <row r="249" spans="1:22">
      <c r="A249" s="269" t="str">
        <f t="shared" si="33"/>
        <v/>
      </c>
      <c r="B249" s="268"/>
      <c r="C249" s="39" t="str">
        <f t="shared" si="34"/>
        <v/>
      </c>
      <c r="D249" s="43"/>
      <c r="E249" s="39" t="str">
        <f t="shared" si="35"/>
        <v/>
      </c>
      <c r="F249" s="74"/>
      <c r="G249" s="39" t="str">
        <f t="shared" si="36"/>
        <v/>
      </c>
      <c r="H249" s="39" t="str">
        <f t="shared" si="37"/>
        <v/>
      </c>
      <c r="I249" s="73"/>
      <c r="J249" s="73"/>
      <c r="K249" s="73"/>
      <c r="L249" s="81"/>
      <c r="M249" s="80"/>
      <c r="N249" s="80"/>
      <c r="O249" s="81"/>
      <c r="P249" s="125"/>
      <c r="Q249" s="240"/>
      <c r="R249" t="str">
        <f>IF(D249="","",'OPĆI DIO'!$C$1)</f>
        <v/>
      </c>
      <c r="S249" t="str">
        <f t="shared" si="38"/>
        <v/>
      </c>
      <c r="T249" t="str">
        <f t="shared" si="39"/>
        <v/>
      </c>
      <c r="U249" t="str">
        <f t="shared" si="40"/>
        <v/>
      </c>
      <c r="V249" t="str">
        <f t="shared" si="41"/>
        <v/>
      </c>
    </row>
    <row r="250" spans="1:22">
      <c r="A250" s="269" t="str">
        <f t="shared" si="33"/>
        <v/>
      </c>
      <c r="B250" s="268"/>
      <c r="C250" s="39" t="str">
        <f t="shared" si="34"/>
        <v/>
      </c>
      <c r="D250" s="43"/>
      <c r="E250" s="39" t="str">
        <f t="shared" si="35"/>
        <v/>
      </c>
      <c r="F250" s="74"/>
      <c r="G250" s="39" t="str">
        <f t="shared" si="36"/>
        <v/>
      </c>
      <c r="H250" s="39" t="str">
        <f t="shared" si="37"/>
        <v/>
      </c>
      <c r="I250" s="73"/>
      <c r="J250" s="73"/>
      <c r="K250" s="73"/>
      <c r="L250" s="81"/>
      <c r="M250" s="80"/>
      <c r="N250" s="80"/>
      <c r="O250" s="81"/>
      <c r="P250" s="125"/>
      <c r="Q250" s="240"/>
      <c r="R250" t="str">
        <f>IF(D250="","",'OPĆI DIO'!$C$1)</f>
        <v/>
      </c>
      <c r="S250" t="str">
        <f t="shared" si="38"/>
        <v/>
      </c>
      <c r="T250" t="str">
        <f t="shared" si="39"/>
        <v/>
      </c>
      <c r="U250" t="str">
        <f t="shared" si="40"/>
        <v/>
      </c>
      <c r="V250" t="str">
        <f t="shared" si="41"/>
        <v/>
      </c>
    </row>
    <row r="251" spans="1:22">
      <c r="A251" s="269" t="str">
        <f t="shared" si="33"/>
        <v/>
      </c>
      <c r="B251" s="268"/>
      <c r="C251" s="39" t="str">
        <f t="shared" si="34"/>
        <v/>
      </c>
      <c r="D251" s="43"/>
      <c r="E251" s="39" t="str">
        <f t="shared" si="35"/>
        <v/>
      </c>
      <c r="F251" s="74"/>
      <c r="G251" s="39" t="str">
        <f t="shared" si="36"/>
        <v/>
      </c>
      <c r="H251" s="39" t="str">
        <f t="shared" si="37"/>
        <v/>
      </c>
      <c r="I251" s="73"/>
      <c r="J251" s="73"/>
      <c r="K251" s="73"/>
      <c r="L251" s="81"/>
      <c r="M251" s="80"/>
      <c r="N251" s="80"/>
      <c r="O251" s="81"/>
      <c r="P251" s="125"/>
      <c r="Q251" s="240"/>
      <c r="R251" t="str">
        <f>IF(D251="","",'OPĆI DIO'!$C$1)</f>
        <v/>
      </c>
      <c r="S251" t="str">
        <f t="shared" si="38"/>
        <v/>
      </c>
      <c r="T251" t="str">
        <f t="shared" si="39"/>
        <v/>
      </c>
      <c r="U251" t="str">
        <f t="shared" si="40"/>
        <v/>
      </c>
      <c r="V251" t="str">
        <f t="shared" si="41"/>
        <v/>
      </c>
    </row>
    <row r="252" spans="1:22">
      <c r="A252" s="269" t="str">
        <f t="shared" si="33"/>
        <v/>
      </c>
      <c r="B252" s="268"/>
      <c r="C252" s="39" t="str">
        <f t="shared" si="34"/>
        <v/>
      </c>
      <c r="D252" s="43"/>
      <c r="E252" s="39" t="str">
        <f t="shared" si="35"/>
        <v/>
      </c>
      <c r="F252" s="74"/>
      <c r="G252" s="39" t="str">
        <f t="shared" si="36"/>
        <v/>
      </c>
      <c r="H252" s="39" t="str">
        <f t="shared" si="37"/>
        <v/>
      </c>
      <c r="I252" s="73"/>
      <c r="J252" s="73"/>
      <c r="K252" s="73"/>
      <c r="L252" s="81"/>
      <c r="M252" s="80"/>
      <c r="N252" s="80"/>
      <c r="O252" s="81"/>
      <c r="P252" s="125"/>
      <c r="Q252" s="240"/>
      <c r="R252" t="str">
        <f>IF(D252="","",'OPĆI DIO'!$C$1)</f>
        <v/>
      </c>
      <c r="S252" t="str">
        <f t="shared" si="38"/>
        <v/>
      </c>
      <c r="T252" t="str">
        <f t="shared" si="39"/>
        <v/>
      </c>
      <c r="U252" t="str">
        <f t="shared" si="40"/>
        <v/>
      </c>
      <c r="V252" t="str">
        <f t="shared" si="41"/>
        <v/>
      </c>
    </row>
    <row r="253" spans="1:22">
      <c r="A253" s="269" t="str">
        <f t="shared" si="33"/>
        <v/>
      </c>
      <c r="B253" s="268"/>
      <c r="C253" s="39" t="str">
        <f t="shared" si="34"/>
        <v/>
      </c>
      <c r="D253" s="43"/>
      <c r="E253" s="39" t="str">
        <f t="shared" si="35"/>
        <v/>
      </c>
      <c r="F253" s="74"/>
      <c r="G253" s="39" t="str">
        <f t="shared" si="36"/>
        <v/>
      </c>
      <c r="H253" s="39" t="str">
        <f t="shared" si="37"/>
        <v/>
      </c>
      <c r="I253" s="73"/>
      <c r="J253" s="73"/>
      <c r="K253" s="73"/>
      <c r="L253" s="81"/>
      <c r="M253" s="80"/>
      <c r="N253" s="80"/>
      <c r="O253" s="81"/>
      <c r="P253" s="125"/>
      <c r="Q253" s="240"/>
      <c r="R253" t="str">
        <f>IF(D253="","",'OPĆI DIO'!$C$1)</f>
        <v/>
      </c>
      <c r="S253" t="str">
        <f t="shared" si="38"/>
        <v/>
      </c>
      <c r="T253" t="str">
        <f t="shared" si="39"/>
        <v/>
      </c>
      <c r="U253" t="str">
        <f t="shared" si="40"/>
        <v/>
      </c>
      <c r="V253" t="str">
        <f t="shared" si="41"/>
        <v/>
      </c>
    </row>
    <row r="254" spans="1:22">
      <c r="A254" s="269" t="str">
        <f t="shared" si="33"/>
        <v/>
      </c>
      <c r="B254" s="268"/>
      <c r="C254" s="39" t="str">
        <f t="shared" si="34"/>
        <v/>
      </c>
      <c r="D254" s="43"/>
      <c r="E254" s="39" t="str">
        <f t="shared" si="35"/>
        <v/>
      </c>
      <c r="F254" s="74"/>
      <c r="G254" s="39" t="str">
        <f t="shared" si="36"/>
        <v/>
      </c>
      <c r="H254" s="39" t="str">
        <f t="shared" si="37"/>
        <v/>
      </c>
      <c r="I254" s="73"/>
      <c r="J254" s="73"/>
      <c r="K254" s="73"/>
      <c r="L254" s="81"/>
      <c r="M254" s="80"/>
      <c r="N254" s="80"/>
      <c r="O254" s="81"/>
      <c r="P254" s="125"/>
      <c r="Q254" s="240"/>
      <c r="R254" t="str">
        <f>IF(D254="","",'OPĆI DIO'!$C$1)</f>
        <v/>
      </c>
      <c r="S254" t="str">
        <f t="shared" si="38"/>
        <v/>
      </c>
      <c r="T254" t="str">
        <f t="shared" si="39"/>
        <v/>
      </c>
      <c r="U254" t="str">
        <f t="shared" si="40"/>
        <v/>
      </c>
      <c r="V254" t="str">
        <f t="shared" si="41"/>
        <v/>
      </c>
    </row>
    <row r="255" spans="1:22">
      <c r="A255" s="269" t="str">
        <f t="shared" si="33"/>
        <v/>
      </c>
      <c r="B255" s="268"/>
      <c r="C255" s="39" t="str">
        <f t="shared" si="34"/>
        <v/>
      </c>
      <c r="D255" s="43"/>
      <c r="E255" s="39" t="str">
        <f t="shared" si="35"/>
        <v/>
      </c>
      <c r="F255" s="74"/>
      <c r="G255" s="39" t="str">
        <f t="shared" si="36"/>
        <v/>
      </c>
      <c r="H255" s="39" t="str">
        <f t="shared" si="37"/>
        <v/>
      </c>
      <c r="I255" s="73"/>
      <c r="J255" s="73"/>
      <c r="K255" s="73"/>
      <c r="L255" s="81"/>
      <c r="M255" s="80"/>
      <c r="N255" s="80"/>
      <c r="O255" s="81"/>
      <c r="P255" s="125"/>
      <c r="Q255" s="240"/>
      <c r="R255" t="str">
        <f>IF(D255="","",'OPĆI DIO'!$C$1)</f>
        <v/>
      </c>
      <c r="S255" t="str">
        <f t="shared" si="38"/>
        <v/>
      </c>
      <c r="T255" t="str">
        <f t="shared" si="39"/>
        <v/>
      </c>
      <c r="U255" t="str">
        <f t="shared" si="40"/>
        <v/>
      </c>
      <c r="V255" t="str">
        <f t="shared" si="41"/>
        <v/>
      </c>
    </row>
    <row r="256" spans="1:22">
      <c r="A256" s="269" t="str">
        <f t="shared" si="33"/>
        <v/>
      </c>
      <c r="B256" s="268"/>
      <c r="C256" s="39" t="str">
        <f t="shared" si="34"/>
        <v/>
      </c>
      <c r="D256" s="43"/>
      <c r="E256" s="39" t="str">
        <f t="shared" si="35"/>
        <v/>
      </c>
      <c r="F256" s="74"/>
      <c r="G256" s="39" t="str">
        <f t="shared" si="36"/>
        <v/>
      </c>
      <c r="H256" s="39" t="str">
        <f t="shared" si="37"/>
        <v/>
      </c>
      <c r="I256" s="73"/>
      <c r="J256" s="73"/>
      <c r="K256" s="73"/>
      <c r="L256" s="81"/>
      <c r="M256" s="80"/>
      <c r="N256" s="80"/>
      <c r="O256" s="81"/>
      <c r="P256" s="125"/>
      <c r="Q256" s="240"/>
      <c r="R256" t="str">
        <f>IF(D256="","",'OPĆI DIO'!$C$1)</f>
        <v/>
      </c>
      <c r="S256" t="str">
        <f t="shared" si="38"/>
        <v/>
      </c>
      <c r="T256" t="str">
        <f t="shared" si="39"/>
        <v/>
      </c>
      <c r="U256" t="str">
        <f t="shared" si="40"/>
        <v/>
      </c>
      <c r="V256" t="str">
        <f t="shared" si="41"/>
        <v/>
      </c>
    </row>
    <row r="257" spans="1:22">
      <c r="A257" s="269" t="str">
        <f t="shared" si="33"/>
        <v/>
      </c>
      <c r="B257" s="268"/>
      <c r="C257" s="39" t="str">
        <f t="shared" si="34"/>
        <v/>
      </c>
      <c r="D257" s="43"/>
      <c r="E257" s="39" t="str">
        <f t="shared" si="35"/>
        <v/>
      </c>
      <c r="F257" s="74"/>
      <c r="G257" s="39" t="str">
        <f t="shared" si="36"/>
        <v/>
      </c>
      <c r="H257" s="39" t="str">
        <f t="shared" si="37"/>
        <v/>
      </c>
      <c r="I257" s="73"/>
      <c r="J257" s="73"/>
      <c r="K257" s="73"/>
      <c r="L257" s="81"/>
      <c r="M257" s="80"/>
      <c r="N257" s="80"/>
      <c r="O257" s="81"/>
      <c r="P257" s="125"/>
      <c r="Q257" s="240"/>
      <c r="R257" t="str">
        <f>IF(D257="","",'OPĆI DIO'!$C$1)</f>
        <v/>
      </c>
      <c r="S257" t="str">
        <f t="shared" si="38"/>
        <v/>
      </c>
      <c r="T257" t="str">
        <f t="shared" si="39"/>
        <v/>
      </c>
      <c r="U257" t="str">
        <f t="shared" si="40"/>
        <v/>
      </c>
      <c r="V257" t="str">
        <f t="shared" si="41"/>
        <v/>
      </c>
    </row>
    <row r="258" spans="1:22">
      <c r="A258" s="269" t="str">
        <f t="shared" si="33"/>
        <v/>
      </c>
      <c r="B258" s="268"/>
      <c r="C258" s="39" t="str">
        <f t="shared" si="34"/>
        <v/>
      </c>
      <c r="D258" s="43"/>
      <c r="E258" s="39" t="str">
        <f t="shared" si="35"/>
        <v/>
      </c>
      <c r="F258" s="74"/>
      <c r="G258" s="39" t="str">
        <f t="shared" si="36"/>
        <v/>
      </c>
      <c r="H258" s="39" t="str">
        <f t="shared" si="37"/>
        <v/>
      </c>
      <c r="I258" s="73"/>
      <c r="J258" s="73"/>
      <c r="K258" s="73"/>
      <c r="L258" s="81"/>
      <c r="M258" s="80"/>
      <c r="N258" s="80"/>
      <c r="O258" s="81"/>
      <c r="P258" s="125"/>
      <c r="Q258" s="240"/>
      <c r="R258" t="str">
        <f>IF(D258="","",'OPĆI DIO'!$C$1)</f>
        <v/>
      </c>
      <c r="S258" t="str">
        <f t="shared" si="38"/>
        <v/>
      </c>
      <c r="T258" t="str">
        <f t="shared" si="39"/>
        <v/>
      </c>
      <c r="U258" t="str">
        <f t="shared" si="40"/>
        <v/>
      </c>
      <c r="V258" t="str">
        <f t="shared" si="41"/>
        <v/>
      </c>
    </row>
    <row r="259" spans="1:22">
      <c r="A259" s="269" t="str">
        <f t="shared" si="33"/>
        <v/>
      </c>
      <c r="B259" s="268"/>
      <c r="C259" s="39" t="str">
        <f t="shared" si="34"/>
        <v/>
      </c>
      <c r="D259" s="43"/>
      <c r="E259" s="39" t="str">
        <f t="shared" si="35"/>
        <v/>
      </c>
      <c r="F259" s="74"/>
      <c r="G259" s="39" t="str">
        <f t="shared" si="36"/>
        <v/>
      </c>
      <c r="H259" s="39" t="str">
        <f t="shared" si="37"/>
        <v/>
      </c>
      <c r="I259" s="73"/>
      <c r="J259" s="73"/>
      <c r="K259" s="73"/>
      <c r="L259" s="81"/>
      <c r="M259" s="80"/>
      <c r="N259" s="80"/>
      <c r="O259" s="81"/>
      <c r="P259" s="125"/>
      <c r="Q259" s="240"/>
      <c r="R259" t="str">
        <f>IF(D259="","",'OPĆI DIO'!$C$1)</f>
        <v/>
      </c>
      <c r="S259" t="str">
        <f t="shared" si="38"/>
        <v/>
      </c>
      <c r="T259" t="str">
        <f t="shared" si="39"/>
        <v/>
      </c>
      <c r="U259" t="str">
        <f t="shared" si="40"/>
        <v/>
      </c>
      <c r="V259" t="str">
        <f t="shared" si="41"/>
        <v/>
      </c>
    </row>
    <row r="260" spans="1:22">
      <c r="A260" s="269" t="str">
        <f t="shared" ref="A260:A323" si="42">IFERROR(VLOOKUP(B260,$X$6:$AA$43,4,FALSE),"")</f>
        <v/>
      </c>
      <c r="B260" s="268"/>
      <c r="C260" s="39" t="str">
        <f t="shared" ref="C260:C323" si="43">IFERROR(VLOOKUP(B260,$X$6:$AA$43,2,FALSE),"")</f>
        <v/>
      </c>
      <c r="D260" s="43"/>
      <c r="E260" s="39" t="str">
        <f t="shared" ref="E260:E323" si="44">IFERROR(VLOOKUP(D260,$AB$5:$AD$129,2,FALSE),"")</f>
        <v/>
      </c>
      <c r="F260" s="74"/>
      <c r="G260" s="39" t="str">
        <f t="shared" ref="G260:G323" si="45">IFERROR(VLOOKUP(F260,$AH$6:$AI$1763,2,FALSE),"")</f>
        <v/>
      </c>
      <c r="H260" s="39" t="str">
        <f t="shared" ref="H260:H323" si="46">IFERROR(VLOOKUP(F260,$AH$6:$AK$1763,4,FALSE),"")</f>
        <v/>
      </c>
      <c r="I260" s="73"/>
      <c r="J260" s="73"/>
      <c r="K260" s="73"/>
      <c r="L260" s="81"/>
      <c r="M260" s="80"/>
      <c r="N260" s="80"/>
      <c r="O260" s="81"/>
      <c r="P260" s="125"/>
      <c r="Q260" s="240"/>
      <c r="R260" t="str">
        <f>IF(D260="","",'OPĆI DIO'!$C$1)</f>
        <v/>
      </c>
      <c r="S260" t="str">
        <f t="shared" ref="S260:S323" si="47">LEFT(D260,3)</f>
        <v/>
      </c>
      <c r="T260" t="str">
        <f t="shared" ref="T260:T323" si="48">LEFT(D260,2)</f>
        <v/>
      </c>
      <c r="U260" t="str">
        <f t="shared" ref="U260:U323" si="49">MID(H260,2,2)</f>
        <v/>
      </c>
      <c r="V260" t="str">
        <f t="shared" ref="V260:V323" si="50">LEFT(D260,1)</f>
        <v/>
      </c>
    </row>
    <row r="261" spans="1:22">
      <c r="A261" s="269" t="str">
        <f t="shared" si="42"/>
        <v/>
      </c>
      <c r="B261" s="268"/>
      <c r="C261" s="39" t="str">
        <f t="shared" si="43"/>
        <v/>
      </c>
      <c r="D261" s="43"/>
      <c r="E261" s="39" t="str">
        <f t="shared" si="44"/>
        <v/>
      </c>
      <c r="F261" s="74"/>
      <c r="G261" s="39" t="str">
        <f t="shared" si="45"/>
        <v/>
      </c>
      <c r="H261" s="39" t="str">
        <f t="shared" si="46"/>
        <v/>
      </c>
      <c r="I261" s="73"/>
      <c r="J261" s="73"/>
      <c r="K261" s="73"/>
      <c r="L261" s="81"/>
      <c r="M261" s="80"/>
      <c r="N261" s="80"/>
      <c r="O261" s="81"/>
      <c r="P261" s="125"/>
      <c r="Q261" s="240"/>
      <c r="R261" t="str">
        <f>IF(D261="","",'OPĆI DIO'!$C$1)</f>
        <v/>
      </c>
      <c r="S261" t="str">
        <f t="shared" si="47"/>
        <v/>
      </c>
      <c r="T261" t="str">
        <f t="shared" si="48"/>
        <v/>
      </c>
      <c r="U261" t="str">
        <f t="shared" si="49"/>
        <v/>
      </c>
      <c r="V261" t="str">
        <f t="shared" si="50"/>
        <v/>
      </c>
    </row>
    <row r="262" spans="1:22">
      <c r="A262" s="269" t="str">
        <f t="shared" si="42"/>
        <v/>
      </c>
      <c r="B262" s="268"/>
      <c r="C262" s="39" t="str">
        <f t="shared" si="43"/>
        <v/>
      </c>
      <c r="D262" s="43"/>
      <c r="E262" s="39" t="str">
        <f t="shared" si="44"/>
        <v/>
      </c>
      <c r="F262" s="74"/>
      <c r="G262" s="39" t="str">
        <f t="shared" si="45"/>
        <v/>
      </c>
      <c r="H262" s="39" t="str">
        <f t="shared" si="46"/>
        <v/>
      </c>
      <c r="I262" s="73"/>
      <c r="J262" s="73"/>
      <c r="K262" s="73"/>
      <c r="L262" s="81"/>
      <c r="M262" s="80"/>
      <c r="N262" s="80"/>
      <c r="O262" s="81"/>
      <c r="P262" s="125"/>
      <c r="Q262" s="240"/>
      <c r="R262" t="str">
        <f>IF(D262="","",'OPĆI DIO'!$C$1)</f>
        <v/>
      </c>
      <c r="S262" t="str">
        <f t="shared" si="47"/>
        <v/>
      </c>
      <c r="T262" t="str">
        <f t="shared" si="48"/>
        <v/>
      </c>
      <c r="U262" t="str">
        <f t="shared" si="49"/>
        <v/>
      </c>
      <c r="V262" t="str">
        <f t="shared" si="50"/>
        <v/>
      </c>
    </row>
    <row r="263" spans="1:22">
      <c r="A263" s="269" t="str">
        <f t="shared" si="42"/>
        <v/>
      </c>
      <c r="B263" s="268"/>
      <c r="C263" s="39" t="str">
        <f t="shared" si="43"/>
        <v/>
      </c>
      <c r="D263" s="43"/>
      <c r="E263" s="39" t="str">
        <f t="shared" si="44"/>
        <v/>
      </c>
      <c r="F263" s="74"/>
      <c r="G263" s="39" t="str">
        <f t="shared" si="45"/>
        <v/>
      </c>
      <c r="H263" s="39" t="str">
        <f t="shared" si="46"/>
        <v/>
      </c>
      <c r="I263" s="73"/>
      <c r="J263" s="73"/>
      <c r="K263" s="73"/>
      <c r="L263" s="81"/>
      <c r="M263" s="80"/>
      <c r="N263" s="80"/>
      <c r="O263" s="81"/>
      <c r="P263" s="125"/>
      <c r="Q263" s="240"/>
      <c r="R263" t="str">
        <f>IF(D263="","",'OPĆI DIO'!$C$1)</f>
        <v/>
      </c>
      <c r="S263" t="str">
        <f t="shared" si="47"/>
        <v/>
      </c>
      <c r="T263" t="str">
        <f t="shared" si="48"/>
        <v/>
      </c>
      <c r="U263" t="str">
        <f t="shared" si="49"/>
        <v/>
      </c>
      <c r="V263" t="str">
        <f t="shared" si="50"/>
        <v/>
      </c>
    </row>
    <row r="264" spans="1:22">
      <c r="A264" s="269" t="str">
        <f t="shared" si="42"/>
        <v/>
      </c>
      <c r="B264" s="268"/>
      <c r="C264" s="39" t="str">
        <f t="shared" si="43"/>
        <v/>
      </c>
      <c r="D264" s="43"/>
      <c r="E264" s="39" t="str">
        <f t="shared" si="44"/>
        <v/>
      </c>
      <c r="F264" s="74"/>
      <c r="G264" s="39" t="str">
        <f t="shared" si="45"/>
        <v/>
      </c>
      <c r="H264" s="39" t="str">
        <f t="shared" si="46"/>
        <v/>
      </c>
      <c r="I264" s="73"/>
      <c r="J264" s="73"/>
      <c r="K264" s="73"/>
      <c r="L264" s="81"/>
      <c r="M264" s="80"/>
      <c r="N264" s="80"/>
      <c r="O264" s="81"/>
      <c r="P264" s="125"/>
      <c r="Q264" s="240"/>
      <c r="R264" t="str">
        <f>IF(D264="","",'OPĆI DIO'!$C$1)</f>
        <v/>
      </c>
      <c r="S264" t="str">
        <f t="shared" si="47"/>
        <v/>
      </c>
      <c r="T264" t="str">
        <f t="shared" si="48"/>
        <v/>
      </c>
      <c r="U264" t="str">
        <f t="shared" si="49"/>
        <v/>
      </c>
      <c r="V264" t="str">
        <f t="shared" si="50"/>
        <v/>
      </c>
    </row>
    <row r="265" spans="1:22">
      <c r="A265" s="269" t="str">
        <f t="shared" si="42"/>
        <v/>
      </c>
      <c r="B265" s="268"/>
      <c r="C265" s="39" t="str">
        <f t="shared" si="43"/>
        <v/>
      </c>
      <c r="D265" s="43"/>
      <c r="E265" s="39" t="str">
        <f t="shared" si="44"/>
        <v/>
      </c>
      <c r="F265" s="74"/>
      <c r="G265" s="39" t="str">
        <f t="shared" si="45"/>
        <v/>
      </c>
      <c r="H265" s="39" t="str">
        <f t="shared" si="46"/>
        <v/>
      </c>
      <c r="I265" s="73"/>
      <c r="J265" s="73"/>
      <c r="K265" s="73"/>
      <c r="L265" s="81"/>
      <c r="M265" s="80"/>
      <c r="N265" s="80"/>
      <c r="O265" s="81"/>
      <c r="P265" s="125"/>
      <c r="Q265" s="240"/>
      <c r="R265" t="str">
        <f>IF(D265="","",'OPĆI DIO'!$C$1)</f>
        <v/>
      </c>
      <c r="S265" t="str">
        <f t="shared" si="47"/>
        <v/>
      </c>
      <c r="T265" t="str">
        <f t="shared" si="48"/>
        <v/>
      </c>
      <c r="U265" t="str">
        <f t="shared" si="49"/>
        <v/>
      </c>
      <c r="V265" t="str">
        <f t="shared" si="50"/>
        <v/>
      </c>
    </row>
    <row r="266" spans="1:22">
      <c r="A266" s="269" t="str">
        <f t="shared" si="42"/>
        <v/>
      </c>
      <c r="B266" s="268"/>
      <c r="C266" s="39" t="str">
        <f t="shared" si="43"/>
        <v/>
      </c>
      <c r="D266" s="43"/>
      <c r="E266" s="39" t="str">
        <f t="shared" si="44"/>
        <v/>
      </c>
      <c r="F266" s="74"/>
      <c r="G266" s="39" t="str">
        <f t="shared" si="45"/>
        <v/>
      </c>
      <c r="H266" s="39" t="str">
        <f t="shared" si="46"/>
        <v/>
      </c>
      <c r="I266" s="73"/>
      <c r="J266" s="73"/>
      <c r="K266" s="73"/>
      <c r="L266" s="81"/>
      <c r="M266" s="80"/>
      <c r="N266" s="80"/>
      <c r="O266" s="81"/>
      <c r="P266" s="125"/>
      <c r="Q266" s="240"/>
      <c r="R266" t="str">
        <f>IF(D266="","",'OPĆI DIO'!$C$1)</f>
        <v/>
      </c>
      <c r="S266" t="str">
        <f t="shared" si="47"/>
        <v/>
      </c>
      <c r="T266" t="str">
        <f t="shared" si="48"/>
        <v/>
      </c>
      <c r="U266" t="str">
        <f t="shared" si="49"/>
        <v/>
      </c>
      <c r="V266" t="str">
        <f t="shared" si="50"/>
        <v/>
      </c>
    </row>
    <row r="267" spans="1:22">
      <c r="A267" s="269" t="str">
        <f t="shared" si="42"/>
        <v/>
      </c>
      <c r="B267" s="268"/>
      <c r="C267" s="39" t="str">
        <f t="shared" si="43"/>
        <v/>
      </c>
      <c r="D267" s="43"/>
      <c r="E267" s="39" t="str">
        <f t="shared" si="44"/>
        <v/>
      </c>
      <c r="F267" s="74"/>
      <c r="G267" s="39" t="str">
        <f t="shared" si="45"/>
        <v/>
      </c>
      <c r="H267" s="39" t="str">
        <f t="shared" si="46"/>
        <v/>
      </c>
      <c r="I267" s="73"/>
      <c r="J267" s="73"/>
      <c r="K267" s="73"/>
      <c r="L267" s="81"/>
      <c r="M267" s="80"/>
      <c r="N267" s="80"/>
      <c r="O267" s="81"/>
      <c r="P267" s="125"/>
      <c r="Q267" s="240"/>
      <c r="R267" t="str">
        <f>IF(D267="","",'OPĆI DIO'!$C$1)</f>
        <v/>
      </c>
      <c r="S267" t="str">
        <f t="shared" si="47"/>
        <v/>
      </c>
      <c r="T267" t="str">
        <f t="shared" si="48"/>
        <v/>
      </c>
      <c r="U267" t="str">
        <f t="shared" si="49"/>
        <v/>
      </c>
      <c r="V267" t="str">
        <f t="shared" si="50"/>
        <v/>
      </c>
    </row>
    <row r="268" spans="1:22">
      <c r="A268" s="269" t="str">
        <f t="shared" si="42"/>
        <v/>
      </c>
      <c r="B268" s="268"/>
      <c r="C268" s="39" t="str">
        <f t="shared" si="43"/>
        <v/>
      </c>
      <c r="D268" s="43"/>
      <c r="E268" s="39" t="str">
        <f t="shared" si="44"/>
        <v/>
      </c>
      <c r="F268" s="74"/>
      <c r="G268" s="39" t="str">
        <f t="shared" si="45"/>
        <v/>
      </c>
      <c r="H268" s="39" t="str">
        <f t="shared" si="46"/>
        <v/>
      </c>
      <c r="I268" s="73"/>
      <c r="J268" s="73"/>
      <c r="K268" s="73"/>
      <c r="L268" s="81"/>
      <c r="M268" s="80"/>
      <c r="N268" s="80"/>
      <c r="O268" s="81"/>
      <c r="P268" s="125"/>
      <c r="Q268" s="240"/>
      <c r="R268" t="str">
        <f>IF(D268="","",'OPĆI DIO'!$C$1)</f>
        <v/>
      </c>
      <c r="S268" t="str">
        <f t="shared" si="47"/>
        <v/>
      </c>
      <c r="T268" t="str">
        <f t="shared" si="48"/>
        <v/>
      </c>
      <c r="U268" t="str">
        <f t="shared" si="49"/>
        <v/>
      </c>
      <c r="V268" t="str">
        <f t="shared" si="50"/>
        <v/>
      </c>
    </row>
    <row r="269" spans="1:22">
      <c r="A269" s="269" t="str">
        <f t="shared" si="42"/>
        <v/>
      </c>
      <c r="B269" s="268"/>
      <c r="C269" s="39" t="str">
        <f t="shared" si="43"/>
        <v/>
      </c>
      <c r="D269" s="43"/>
      <c r="E269" s="39" t="str">
        <f t="shared" si="44"/>
        <v/>
      </c>
      <c r="F269" s="74"/>
      <c r="G269" s="39" t="str">
        <f t="shared" si="45"/>
        <v/>
      </c>
      <c r="H269" s="39" t="str">
        <f t="shared" si="46"/>
        <v/>
      </c>
      <c r="I269" s="73"/>
      <c r="J269" s="73"/>
      <c r="K269" s="73"/>
      <c r="L269" s="81"/>
      <c r="M269" s="80"/>
      <c r="N269" s="80"/>
      <c r="O269" s="81"/>
      <c r="P269" s="125"/>
      <c r="Q269" s="240"/>
      <c r="R269" t="str">
        <f>IF(D269="","",'OPĆI DIO'!$C$1)</f>
        <v/>
      </c>
      <c r="S269" t="str">
        <f t="shared" si="47"/>
        <v/>
      </c>
      <c r="T269" t="str">
        <f t="shared" si="48"/>
        <v/>
      </c>
      <c r="U269" t="str">
        <f t="shared" si="49"/>
        <v/>
      </c>
      <c r="V269" t="str">
        <f t="shared" si="50"/>
        <v/>
      </c>
    </row>
    <row r="270" spans="1:22">
      <c r="A270" s="269" t="str">
        <f t="shared" si="42"/>
        <v/>
      </c>
      <c r="B270" s="268"/>
      <c r="C270" s="39" t="str">
        <f t="shared" si="43"/>
        <v/>
      </c>
      <c r="D270" s="43"/>
      <c r="E270" s="39" t="str">
        <f t="shared" si="44"/>
        <v/>
      </c>
      <c r="F270" s="74"/>
      <c r="G270" s="39" t="str">
        <f t="shared" si="45"/>
        <v/>
      </c>
      <c r="H270" s="39" t="str">
        <f t="shared" si="46"/>
        <v/>
      </c>
      <c r="I270" s="73"/>
      <c r="J270" s="73"/>
      <c r="K270" s="73"/>
      <c r="L270" s="81"/>
      <c r="M270" s="80"/>
      <c r="N270" s="80"/>
      <c r="O270" s="81"/>
      <c r="P270" s="125"/>
      <c r="Q270" s="240"/>
      <c r="R270" t="str">
        <f>IF(D270="","",'OPĆI DIO'!$C$1)</f>
        <v/>
      </c>
      <c r="S270" t="str">
        <f t="shared" si="47"/>
        <v/>
      </c>
      <c r="T270" t="str">
        <f t="shared" si="48"/>
        <v/>
      </c>
      <c r="U270" t="str">
        <f t="shared" si="49"/>
        <v/>
      </c>
      <c r="V270" t="str">
        <f t="shared" si="50"/>
        <v/>
      </c>
    </row>
    <row r="271" spans="1:22">
      <c r="A271" s="269" t="str">
        <f t="shared" si="42"/>
        <v/>
      </c>
      <c r="B271" s="268"/>
      <c r="C271" s="39" t="str">
        <f t="shared" si="43"/>
        <v/>
      </c>
      <c r="D271" s="43"/>
      <c r="E271" s="39" t="str">
        <f t="shared" si="44"/>
        <v/>
      </c>
      <c r="F271" s="74"/>
      <c r="G271" s="39" t="str">
        <f t="shared" si="45"/>
        <v/>
      </c>
      <c r="H271" s="39" t="str">
        <f t="shared" si="46"/>
        <v/>
      </c>
      <c r="I271" s="73"/>
      <c r="J271" s="73"/>
      <c r="K271" s="73"/>
      <c r="L271" s="81"/>
      <c r="M271" s="80"/>
      <c r="N271" s="80"/>
      <c r="O271" s="81"/>
      <c r="P271" s="125"/>
      <c r="Q271" s="240"/>
      <c r="R271" t="str">
        <f>IF(D271="","",'OPĆI DIO'!$C$1)</f>
        <v/>
      </c>
      <c r="S271" t="str">
        <f t="shared" si="47"/>
        <v/>
      </c>
      <c r="T271" t="str">
        <f t="shared" si="48"/>
        <v/>
      </c>
      <c r="U271" t="str">
        <f t="shared" si="49"/>
        <v/>
      </c>
      <c r="V271" t="str">
        <f t="shared" si="50"/>
        <v/>
      </c>
    </row>
    <row r="272" spans="1:22">
      <c r="A272" s="269" t="str">
        <f t="shared" si="42"/>
        <v/>
      </c>
      <c r="B272" s="268"/>
      <c r="C272" s="39" t="str">
        <f t="shared" si="43"/>
        <v/>
      </c>
      <c r="D272" s="43"/>
      <c r="E272" s="39" t="str">
        <f t="shared" si="44"/>
        <v/>
      </c>
      <c r="F272" s="74"/>
      <c r="G272" s="39" t="str">
        <f t="shared" si="45"/>
        <v/>
      </c>
      <c r="H272" s="39" t="str">
        <f t="shared" si="46"/>
        <v/>
      </c>
      <c r="I272" s="73"/>
      <c r="J272" s="73"/>
      <c r="K272" s="73"/>
      <c r="L272" s="81"/>
      <c r="M272" s="80"/>
      <c r="N272" s="80"/>
      <c r="O272" s="81"/>
      <c r="P272" s="125"/>
      <c r="Q272" s="240"/>
      <c r="R272" t="str">
        <f>IF(D272="","",'OPĆI DIO'!$C$1)</f>
        <v/>
      </c>
      <c r="S272" t="str">
        <f t="shared" si="47"/>
        <v/>
      </c>
      <c r="T272" t="str">
        <f t="shared" si="48"/>
        <v/>
      </c>
      <c r="U272" t="str">
        <f t="shared" si="49"/>
        <v/>
      </c>
      <c r="V272" t="str">
        <f t="shared" si="50"/>
        <v/>
      </c>
    </row>
    <row r="273" spans="1:22">
      <c r="A273" s="269" t="str">
        <f t="shared" si="42"/>
        <v/>
      </c>
      <c r="B273" s="268"/>
      <c r="C273" s="39" t="str">
        <f t="shared" si="43"/>
        <v/>
      </c>
      <c r="D273" s="43"/>
      <c r="E273" s="39" t="str">
        <f t="shared" si="44"/>
        <v/>
      </c>
      <c r="F273" s="74"/>
      <c r="G273" s="39" t="str">
        <f t="shared" si="45"/>
        <v/>
      </c>
      <c r="H273" s="39" t="str">
        <f t="shared" si="46"/>
        <v/>
      </c>
      <c r="I273" s="73"/>
      <c r="J273" s="73"/>
      <c r="K273" s="73"/>
      <c r="L273" s="81"/>
      <c r="M273" s="80"/>
      <c r="N273" s="80"/>
      <c r="O273" s="81"/>
      <c r="P273" s="125"/>
      <c r="Q273" s="240"/>
      <c r="R273" t="str">
        <f>IF(D273="","",'OPĆI DIO'!$C$1)</f>
        <v/>
      </c>
      <c r="S273" t="str">
        <f t="shared" si="47"/>
        <v/>
      </c>
      <c r="T273" t="str">
        <f t="shared" si="48"/>
        <v/>
      </c>
      <c r="U273" t="str">
        <f t="shared" si="49"/>
        <v/>
      </c>
      <c r="V273" t="str">
        <f t="shared" si="50"/>
        <v/>
      </c>
    </row>
    <row r="274" spans="1:22">
      <c r="A274" s="269" t="str">
        <f t="shared" si="42"/>
        <v/>
      </c>
      <c r="B274" s="268"/>
      <c r="C274" s="39" t="str">
        <f t="shared" si="43"/>
        <v/>
      </c>
      <c r="D274" s="43"/>
      <c r="E274" s="39" t="str">
        <f t="shared" si="44"/>
        <v/>
      </c>
      <c r="F274" s="74"/>
      <c r="G274" s="39" t="str">
        <f t="shared" si="45"/>
        <v/>
      </c>
      <c r="H274" s="39" t="str">
        <f t="shared" si="46"/>
        <v/>
      </c>
      <c r="I274" s="73"/>
      <c r="J274" s="73"/>
      <c r="K274" s="73"/>
      <c r="L274" s="81"/>
      <c r="M274" s="80"/>
      <c r="N274" s="80"/>
      <c r="O274" s="81"/>
      <c r="P274" s="125"/>
      <c r="Q274" s="240"/>
      <c r="R274" t="str">
        <f>IF(D274="","",'OPĆI DIO'!$C$1)</f>
        <v/>
      </c>
      <c r="S274" t="str">
        <f t="shared" si="47"/>
        <v/>
      </c>
      <c r="T274" t="str">
        <f t="shared" si="48"/>
        <v/>
      </c>
      <c r="U274" t="str">
        <f t="shared" si="49"/>
        <v/>
      </c>
      <c r="V274" t="str">
        <f t="shared" si="50"/>
        <v/>
      </c>
    </row>
    <row r="275" spans="1:22">
      <c r="A275" s="269" t="str">
        <f t="shared" si="42"/>
        <v/>
      </c>
      <c r="B275" s="268"/>
      <c r="C275" s="39" t="str">
        <f t="shared" si="43"/>
        <v/>
      </c>
      <c r="D275" s="43"/>
      <c r="E275" s="39" t="str">
        <f t="shared" si="44"/>
        <v/>
      </c>
      <c r="F275" s="74"/>
      <c r="G275" s="39" t="str">
        <f t="shared" si="45"/>
        <v/>
      </c>
      <c r="H275" s="39" t="str">
        <f t="shared" si="46"/>
        <v/>
      </c>
      <c r="I275" s="73"/>
      <c r="J275" s="73"/>
      <c r="K275" s="73"/>
      <c r="L275" s="81"/>
      <c r="M275" s="80"/>
      <c r="N275" s="80"/>
      <c r="O275" s="81"/>
      <c r="P275" s="125"/>
      <c r="Q275" s="240"/>
      <c r="R275" t="str">
        <f>IF(D275="","",'OPĆI DIO'!$C$1)</f>
        <v/>
      </c>
      <c r="S275" t="str">
        <f t="shared" si="47"/>
        <v/>
      </c>
      <c r="T275" t="str">
        <f t="shared" si="48"/>
        <v/>
      </c>
      <c r="U275" t="str">
        <f t="shared" si="49"/>
        <v/>
      </c>
      <c r="V275" t="str">
        <f t="shared" si="50"/>
        <v/>
      </c>
    </row>
    <row r="276" spans="1:22">
      <c r="A276" s="269" t="str">
        <f t="shared" si="42"/>
        <v/>
      </c>
      <c r="B276" s="268"/>
      <c r="C276" s="39" t="str">
        <f t="shared" si="43"/>
        <v/>
      </c>
      <c r="D276" s="43"/>
      <c r="E276" s="39" t="str">
        <f t="shared" si="44"/>
        <v/>
      </c>
      <c r="F276" s="74"/>
      <c r="G276" s="39" t="str">
        <f t="shared" si="45"/>
        <v/>
      </c>
      <c r="H276" s="39" t="str">
        <f t="shared" si="46"/>
        <v/>
      </c>
      <c r="I276" s="73"/>
      <c r="J276" s="73"/>
      <c r="K276" s="73"/>
      <c r="L276" s="81"/>
      <c r="M276" s="80"/>
      <c r="N276" s="80"/>
      <c r="O276" s="81"/>
      <c r="P276" s="125"/>
      <c r="Q276" s="240"/>
      <c r="R276" t="str">
        <f>IF(D276="","",'OPĆI DIO'!$C$1)</f>
        <v/>
      </c>
      <c r="S276" t="str">
        <f t="shared" si="47"/>
        <v/>
      </c>
      <c r="T276" t="str">
        <f t="shared" si="48"/>
        <v/>
      </c>
      <c r="U276" t="str">
        <f t="shared" si="49"/>
        <v/>
      </c>
      <c r="V276" t="str">
        <f t="shared" si="50"/>
        <v/>
      </c>
    </row>
    <row r="277" spans="1:22">
      <c r="A277" s="269" t="str">
        <f t="shared" si="42"/>
        <v/>
      </c>
      <c r="B277" s="268"/>
      <c r="C277" s="39" t="str">
        <f t="shared" si="43"/>
        <v/>
      </c>
      <c r="D277" s="43"/>
      <c r="E277" s="39" t="str">
        <f t="shared" si="44"/>
        <v/>
      </c>
      <c r="F277" s="74"/>
      <c r="G277" s="39" t="str">
        <f t="shared" si="45"/>
        <v/>
      </c>
      <c r="H277" s="39" t="str">
        <f t="shared" si="46"/>
        <v/>
      </c>
      <c r="I277" s="73"/>
      <c r="J277" s="73"/>
      <c r="K277" s="73"/>
      <c r="L277" s="81"/>
      <c r="M277" s="80"/>
      <c r="N277" s="80"/>
      <c r="O277" s="81"/>
      <c r="P277" s="125"/>
      <c r="Q277" s="240"/>
      <c r="R277" t="str">
        <f>IF(D277="","",'OPĆI DIO'!$C$1)</f>
        <v/>
      </c>
      <c r="S277" t="str">
        <f t="shared" si="47"/>
        <v/>
      </c>
      <c r="T277" t="str">
        <f t="shared" si="48"/>
        <v/>
      </c>
      <c r="U277" t="str">
        <f t="shared" si="49"/>
        <v/>
      </c>
      <c r="V277" t="str">
        <f t="shared" si="50"/>
        <v/>
      </c>
    </row>
    <row r="278" spans="1:22">
      <c r="A278" s="269" t="str">
        <f t="shared" si="42"/>
        <v/>
      </c>
      <c r="B278" s="268"/>
      <c r="C278" s="39" t="str">
        <f t="shared" si="43"/>
        <v/>
      </c>
      <c r="D278" s="43"/>
      <c r="E278" s="39" t="str">
        <f t="shared" si="44"/>
        <v/>
      </c>
      <c r="F278" s="74"/>
      <c r="G278" s="39" t="str">
        <f t="shared" si="45"/>
        <v/>
      </c>
      <c r="H278" s="39" t="str">
        <f t="shared" si="46"/>
        <v/>
      </c>
      <c r="I278" s="73"/>
      <c r="J278" s="73"/>
      <c r="K278" s="73"/>
      <c r="L278" s="81"/>
      <c r="M278" s="80"/>
      <c r="N278" s="80"/>
      <c r="O278" s="81"/>
      <c r="P278" s="125"/>
      <c r="Q278" s="240"/>
      <c r="R278" t="str">
        <f>IF(D278="","",'OPĆI DIO'!$C$1)</f>
        <v/>
      </c>
      <c r="S278" t="str">
        <f t="shared" si="47"/>
        <v/>
      </c>
      <c r="T278" t="str">
        <f t="shared" si="48"/>
        <v/>
      </c>
      <c r="U278" t="str">
        <f t="shared" si="49"/>
        <v/>
      </c>
      <c r="V278" t="str">
        <f t="shared" si="50"/>
        <v/>
      </c>
    </row>
    <row r="279" spans="1:22">
      <c r="A279" s="269" t="str">
        <f t="shared" si="42"/>
        <v/>
      </c>
      <c r="B279" s="268"/>
      <c r="C279" s="39" t="str">
        <f t="shared" si="43"/>
        <v/>
      </c>
      <c r="D279" s="43"/>
      <c r="E279" s="39" t="str">
        <f t="shared" si="44"/>
        <v/>
      </c>
      <c r="F279" s="74"/>
      <c r="G279" s="39" t="str">
        <f t="shared" si="45"/>
        <v/>
      </c>
      <c r="H279" s="39" t="str">
        <f t="shared" si="46"/>
        <v/>
      </c>
      <c r="I279" s="73"/>
      <c r="J279" s="73"/>
      <c r="K279" s="73"/>
      <c r="L279" s="81"/>
      <c r="M279" s="80"/>
      <c r="N279" s="80"/>
      <c r="O279" s="81"/>
      <c r="P279" s="125"/>
      <c r="Q279" s="240"/>
      <c r="R279" t="str">
        <f>IF(D279="","",'OPĆI DIO'!$C$1)</f>
        <v/>
      </c>
      <c r="S279" t="str">
        <f t="shared" si="47"/>
        <v/>
      </c>
      <c r="T279" t="str">
        <f t="shared" si="48"/>
        <v/>
      </c>
      <c r="U279" t="str">
        <f t="shared" si="49"/>
        <v/>
      </c>
      <c r="V279" t="str">
        <f t="shared" si="50"/>
        <v/>
      </c>
    </row>
    <row r="280" spans="1:22">
      <c r="A280" s="269" t="str">
        <f t="shared" si="42"/>
        <v/>
      </c>
      <c r="B280" s="268"/>
      <c r="C280" s="39" t="str">
        <f t="shared" si="43"/>
        <v/>
      </c>
      <c r="D280" s="43"/>
      <c r="E280" s="39" t="str">
        <f t="shared" si="44"/>
        <v/>
      </c>
      <c r="F280" s="74"/>
      <c r="G280" s="39" t="str">
        <f t="shared" si="45"/>
        <v/>
      </c>
      <c r="H280" s="39" t="str">
        <f t="shared" si="46"/>
        <v/>
      </c>
      <c r="I280" s="73"/>
      <c r="J280" s="73"/>
      <c r="K280" s="73"/>
      <c r="L280" s="81"/>
      <c r="M280" s="80"/>
      <c r="N280" s="80"/>
      <c r="O280" s="81"/>
      <c r="P280" s="125"/>
      <c r="Q280" s="240"/>
      <c r="R280" t="str">
        <f>IF(D280="","",'OPĆI DIO'!$C$1)</f>
        <v/>
      </c>
      <c r="S280" t="str">
        <f t="shared" si="47"/>
        <v/>
      </c>
      <c r="T280" t="str">
        <f t="shared" si="48"/>
        <v/>
      </c>
      <c r="U280" t="str">
        <f t="shared" si="49"/>
        <v/>
      </c>
      <c r="V280" t="str">
        <f t="shared" si="50"/>
        <v/>
      </c>
    </row>
    <row r="281" spans="1:22">
      <c r="A281" s="269" t="str">
        <f t="shared" si="42"/>
        <v/>
      </c>
      <c r="B281" s="268"/>
      <c r="C281" s="39" t="str">
        <f t="shared" si="43"/>
        <v/>
      </c>
      <c r="D281" s="43"/>
      <c r="E281" s="39" t="str">
        <f t="shared" si="44"/>
        <v/>
      </c>
      <c r="F281" s="74"/>
      <c r="G281" s="39" t="str">
        <f t="shared" si="45"/>
        <v/>
      </c>
      <c r="H281" s="39" t="str">
        <f t="shared" si="46"/>
        <v/>
      </c>
      <c r="I281" s="73"/>
      <c r="J281" s="73"/>
      <c r="K281" s="73"/>
      <c r="L281" s="81"/>
      <c r="M281" s="80"/>
      <c r="N281" s="80"/>
      <c r="O281" s="81"/>
      <c r="P281" s="125"/>
      <c r="Q281" s="240"/>
      <c r="R281" t="str">
        <f>IF(D281="","",'OPĆI DIO'!$C$1)</f>
        <v/>
      </c>
      <c r="S281" t="str">
        <f t="shared" si="47"/>
        <v/>
      </c>
      <c r="T281" t="str">
        <f t="shared" si="48"/>
        <v/>
      </c>
      <c r="U281" t="str">
        <f t="shared" si="49"/>
        <v/>
      </c>
      <c r="V281" t="str">
        <f t="shared" si="50"/>
        <v/>
      </c>
    </row>
    <row r="282" spans="1:22">
      <c r="A282" s="269" t="str">
        <f t="shared" si="42"/>
        <v/>
      </c>
      <c r="B282" s="268"/>
      <c r="C282" s="39" t="str">
        <f t="shared" si="43"/>
        <v/>
      </c>
      <c r="D282" s="43"/>
      <c r="E282" s="39" t="str">
        <f t="shared" si="44"/>
        <v/>
      </c>
      <c r="F282" s="74"/>
      <c r="G282" s="39" t="str">
        <f t="shared" si="45"/>
        <v/>
      </c>
      <c r="H282" s="39" t="str">
        <f t="shared" si="46"/>
        <v/>
      </c>
      <c r="I282" s="73"/>
      <c r="J282" s="73"/>
      <c r="K282" s="73"/>
      <c r="L282" s="81"/>
      <c r="M282" s="80"/>
      <c r="N282" s="80"/>
      <c r="O282" s="81"/>
      <c r="P282" s="125"/>
      <c r="Q282" s="240"/>
      <c r="R282" t="str">
        <f>IF(D282="","",'OPĆI DIO'!$C$1)</f>
        <v/>
      </c>
      <c r="S282" t="str">
        <f t="shared" si="47"/>
        <v/>
      </c>
      <c r="T282" t="str">
        <f t="shared" si="48"/>
        <v/>
      </c>
      <c r="U282" t="str">
        <f t="shared" si="49"/>
        <v/>
      </c>
      <c r="V282" t="str">
        <f t="shared" si="50"/>
        <v/>
      </c>
    </row>
    <row r="283" spans="1:22">
      <c r="A283" s="269" t="str">
        <f t="shared" si="42"/>
        <v/>
      </c>
      <c r="B283" s="268"/>
      <c r="C283" s="39" t="str">
        <f t="shared" si="43"/>
        <v/>
      </c>
      <c r="D283" s="43"/>
      <c r="E283" s="39" t="str">
        <f t="shared" si="44"/>
        <v/>
      </c>
      <c r="F283" s="74"/>
      <c r="G283" s="39" t="str">
        <f t="shared" si="45"/>
        <v/>
      </c>
      <c r="H283" s="39" t="str">
        <f t="shared" si="46"/>
        <v/>
      </c>
      <c r="I283" s="73"/>
      <c r="J283" s="73"/>
      <c r="K283" s="73"/>
      <c r="L283" s="81"/>
      <c r="M283" s="80"/>
      <c r="N283" s="80"/>
      <c r="O283" s="81"/>
      <c r="P283" s="125"/>
      <c r="Q283" s="240"/>
      <c r="R283" t="str">
        <f>IF(D283="","",'OPĆI DIO'!$C$1)</f>
        <v/>
      </c>
      <c r="S283" t="str">
        <f t="shared" si="47"/>
        <v/>
      </c>
      <c r="T283" t="str">
        <f t="shared" si="48"/>
        <v/>
      </c>
      <c r="U283" t="str">
        <f t="shared" si="49"/>
        <v/>
      </c>
      <c r="V283" t="str">
        <f t="shared" si="50"/>
        <v/>
      </c>
    </row>
    <row r="284" spans="1:22">
      <c r="A284" s="269" t="str">
        <f t="shared" si="42"/>
        <v/>
      </c>
      <c r="B284" s="268"/>
      <c r="C284" s="39" t="str">
        <f t="shared" si="43"/>
        <v/>
      </c>
      <c r="D284" s="43"/>
      <c r="E284" s="39" t="str">
        <f t="shared" si="44"/>
        <v/>
      </c>
      <c r="F284" s="74"/>
      <c r="G284" s="39" t="str">
        <f t="shared" si="45"/>
        <v/>
      </c>
      <c r="H284" s="39" t="str">
        <f t="shared" si="46"/>
        <v/>
      </c>
      <c r="I284" s="73"/>
      <c r="J284" s="73"/>
      <c r="K284" s="73"/>
      <c r="L284" s="81"/>
      <c r="M284" s="80"/>
      <c r="N284" s="80"/>
      <c r="O284" s="81"/>
      <c r="P284" s="125"/>
      <c r="Q284" s="240"/>
      <c r="R284" t="str">
        <f>IF(D284="","",'OPĆI DIO'!$C$1)</f>
        <v/>
      </c>
      <c r="S284" t="str">
        <f t="shared" si="47"/>
        <v/>
      </c>
      <c r="T284" t="str">
        <f t="shared" si="48"/>
        <v/>
      </c>
      <c r="U284" t="str">
        <f t="shared" si="49"/>
        <v/>
      </c>
      <c r="V284" t="str">
        <f t="shared" si="50"/>
        <v/>
      </c>
    </row>
    <row r="285" spans="1:22">
      <c r="A285" s="269" t="str">
        <f t="shared" si="42"/>
        <v/>
      </c>
      <c r="B285" s="268"/>
      <c r="C285" s="39" t="str">
        <f t="shared" si="43"/>
        <v/>
      </c>
      <c r="D285" s="43"/>
      <c r="E285" s="39" t="str">
        <f t="shared" si="44"/>
        <v/>
      </c>
      <c r="F285" s="74"/>
      <c r="G285" s="39" t="str">
        <f t="shared" si="45"/>
        <v/>
      </c>
      <c r="H285" s="39" t="str">
        <f t="shared" si="46"/>
        <v/>
      </c>
      <c r="I285" s="73"/>
      <c r="J285" s="73"/>
      <c r="K285" s="73"/>
      <c r="L285" s="81"/>
      <c r="M285" s="80"/>
      <c r="N285" s="80"/>
      <c r="O285" s="81"/>
      <c r="P285" s="125"/>
      <c r="Q285" s="240"/>
      <c r="R285" t="str">
        <f>IF(D285="","",'OPĆI DIO'!$C$1)</f>
        <v/>
      </c>
      <c r="S285" t="str">
        <f t="shared" si="47"/>
        <v/>
      </c>
      <c r="T285" t="str">
        <f t="shared" si="48"/>
        <v/>
      </c>
      <c r="U285" t="str">
        <f t="shared" si="49"/>
        <v/>
      </c>
      <c r="V285" t="str">
        <f t="shared" si="50"/>
        <v/>
      </c>
    </row>
    <row r="286" spans="1:22">
      <c r="A286" s="269" t="str">
        <f t="shared" si="42"/>
        <v/>
      </c>
      <c r="B286" s="268"/>
      <c r="C286" s="39" t="str">
        <f t="shared" si="43"/>
        <v/>
      </c>
      <c r="D286" s="43"/>
      <c r="E286" s="39" t="str">
        <f t="shared" si="44"/>
        <v/>
      </c>
      <c r="F286" s="74"/>
      <c r="G286" s="39" t="str">
        <f t="shared" si="45"/>
        <v/>
      </c>
      <c r="H286" s="39" t="str">
        <f t="shared" si="46"/>
        <v/>
      </c>
      <c r="I286" s="73"/>
      <c r="J286" s="73"/>
      <c r="K286" s="73"/>
      <c r="L286" s="81"/>
      <c r="M286" s="80"/>
      <c r="N286" s="80"/>
      <c r="O286" s="81"/>
      <c r="P286" s="125"/>
      <c r="Q286" s="240"/>
      <c r="R286" t="str">
        <f>IF(D286="","",'OPĆI DIO'!$C$1)</f>
        <v/>
      </c>
      <c r="S286" t="str">
        <f t="shared" si="47"/>
        <v/>
      </c>
      <c r="T286" t="str">
        <f t="shared" si="48"/>
        <v/>
      </c>
      <c r="U286" t="str">
        <f t="shared" si="49"/>
        <v/>
      </c>
      <c r="V286" t="str">
        <f t="shared" si="50"/>
        <v/>
      </c>
    </row>
    <row r="287" spans="1:22">
      <c r="A287" s="269" t="str">
        <f t="shared" si="42"/>
        <v/>
      </c>
      <c r="B287" s="268"/>
      <c r="C287" s="39" t="str">
        <f t="shared" si="43"/>
        <v/>
      </c>
      <c r="D287" s="43"/>
      <c r="E287" s="39" t="str">
        <f t="shared" si="44"/>
        <v/>
      </c>
      <c r="F287" s="74"/>
      <c r="G287" s="39" t="str">
        <f t="shared" si="45"/>
        <v/>
      </c>
      <c r="H287" s="39" t="str">
        <f t="shared" si="46"/>
        <v/>
      </c>
      <c r="I287" s="73"/>
      <c r="J287" s="73"/>
      <c r="K287" s="73"/>
      <c r="L287" s="81"/>
      <c r="M287" s="80"/>
      <c r="N287" s="80"/>
      <c r="O287" s="81"/>
      <c r="P287" s="125"/>
      <c r="Q287" s="240"/>
      <c r="R287" t="str">
        <f>IF(D287="","",'OPĆI DIO'!$C$1)</f>
        <v/>
      </c>
      <c r="S287" t="str">
        <f t="shared" si="47"/>
        <v/>
      </c>
      <c r="T287" t="str">
        <f t="shared" si="48"/>
        <v/>
      </c>
      <c r="U287" t="str">
        <f t="shared" si="49"/>
        <v/>
      </c>
      <c r="V287" t="str">
        <f t="shared" si="50"/>
        <v/>
      </c>
    </row>
    <row r="288" spans="1:22">
      <c r="A288" s="269" t="str">
        <f t="shared" si="42"/>
        <v/>
      </c>
      <c r="B288" s="268"/>
      <c r="C288" s="39" t="str">
        <f t="shared" si="43"/>
        <v/>
      </c>
      <c r="D288" s="43"/>
      <c r="E288" s="39" t="str">
        <f t="shared" si="44"/>
        <v/>
      </c>
      <c r="F288" s="74"/>
      <c r="G288" s="39" t="str">
        <f t="shared" si="45"/>
        <v/>
      </c>
      <c r="H288" s="39" t="str">
        <f t="shared" si="46"/>
        <v/>
      </c>
      <c r="I288" s="73"/>
      <c r="J288" s="73"/>
      <c r="K288" s="73"/>
      <c r="L288" s="81"/>
      <c r="M288" s="80"/>
      <c r="N288" s="80"/>
      <c r="O288" s="81"/>
      <c r="P288" s="125"/>
      <c r="Q288" s="240"/>
      <c r="R288" t="str">
        <f>IF(D288="","",'OPĆI DIO'!$C$1)</f>
        <v/>
      </c>
      <c r="S288" t="str">
        <f t="shared" si="47"/>
        <v/>
      </c>
      <c r="T288" t="str">
        <f t="shared" si="48"/>
        <v/>
      </c>
      <c r="U288" t="str">
        <f t="shared" si="49"/>
        <v/>
      </c>
      <c r="V288" t="str">
        <f t="shared" si="50"/>
        <v/>
      </c>
    </row>
    <row r="289" spans="1:22">
      <c r="A289" s="269" t="str">
        <f t="shared" si="42"/>
        <v/>
      </c>
      <c r="B289" s="268"/>
      <c r="C289" s="39" t="str">
        <f t="shared" si="43"/>
        <v/>
      </c>
      <c r="D289" s="43"/>
      <c r="E289" s="39" t="str">
        <f t="shared" si="44"/>
        <v/>
      </c>
      <c r="F289" s="74"/>
      <c r="G289" s="39" t="str">
        <f t="shared" si="45"/>
        <v/>
      </c>
      <c r="H289" s="39" t="str">
        <f t="shared" si="46"/>
        <v/>
      </c>
      <c r="I289" s="73"/>
      <c r="J289" s="73"/>
      <c r="K289" s="73"/>
      <c r="L289" s="81"/>
      <c r="M289" s="80"/>
      <c r="N289" s="80"/>
      <c r="O289" s="81"/>
      <c r="P289" s="125"/>
      <c r="Q289" s="240"/>
      <c r="R289" t="str">
        <f>IF(D289="","",'OPĆI DIO'!$C$1)</f>
        <v/>
      </c>
      <c r="S289" t="str">
        <f t="shared" si="47"/>
        <v/>
      </c>
      <c r="T289" t="str">
        <f t="shared" si="48"/>
        <v/>
      </c>
      <c r="U289" t="str">
        <f t="shared" si="49"/>
        <v/>
      </c>
      <c r="V289" t="str">
        <f t="shared" si="50"/>
        <v/>
      </c>
    </row>
    <row r="290" spans="1:22">
      <c r="A290" s="269" t="str">
        <f t="shared" si="42"/>
        <v/>
      </c>
      <c r="B290" s="268"/>
      <c r="C290" s="39" t="str">
        <f t="shared" si="43"/>
        <v/>
      </c>
      <c r="D290" s="43"/>
      <c r="E290" s="39" t="str">
        <f t="shared" si="44"/>
        <v/>
      </c>
      <c r="F290" s="74"/>
      <c r="G290" s="39" t="str">
        <f t="shared" si="45"/>
        <v/>
      </c>
      <c r="H290" s="39" t="str">
        <f t="shared" si="46"/>
        <v/>
      </c>
      <c r="I290" s="73"/>
      <c r="J290" s="73"/>
      <c r="K290" s="73"/>
      <c r="L290" s="81"/>
      <c r="M290" s="80"/>
      <c r="N290" s="80"/>
      <c r="O290" s="81"/>
      <c r="P290" s="125"/>
      <c r="Q290" s="240"/>
      <c r="R290" t="str">
        <f>IF(D290="","",'OPĆI DIO'!$C$1)</f>
        <v/>
      </c>
      <c r="S290" t="str">
        <f t="shared" si="47"/>
        <v/>
      </c>
      <c r="T290" t="str">
        <f t="shared" si="48"/>
        <v/>
      </c>
      <c r="U290" t="str">
        <f t="shared" si="49"/>
        <v/>
      </c>
      <c r="V290" t="str">
        <f t="shared" si="50"/>
        <v/>
      </c>
    </row>
    <row r="291" spans="1:22">
      <c r="A291" s="269" t="str">
        <f t="shared" si="42"/>
        <v/>
      </c>
      <c r="B291" s="268"/>
      <c r="C291" s="39" t="str">
        <f t="shared" si="43"/>
        <v/>
      </c>
      <c r="D291" s="43"/>
      <c r="E291" s="39" t="str">
        <f t="shared" si="44"/>
        <v/>
      </c>
      <c r="F291" s="74"/>
      <c r="G291" s="39" t="str">
        <f t="shared" si="45"/>
        <v/>
      </c>
      <c r="H291" s="39" t="str">
        <f t="shared" si="46"/>
        <v/>
      </c>
      <c r="I291" s="73"/>
      <c r="J291" s="73"/>
      <c r="K291" s="73"/>
      <c r="L291" s="81"/>
      <c r="M291" s="80"/>
      <c r="N291" s="80"/>
      <c r="O291" s="81"/>
      <c r="P291" s="125"/>
      <c r="Q291" s="240"/>
      <c r="R291" t="str">
        <f>IF(D291="","",'OPĆI DIO'!$C$1)</f>
        <v/>
      </c>
      <c r="S291" t="str">
        <f t="shared" si="47"/>
        <v/>
      </c>
      <c r="T291" t="str">
        <f t="shared" si="48"/>
        <v/>
      </c>
      <c r="U291" t="str">
        <f t="shared" si="49"/>
        <v/>
      </c>
      <c r="V291" t="str">
        <f t="shared" si="50"/>
        <v/>
      </c>
    </row>
    <row r="292" spans="1:22">
      <c r="A292" s="269" t="str">
        <f t="shared" si="42"/>
        <v/>
      </c>
      <c r="B292" s="268"/>
      <c r="C292" s="39" t="str">
        <f t="shared" si="43"/>
        <v/>
      </c>
      <c r="D292" s="43"/>
      <c r="E292" s="39" t="str">
        <f t="shared" si="44"/>
        <v/>
      </c>
      <c r="F292" s="74"/>
      <c r="G292" s="39" t="str">
        <f t="shared" si="45"/>
        <v/>
      </c>
      <c r="H292" s="39" t="str">
        <f t="shared" si="46"/>
        <v/>
      </c>
      <c r="I292" s="73"/>
      <c r="J292" s="73"/>
      <c r="K292" s="73"/>
      <c r="L292" s="81"/>
      <c r="M292" s="80"/>
      <c r="N292" s="80"/>
      <c r="O292" s="81"/>
      <c r="P292" s="125"/>
      <c r="Q292" s="240"/>
      <c r="R292" t="str">
        <f>IF(D292="","",'OPĆI DIO'!$C$1)</f>
        <v/>
      </c>
      <c r="S292" t="str">
        <f t="shared" si="47"/>
        <v/>
      </c>
      <c r="T292" t="str">
        <f t="shared" si="48"/>
        <v/>
      </c>
      <c r="U292" t="str">
        <f t="shared" si="49"/>
        <v/>
      </c>
      <c r="V292" t="str">
        <f t="shared" si="50"/>
        <v/>
      </c>
    </row>
    <row r="293" spans="1:22">
      <c r="A293" s="269" t="str">
        <f t="shared" si="42"/>
        <v/>
      </c>
      <c r="B293" s="268"/>
      <c r="C293" s="39" t="str">
        <f t="shared" si="43"/>
        <v/>
      </c>
      <c r="D293" s="43"/>
      <c r="E293" s="39" t="str">
        <f t="shared" si="44"/>
        <v/>
      </c>
      <c r="F293" s="74"/>
      <c r="G293" s="39" t="str">
        <f t="shared" si="45"/>
        <v/>
      </c>
      <c r="H293" s="39" t="str">
        <f t="shared" si="46"/>
        <v/>
      </c>
      <c r="I293" s="73"/>
      <c r="J293" s="73"/>
      <c r="K293" s="73"/>
      <c r="L293" s="81"/>
      <c r="M293" s="80"/>
      <c r="N293" s="80"/>
      <c r="O293" s="81"/>
      <c r="P293" s="125"/>
      <c r="Q293" s="240"/>
      <c r="R293" t="str">
        <f>IF(D293="","",'OPĆI DIO'!$C$1)</f>
        <v/>
      </c>
      <c r="S293" t="str">
        <f t="shared" si="47"/>
        <v/>
      </c>
      <c r="T293" t="str">
        <f t="shared" si="48"/>
        <v/>
      </c>
      <c r="U293" t="str">
        <f t="shared" si="49"/>
        <v/>
      </c>
      <c r="V293" t="str">
        <f t="shared" si="50"/>
        <v/>
      </c>
    </row>
    <row r="294" spans="1:22">
      <c r="A294" s="269" t="str">
        <f t="shared" si="42"/>
        <v/>
      </c>
      <c r="B294" s="268"/>
      <c r="C294" s="39" t="str">
        <f t="shared" si="43"/>
        <v/>
      </c>
      <c r="D294" s="43"/>
      <c r="E294" s="39" t="str">
        <f t="shared" si="44"/>
        <v/>
      </c>
      <c r="F294" s="74"/>
      <c r="G294" s="39" t="str">
        <f t="shared" si="45"/>
        <v/>
      </c>
      <c r="H294" s="39" t="str">
        <f t="shared" si="46"/>
        <v/>
      </c>
      <c r="I294" s="73"/>
      <c r="J294" s="73"/>
      <c r="K294" s="73"/>
      <c r="L294" s="81"/>
      <c r="M294" s="80"/>
      <c r="N294" s="80"/>
      <c r="O294" s="81"/>
      <c r="P294" s="125"/>
      <c r="Q294" s="240"/>
      <c r="R294" t="str">
        <f>IF(D294="","",'OPĆI DIO'!$C$1)</f>
        <v/>
      </c>
      <c r="S294" t="str">
        <f t="shared" si="47"/>
        <v/>
      </c>
      <c r="T294" t="str">
        <f t="shared" si="48"/>
        <v/>
      </c>
      <c r="U294" t="str">
        <f t="shared" si="49"/>
        <v/>
      </c>
      <c r="V294" t="str">
        <f t="shared" si="50"/>
        <v/>
      </c>
    </row>
    <row r="295" spans="1:22">
      <c r="A295" s="269" t="str">
        <f t="shared" si="42"/>
        <v/>
      </c>
      <c r="B295" s="268"/>
      <c r="C295" s="39" t="str">
        <f t="shared" si="43"/>
        <v/>
      </c>
      <c r="D295" s="43"/>
      <c r="E295" s="39" t="str">
        <f t="shared" si="44"/>
        <v/>
      </c>
      <c r="F295" s="74"/>
      <c r="G295" s="39" t="str">
        <f t="shared" si="45"/>
        <v/>
      </c>
      <c r="H295" s="39" t="str">
        <f t="shared" si="46"/>
        <v/>
      </c>
      <c r="I295" s="73"/>
      <c r="J295" s="73"/>
      <c r="K295" s="73"/>
      <c r="L295" s="81"/>
      <c r="M295" s="80"/>
      <c r="N295" s="80"/>
      <c r="O295" s="81"/>
      <c r="P295" s="125"/>
      <c r="Q295" s="240"/>
      <c r="R295" t="str">
        <f>IF(D295="","",'OPĆI DIO'!$C$1)</f>
        <v/>
      </c>
      <c r="S295" t="str">
        <f t="shared" si="47"/>
        <v/>
      </c>
      <c r="T295" t="str">
        <f t="shared" si="48"/>
        <v/>
      </c>
      <c r="U295" t="str">
        <f t="shared" si="49"/>
        <v/>
      </c>
      <c r="V295" t="str">
        <f t="shared" si="50"/>
        <v/>
      </c>
    </row>
    <row r="296" spans="1:22">
      <c r="A296" s="269" t="str">
        <f t="shared" si="42"/>
        <v/>
      </c>
      <c r="B296" s="268"/>
      <c r="C296" s="39" t="str">
        <f t="shared" si="43"/>
        <v/>
      </c>
      <c r="D296" s="43"/>
      <c r="E296" s="39" t="str">
        <f t="shared" si="44"/>
        <v/>
      </c>
      <c r="F296" s="74"/>
      <c r="G296" s="39" t="str">
        <f t="shared" si="45"/>
        <v/>
      </c>
      <c r="H296" s="39" t="str">
        <f t="shared" si="46"/>
        <v/>
      </c>
      <c r="I296" s="73"/>
      <c r="J296" s="73"/>
      <c r="K296" s="73"/>
      <c r="L296" s="81"/>
      <c r="M296" s="80"/>
      <c r="N296" s="80"/>
      <c r="O296" s="81"/>
      <c r="P296" s="125"/>
      <c r="Q296" s="240"/>
      <c r="R296" t="str">
        <f>IF(D296="","",'OPĆI DIO'!$C$1)</f>
        <v/>
      </c>
      <c r="S296" t="str">
        <f t="shared" si="47"/>
        <v/>
      </c>
      <c r="T296" t="str">
        <f t="shared" si="48"/>
        <v/>
      </c>
      <c r="U296" t="str">
        <f t="shared" si="49"/>
        <v/>
      </c>
      <c r="V296" t="str">
        <f t="shared" si="50"/>
        <v/>
      </c>
    </row>
    <row r="297" spans="1:22">
      <c r="A297" s="269" t="str">
        <f t="shared" si="42"/>
        <v/>
      </c>
      <c r="B297" s="268"/>
      <c r="C297" s="39" t="str">
        <f t="shared" si="43"/>
        <v/>
      </c>
      <c r="D297" s="43"/>
      <c r="E297" s="39" t="str">
        <f t="shared" si="44"/>
        <v/>
      </c>
      <c r="F297" s="74"/>
      <c r="G297" s="39" t="str">
        <f t="shared" si="45"/>
        <v/>
      </c>
      <c r="H297" s="39" t="str">
        <f t="shared" si="46"/>
        <v/>
      </c>
      <c r="I297" s="73"/>
      <c r="J297" s="73"/>
      <c r="K297" s="73"/>
      <c r="L297" s="81"/>
      <c r="M297" s="80"/>
      <c r="N297" s="80"/>
      <c r="O297" s="81"/>
      <c r="P297" s="125"/>
      <c r="Q297" s="240"/>
      <c r="R297" t="str">
        <f>IF(D297="","",'OPĆI DIO'!$C$1)</f>
        <v/>
      </c>
      <c r="S297" t="str">
        <f t="shared" si="47"/>
        <v/>
      </c>
      <c r="T297" t="str">
        <f t="shared" si="48"/>
        <v/>
      </c>
      <c r="U297" t="str">
        <f t="shared" si="49"/>
        <v/>
      </c>
      <c r="V297" t="str">
        <f t="shared" si="50"/>
        <v/>
      </c>
    </row>
    <row r="298" spans="1:22">
      <c r="A298" s="269" t="str">
        <f t="shared" si="42"/>
        <v/>
      </c>
      <c r="B298" s="268"/>
      <c r="C298" s="39" t="str">
        <f t="shared" si="43"/>
        <v/>
      </c>
      <c r="D298" s="43"/>
      <c r="E298" s="39" t="str">
        <f t="shared" si="44"/>
        <v/>
      </c>
      <c r="F298" s="74"/>
      <c r="G298" s="39" t="str">
        <f t="shared" si="45"/>
        <v/>
      </c>
      <c r="H298" s="39" t="str">
        <f t="shared" si="46"/>
        <v/>
      </c>
      <c r="I298" s="73"/>
      <c r="J298" s="73"/>
      <c r="K298" s="73"/>
      <c r="L298" s="81"/>
      <c r="M298" s="80"/>
      <c r="N298" s="80"/>
      <c r="O298" s="81"/>
      <c r="P298" s="125"/>
      <c r="Q298" s="240"/>
      <c r="R298" t="str">
        <f>IF(D298="","",'OPĆI DIO'!$C$1)</f>
        <v/>
      </c>
      <c r="S298" t="str">
        <f t="shared" si="47"/>
        <v/>
      </c>
      <c r="T298" t="str">
        <f t="shared" si="48"/>
        <v/>
      </c>
      <c r="U298" t="str">
        <f t="shared" si="49"/>
        <v/>
      </c>
      <c r="V298" t="str">
        <f t="shared" si="50"/>
        <v/>
      </c>
    </row>
    <row r="299" spans="1:22">
      <c r="A299" s="269" t="str">
        <f t="shared" si="42"/>
        <v/>
      </c>
      <c r="B299" s="268"/>
      <c r="C299" s="39" t="str">
        <f t="shared" si="43"/>
        <v/>
      </c>
      <c r="D299" s="43"/>
      <c r="E299" s="39" t="str">
        <f t="shared" si="44"/>
        <v/>
      </c>
      <c r="F299" s="74"/>
      <c r="G299" s="39" t="str">
        <f t="shared" si="45"/>
        <v/>
      </c>
      <c r="H299" s="39" t="str">
        <f t="shared" si="46"/>
        <v/>
      </c>
      <c r="I299" s="73"/>
      <c r="J299" s="73"/>
      <c r="K299" s="73"/>
      <c r="L299" s="81"/>
      <c r="M299" s="80"/>
      <c r="N299" s="80"/>
      <c r="O299" s="81"/>
      <c r="P299" s="125"/>
      <c r="Q299" s="240"/>
      <c r="R299" t="str">
        <f>IF(D299="","",'OPĆI DIO'!$C$1)</f>
        <v/>
      </c>
      <c r="S299" t="str">
        <f t="shared" si="47"/>
        <v/>
      </c>
      <c r="T299" t="str">
        <f t="shared" si="48"/>
        <v/>
      </c>
      <c r="U299" t="str">
        <f t="shared" si="49"/>
        <v/>
      </c>
      <c r="V299" t="str">
        <f t="shared" si="50"/>
        <v/>
      </c>
    </row>
    <row r="300" spans="1:22">
      <c r="A300" s="269" t="str">
        <f t="shared" si="42"/>
        <v/>
      </c>
      <c r="B300" s="268"/>
      <c r="C300" s="39" t="str">
        <f t="shared" si="43"/>
        <v/>
      </c>
      <c r="D300" s="43"/>
      <c r="E300" s="39" t="str">
        <f t="shared" si="44"/>
        <v/>
      </c>
      <c r="F300" s="74"/>
      <c r="G300" s="39" t="str">
        <f t="shared" si="45"/>
        <v/>
      </c>
      <c r="H300" s="39" t="str">
        <f t="shared" si="46"/>
        <v/>
      </c>
      <c r="I300" s="73"/>
      <c r="J300" s="73"/>
      <c r="K300" s="73"/>
      <c r="L300" s="81"/>
      <c r="M300" s="80"/>
      <c r="N300" s="80"/>
      <c r="O300" s="81"/>
      <c r="P300" s="125"/>
      <c r="Q300" s="240"/>
      <c r="R300" t="str">
        <f>IF(D300="","",'OPĆI DIO'!$C$1)</f>
        <v/>
      </c>
      <c r="S300" t="str">
        <f t="shared" si="47"/>
        <v/>
      </c>
      <c r="T300" t="str">
        <f t="shared" si="48"/>
        <v/>
      </c>
      <c r="U300" t="str">
        <f t="shared" si="49"/>
        <v/>
      </c>
      <c r="V300" t="str">
        <f t="shared" si="50"/>
        <v/>
      </c>
    </row>
    <row r="301" spans="1:22">
      <c r="A301" s="269" t="str">
        <f t="shared" si="42"/>
        <v/>
      </c>
      <c r="B301" s="268"/>
      <c r="C301" s="39" t="str">
        <f t="shared" si="43"/>
        <v/>
      </c>
      <c r="D301" s="43"/>
      <c r="E301" s="39" t="str">
        <f t="shared" si="44"/>
        <v/>
      </c>
      <c r="F301" s="74"/>
      <c r="G301" s="39" t="str">
        <f t="shared" si="45"/>
        <v/>
      </c>
      <c r="H301" s="39" t="str">
        <f t="shared" si="46"/>
        <v/>
      </c>
      <c r="I301" s="73"/>
      <c r="J301" s="73"/>
      <c r="K301" s="73"/>
      <c r="L301" s="81"/>
      <c r="M301" s="80"/>
      <c r="N301" s="80"/>
      <c r="O301" s="81"/>
      <c r="P301" s="125"/>
      <c r="Q301" s="240"/>
      <c r="R301" t="str">
        <f>IF(D301="","",'OPĆI DIO'!$C$1)</f>
        <v/>
      </c>
      <c r="S301" t="str">
        <f t="shared" si="47"/>
        <v/>
      </c>
      <c r="T301" t="str">
        <f t="shared" si="48"/>
        <v/>
      </c>
      <c r="U301" t="str">
        <f t="shared" si="49"/>
        <v/>
      </c>
      <c r="V301" t="str">
        <f t="shared" si="50"/>
        <v/>
      </c>
    </row>
    <row r="302" spans="1:22">
      <c r="A302" s="269" t="str">
        <f t="shared" si="42"/>
        <v/>
      </c>
      <c r="B302" s="268"/>
      <c r="C302" s="39" t="str">
        <f t="shared" si="43"/>
        <v/>
      </c>
      <c r="D302" s="43"/>
      <c r="E302" s="39" t="str">
        <f t="shared" si="44"/>
        <v/>
      </c>
      <c r="F302" s="74"/>
      <c r="G302" s="39" t="str">
        <f t="shared" si="45"/>
        <v/>
      </c>
      <c r="H302" s="39" t="str">
        <f t="shared" si="46"/>
        <v/>
      </c>
      <c r="I302" s="73"/>
      <c r="J302" s="73"/>
      <c r="K302" s="73"/>
      <c r="L302" s="81"/>
      <c r="M302" s="80"/>
      <c r="N302" s="80"/>
      <c r="O302" s="81"/>
      <c r="P302" s="125"/>
      <c r="Q302" s="240"/>
      <c r="R302" t="str">
        <f>IF(D302="","",'OPĆI DIO'!$C$1)</f>
        <v/>
      </c>
      <c r="S302" t="str">
        <f t="shared" si="47"/>
        <v/>
      </c>
      <c r="T302" t="str">
        <f t="shared" si="48"/>
        <v/>
      </c>
      <c r="U302" t="str">
        <f t="shared" si="49"/>
        <v/>
      </c>
      <c r="V302" t="str">
        <f t="shared" si="50"/>
        <v/>
      </c>
    </row>
    <row r="303" spans="1:22">
      <c r="A303" s="269" t="str">
        <f t="shared" si="42"/>
        <v/>
      </c>
      <c r="B303" s="268"/>
      <c r="C303" s="39" t="str">
        <f t="shared" si="43"/>
        <v/>
      </c>
      <c r="D303" s="43"/>
      <c r="E303" s="39" t="str">
        <f t="shared" si="44"/>
        <v/>
      </c>
      <c r="F303" s="74"/>
      <c r="G303" s="39" t="str">
        <f t="shared" si="45"/>
        <v/>
      </c>
      <c r="H303" s="39" t="str">
        <f t="shared" si="46"/>
        <v/>
      </c>
      <c r="I303" s="73"/>
      <c r="J303" s="73"/>
      <c r="K303" s="73"/>
      <c r="L303" s="81"/>
      <c r="M303" s="80"/>
      <c r="N303" s="80"/>
      <c r="O303" s="81"/>
      <c r="P303" s="125"/>
      <c r="Q303" s="240"/>
      <c r="R303" t="str">
        <f>IF(D303="","",'OPĆI DIO'!$C$1)</f>
        <v/>
      </c>
      <c r="S303" t="str">
        <f t="shared" si="47"/>
        <v/>
      </c>
      <c r="T303" t="str">
        <f t="shared" si="48"/>
        <v/>
      </c>
      <c r="U303" t="str">
        <f t="shared" si="49"/>
        <v/>
      </c>
      <c r="V303" t="str">
        <f t="shared" si="50"/>
        <v/>
      </c>
    </row>
    <row r="304" spans="1:22">
      <c r="A304" s="269" t="str">
        <f t="shared" si="42"/>
        <v/>
      </c>
      <c r="B304" s="268"/>
      <c r="C304" s="39" t="str">
        <f t="shared" si="43"/>
        <v/>
      </c>
      <c r="D304" s="43"/>
      <c r="E304" s="39" t="str">
        <f t="shared" si="44"/>
        <v/>
      </c>
      <c r="F304" s="74"/>
      <c r="G304" s="39" t="str">
        <f t="shared" si="45"/>
        <v/>
      </c>
      <c r="H304" s="39" t="str">
        <f t="shared" si="46"/>
        <v/>
      </c>
      <c r="I304" s="73"/>
      <c r="J304" s="73"/>
      <c r="K304" s="73"/>
      <c r="L304" s="81"/>
      <c r="M304" s="80"/>
      <c r="N304" s="80"/>
      <c r="O304" s="81"/>
      <c r="P304" s="125"/>
      <c r="Q304" s="240"/>
      <c r="R304" t="str">
        <f>IF(D304="","",'OPĆI DIO'!$C$1)</f>
        <v/>
      </c>
      <c r="S304" t="str">
        <f t="shared" si="47"/>
        <v/>
      </c>
      <c r="T304" t="str">
        <f t="shared" si="48"/>
        <v/>
      </c>
      <c r="U304" t="str">
        <f t="shared" si="49"/>
        <v/>
      </c>
      <c r="V304" t="str">
        <f t="shared" si="50"/>
        <v/>
      </c>
    </row>
    <row r="305" spans="1:22">
      <c r="A305" s="269" t="str">
        <f t="shared" si="42"/>
        <v/>
      </c>
      <c r="B305" s="268"/>
      <c r="C305" s="39" t="str">
        <f t="shared" si="43"/>
        <v/>
      </c>
      <c r="D305" s="43"/>
      <c r="E305" s="39" t="str">
        <f t="shared" si="44"/>
        <v/>
      </c>
      <c r="F305" s="74"/>
      <c r="G305" s="39" t="str">
        <f t="shared" si="45"/>
        <v/>
      </c>
      <c r="H305" s="39" t="str">
        <f t="shared" si="46"/>
        <v/>
      </c>
      <c r="I305" s="73"/>
      <c r="J305" s="73"/>
      <c r="K305" s="73"/>
      <c r="L305" s="81"/>
      <c r="M305" s="80"/>
      <c r="N305" s="80"/>
      <c r="O305" s="81"/>
      <c r="P305" s="125"/>
      <c r="Q305" s="240"/>
      <c r="R305" t="str">
        <f>IF(D305="","",'OPĆI DIO'!$C$1)</f>
        <v/>
      </c>
      <c r="S305" t="str">
        <f t="shared" si="47"/>
        <v/>
      </c>
      <c r="T305" t="str">
        <f t="shared" si="48"/>
        <v/>
      </c>
      <c r="U305" t="str">
        <f t="shared" si="49"/>
        <v/>
      </c>
      <c r="V305" t="str">
        <f t="shared" si="50"/>
        <v/>
      </c>
    </row>
    <row r="306" spans="1:22">
      <c r="A306" s="269" t="str">
        <f t="shared" si="42"/>
        <v/>
      </c>
      <c r="B306" s="268"/>
      <c r="C306" s="39" t="str">
        <f t="shared" si="43"/>
        <v/>
      </c>
      <c r="D306" s="43"/>
      <c r="E306" s="39" t="str">
        <f t="shared" si="44"/>
        <v/>
      </c>
      <c r="F306" s="74"/>
      <c r="G306" s="39" t="str">
        <f t="shared" si="45"/>
        <v/>
      </c>
      <c r="H306" s="39" t="str">
        <f t="shared" si="46"/>
        <v/>
      </c>
      <c r="I306" s="73"/>
      <c r="J306" s="73"/>
      <c r="K306" s="73"/>
      <c r="L306" s="81"/>
      <c r="M306" s="80"/>
      <c r="N306" s="80"/>
      <c r="O306" s="81"/>
      <c r="P306" s="125"/>
      <c r="Q306" s="240"/>
      <c r="R306" t="str">
        <f>IF(D306="","",'OPĆI DIO'!$C$1)</f>
        <v/>
      </c>
      <c r="S306" t="str">
        <f t="shared" si="47"/>
        <v/>
      </c>
      <c r="T306" t="str">
        <f t="shared" si="48"/>
        <v/>
      </c>
      <c r="U306" t="str">
        <f t="shared" si="49"/>
        <v/>
      </c>
      <c r="V306" t="str">
        <f t="shared" si="50"/>
        <v/>
      </c>
    </row>
    <row r="307" spans="1:22">
      <c r="A307" s="269" t="str">
        <f t="shared" si="42"/>
        <v/>
      </c>
      <c r="B307" s="268"/>
      <c r="C307" s="39" t="str">
        <f t="shared" si="43"/>
        <v/>
      </c>
      <c r="D307" s="43"/>
      <c r="E307" s="39" t="str">
        <f t="shared" si="44"/>
        <v/>
      </c>
      <c r="F307" s="74"/>
      <c r="G307" s="39" t="str">
        <f t="shared" si="45"/>
        <v/>
      </c>
      <c r="H307" s="39" t="str">
        <f t="shared" si="46"/>
        <v/>
      </c>
      <c r="I307" s="73"/>
      <c r="J307" s="73"/>
      <c r="K307" s="73"/>
      <c r="L307" s="81"/>
      <c r="M307" s="80"/>
      <c r="N307" s="80"/>
      <c r="O307" s="81"/>
      <c r="P307" s="125"/>
      <c r="Q307" s="240"/>
      <c r="R307" t="str">
        <f>IF(D307="","",'OPĆI DIO'!$C$1)</f>
        <v/>
      </c>
      <c r="S307" t="str">
        <f t="shared" si="47"/>
        <v/>
      </c>
      <c r="T307" t="str">
        <f t="shared" si="48"/>
        <v/>
      </c>
      <c r="U307" t="str">
        <f t="shared" si="49"/>
        <v/>
      </c>
      <c r="V307" t="str">
        <f t="shared" si="50"/>
        <v/>
      </c>
    </row>
    <row r="308" spans="1:22">
      <c r="A308" s="269" t="str">
        <f t="shared" si="42"/>
        <v/>
      </c>
      <c r="B308" s="268"/>
      <c r="C308" s="39" t="str">
        <f t="shared" si="43"/>
        <v/>
      </c>
      <c r="D308" s="43"/>
      <c r="E308" s="39" t="str">
        <f t="shared" si="44"/>
        <v/>
      </c>
      <c r="F308" s="74"/>
      <c r="G308" s="39" t="str">
        <f t="shared" si="45"/>
        <v/>
      </c>
      <c r="H308" s="39" t="str">
        <f t="shared" si="46"/>
        <v/>
      </c>
      <c r="I308" s="73"/>
      <c r="J308" s="73"/>
      <c r="K308" s="73"/>
      <c r="L308" s="81"/>
      <c r="M308" s="80"/>
      <c r="N308" s="80"/>
      <c r="O308" s="81"/>
      <c r="P308" s="125"/>
      <c r="Q308" s="240"/>
      <c r="R308" t="str">
        <f>IF(D308="","",'OPĆI DIO'!$C$1)</f>
        <v/>
      </c>
      <c r="S308" t="str">
        <f t="shared" si="47"/>
        <v/>
      </c>
      <c r="T308" t="str">
        <f t="shared" si="48"/>
        <v/>
      </c>
      <c r="U308" t="str">
        <f t="shared" si="49"/>
        <v/>
      </c>
      <c r="V308" t="str">
        <f t="shared" si="50"/>
        <v/>
      </c>
    </row>
    <row r="309" spans="1:22">
      <c r="A309" s="269" t="str">
        <f t="shared" si="42"/>
        <v/>
      </c>
      <c r="B309" s="268"/>
      <c r="C309" s="39" t="str">
        <f t="shared" si="43"/>
        <v/>
      </c>
      <c r="D309" s="43"/>
      <c r="E309" s="39" t="str">
        <f t="shared" si="44"/>
        <v/>
      </c>
      <c r="F309" s="74"/>
      <c r="G309" s="39" t="str">
        <f t="shared" si="45"/>
        <v/>
      </c>
      <c r="H309" s="39" t="str">
        <f t="shared" si="46"/>
        <v/>
      </c>
      <c r="I309" s="73"/>
      <c r="J309" s="73"/>
      <c r="K309" s="73"/>
      <c r="L309" s="81"/>
      <c r="M309" s="80"/>
      <c r="N309" s="80"/>
      <c r="O309" s="81"/>
      <c r="P309" s="125"/>
      <c r="Q309" s="240"/>
      <c r="R309" t="str">
        <f>IF(D309="","",'OPĆI DIO'!$C$1)</f>
        <v/>
      </c>
      <c r="S309" t="str">
        <f t="shared" si="47"/>
        <v/>
      </c>
      <c r="T309" t="str">
        <f t="shared" si="48"/>
        <v/>
      </c>
      <c r="U309" t="str">
        <f t="shared" si="49"/>
        <v/>
      </c>
      <c r="V309" t="str">
        <f t="shared" si="50"/>
        <v/>
      </c>
    </row>
    <row r="310" spans="1:22">
      <c r="A310" s="269" t="str">
        <f t="shared" si="42"/>
        <v/>
      </c>
      <c r="B310" s="268"/>
      <c r="C310" s="39" t="str">
        <f t="shared" si="43"/>
        <v/>
      </c>
      <c r="D310" s="43"/>
      <c r="E310" s="39" t="str">
        <f t="shared" si="44"/>
        <v/>
      </c>
      <c r="F310" s="74"/>
      <c r="G310" s="39" t="str">
        <f t="shared" si="45"/>
        <v/>
      </c>
      <c r="H310" s="39" t="str">
        <f t="shared" si="46"/>
        <v/>
      </c>
      <c r="I310" s="73"/>
      <c r="J310" s="73"/>
      <c r="K310" s="73"/>
      <c r="L310" s="81"/>
      <c r="M310" s="80"/>
      <c r="N310" s="80"/>
      <c r="O310" s="81"/>
      <c r="P310" s="125"/>
      <c r="Q310" s="240"/>
      <c r="R310" t="str">
        <f>IF(D310="","",'OPĆI DIO'!$C$1)</f>
        <v/>
      </c>
      <c r="S310" t="str">
        <f t="shared" si="47"/>
        <v/>
      </c>
      <c r="T310" t="str">
        <f t="shared" si="48"/>
        <v/>
      </c>
      <c r="U310" t="str">
        <f t="shared" si="49"/>
        <v/>
      </c>
      <c r="V310" t="str">
        <f t="shared" si="50"/>
        <v/>
      </c>
    </row>
    <row r="311" spans="1:22">
      <c r="A311" s="269" t="str">
        <f t="shared" si="42"/>
        <v/>
      </c>
      <c r="B311" s="268"/>
      <c r="C311" s="39" t="str">
        <f t="shared" si="43"/>
        <v/>
      </c>
      <c r="D311" s="43"/>
      <c r="E311" s="39" t="str">
        <f t="shared" si="44"/>
        <v/>
      </c>
      <c r="F311" s="74"/>
      <c r="G311" s="39" t="str">
        <f t="shared" si="45"/>
        <v/>
      </c>
      <c r="H311" s="39" t="str">
        <f t="shared" si="46"/>
        <v/>
      </c>
      <c r="I311" s="73"/>
      <c r="J311" s="73"/>
      <c r="K311" s="73"/>
      <c r="L311" s="81"/>
      <c r="M311" s="80"/>
      <c r="N311" s="80"/>
      <c r="O311" s="81"/>
      <c r="P311" s="125"/>
      <c r="Q311" s="240"/>
      <c r="R311" t="str">
        <f>IF(D311="","",'OPĆI DIO'!$C$1)</f>
        <v/>
      </c>
      <c r="S311" t="str">
        <f t="shared" si="47"/>
        <v/>
      </c>
      <c r="T311" t="str">
        <f t="shared" si="48"/>
        <v/>
      </c>
      <c r="U311" t="str">
        <f t="shared" si="49"/>
        <v/>
      </c>
      <c r="V311" t="str">
        <f t="shared" si="50"/>
        <v/>
      </c>
    </row>
    <row r="312" spans="1:22">
      <c r="A312" s="269" t="str">
        <f t="shared" si="42"/>
        <v/>
      </c>
      <c r="B312" s="268"/>
      <c r="C312" s="39" t="str">
        <f t="shared" si="43"/>
        <v/>
      </c>
      <c r="D312" s="43"/>
      <c r="E312" s="39" t="str">
        <f t="shared" si="44"/>
        <v/>
      </c>
      <c r="F312" s="74"/>
      <c r="G312" s="39" t="str">
        <f t="shared" si="45"/>
        <v/>
      </c>
      <c r="H312" s="39" t="str">
        <f t="shared" si="46"/>
        <v/>
      </c>
      <c r="I312" s="73"/>
      <c r="J312" s="73"/>
      <c r="K312" s="73"/>
      <c r="L312" s="81"/>
      <c r="M312" s="80"/>
      <c r="N312" s="80"/>
      <c r="O312" s="81"/>
      <c r="P312" s="125"/>
      <c r="Q312" s="240"/>
      <c r="R312" t="str">
        <f>IF(D312="","",'OPĆI DIO'!$C$1)</f>
        <v/>
      </c>
      <c r="S312" t="str">
        <f t="shared" si="47"/>
        <v/>
      </c>
      <c r="T312" t="str">
        <f t="shared" si="48"/>
        <v/>
      </c>
      <c r="U312" t="str">
        <f t="shared" si="49"/>
        <v/>
      </c>
      <c r="V312" t="str">
        <f t="shared" si="50"/>
        <v/>
      </c>
    </row>
    <row r="313" spans="1:22">
      <c r="A313" s="269" t="str">
        <f t="shared" si="42"/>
        <v/>
      </c>
      <c r="B313" s="268"/>
      <c r="C313" s="39" t="str">
        <f t="shared" si="43"/>
        <v/>
      </c>
      <c r="D313" s="43"/>
      <c r="E313" s="39" t="str">
        <f t="shared" si="44"/>
        <v/>
      </c>
      <c r="F313" s="74"/>
      <c r="G313" s="39" t="str">
        <f t="shared" si="45"/>
        <v/>
      </c>
      <c r="H313" s="39" t="str">
        <f t="shared" si="46"/>
        <v/>
      </c>
      <c r="I313" s="73"/>
      <c r="J313" s="73"/>
      <c r="K313" s="73"/>
      <c r="L313" s="81"/>
      <c r="M313" s="80"/>
      <c r="N313" s="80"/>
      <c r="O313" s="81"/>
      <c r="P313" s="125"/>
      <c r="Q313" s="240"/>
      <c r="R313" t="str">
        <f>IF(D313="","",'OPĆI DIO'!$C$1)</f>
        <v/>
      </c>
      <c r="S313" t="str">
        <f t="shared" si="47"/>
        <v/>
      </c>
      <c r="T313" t="str">
        <f t="shared" si="48"/>
        <v/>
      </c>
      <c r="U313" t="str">
        <f t="shared" si="49"/>
        <v/>
      </c>
      <c r="V313" t="str">
        <f t="shared" si="50"/>
        <v/>
      </c>
    </row>
    <row r="314" spans="1:22">
      <c r="A314" s="269" t="str">
        <f t="shared" si="42"/>
        <v/>
      </c>
      <c r="B314" s="268"/>
      <c r="C314" s="39" t="str">
        <f t="shared" si="43"/>
        <v/>
      </c>
      <c r="D314" s="43"/>
      <c r="E314" s="39" t="str">
        <f t="shared" si="44"/>
        <v/>
      </c>
      <c r="F314" s="74"/>
      <c r="G314" s="39" t="str">
        <f t="shared" si="45"/>
        <v/>
      </c>
      <c r="H314" s="39" t="str">
        <f t="shared" si="46"/>
        <v/>
      </c>
      <c r="I314" s="73"/>
      <c r="J314" s="73"/>
      <c r="K314" s="73"/>
      <c r="L314" s="81"/>
      <c r="M314" s="80"/>
      <c r="N314" s="80"/>
      <c r="O314" s="81"/>
      <c r="P314" s="125"/>
      <c r="Q314" s="240"/>
      <c r="R314" t="str">
        <f>IF(D314="","",'OPĆI DIO'!$C$1)</f>
        <v/>
      </c>
      <c r="S314" t="str">
        <f t="shared" si="47"/>
        <v/>
      </c>
      <c r="T314" t="str">
        <f t="shared" si="48"/>
        <v/>
      </c>
      <c r="U314" t="str">
        <f t="shared" si="49"/>
        <v/>
      </c>
      <c r="V314" t="str">
        <f t="shared" si="50"/>
        <v/>
      </c>
    </row>
    <row r="315" spans="1:22">
      <c r="A315" s="269" t="str">
        <f t="shared" si="42"/>
        <v/>
      </c>
      <c r="B315" s="268"/>
      <c r="C315" s="39" t="str">
        <f t="shared" si="43"/>
        <v/>
      </c>
      <c r="D315" s="43"/>
      <c r="E315" s="39" t="str">
        <f t="shared" si="44"/>
        <v/>
      </c>
      <c r="F315" s="74"/>
      <c r="G315" s="39" t="str">
        <f t="shared" si="45"/>
        <v/>
      </c>
      <c r="H315" s="39" t="str">
        <f t="shared" si="46"/>
        <v/>
      </c>
      <c r="I315" s="73"/>
      <c r="J315" s="73"/>
      <c r="K315" s="73"/>
      <c r="L315" s="81"/>
      <c r="M315" s="80"/>
      <c r="N315" s="80"/>
      <c r="O315" s="81"/>
      <c r="P315" s="125"/>
      <c r="Q315" s="240"/>
      <c r="R315" t="str">
        <f>IF(D315="","",'OPĆI DIO'!$C$1)</f>
        <v/>
      </c>
      <c r="S315" t="str">
        <f t="shared" si="47"/>
        <v/>
      </c>
      <c r="T315" t="str">
        <f t="shared" si="48"/>
        <v/>
      </c>
      <c r="U315" t="str">
        <f t="shared" si="49"/>
        <v/>
      </c>
      <c r="V315" t="str">
        <f t="shared" si="50"/>
        <v/>
      </c>
    </row>
    <row r="316" spans="1:22">
      <c r="A316" s="269" t="str">
        <f t="shared" si="42"/>
        <v/>
      </c>
      <c r="B316" s="268"/>
      <c r="C316" s="39" t="str">
        <f t="shared" si="43"/>
        <v/>
      </c>
      <c r="D316" s="43"/>
      <c r="E316" s="39" t="str">
        <f t="shared" si="44"/>
        <v/>
      </c>
      <c r="F316" s="74"/>
      <c r="G316" s="39" t="str">
        <f t="shared" si="45"/>
        <v/>
      </c>
      <c r="H316" s="39" t="str">
        <f t="shared" si="46"/>
        <v/>
      </c>
      <c r="I316" s="73"/>
      <c r="J316" s="73"/>
      <c r="K316" s="73"/>
      <c r="L316" s="81"/>
      <c r="M316" s="80"/>
      <c r="N316" s="80"/>
      <c r="O316" s="81"/>
      <c r="P316" s="125"/>
      <c r="Q316" s="240"/>
      <c r="R316" t="str">
        <f>IF(D316="","",'OPĆI DIO'!$C$1)</f>
        <v/>
      </c>
      <c r="S316" t="str">
        <f t="shared" si="47"/>
        <v/>
      </c>
      <c r="T316" t="str">
        <f t="shared" si="48"/>
        <v/>
      </c>
      <c r="U316" t="str">
        <f t="shared" si="49"/>
        <v/>
      </c>
      <c r="V316" t="str">
        <f t="shared" si="50"/>
        <v/>
      </c>
    </row>
    <row r="317" spans="1:22">
      <c r="A317" s="269" t="str">
        <f t="shared" si="42"/>
        <v/>
      </c>
      <c r="B317" s="268"/>
      <c r="C317" s="39" t="str">
        <f t="shared" si="43"/>
        <v/>
      </c>
      <c r="D317" s="43"/>
      <c r="E317" s="39" t="str">
        <f t="shared" si="44"/>
        <v/>
      </c>
      <c r="F317" s="74"/>
      <c r="G317" s="39" t="str">
        <f t="shared" si="45"/>
        <v/>
      </c>
      <c r="H317" s="39" t="str">
        <f t="shared" si="46"/>
        <v/>
      </c>
      <c r="I317" s="73"/>
      <c r="J317" s="73"/>
      <c r="K317" s="73"/>
      <c r="L317" s="81"/>
      <c r="M317" s="80"/>
      <c r="N317" s="80"/>
      <c r="O317" s="81"/>
      <c r="P317" s="125"/>
      <c r="Q317" s="240"/>
      <c r="R317" t="str">
        <f>IF(D317="","",'OPĆI DIO'!$C$1)</f>
        <v/>
      </c>
      <c r="S317" t="str">
        <f t="shared" si="47"/>
        <v/>
      </c>
      <c r="T317" t="str">
        <f t="shared" si="48"/>
        <v/>
      </c>
      <c r="U317" t="str">
        <f t="shared" si="49"/>
        <v/>
      </c>
      <c r="V317" t="str">
        <f t="shared" si="50"/>
        <v/>
      </c>
    </row>
    <row r="318" spans="1:22">
      <c r="A318" s="269" t="str">
        <f t="shared" si="42"/>
        <v/>
      </c>
      <c r="B318" s="268"/>
      <c r="C318" s="39" t="str">
        <f t="shared" si="43"/>
        <v/>
      </c>
      <c r="D318" s="43"/>
      <c r="E318" s="39" t="str">
        <f t="shared" si="44"/>
        <v/>
      </c>
      <c r="F318" s="74"/>
      <c r="G318" s="39" t="str">
        <f t="shared" si="45"/>
        <v/>
      </c>
      <c r="H318" s="39" t="str">
        <f t="shared" si="46"/>
        <v/>
      </c>
      <c r="I318" s="73"/>
      <c r="J318" s="73"/>
      <c r="K318" s="73"/>
      <c r="L318" s="81"/>
      <c r="M318" s="80"/>
      <c r="N318" s="80"/>
      <c r="O318" s="81"/>
      <c r="P318" s="125"/>
      <c r="Q318" s="240"/>
      <c r="R318" t="str">
        <f>IF(D318="","",'OPĆI DIO'!$C$1)</f>
        <v/>
      </c>
      <c r="S318" t="str">
        <f t="shared" si="47"/>
        <v/>
      </c>
      <c r="T318" t="str">
        <f t="shared" si="48"/>
        <v/>
      </c>
      <c r="U318" t="str">
        <f t="shared" si="49"/>
        <v/>
      </c>
      <c r="V318" t="str">
        <f t="shared" si="50"/>
        <v/>
      </c>
    </row>
    <row r="319" spans="1:22">
      <c r="A319" s="269" t="str">
        <f t="shared" si="42"/>
        <v/>
      </c>
      <c r="B319" s="268"/>
      <c r="C319" s="39" t="str">
        <f t="shared" si="43"/>
        <v/>
      </c>
      <c r="D319" s="43"/>
      <c r="E319" s="39" t="str">
        <f t="shared" si="44"/>
        <v/>
      </c>
      <c r="F319" s="74"/>
      <c r="G319" s="39" t="str">
        <f t="shared" si="45"/>
        <v/>
      </c>
      <c r="H319" s="39" t="str">
        <f t="shared" si="46"/>
        <v/>
      </c>
      <c r="I319" s="73"/>
      <c r="J319" s="73"/>
      <c r="K319" s="73"/>
      <c r="L319" s="81"/>
      <c r="M319" s="80"/>
      <c r="N319" s="80"/>
      <c r="O319" s="81"/>
      <c r="P319" s="125"/>
      <c r="Q319" s="240"/>
      <c r="R319" t="str">
        <f>IF(D319="","",'OPĆI DIO'!$C$1)</f>
        <v/>
      </c>
      <c r="S319" t="str">
        <f t="shared" si="47"/>
        <v/>
      </c>
      <c r="T319" t="str">
        <f t="shared" si="48"/>
        <v/>
      </c>
      <c r="U319" t="str">
        <f t="shared" si="49"/>
        <v/>
      </c>
      <c r="V319" t="str">
        <f t="shared" si="50"/>
        <v/>
      </c>
    </row>
    <row r="320" spans="1:22">
      <c r="A320" s="269" t="str">
        <f t="shared" si="42"/>
        <v/>
      </c>
      <c r="B320" s="268"/>
      <c r="C320" s="39" t="str">
        <f t="shared" si="43"/>
        <v/>
      </c>
      <c r="D320" s="43"/>
      <c r="E320" s="39" t="str">
        <f t="shared" si="44"/>
        <v/>
      </c>
      <c r="F320" s="74"/>
      <c r="G320" s="39" t="str">
        <f t="shared" si="45"/>
        <v/>
      </c>
      <c r="H320" s="39" t="str">
        <f t="shared" si="46"/>
        <v/>
      </c>
      <c r="I320" s="73"/>
      <c r="J320" s="73"/>
      <c r="K320" s="73"/>
      <c r="L320" s="81"/>
      <c r="M320" s="80"/>
      <c r="N320" s="80"/>
      <c r="O320" s="81"/>
      <c r="P320" s="125"/>
      <c r="Q320" s="240"/>
      <c r="R320" t="str">
        <f>IF(D320="","",'OPĆI DIO'!$C$1)</f>
        <v/>
      </c>
      <c r="S320" t="str">
        <f t="shared" si="47"/>
        <v/>
      </c>
      <c r="T320" t="str">
        <f t="shared" si="48"/>
        <v/>
      </c>
      <c r="U320" t="str">
        <f t="shared" si="49"/>
        <v/>
      </c>
      <c r="V320" t="str">
        <f t="shared" si="50"/>
        <v/>
      </c>
    </row>
    <row r="321" spans="1:22">
      <c r="A321" s="269" t="str">
        <f t="shared" si="42"/>
        <v/>
      </c>
      <c r="B321" s="268"/>
      <c r="C321" s="39" t="str">
        <f t="shared" si="43"/>
        <v/>
      </c>
      <c r="D321" s="43"/>
      <c r="E321" s="39" t="str">
        <f t="shared" si="44"/>
        <v/>
      </c>
      <c r="F321" s="74"/>
      <c r="G321" s="39" t="str">
        <f t="shared" si="45"/>
        <v/>
      </c>
      <c r="H321" s="39" t="str">
        <f t="shared" si="46"/>
        <v/>
      </c>
      <c r="I321" s="73"/>
      <c r="J321" s="73"/>
      <c r="K321" s="73"/>
      <c r="L321" s="81"/>
      <c r="M321" s="80"/>
      <c r="N321" s="80"/>
      <c r="O321" s="81"/>
      <c r="P321" s="125"/>
      <c r="Q321" s="240"/>
      <c r="R321" t="str">
        <f>IF(D321="","",'OPĆI DIO'!$C$1)</f>
        <v/>
      </c>
      <c r="S321" t="str">
        <f t="shared" si="47"/>
        <v/>
      </c>
      <c r="T321" t="str">
        <f t="shared" si="48"/>
        <v/>
      </c>
      <c r="U321" t="str">
        <f t="shared" si="49"/>
        <v/>
      </c>
      <c r="V321" t="str">
        <f t="shared" si="50"/>
        <v/>
      </c>
    </row>
    <row r="322" spans="1:22">
      <c r="A322" s="269" t="str">
        <f t="shared" si="42"/>
        <v/>
      </c>
      <c r="B322" s="268"/>
      <c r="C322" s="39" t="str">
        <f t="shared" si="43"/>
        <v/>
      </c>
      <c r="D322" s="43"/>
      <c r="E322" s="39" t="str">
        <f t="shared" si="44"/>
        <v/>
      </c>
      <c r="F322" s="74"/>
      <c r="G322" s="39" t="str">
        <f t="shared" si="45"/>
        <v/>
      </c>
      <c r="H322" s="39" t="str">
        <f t="shared" si="46"/>
        <v/>
      </c>
      <c r="I322" s="73"/>
      <c r="J322" s="73"/>
      <c r="K322" s="73"/>
      <c r="L322" s="81"/>
      <c r="M322" s="80"/>
      <c r="N322" s="80"/>
      <c r="O322" s="81"/>
      <c r="P322" s="125"/>
      <c r="Q322" s="240"/>
      <c r="R322" t="str">
        <f>IF(D322="","",'OPĆI DIO'!$C$1)</f>
        <v/>
      </c>
      <c r="S322" t="str">
        <f t="shared" si="47"/>
        <v/>
      </c>
      <c r="T322" t="str">
        <f t="shared" si="48"/>
        <v/>
      </c>
      <c r="U322" t="str">
        <f t="shared" si="49"/>
        <v/>
      </c>
      <c r="V322" t="str">
        <f t="shared" si="50"/>
        <v/>
      </c>
    </row>
    <row r="323" spans="1:22">
      <c r="A323" s="269" t="str">
        <f t="shared" si="42"/>
        <v/>
      </c>
      <c r="B323" s="268"/>
      <c r="C323" s="39" t="str">
        <f t="shared" si="43"/>
        <v/>
      </c>
      <c r="D323" s="43"/>
      <c r="E323" s="39" t="str">
        <f t="shared" si="44"/>
        <v/>
      </c>
      <c r="F323" s="74"/>
      <c r="G323" s="39" t="str">
        <f t="shared" si="45"/>
        <v/>
      </c>
      <c r="H323" s="39" t="str">
        <f t="shared" si="46"/>
        <v/>
      </c>
      <c r="I323" s="73"/>
      <c r="J323" s="73"/>
      <c r="K323" s="73"/>
      <c r="L323" s="81"/>
      <c r="M323" s="80"/>
      <c r="N323" s="80"/>
      <c r="O323" s="81"/>
      <c r="P323" s="125"/>
      <c r="Q323" s="240"/>
      <c r="R323" t="str">
        <f>IF(D323="","",'OPĆI DIO'!$C$1)</f>
        <v/>
      </c>
      <c r="S323" t="str">
        <f t="shared" si="47"/>
        <v/>
      </c>
      <c r="T323" t="str">
        <f t="shared" si="48"/>
        <v/>
      </c>
      <c r="U323" t="str">
        <f t="shared" si="49"/>
        <v/>
      </c>
      <c r="V323" t="str">
        <f t="shared" si="50"/>
        <v/>
      </c>
    </row>
    <row r="324" spans="1:22">
      <c r="A324" s="269" t="str">
        <f t="shared" ref="A324:A387" si="51">IFERROR(VLOOKUP(B324,$X$6:$AA$43,4,FALSE),"")</f>
        <v/>
      </c>
      <c r="B324" s="268"/>
      <c r="C324" s="39" t="str">
        <f t="shared" ref="C324:C387" si="52">IFERROR(VLOOKUP(B324,$X$6:$AA$43,2,FALSE),"")</f>
        <v/>
      </c>
      <c r="D324" s="43"/>
      <c r="E324" s="39" t="str">
        <f t="shared" ref="E324:E387" si="53">IFERROR(VLOOKUP(D324,$AB$5:$AD$129,2,FALSE),"")</f>
        <v/>
      </c>
      <c r="F324" s="74"/>
      <c r="G324" s="39" t="str">
        <f t="shared" ref="G324:G387" si="54">IFERROR(VLOOKUP(F324,$AH$6:$AI$1763,2,FALSE),"")</f>
        <v/>
      </c>
      <c r="H324" s="39" t="str">
        <f t="shared" ref="H324:H387" si="55">IFERROR(VLOOKUP(F324,$AH$6:$AK$1763,4,FALSE),"")</f>
        <v/>
      </c>
      <c r="I324" s="73"/>
      <c r="J324" s="73"/>
      <c r="K324" s="73"/>
      <c r="L324" s="81"/>
      <c r="M324" s="80"/>
      <c r="N324" s="80"/>
      <c r="O324" s="81"/>
      <c r="P324" s="125"/>
      <c r="Q324" s="240"/>
      <c r="R324" t="str">
        <f>IF(D324="","",'OPĆI DIO'!$C$1)</f>
        <v/>
      </c>
      <c r="S324" t="str">
        <f t="shared" ref="S324:S387" si="56">LEFT(D324,3)</f>
        <v/>
      </c>
      <c r="T324" t="str">
        <f t="shared" ref="T324:T387" si="57">LEFT(D324,2)</f>
        <v/>
      </c>
      <c r="U324" t="str">
        <f t="shared" ref="U324:U387" si="58">MID(H324,2,2)</f>
        <v/>
      </c>
      <c r="V324" t="str">
        <f t="shared" ref="V324:V387" si="59">LEFT(D324,1)</f>
        <v/>
      </c>
    </row>
    <row r="325" spans="1:22">
      <c r="A325" s="269" t="str">
        <f t="shared" si="51"/>
        <v/>
      </c>
      <c r="B325" s="268"/>
      <c r="C325" s="39" t="str">
        <f t="shared" si="52"/>
        <v/>
      </c>
      <c r="D325" s="43"/>
      <c r="E325" s="39" t="str">
        <f t="shared" si="53"/>
        <v/>
      </c>
      <c r="F325" s="74"/>
      <c r="G325" s="39" t="str">
        <f t="shared" si="54"/>
        <v/>
      </c>
      <c r="H325" s="39" t="str">
        <f t="shared" si="55"/>
        <v/>
      </c>
      <c r="I325" s="73"/>
      <c r="J325" s="73"/>
      <c r="K325" s="73"/>
      <c r="L325" s="81"/>
      <c r="M325" s="80"/>
      <c r="N325" s="80"/>
      <c r="O325" s="81"/>
      <c r="P325" s="125"/>
      <c r="Q325" s="240"/>
      <c r="R325" t="str">
        <f>IF(D325="","",'OPĆI DIO'!$C$1)</f>
        <v/>
      </c>
      <c r="S325" t="str">
        <f t="shared" si="56"/>
        <v/>
      </c>
      <c r="T325" t="str">
        <f t="shared" si="57"/>
        <v/>
      </c>
      <c r="U325" t="str">
        <f t="shared" si="58"/>
        <v/>
      </c>
      <c r="V325" t="str">
        <f t="shared" si="59"/>
        <v/>
      </c>
    </row>
    <row r="326" spans="1:22">
      <c r="A326" s="269" t="str">
        <f t="shared" si="51"/>
        <v/>
      </c>
      <c r="B326" s="268"/>
      <c r="C326" s="39" t="str">
        <f t="shared" si="52"/>
        <v/>
      </c>
      <c r="D326" s="43"/>
      <c r="E326" s="39" t="str">
        <f t="shared" si="53"/>
        <v/>
      </c>
      <c r="F326" s="74"/>
      <c r="G326" s="39" t="str">
        <f t="shared" si="54"/>
        <v/>
      </c>
      <c r="H326" s="39" t="str">
        <f t="shared" si="55"/>
        <v/>
      </c>
      <c r="I326" s="73"/>
      <c r="J326" s="73"/>
      <c r="K326" s="73"/>
      <c r="L326" s="81"/>
      <c r="M326" s="80"/>
      <c r="N326" s="80"/>
      <c r="O326" s="81"/>
      <c r="P326" s="125"/>
      <c r="Q326" s="240"/>
      <c r="R326" t="str">
        <f>IF(D326="","",'OPĆI DIO'!$C$1)</f>
        <v/>
      </c>
      <c r="S326" t="str">
        <f t="shared" si="56"/>
        <v/>
      </c>
      <c r="T326" t="str">
        <f t="shared" si="57"/>
        <v/>
      </c>
      <c r="U326" t="str">
        <f t="shared" si="58"/>
        <v/>
      </c>
      <c r="V326" t="str">
        <f t="shared" si="59"/>
        <v/>
      </c>
    </row>
    <row r="327" spans="1:22">
      <c r="A327" s="269" t="str">
        <f t="shared" si="51"/>
        <v/>
      </c>
      <c r="B327" s="268"/>
      <c r="C327" s="39" t="str">
        <f t="shared" si="52"/>
        <v/>
      </c>
      <c r="D327" s="43"/>
      <c r="E327" s="39" t="str">
        <f t="shared" si="53"/>
        <v/>
      </c>
      <c r="F327" s="74"/>
      <c r="G327" s="39" t="str">
        <f t="shared" si="54"/>
        <v/>
      </c>
      <c r="H327" s="39" t="str">
        <f t="shared" si="55"/>
        <v/>
      </c>
      <c r="I327" s="73"/>
      <c r="J327" s="73"/>
      <c r="K327" s="73"/>
      <c r="L327" s="81"/>
      <c r="M327" s="80"/>
      <c r="N327" s="80"/>
      <c r="O327" s="81"/>
      <c r="P327" s="125"/>
      <c r="Q327" s="240"/>
      <c r="R327" t="str">
        <f>IF(D327="","",'OPĆI DIO'!$C$1)</f>
        <v/>
      </c>
      <c r="S327" t="str">
        <f t="shared" si="56"/>
        <v/>
      </c>
      <c r="T327" t="str">
        <f t="shared" si="57"/>
        <v/>
      </c>
      <c r="U327" t="str">
        <f t="shared" si="58"/>
        <v/>
      </c>
      <c r="V327" t="str">
        <f t="shared" si="59"/>
        <v/>
      </c>
    </row>
    <row r="328" spans="1:22">
      <c r="A328" s="269" t="str">
        <f t="shared" si="51"/>
        <v/>
      </c>
      <c r="B328" s="268"/>
      <c r="C328" s="39" t="str">
        <f t="shared" si="52"/>
        <v/>
      </c>
      <c r="D328" s="43"/>
      <c r="E328" s="39" t="str">
        <f t="shared" si="53"/>
        <v/>
      </c>
      <c r="F328" s="74"/>
      <c r="G328" s="39" t="str">
        <f t="shared" si="54"/>
        <v/>
      </c>
      <c r="H328" s="39" t="str">
        <f t="shared" si="55"/>
        <v/>
      </c>
      <c r="I328" s="73"/>
      <c r="J328" s="73"/>
      <c r="K328" s="73"/>
      <c r="L328" s="81"/>
      <c r="M328" s="80"/>
      <c r="N328" s="80"/>
      <c r="O328" s="81"/>
      <c r="P328" s="125"/>
      <c r="Q328" s="240"/>
      <c r="R328" t="str">
        <f>IF(D328="","",'OPĆI DIO'!$C$1)</f>
        <v/>
      </c>
      <c r="S328" t="str">
        <f t="shared" si="56"/>
        <v/>
      </c>
      <c r="T328" t="str">
        <f t="shared" si="57"/>
        <v/>
      </c>
      <c r="U328" t="str">
        <f t="shared" si="58"/>
        <v/>
      </c>
      <c r="V328" t="str">
        <f t="shared" si="59"/>
        <v/>
      </c>
    </row>
    <row r="329" spans="1:22">
      <c r="A329" s="269" t="str">
        <f t="shared" si="51"/>
        <v/>
      </c>
      <c r="B329" s="268"/>
      <c r="C329" s="39" t="str">
        <f t="shared" si="52"/>
        <v/>
      </c>
      <c r="D329" s="43"/>
      <c r="E329" s="39" t="str">
        <f t="shared" si="53"/>
        <v/>
      </c>
      <c r="F329" s="74"/>
      <c r="G329" s="39" t="str">
        <f t="shared" si="54"/>
        <v/>
      </c>
      <c r="H329" s="39" t="str">
        <f t="shared" si="55"/>
        <v/>
      </c>
      <c r="I329" s="73"/>
      <c r="J329" s="73"/>
      <c r="K329" s="73"/>
      <c r="L329" s="81"/>
      <c r="M329" s="80"/>
      <c r="N329" s="80"/>
      <c r="O329" s="81"/>
      <c r="P329" s="125"/>
      <c r="Q329" s="240"/>
      <c r="R329" t="str">
        <f>IF(D329="","",'OPĆI DIO'!$C$1)</f>
        <v/>
      </c>
      <c r="S329" t="str">
        <f t="shared" si="56"/>
        <v/>
      </c>
      <c r="T329" t="str">
        <f t="shared" si="57"/>
        <v/>
      </c>
      <c r="U329" t="str">
        <f t="shared" si="58"/>
        <v/>
      </c>
      <c r="V329" t="str">
        <f t="shared" si="59"/>
        <v/>
      </c>
    </row>
    <row r="330" spans="1:22">
      <c r="A330" s="269" t="str">
        <f t="shared" si="51"/>
        <v/>
      </c>
      <c r="B330" s="268"/>
      <c r="C330" s="39" t="str">
        <f t="shared" si="52"/>
        <v/>
      </c>
      <c r="D330" s="43"/>
      <c r="E330" s="39" t="str">
        <f t="shared" si="53"/>
        <v/>
      </c>
      <c r="F330" s="74"/>
      <c r="G330" s="39" t="str">
        <f t="shared" si="54"/>
        <v/>
      </c>
      <c r="H330" s="39" t="str">
        <f t="shared" si="55"/>
        <v/>
      </c>
      <c r="I330" s="73"/>
      <c r="J330" s="73"/>
      <c r="K330" s="73"/>
      <c r="L330" s="81"/>
      <c r="M330" s="80"/>
      <c r="N330" s="80"/>
      <c r="O330" s="81"/>
      <c r="P330" s="125"/>
      <c r="Q330" s="240"/>
      <c r="R330" t="str">
        <f>IF(D330="","",'OPĆI DIO'!$C$1)</f>
        <v/>
      </c>
      <c r="S330" t="str">
        <f t="shared" si="56"/>
        <v/>
      </c>
      <c r="T330" t="str">
        <f t="shared" si="57"/>
        <v/>
      </c>
      <c r="U330" t="str">
        <f t="shared" si="58"/>
        <v/>
      </c>
      <c r="V330" t="str">
        <f t="shared" si="59"/>
        <v/>
      </c>
    </row>
    <row r="331" spans="1:22">
      <c r="A331" s="269" t="str">
        <f t="shared" si="51"/>
        <v/>
      </c>
      <c r="B331" s="268"/>
      <c r="C331" s="39" t="str">
        <f t="shared" si="52"/>
        <v/>
      </c>
      <c r="D331" s="43"/>
      <c r="E331" s="39" t="str">
        <f t="shared" si="53"/>
        <v/>
      </c>
      <c r="F331" s="74"/>
      <c r="G331" s="39" t="str">
        <f t="shared" si="54"/>
        <v/>
      </c>
      <c r="H331" s="39" t="str">
        <f t="shared" si="55"/>
        <v/>
      </c>
      <c r="I331" s="73"/>
      <c r="J331" s="73"/>
      <c r="K331" s="73"/>
      <c r="L331" s="81"/>
      <c r="M331" s="80"/>
      <c r="N331" s="80"/>
      <c r="O331" s="81"/>
      <c r="P331" s="125"/>
      <c r="Q331" s="240"/>
      <c r="R331" t="str">
        <f>IF(D331="","",'OPĆI DIO'!$C$1)</f>
        <v/>
      </c>
      <c r="S331" t="str">
        <f t="shared" si="56"/>
        <v/>
      </c>
      <c r="T331" t="str">
        <f t="shared" si="57"/>
        <v/>
      </c>
      <c r="U331" t="str">
        <f t="shared" si="58"/>
        <v/>
      </c>
      <c r="V331" t="str">
        <f t="shared" si="59"/>
        <v/>
      </c>
    </row>
    <row r="332" spans="1:22">
      <c r="A332" s="269" t="str">
        <f t="shared" si="51"/>
        <v/>
      </c>
      <c r="B332" s="268"/>
      <c r="C332" s="39" t="str">
        <f t="shared" si="52"/>
        <v/>
      </c>
      <c r="D332" s="43"/>
      <c r="E332" s="39" t="str">
        <f t="shared" si="53"/>
        <v/>
      </c>
      <c r="F332" s="74"/>
      <c r="G332" s="39" t="str">
        <f t="shared" si="54"/>
        <v/>
      </c>
      <c r="H332" s="39" t="str">
        <f t="shared" si="55"/>
        <v/>
      </c>
      <c r="I332" s="73"/>
      <c r="J332" s="73"/>
      <c r="K332" s="73"/>
      <c r="L332" s="81"/>
      <c r="M332" s="80"/>
      <c r="N332" s="80"/>
      <c r="O332" s="81"/>
      <c r="P332" s="125"/>
      <c r="Q332" s="240"/>
      <c r="R332" t="str">
        <f>IF(D332="","",'OPĆI DIO'!$C$1)</f>
        <v/>
      </c>
      <c r="S332" t="str">
        <f t="shared" si="56"/>
        <v/>
      </c>
      <c r="T332" t="str">
        <f t="shared" si="57"/>
        <v/>
      </c>
      <c r="U332" t="str">
        <f t="shared" si="58"/>
        <v/>
      </c>
      <c r="V332" t="str">
        <f t="shared" si="59"/>
        <v/>
      </c>
    </row>
    <row r="333" spans="1:22">
      <c r="A333" s="269" t="str">
        <f t="shared" si="51"/>
        <v/>
      </c>
      <c r="B333" s="268"/>
      <c r="C333" s="39" t="str">
        <f t="shared" si="52"/>
        <v/>
      </c>
      <c r="D333" s="43"/>
      <c r="E333" s="39" t="str">
        <f t="shared" si="53"/>
        <v/>
      </c>
      <c r="F333" s="74"/>
      <c r="G333" s="39" t="str">
        <f t="shared" si="54"/>
        <v/>
      </c>
      <c r="H333" s="39" t="str">
        <f t="shared" si="55"/>
        <v/>
      </c>
      <c r="I333" s="73"/>
      <c r="J333" s="73"/>
      <c r="K333" s="73"/>
      <c r="L333" s="81"/>
      <c r="M333" s="80"/>
      <c r="N333" s="80"/>
      <c r="O333" s="81"/>
      <c r="P333" s="125"/>
      <c r="Q333" s="240"/>
      <c r="R333" t="str">
        <f>IF(D333="","",'OPĆI DIO'!$C$1)</f>
        <v/>
      </c>
      <c r="S333" t="str">
        <f t="shared" si="56"/>
        <v/>
      </c>
      <c r="T333" t="str">
        <f t="shared" si="57"/>
        <v/>
      </c>
      <c r="U333" t="str">
        <f t="shared" si="58"/>
        <v/>
      </c>
      <c r="V333" t="str">
        <f t="shared" si="59"/>
        <v/>
      </c>
    </row>
    <row r="334" spans="1:22">
      <c r="A334" s="269" t="str">
        <f t="shared" si="51"/>
        <v/>
      </c>
      <c r="B334" s="268"/>
      <c r="C334" s="39" t="str">
        <f t="shared" si="52"/>
        <v/>
      </c>
      <c r="D334" s="43"/>
      <c r="E334" s="39" t="str">
        <f t="shared" si="53"/>
        <v/>
      </c>
      <c r="F334" s="74"/>
      <c r="G334" s="39" t="str">
        <f t="shared" si="54"/>
        <v/>
      </c>
      <c r="H334" s="39" t="str">
        <f t="shared" si="55"/>
        <v/>
      </c>
      <c r="I334" s="73"/>
      <c r="J334" s="73"/>
      <c r="K334" s="73"/>
      <c r="L334" s="81"/>
      <c r="M334" s="80"/>
      <c r="N334" s="80"/>
      <c r="O334" s="81"/>
      <c r="P334" s="125"/>
      <c r="Q334" s="240"/>
      <c r="R334" t="str">
        <f>IF(D334="","",'OPĆI DIO'!$C$1)</f>
        <v/>
      </c>
      <c r="S334" t="str">
        <f t="shared" si="56"/>
        <v/>
      </c>
      <c r="T334" t="str">
        <f t="shared" si="57"/>
        <v/>
      </c>
      <c r="U334" t="str">
        <f t="shared" si="58"/>
        <v/>
      </c>
      <c r="V334" t="str">
        <f t="shared" si="59"/>
        <v/>
      </c>
    </row>
    <row r="335" spans="1:22">
      <c r="A335" s="269" t="str">
        <f t="shared" si="51"/>
        <v/>
      </c>
      <c r="B335" s="268"/>
      <c r="C335" s="39" t="str">
        <f t="shared" si="52"/>
        <v/>
      </c>
      <c r="D335" s="43"/>
      <c r="E335" s="39" t="str">
        <f t="shared" si="53"/>
        <v/>
      </c>
      <c r="F335" s="74"/>
      <c r="G335" s="39" t="str">
        <f t="shared" si="54"/>
        <v/>
      </c>
      <c r="H335" s="39" t="str">
        <f t="shared" si="55"/>
        <v/>
      </c>
      <c r="I335" s="73"/>
      <c r="J335" s="73"/>
      <c r="K335" s="73"/>
      <c r="L335" s="81"/>
      <c r="M335" s="80"/>
      <c r="N335" s="80"/>
      <c r="O335" s="81"/>
      <c r="P335" s="125"/>
      <c r="Q335" s="240"/>
      <c r="R335" t="str">
        <f>IF(D335="","",'OPĆI DIO'!$C$1)</f>
        <v/>
      </c>
      <c r="S335" t="str">
        <f t="shared" si="56"/>
        <v/>
      </c>
      <c r="T335" t="str">
        <f t="shared" si="57"/>
        <v/>
      </c>
      <c r="U335" t="str">
        <f t="shared" si="58"/>
        <v/>
      </c>
      <c r="V335" t="str">
        <f t="shared" si="59"/>
        <v/>
      </c>
    </row>
    <row r="336" spans="1:22">
      <c r="A336" s="269" t="str">
        <f t="shared" si="51"/>
        <v/>
      </c>
      <c r="B336" s="268"/>
      <c r="C336" s="39" t="str">
        <f t="shared" si="52"/>
        <v/>
      </c>
      <c r="D336" s="43"/>
      <c r="E336" s="39" t="str">
        <f t="shared" si="53"/>
        <v/>
      </c>
      <c r="F336" s="74"/>
      <c r="G336" s="39" t="str">
        <f t="shared" si="54"/>
        <v/>
      </c>
      <c r="H336" s="39" t="str">
        <f t="shared" si="55"/>
        <v/>
      </c>
      <c r="I336" s="73"/>
      <c r="J336" s="73"/>
      <c r="K336" s="73"/>
      <c r="L336" s="81"/>
      <c r="M336" s="80"/>
      <c r="N336" s="80"/>
      <c r="O336" s="81"/>
      <c r="P336" s="125"/>
      <c r="Q336" s="240"/>
      <c r="R336" t="str">
        <f>IF(D336="","",'OPĆI DIO'!$C$1)</f>
        <v/>
      </c>
      <c r="S336" t="str">
        <f t="shared" si="56"/>
        <v/>
      </c>
      <c r="T336" t="str">
        <f t="shared" si="57"/>
        <v/>
      </c>
      <c r="U336" t="str">
        <f t="shared" si="58"/>
        <v/>
      </c>
      <c r="V336" t="str">
        <f t="shared" si="59"/>
        <v/>
      </c>
    </row>
    <row r="337" spans="1:22">
      <c r="A337" s="269" t="str">
        <f t="shared" si="51"/>
        <v/>
      </c>
      <c r="B337" s="268"/>
      <c r="C337" s="39" t="str">
        <f t="shared" si="52"/>
        <v/>
      </c>
      <c r="D337" s="43"/>
      <c r="E337" s="39" t="str">
        <f t="shared" si="53"/>
        <v/>
      </c>
      <c r="F337" s="74"/>
      <c r="G337" s="39" t="str">
        <f t="shared" si="54"/>
        <v/>
      </c>
      <c r="H337" s="39" t="str">
        <f t="shared" si="55"/>
        <v/>
      </c>
      <c r="I337" s="73"/>
      <c r="J337" s="73"/>
      <c r="K337" s="73"/>
      <c r="L337" s="81"/>
      <c r="M337" s="80"/>
      <c r="N337" s="80"/>
      <c r="O337" s="81"/>
      <c r="P337" s="125"/>
      <c r="Q337" s="240"/>
      <c r="R337" t="str">
        <f>IF(D337="","",'OPĆI DIO'!$C$1)</f>
        <v/>
      </c>
      <c r="S337" t="str">
        <f t="shared" si="56"/>
        <v/>
      </c>
      <c r="T337" t="str">
        <f t="shared" si="57"/>
        <v/>
      </c>
      <c r="U337" t="str">
        <f t="shared" si="58"/>
        <v/>
      </c>
      <c r="V337" t="str">
        <f t="shared" si="59"/>
        <v/>
      </c>
    </row>
    <row r="338" spans="1:22">
      <c r="A338" s="269" t="str">
        <f t="shared" si="51"/>
        <v/>
      </c>
      <c r="B338" s="268"/>
      <c r="C338" s="39" t="str">
        <f t="shared" si="52"/>
        <v/>
      </c>
      <c r="D338" s="43"/>
      <c r="E338" s="39" t="str">
        <f t="shared" si="53"/>
        <v/>
      </c>
      <c r="F338" s="74"/>
      <c r="G338" s="39" t="str">
        <f t="shared" si="54"/>
        <v/>
      </c>
      <c r="H338" s="39" t="str">
        <f t="shared" si="55"/>
        <v/>
      </c>
      <c r="I338" s="73"/>
      <c r="J338" s="73"/>
      <c r="K338" s="73"/>
      <c r="L338" s="81"/>
      <c r="M338" s="80"/>
      <c r="N338" s="80"/>
      <c r="O338" s="81"/>
      <c r="P338" s="125"/>
      <c r="Q338" s="240"/>
      <c r="R338" t="str">
        <f>IF(D338="","",'OPĆI DIO'!$C$1)</f>
        <v/>
      </c>
      <c r="S338" t="str">
        <f t="shared" si="56"/>
        <v/>
      </c>
      <c r="T338" t="str">
        <f t="shared" si="57"/>
        <v/>
      </c>
      <c r="U338" t="str">
        <f t="shared" si="58"/>
        <v/>
      </c>
      <c r="V338" t="str">
        <f t="shared" si="59"/>
        <v/>
      </c>
    </row>
    <row r="339" spans="1:22">
      <c r="A339" s="269" t="str">
        <f t="shared" si="51"/>
        <v/>
      </c>
      <c r="B339" s="268"/>
      <c r="C339" s="39" t="str">
        <f t="shared" si="52"/>
        <v/>
      </c>
      <c r="D339" s="43"/>
      <c r="E339" s="39" t="str">
        <f t="shared" si="53"/>
        <v/>
      </c>
      <c r="F339" s="74"/>
      <c r="G339" s="39" t="str">
        <f t="shared" si="54"/>
        <v/>
      </c>
      <c r="H339" s="39" t="str">
        <f t="shared" si="55"/>
        <v/>
      </c>
      <c r="I339" s="73"/>
      <c r="J339" s="73"/>
      <c r="K339" s="73"/>
      <c r="L339" s="81"/>
      <c r="M339" s="80"/>
      <c r="N339" s="80"/>
      <c r="O339" s="81"/>
      <c r="P339" s="125"/>
      <c r="Q339" s="240"/>
      <c r="R339" t="str">
        <f>IF(D339="","",'OPĆI DIO'!$C$1)</f>
        <v/>
      </c>
      <c r="S339" t="str">
        <f t="shared" si="56"/>
        <v/>
      </c>
      <c r="T339" t="str">
        <f t="shared" si="57"/>
        <v/>
      </c>
      <c r="U339" t="str">
        <f t="shared" si="58"/>
        <v/>
      </c>
      <c r="V339" t="str">
        <f t="shared" si="59"/>
        <v/>
      </c>
    </row>
    <row r="340" spans="1:22">
      <c r="A340" s="269" t="str">
        <f t="shared" si="51"/>
        <v/>
      </c>
      <c r="B340" s="268"/>
      <c r="C340" s="39" t="str">
        <f t="shared" si="52"/>
        <v/>
      </c>
      <c r="D340" s="43"/>
      <c r="E340" s="39" t="str">
        <f t="shared" si="53"/>
        <v/>
      </c>
      <c r="F340" s="74"/>
      <c r="G340" s="39" t="str">
        <f t="shared" si="54"/>
        <v/>
      </c>
      <c r="H340" s="39" t="str">
        <f t="shared" si="55"/>
        <v/>
      </c>
      <c r="I340" s="73"/>
      <c r="J340" s="73"/>
      <c r="K340" s="73"/>
      <c r="L340" s="81"/>
      <c r="M340" s="80"/>
      <c r="N340" s="80"/>
      <c r="O340" s="81"/>
      <c r="P340" s="125"/>
      <c r="Q340" s="240"/>
      <c r="R340" t="str">
        <f>IF(D340="","",'OPĆI DIO'!$C$1)</f>
        <v/>
      </c>
      <c r="S340" t="str">
        <f t="shared" si="56"/>
        <v/>
      </c>
      <c r="T340" t="str">
        <f t="shared" si="57"/>
        <v/>
      </c>
      <c r="U340" t="str">
        <f t="shared" si="58"/>
        <v/>
      </c>
      <c r="V340" t="str">
        <f t="shared" si="59"/>
        <v/>
      </c>
    </row>
    <row r="341" spans="1:22">
      <c r="A341" s="269" t="str">
        <f t="shared" si="51"/>
        <v/>
      </c>
      <c r="B341" s="268"/>
      <c r="C341" s="39" t="str">
        <f t="shared" si="52"/>
        <v/>
      </c>
      <c r="D341" s="43"/>
      <c r="E341" s="39" t="str">
        <f t="shared" si="53"/>
        <v/>
      </c>
      <c r="F341" s="74"/>
      <c r="G341" s="39" t="str">
        <f t="shared" si="54"/>
        <v/>
      </c>
      <c r="H341" s="39" t="str">
        <f t="shared" si="55"/>
        <v/>
      </c>
      <c r="I341" s="73"/>
      <c r="J341" s="73"/>
      <c r="K341" s="73"/>
      <c r="L341" s="81"/>
      <c r="M341" s="80"/>
      <c r="N341" s="80"/>
      <c r="O341" s="81"/>
      <c r="P341" s="125"/>
      <c r="Q341" s="240"/>
      <c r="R341" t="str">
        <f>IF(D341="","",'OPĆI DIO'!$C$1)</f>
        <v/>
      </c>
      <c r="S341" t="str">
        <f t="shared" si="56"/>
        <v/>
      </c>
      <c r="T341" t="str">
        <f t="shared" si="57"/>
        <v/>
      </c>
      <c r="U341" t="str">
        <f t="shared" si="58"/>
        <v/>
      </c>
      <c r="V341" t="str">
        <f t="shared" si="59"/>
        <v/>
      </c>
    </row>
    <row r="342" spans="1:22">
      <c r="A342" s="269" t="str">
        <f t="shared" si="51"/>
        <v/>
      </c>
      <c r="B342" s="268"/>
      <c r="C342" s="39" t="str">
        <f t="shared" si="52"/>
        <v/>
      </c>
      <c r="D342" s="43"/>
      <c r="E342" s="39" t="str">
        <f t="shared" si="53"/>
        <v/>
      </c>
      <c r="F342" s="74"/>
      <c r="G342" s="39" t="str">
        <f t="shared" si="54"/>
        <v/>
      </c>
      <c r="H342" s="39" t="str">
        <f t="shared" si="55"/>
        <v/>
      </c>
      <c r="I342" s="73"/>
      <c r="J342" s="73"/>
      <c r="K342" s="73"/>
      <c r="L342" s="81"/>
      <c r="M342" s="80"/>
      <c r="N342" s="80"/>
      <c r="O342" s="81"/>
      <c r="P342" s="125"/>
      <c r="Q342" s="240"/>
      <c r="R342" t="str">
        <f>IF(D342="","",'OPĆI DIO'!$C$1)</f>
        <v/>
      </c>
      <c r="S342" t="str">
        <f t="shared" si="56"/>
        <v/>
      </c>
      <c r="T342" t="str">
        <f t="shared" si="57"/>
        <v/>
      </c>
      <c r="U342" t="str">
        <f t="shared" si="58"/>
        <v/>
      </c>
      <c r="V342" t="str">
        <f t="shared" si="59"/>
        <v/>
      </c>
    </row>
    <row r="343" spans="1:22">
      <c r="A343" s="269" t="str">
        <f t="shared" si="51"/>
        <v/>
      </c>
      <c r="B343" s="268"/>
      <c r="C343" s="39" t="str">
        <f t="shared" si="52"/>
        <v/>
      </c>
      <c r="D343" s="43"/>
      <c r="E343" s="39" t="str">
        <f t="shared" si="53"/>
        <v/>
      </c>
      <c r="F343" s="74"/>
      <c r="G343" s="39" t="str">
        <f t="shared" si="54"/>
        <v/>
      </c>
      <c r="H343" s="39" t="str">
        <f t="shared" si="55"/>
        <v/>
      </c>
      <c r="I343" s="73"/>
      <c r="J343" s="73"/>
      <c r="K343" s="73"/>
      <c r="L343" s="81"/>
      <c r="M343" s="80"/>
      <c r="N343" s="80"/>
      <c r="O343" s="81"/>
      <c r="P343" s="125"/>
      <c r="Q343" s="240"/>
      <c r="R343" t="str">
        <f>IF(D343="","",'OPĆI DIO'!$C$1)</f>
        <v/>
      </c>
      <c r="S343" t="str">
        <f t="shared" si="56"/>
        <v/>
      </c>
      <c r="T343" t="str">
        <f t="shared" si="57"/>
        <v/>
      </c>
      <c r="U343" t="str">
        <f t="shared" si="58"/>
        <v/>
      </c>
      <c r="V343" t="str">
        <f t="shared" si="59"/>
        <v/>
      </c>
    </row>
    <row r="344" spans="1:22">
      <c r="A344" s="269" t="str">
        <f t="shared" si="51"/>
        <v/>
      </c>
      <c r="B344" s="268"/>
      <c r="C344" s="39" t="str">
        <f t="shared" si="52"/>
        <v/>
      </c>
      <c r="D344" s="43"/>
      <c r="E344" s="39" t="str">
        <f t="shared" si="53"/>
        <v/>
      </c>
      <c r="F344" s="74"/>
      <c r="G344" s="39" t="str">
        <f t="shared" si="54"/>
        <v/>
      </c>
      <c r="H344" s="39" t="str">
        <f t="shared" si="55"/>
        <v/>
      </c>
      <c r="I344" s="73"/>
      <c r="J344" s="73"/>
      <c r="K344" s="73"/>
      <c r="L344" s="81"/>
      <c r="M344" s="80"/>
      <c r="N344" s="80"/>
      <c r="O344" s="81"/>
      <c r="P344" s="125"/>
      <c r="Q344" s="240"/>
      <c r="R344" t="str">
        <f>IF(D344="","",'OPĆI DIO'!$C$1)</f>
        <v/>
      </c>
      <c r="S344" t="str">
        <f t="shared" si="56"/>
        <v/>
      </c>
      <c r="T344" t="str">
        <f t="shared" si="57"/>
        <v/>
      </c>
      <c r="U344" t="str">
        <f t="shared" si="58"/>
        <v/>
      </c>
      <c r="V344" t="str">
        <f t="shared" si="59"/>
        <v/>
      </c>
    </row>
    <row r="345" spans="1:22">
      <c r="A345" s="269" t="str">
        <f t="shared" si="51"/>
        <v/>
      </c>
      <c r="B345" s="268"/>
      <c r="C345" s="39" t="str">
        <f t="shared" si="52"/>
        <v/>
      </c>
      <c r="D345" s="43"/>
      <c r="E345" s="39" t="str">
        <f t="shared" si="53"/>
        <v/>
      </c>
      <c r="F345" s="74"/>
      <c r="G345" s="39" t="str">
        <f t="shared" si="54"/>
        <v/>
      </c>
      <c r="H345" s="39" t="str">
        <f t="shared" si="55"/>
        <v/>
      </c>
      <c r="I345" s="73"/>
      <c r="J345" s="73"/>
      <c r="K345" s="73"/>
      <c r="L345" s="81"/>
      <c r="M345" s="80"/>
      <c r="N345" s="80"/>
      <c r="O345" s="81"/>
      <c r="P345" s="125"/>
      <c r="Q345" s="240"/>
      <c r="R345" t="str">
        <f>IF(D345="","",'OPĆI DIO'!$C$1)</f>
        <v/>
      </c>
      <c r="S345" t="str">
        <f t="shared" si="56"/>
        <v/>
      </c>
      <c r="T345" t="str">
        <f t="shared" si="57"/>
        <v/>
      </c>
      <c r="U345" t="str">
        <f t="shared" si="58"/>
        <v/>
      </c>
      <c r="V345" t="str">
        <f t="shared" si="59"/>
        <v/>
      </c>
    </row>
    <row r="346" spans="1:22">
      <c r="A346" s="269" t="str">
        <f t="shared" si="51"/>
        <v/>
      </c>
      <c r="B346" s="268"/>
      <c r="C346" s="39" t="str">
        <f t="shared" si="52"/>
        <v/>
      </c>
      <c r="D346" s="43"/>
      <c r="E346" s="39" t="str">
        <f t="shared" si="53"/>
        <v/>
      </c>
      <c r="F346" s="74"/>
      <c r="G346" s="39" t="str">
        <f t="shared" si="54"/>
        <v/>
      </c>
      <c r="H346" s="39" t="str">
        <f t="shared" si="55"/>
        <v/>
      </c>
      <c r="I346" s="73"/>
      <c r="J346" s="73"/>
      <c r="K346" s="73"/>
      <c r="L346" s="81"/>
      <c r="M346" s="80"/>
      <c r="N346" s="80"/>
      <c r="O346" s="81"/>
      <c r="P346" s="125"/>
      <c r="Q346" s="240"/>
      <c r="R346" t="str">
        <f>IF(D346="","",'OPĆI DIO'!$C$1)</f>
        <v/>
      </c>
      <c r="S346" t="str">
        <f t="shared" si="56"/>
        <v/>
      </c>
      <c r="T346" t="str">
        <f t="shared" si="57"/>
        <v/>
      </c>
      <c r="U346" t="str">
        <f t="shared" si="58"/>
        <v/>
      </c>
      <c r="V346" t="str">
        <f t="shared" si="59"/>
        <v/>
      </c>
    </row>
    <row r="347" spans="1:22">
      <c r="A347" s="269" t="str">
        <f t="shared" si="51"/>
        <v/>
      </c>
      <c r="B347" s="268"/>
      <c r="C347" s="39" t="str">
        <f t="shared" si="52"/>
        <v/>
      </c>
      <c r="D347" s="43"/>
      <c r="E347" s="39" t="str">
        <f t="shared" si="53"/>
        <v/>
      </c>
      <c r="F347" s="74"/>
      <c r="G347" s="39" t="str">
        <f t="shared" si="54"/>
        <v/>
      </c>
      <c r="H347" s="39" t="str">
        <f t="shared" si="55"/>
        <v/>
      </c>
      <c r="I347" s="73"/>
      <c r="J347" s="73"/>
      <c r="K347" s="73"/>
      <c r="L347" s="81"/>
      <c r="M347" s="80"/>
      <c r="N347" s="80"/>
      <c r="O347" s="81"/>
      <c r="P347" s="125"/>
      <c r="Q347" s="240"/>
      <c r="R347" t="str">
        <f>IF(D347="","",'OPĆI DIO'!$C$1)</f>
        <v/>
      </c>
      <c r="S347" t="str">
        <f t="shared" si="56"/>
        <v/>
      </c>
      <c r="T347" t="str">
        <f t="shared" si="57"/>
        <v/>
      </c>
      <c r="U347" t="str">
        <f t="shared" si="58"/>
        <v/>
      </c>
      <c r="V347" t="str">
        <f t="shared" si="59"/>
        <v/>
      </c>
    </row>
    <row r="348" spans="1:22">
      <c r="A348" s="269" t="str">
        <f t="shared" si="51"/>
        <v/>
      </c>
      <c r="B348" s="268"/>
      <c r="C348" s="39" t="str">
        <f t="shared" si="52"/>
        <v/>
      </c>
      <c r="D348" s="43"/>
      <c r="E348" s="39" t="str">
        <f t="shared" si="53"/>
        <v/>
      </c>
      <c r="F348" s="74"/>
      <c r="G348" s="39" t="str">
        <f t="shared" si="54"/>
        <v/>
      </c>
      <c r="H348" s="39" t="str">
        <f t="shared" si="55"/>
        <v/>
      </c>
      <c r="I348" s="73"/>
      <c r="J348" s="73"/>
      <c r="K348" s="73"/>
      <c r="L348" s="81"/>
      <c r="M348" s="80"/>
      <c r="N348" s="80"/>
      <c r="O348" s="81"/>
      <c r="P348" s="125"/>
      <c r="Q348" s="240"/>
      <c r="R348" t="str">
        <f>IF(D348="","",'OPĆI DIO'!$C$1)</f>
        <v/>
      </c>
      <c r="S348" t="str">
        <f t="shared" si="56"/>
        <v/>
      </c>
      <c r="T348" t="str">
        <f t="shared" si="57"/>
        <v/>
      </c>
      <c r="U348" t="str">
        <f t="shared" si="58"/>
        <v/>
      </c>
      <c r="V348" t="str">
        <f t="shared" si="59"/>
        <v/>
      </c>
    </row>
    <row r="349" spans="1:22">
      <c r="A349" s="269" t="str">
        <f t="shared" si="51"/>
        <v/>
      </c>
      <c r="B349" s="268"/>
      <c r="C349" s="39" t="str">
        <f t="shared" si="52"/>
        <v/>
      </c>
      <c r="D349" s="43"/>
      <c r="E349" s="39" t="str">
        <f t="shared" si="53"/>
        <v/>
      </c>
      <c r="F349" s="74"/>
      <c r="G349" s="39" t="str">
        <f t="shared" si="54"/>
        <v/>
      </c>
      <c r="H349" s="39" t="str">
        <f t="shared" si="55"/>
        <v/>
      </c>
      <c r="I349" s="73"/>
      <c r="J349" s="73"/>
      <c r="K349" s="73"/>
      <c r="L349" s="81"/>
      <c r="M349" s="80"/>
      <c r="N349" s="80"/>
      <c r="O349" s="81"/>
      <c r="P349" s="125"/>
      <c r="Q349" s="240"/>
      <c r="R349" t="str">
        <f>IF(D349="","",'OPĆI DIO'!$C$1)</f>
        <v/>
      </c>
      <c r="S349" t="str">
        <f t="shared" si="56"/>
        <v/>
      </c>
      <c r="T349" t="str">
        <f t="shared" si="57"/>
        <v/>
      </c>
      <c r="U349" t="str">
        <f t="shared" si="58"/>
        <v/>
      </c>
      <c r="V349" t="str">
        <f t="shared" si="59"/>
        <v/>
      </c>
    </row>
    <row r="350" spans="1:22">
      <c r="A350" s="269" t="str">
        <f t="shared" si="51"/>
        <v/>
      </c>
      <c r="B350" s="268"/>
      <c r="C350" s="39" t="str">
        <f t="shared" si="52"/>
        <v/>
      </c>
      <c r="D350" s="43"/>
      <c r="E350" s="39" t="str">
        <f t="shared" si="53"/>
        <v/>
      </c>
      <c r="F350" s="74"/>
      <c r="G350" s="39" t="str">
        <f t="shared" si="54"/>
        <v/>
      </c>
      <c r="H350" s="39" t="str">
        <f t="shared" si="55"/>
        <v/>
      </c>
      <c r="I350" s="73"/>
      <c r="J350" s="73"/>
      <c r="K350" s="73"/>
      <c r="L350" s="81"/>
      <c r="M350" s="80"/>
      <c r="N350" s="80"/>
      <c r="O350" s="81"/>
      <c r="P350" s="125"/>
      <c r="Q350" s="240"/>
      <c r="R350" t="str">
        <f>IF(D350="","",'OPĆI DIO'!$C$1)</f>
        <v/>
      </c>
      <c r="S350" t="str">
        <f t="shared" si="56"/>
        <v/>
      </c>
      <c r="T350" t="str">
        <f t="shared" si="57"/>
        <v/>
      </c>
      <c r="U350" t="str">
        <f t="shared" si="58"/>
        <v/>
      </c>
      <c r="V350" t="str">
        <f t="shared" si="59"/>
        <v/>
      </c>
    </row>
    <row r="351" spans="1:22">
      <c r="A351" s="269" t="str">
        <f t="shared" si="51"/>
        <v/>
      </c>
      <c r="B351" s="268"/>
      <c r="C351" s="39" t="str">
        <f t="shared" si="52"/>
        <v/>
      </c>
      <c r="D351" s="43"/>
      <c r="E351" s="39" t="str">
        <f t="shared" si="53"/>
        <v/>
      </c>
      <c r="F351" s="74"/>
      <c r="G351" s="39" t="str">
        <f t="shared" si="54"/>
        <v/>
      </c>
      <c r="H351" s="39" t="str">
        <f t="shared" si="55"/>
        <v/>
      </c>
      <c r="I351" s="73"/>
      <c r="J351" s="73"/>
      <c r="K351" s="73"/>
      <c r="L351" s="81"/>
      <c r="M351" s="80"/>
      <c r="N351" s="80"/>
      <c r="O351" s="81"/>
      <c r="P351" s="125"/>
      <c r="Q351" s="240"/>
      <c r="R351" t="str">
        <f>IF(D351="","",'OPĆI DIO'!$C$1)</f>
        <v/>
      </c>
      <c r="S351" t="str">
        <f t="shared" si="56"/>
        <v/>
      </c>
      <c r="T351" t="str">
        <f t="shared" si="57"/>
        <v/>
      </c>
      <c r="U351" t="str">
        <f t="shared" si="58"/>
        <v/>
      </c>
      <c r="V351" t="str">
        <f t="shared" si="59"/>
        <v/>
      </c>
    </row>
    <row r="352" spans="1:22">
      <c r="A352" s="269" t="str">
        <f t="shared" si="51"/>
        <v/>
      </c>
      <c r="B352" s="268"/>
      <c r="C352" s="39" t="str">
        <f t="shared" si="52"/>
        <v/>
      </c>
      <c r="D352" s="43"/>
      <c r="E352" s="39" t="str">
        <f t="shared" si="53"/>
        <v/>
      </c>
      <c r="F352" s="74"/>
      <c r="G352" s="39" t="str">
        <f t="shared" si="54"/>
        <v/>
      </c>
      <c r="H352" s="39" t="str">
        <f t="shared" si="55"/>
        <v/>
      </c>
      <c r="I352" s="73"/>
      <c r="J352" s="73"/>
      <c r="K352" s="73"/>
      <c r="L352" s="81"/>
      <c r="M352" s="80"/>
      <c r="N352" s="80"/>
      <c r="O352" s="81"/>
      <c r="P352" s="125"/>
      <c r="Q352" s="240"/>
      <c r="R352" t="str">
        <f>IF(D352="","",'OPĆI DIO'!$C$1)</f>
        <v/>
      </c>
      <c r="S352" t="str">
        <f t="shared" si="56"/>
        <v/>
      </c>
      <c r="T352" t="str">
        <f t="shared" si="57"/>
        <v/>
      </c>
      <c r="U352" t="str">
        <f t="shared" si="58"/>
        <v/>
      </c>
      <c r="V352" t="str">
        <f t="shared" si="59"/>
        <v/>
      </c>
    </row>
    <row r="353" spans="1:22">
      <c r="A353" s="269" t="str">
        <f t="shared" si="51"/>
        <v/>
      </c>
      <c r="B353" s="268"/>
      <c r="C353" s="39" t="str">
        <f t="shared" si="52"/>
        <v/>
      </c>
      <c r="D353" s="43"/>
      <c r="E353" s="39" t="str">
        <f t="shared" si="53"/>
        <v/>
      </c>
      <c r="F353" s="74"/>
      <c r="G353" s="39" t="str">
        <f t="shared" si="54"/>
        <v/>
      </c>
      <c r="H353" s="39" t="str">
        <f t="shared" si="55"/>
        <v/>
      </c>
      <c r="I353" s="73"/>
      <c r="J353" s="73"/>
      <c r="K353" s="73"/>
      <c r="L353" s="81"/>
      <c r="M353" s="80"/>
      <c r="N353" s="80"/>
      <c r="O353" s="81"/>
      <c r="P353" s="125"/>
      <c r="Q353" s="240"/>
      <c r="R353" t="str">
        <f>IF(D353="","",'OPĆI DIO'!$C$1)</f>
        <v/>
      </c>
      <c r="S353" t="str">
        <f t="shared" si="56"/>
        <v/>
      </c>
      <c r="T353" t="str">
        <f t="shared" si="57"/>
        <v/>
      </c>
      <c r="U353" t="str">
        <f t="shared" si="58"/>
        <v/>
      </c>
      <c r="V353" t="str">
        <f t="shared" si="59"/>
        <v/>
      </c>
    </row>
    <row r="354" spans="1:22">
      <c r="A354" s="269" t="str">
        <f t="shared" si="51"/>
        <v/>
      </c>
      <c r="B354" s="268"/>
      <c r="C354" s="39" t="str">
        <f t="shared" si="52"/>
        <v/>
      </c>
      <c r="D354" s="43"/>
      <c r="E354" s="39" t="str">
        <f t="shared" si="53"/>
        <v/>
      </c>
      <c r="F354" s="74"/>
      <c r="G354" s="39" t="str">
        <f t="shared" si="54"/>
        <v/>
      </c>
      <c r="H354" s="39" t="str">
        <f t="shared" si="55"/>
        <v/>
      </c>
      <c r="I354" s="73"/>
      <c r="J354" s="73"/>
      <c r="K354" s="73"/>
      <c r="L354" s="81"/>
      <c r="M354" s="80"/>
      <c r="N354" s="80"/>
      <c r="O354" s="81"/>
      <c r="P354" s="125"/>
      <c r="Q354" s="240"/>
      <c r="R354" t="str">
        <f>IF(D354="","",'OPĆI DIO'!$C$1)</f>
        <v/>
      </c>
      <c r="S354" t="str">
        <f t="shared" si="56"/>
        <v/>
      </c>
      <c r="T354" t="str">
        <f t="shared" si="57"/>
        <v/>
      </c>
      <c r="U354" t="str">
        <f t="shared" si="58"/>
        <v/>
      </c>
      <c r="V354" t="str">
        <f t="shared" si="59"/>
        <v/>
      </c>
    </row>
    <row r="355" spans="1:22">
      <c r="A355" s="269" t="str">
        <f t="shared" si="51"/>
        <v/>
      </c>
      <c r="B355" s="268"/>
      <c r="C355" s="39" t="str">
        <f t="shared" si="52"/>
        <v/>
      </c>
      <c r="D355" s="43"/>
      <c r="E355" s="39" t="str">
        <f t="shared" si="53"/>
        <v/>
      </c>
      <c r="F355" s="74"/>
      <c r="G355" s="39" t="str">
        <f t="shared" si="54"/>
        <v/>
      </c>
      <c r="H355" s="39" t="str">
        <f t="shared" si="55"/>
        <v/>
      </c>
      <c r="I355" s="73"/>
      <c r="J355" s="73"/>
      <c r="K355" s="73"/>
      <c r="L355" s="81"/>
      <c r="M355" s="80"/>
      <c r="N355" s="80"/>
      <c r="O355" s="81"/>
      <c r="P355" s="125"/>
      <c r="Q355" s="240"/>
      <c r="R355" t="str">
        <f>IF(D355="","",'OPĆI DIO'!$C$1)</f>
        <v/>
      </c>
      <c r="S355" t="str">
        <f t="shared" si="56"/>
        <v/>
      </c>
      <c r="T355" t="str">
        <f t="shared" si="57"/>
        <v/>
      </c>
      <c r="U355" t="str">
        <f t="shared" si="58"/>
        <v/>
      </c>
      <c r="V355" t="str">
        <f t="shared" si="59"/>
        <v/>
      </c>
    </row>
    <row r="356" spans="1:22">
      <c r="A356" s="269" t="str">
        <f t="shared" si="51"/>
        <v/>
      </c>
      <c r="B356" s="268"/>
      <c r="C356" s="39" t="str">
        <f t="shared" si="52"/>
        <v/>
      </c>
      <c r="D356" s="43"/>
      <c r="E356" s="39" t="str">
        <f t="shared" si="53"/>
        <v/>
      </c>
      <c r="F356" s="74"/>
      <c r="G356" s="39" t="str">
        <f t="shared" si="54"/>
        <v/>
      </c>
      <c r="H356" s="39" t="str">
        <f t="shared" si="55"/>
        <v/>
      </c>
      <c r="I356" s="73"/>
      <c r="J356" s="73"/>
      <c r="K356" s="73"/>
      <c r="L356" s="81"/>
      <c r="M356" s="80"/>
      <c r="N356" s="80"/>
      <c r="O356" s="81"/>
      <c r="P356" s="125"/>
      <c r="Q356" s="240"/>
      <c r="R356" t="str">
        <f>IF(D356="","",'OPĆI DIO'!$C$1)</f>
        <v/>
      </c>
      <c r="S356" t="str">
        <f t="shared" si="56"/>
        <v/>
      </c>
      <c r="T356" t="str">
        <f t="shared" si="57"/>
        <v/>
      </c>
      <c r="U356" t="str">
        <f t="shared" si="58"/>
        <v/>
      </c>
      <c r="V356" t="str">
        <f t="shared" si="59"/>
        <v/>
      </c>
    </row>
    <row r="357" spans="1:22">
      <c r="A357" s="269" t="str">
        <f t="shared" si="51"/>
        <v/>
      </c>
      <c r="B357" s="268"/>
      <c r="C357" s="39" t="str">
        <f t="shared" si="52"/>
        <v/>
      </c>
      <c r="D357" s="43"/>
      <c r="E357" s="39" t="str">
        <f t="shared" si="53"/>
        <v/>
      </c>
      <c r="F357" s="74"/>
      <c r="G357" s="39" t="str">
        <f t="shared" si="54"/>
        <v/>
      </c>
      <c r="H357" s="39" t="str">
        <f t="shared" si="55"/>
        <v/>
      </c>
      <c r="I357" s="73"/>
      <c r="J357" s="73"/>
      <c r="K357" s="73"/>
      <c r="L357" s="81"/>
      <c r="M357" s="80"/>
      <c r="N357" s="80"/>
      <c r="O357" s="81"/>
      <c r="P357" s="125"/>
      <c r="Q357" s="240"/>
      <c r="R357" t="str">
        <f>IF(D357="","",'OPĆI DIO'!$C$1)</f>
        <v/>
      </c>
      <c r="S357" t="str">
        <f t="shared" si="56"/>
        <v/>
      </c>
      <c r="T357" t="str">
        <f t="shared" si="57"/>
        <v/>
      </c>
      <c r="U357" t="str">
        <f t="shared" si="58"/>
        <v/>
      </c>
      <c r="V357" t="str">
        <f t="shared" si="59"/>
        <v/>
      </c>
    </row>
    <row r="358" spans="1:22">
      <c r="A358" s="269" t="str">
        <f t="shared" si="51"/>
        <v/>
      </c>
      <c r="B358" s="268"/>
      <c r="C358" s="39" t="str">
        <f t="shared" si="52"/>
        <v/>
      </c>
      <c r="D358" s="43"/>
      <c r="E358" s="39" t="str">
        <f t="shared" si="53"/>
        <v/>
      </c>
      <c r="F358" s="74"/>
      <c r="G358" s="39" t="str">
        <f t="shared" si="54"/>
        <v/>
      </c>
      <c r="H358" s="39" t="str">
        <f t="shared" si="55"/>
        <v/>
      </c>
      <c r="I358" s="73"/>
      <c r="J358" s="73"/>
      <c r="K358" s="73"/>
      <c r="L358" s="81"/>
      <c r="M358" s="80"/>
      <c r="N358" s="80"/>
      <c r="O358" s="81"/>
      <c r="P358" s="125"/>
      <c r="Q358" s="240"/>
      <c r="R358" t="str">
        <f>IF(D358="","",'OPĆI DIO'!$C$1)</f>
        <v/>
      </c>
      <c r="S358" t="str">
        <f t="shared" si="56"/>
        <v/>
      </c>
      <c r="T358" t="str">
        <f t="shared" si="57"/>
        <v/>
      </c>
      <c r="U358" t="str">
        <f t="shared" si="58"/>
        <v/>
      </c>
      <c r="V358" t="str">
        <f t="shared" si="59"/>
        <v/>
      </c>
    </row>
    <row r="359" spans="1:22">
      <c r="A359" s="269" t="str">
        <f t="shared" si="51"/>
        <v/>
      </c>
      <c r="B359" s="268"/>
      <c r="C359" s="39" t="str">
        <f t="shared" si="52"/>
        <v/>
      </c>
      <c r="D359" s="43"/>
      <c r="E359" s="39" t="str">
        <f t="shared" si="53"/>
        <v/>
      </c>
      <c r="F359" s="74"/>
      <c r="G359" s="39" t="str">
        <f t="shared" si="54"/>
        <v/>
      </c>
      <c r="H359" s="39" t="str">
        <f t="shared" si="55"/>
        <v/>
      </c>
      <c r="I359" s="73"/>
      <c r="J359" s="73"/>
      <c r="K359" s="73"/>
      <c r="L359" s="81"/>
      <c r="M359" s="80"/>
      <c r="N359" s="80"/>
      <c r="O359" s="81"/>
      <c r="P359" s="125"/>
      <c r="Q359" s="240"/>
      <c r="R359" t="str">
        <f>IF(D359="","",'OPĆI DIO'!$C$1)</f>
        <v/>
      </c>
      <c r="S359" t="str">
        <f t="shared" si="56"/>
        <v/>
      </c>
      <c r="T359" t="str">
        <f t="shared" si="57"/>
        <v/>
      </c>
      <c r="U359" t="str">
        <f t="shared" si="58"/>
        <v/>
      </c>
      <c r="V359" t="str">
        <f t="shared" si="59"/>
        <v/>
      </c>
    </row>
    <row r="360" spans="1:22">
      <c r="A360" s="269" t="str">
        <f t="shared" si="51"/>
        <v/>
      </c>
      <c r="B360" s="268"/>
      <c r="C360" s="39" t="str">
        <f t="shared" si="52"/>
        <v/>
      </c>
      <c r="D360" s="43"/>
      <c r="E360" s="39" t="str">
        <f t="shared" si="53"/>
        <v/>
      </c>
      <c r="F360" s="74"/>
      <c r="G360" s="39" t="str">
        <f t="shared" si="54"/>
        <v/>
      </c>
      <c r="H360" s="39" t="str">
        <f t="shared" si="55"/>
        <v/>
      </c>
      <c r="I360" s="73"/>
      <c r="J360" s="73"/>
      <c r="K360" s="73"/>
      <c r="L360" s="81"/>
      <c r="M360" s="80"/>
      <c r="N360" s="80"/>
      <c r="O360" s="81"/>
      <c r="P360" s="125"/>
      <c r="Q360" s="240"/>
      <c r="R360" t="str">
        <f>IF(D360="","",'OPĆI DIO'!$C$1)</f>
        <v/>
      </c>
      <c r="S360" t="str">
        <f t="shared" si="56"/>
        <v/>
      </c>
      <c r="T360" t="str">
        <f t="shared" si="57"/>
        <v/>
      </c>
      <c r="U360" t="str">
        <f t="shared" si="58"/>
        <v/>
      </c>
      <c r="V360" t="str">
        <f t="shared" si="59"/>
        <v/>
      </c>
    </row>
    <row r="361" spans="1:22">
      <c r="A361" s="269" t="str">
        <f t="shared" si="51"/>
        <v/>
      </c>
      <c r="B361" s="268"/>
      <c r="C361" s="39" t="str">
        <f t="shared" si="52"/>
        <v/>
      </c>
      <c r="D361" s="43"/>
      <c r="E361" s="39" t="str">
        <f t="shared" si="53"/>
        <v/>
      </c>
      <c r="F361" s="74"/>
      <c r="G361" s="39" t="str">
        <f t="shared" si="54"/>
        <v/>
      </c>
      <c r="H361" s="39" t="str">
        <f t="shared" si="55"/>
        <v/>
      </c>
      <c r="I361" s="73"/>
      <c r="J361" s="73"/>
      <c r="K361" s="73"/>
      <c r="L361" s="81"/>
      <c r="M361" s="80"/>
      <c r="N361" s="80"/>
      <c r="O361" s="81"/>
      <c r="P361" s="125"/>
      <c r="Q361" s="240"/>
      <c r="R361" t="str">
        <f>IF(D361="","",'OPĆI DIO'!$C$1)</f>
        <v/>
      </c>
      <c r="S361" t="str">
        <f t="shared" si="56"/>
        <v/>
      </c>
      <c r="T361" t="str">
        <f t="shared" si="57"/>
        <v/>
      </c>
      <c r="U361" t="str">
        <f t="shared" si="58"/>
        <v/>
      </c>
      <c r="V361" t="str">
        <f t="shared" si="59"/>
        <v/>
      </c>
    </row>
    <row r="362" spans="1:22">
      <c r="A362" s="269" t="str">
        <f t="shared" si="51"/>
        <v/>
      </c>
      <c r="B362" s="268"/>
      <c r="C362" s="39" t="str">
        <f t="shared" si="52"/>
        <v/>
      </c>
      <c r="D362" s="43"/>
      <c r="E362" s="39" t="str">
        <f t="shared" si="53"/>
        <v/>
      </c>
      <c r="F362" s="74"/>
      <c r="G362" s="39" t="str">
        <f t="shared" si="54"/>
        <v/>
      </c>
      <c r="H362" s="39" t="str">
        <f t="shared" si="55"/>
        <v/>
      </c>
      <c r="I362" s="73"/>
      <c r="J362" s="73"/>
      <c r="K362" s="73"/>
      <c r="L362" s="81"/>
      <c r="M362" s="80"/>
      <c r="N362" s="80"/>
      <c r="O362" s="81"/>
      <c r="P362" s="125"/>
      <c r="Q362" s="240"/>
      <c r="R362" t="str">
        <f>IF(D362="","",'OPĆI DIO'!$C$1)</f>
        <v/>
      </c>
      <c r="S362" t="str">
        <f t="shared" si="56"/>
        <v/>
      </c>
      <c r="T362" t="str">
        <f t="shared" si="57"/>
        <v/>
      </c>
      <c r="U362" t="str">
        <f t="shared" si="58"/>
        <v/>
      </c>
      <c r="V362" t="str">
        <f t="shared" si="59"/>
        <v/>
      </c>
    </row>
    <row r="363" spans="1:22">
      <c r="A363" s="269" t="str">
        <f t="shared" si="51"/>
        <v/>
      </c>
      <c r="B363" s="268"/>
      <c r="C363" s="39" t="str">
        <f t="shared" si="52"/>
        <v/>
      </c>
      <c r="D363" s="43"/>
      <c r="E363" s="39" t="str">
        <f t="shared" si="53"/>
        <v/>
      </c>
      <c r="F363" s="74"/>
      <c r="G363" s="39" t="str">
        <f t="shared" si="54"/>
        <v/>
      </c>
      <c r="H363" s="39" t="str">
        <f t="shared" si="55"/>
        <v/>
      </c>
      <c r="I363" s="73"/>
      <c r="J363" s="73"/>
      <c r="K363" s="73"/>
      <c r="L363" s="81"/>
      <c r="M363" s="80"/>
      <c r="N363" s="80"/>
      <c r="O363" s="81"/>
      <c r="P363" s="125"/>
      <c r="Q363" s="240"/>
      <c r="R363" t="str">
        <f>IF(D363="","",'OPĆI DIO'!$C$1)</f>
        <v/>
      </c>
      <c r="S363" t="str">
        <f t="shared" si="56"/>
        <v/>
      </c>
      <c r="T363" t="str">
        <f t="shared" si="57"/>
        <v/>
      </c>
      <c r="U363" t="str">
        <f t="shared" si="58"/>
        <v/>
      </c>
      <c r="V363" t="str">
        <f t="shared" si="59"/>
        <v/>
      </c>
    </row>
    <row r="364" spans="1:22">
      <c r="A364" s="269" t="str">
        <f t="shared" si="51"/>
        <v/>
      </c>
      <c r="B364" s="268"/>
      <c r="C364" s="39" t="str">
        <f t="shared" si="52"/>
        <v/>
      </c>
      <c r="D364" s="43"/>
      <c r="E364" s="39" t="str">
        <f t="shared" si="53"/>
        <v/>
      </c>
      <c r="F364" s="74"/>
      <c r="G364" s="39" t="str">
        <f t="shared" si="54"/>
        <v/>
      </c>
      <c r="H364" s="39" t="str">
        <f t="shared" si="55"/>
        <v/>
      </c>
      <c r="I364" s="73"/>
      <c r="J364" s="73"/>
      <c r="K364" s="73"/>
      <c r="L364" s="81"/>
      <c r="M364" s="80"/>
      <c r="N364" s="80"/>
      <c r="O364" s="81"/>
      <c r="P364" s="125"/>
      <c r="Q364" s="240"/>
      <c r="R364" t="str">
        <f>IF(D364="","",'OPĆI DIO'!$C$1)</f>
        <v/>
      </c>
      <c r="S364" t="str">
        <f t="shared" si="56"/>
        <v/>
      </c>
      <c r="T364" t="str">
        <f t="shared" si="57"/>
        <v/>
      </c>
      <c r="U364" t="str">
        <f t="shared" si="58"/>
        <v/>
      </c>
      <c r="V364" t="str">
        <f t="shared" si="59"/>
        <v/>
      </c>
    </row>
    <row r="365" spans="1:22">
      <c r="A365" s="269" t="str">
        <f t="shared" si="51"/>
        <v/>
      </c>
      <c r="B365" s="268"/>
      <c r="C365" s="39" t="str">
        <f t="shared" si="52"/>
        <v/>
      </c>
      <c r="D365" s="43"/>
      <c r="E365" s="39" t="str">
        <f t="shared" si="53"/>
        <v/>
      </c>
      <c r="F365" s="74"/>
      <c r="G365" s="39" t="str">
        <f t="shared" si="54"/>
        <v/>
      </c>
      <c r="H365" s="39" t="str">
        <f t="shared" si="55"/>
        <v/>
      </c>
      <c r="I365" s="73"/>
      <c r="J365" s="73"/>
      <c r="K365" s="73"/>
      <c r="L365" s="81"/>
      <c r="M365" s="80"/>
      <c r="N365" s="80"/>
      <c r="O365" s="81"/>
      <c r="P365" s="125"/>
      <c r="Q365" s="240"/>
      <c r="R365" t="str">
        <f>IF(D365="","",'OPĆI DIO'!$C$1)</f>
        <v/>
      </c>
      <c r="S365" t="str">
        <f t="shared" si="56"/>
        <v/>
      </c>
      <c r="T365" t="str">
        <f t="shared" si="57"/>
        <v/>
      </c>
      <c r="U365" t="str">
        <f t="shared" si="58"/>
        <v/>
      </c>
      <c r="V365" t="str">
        <f t="shared" si="59"/>
        <v/>
      </c>
    </row>
    <row r="366" spans="1:22">
      <c r="A366" s="269" t="str">
        <f t="shared" si="51"/>
        <v/>
      </c>
      <c r="B366" s="268"/>
      <c r="C366" s="39" t="str">
        <f t="shared" si="52"/>
        <v/>
      </c>
      <c r="D366" s="43"/>
      <c r="E366" s="39" t="str">
        <f t="shared" si="53"/>
        <v/>
      </c>
      <c r="F366" s="74"/>
      <c r="G366" s="39" t="str">
        <f t="shared" si="54"/>
        <v/>
      </c>
      <c r="H366" s="39" t="str">
        <f t="shared" si="55"/>
        <v/>
      </c>
      <c r="I366" s="73"/>
      <c r="J366" s="73"/>
      <c r="K366" s="73"/>
      <c r="L366" s="81"/>
      <c r="M366" s="80"/>
      <c r="N366" s="80"/>
      <c r="O366" s="81"/>
      <c r="P366" s="125"/>
      <c r="Q366" s="240"/>
      <c r="R366" t="str">
        <f>IF(D366="","",'OPĆI DIO'!$C$1)</f>
        <v/>
      </c>
      <c r="S366" t="str">
        <f t="shared" si="56"/>
        <v/>
      </c>
      <c r="T366" t="str">
        <f t="shared" si="57"/>
        <v/>
      </c>
      <c r="U366" t="str">
        <f t="shared" si="58"/>
        <v/>
      </c>
      <c r="V366" t="str">
        <f t="shared" si="59"/>
        <v/>
      </c>
    </row>
    <row r="367" spans="1:22">
      <c r="A367" s="269" t="str">
        <f t="shared" si="51"/>
        <v/>
      </c>
      <c r="B367" s="268"/>
      <c r="C367" s="39" t="str">
        <f t="shared" si="52"/>
        <v/>
      </c>
      <c r="D367" s="43"/>
      <c r="E367" s="39" t="str">
        <f t="shared" si="53"/>
        <v/>
      </c>
      <c r="F367" s="74"/>
      <c r="G367" s="39" t="str">
        <f t="shared" si="54"/>
        <v/>
      </c>
      <c r="H367" s="39" t="str">
        <f t="shared" si="55"/>
        <v/>
      </c>
      <c r="I367" s="73"/>
      <c r="J367" s="73"/>
      <c r="K367" s="73"/>
      <c r="L367" s="81"/>
      <c r="M367" s="80"/>
      <c r="N367" s="80"/>
      <c r="O367" s="81"/>
      <c r="P367" s="125"/>
      <c r="Q367" s="240"/>
      <c r="R367" t="str">
        <f>IF(D367="","",'OPĆI DIO'!$C$1)</f>
        <v/>
      </c>
      <c r="S367" t="str">
        <f t="shared" si="56"/>
        <v/>
      </c>
      <c r="T367" t="str">
        <f t="shared" si="57"/>
        <v/>
      </c>
      <c r="U367" t="str">
        <f t="shared" si="58"/>
        <v/>
      </c>
      <c r="V367" t="str">
        <f t="shared" si="59"/>
        <v/>
      </c>
    </row>
    <row r="368" spans="1:22">
      <c r="A368" s="269" t="str">
        <f t="shared" si="51"/>
        <v/>
      </c>
      <c r="B368" s="268"/>
      <c r="C368" s="39" t="str">
        <f t="shared" si="52"/>
        <v/>
      </c>
      <c r="D368" s="43"/>
      <c r="E368" s="39" t="str">
        <f t="shared" si="53"/>
        <v/>
      </c>
      <c r="F368" s="74"/>
      <c r="G368" s="39" t="str">
        <f t="shared" si="54"/>
        <v/>
      </c>
      <c r="H368" s="39" t="str">
        <f t="shared" si="55"/>
        <v/>
      </c>
      <c r="I368" s="73"/>
      <c r="J368" s="73"/>
      <c r="K368" s="73"/>
      <c r="L368" s="81"/>
      <c r="M368" s="80"/>
      <c r="N368" s="80"/>
      <c r="O368" s="81"/>
      <c r="P368" s="125"/>
      <c r="Q368" s="240"/>
      <c r="R368" t="str">
        <f>IF(D368="","",'OPĆI DIO'!$C$1)</f>
        <v/>
      </c>
      <c r="S368" t="str">
        <f t="shared" si="56"/>
        <v/>
      </c>
      <c r="T368" t="str">
        <f t="shared" si="57"/>
        <v/>
      </c>
      <c r="U368" t="str">
        <f t="shared" si="58"/>
        <v/>
      </c>
      <c r="V368" t="str">
        <f t="shared" si="59"/>
        <v/>
      </c>
    </row>
    <row r="369" spans="1:22">
      <c r="A369" s="269" t="str">
        <f t="shared" si="51"/>
        <v/>
      </c>
      <c r="B369" s="268"/>
      <c r="C369" s="39" t="str">
        <f t="shared" si="52"/>
        <v/>
      </c>
      <c r="D369" s="43"/>
      <c r="E369" s="39" t="str">
        <f t="shared" si="53"/>
        <v/>
      </c>
      <c r="F369" s="74"/>
      <c r="G369" s="39" t="str">
        <f t="shared" si="54"/>
        <v/>
      </c>
      <c r="H369" s="39" t="str">
        <f t="shared" si="55"/>
        <v/>
      </c>
      <c r="I369" s="73"/>
      <c r="J369" s="73"/>
      <c r="K369" s="73"/>
      <c r="L369" s="81"/>
      <c r="M369" s="80"/>
      <c r="N369" s="80"/>
      <c r="O369" s="81"/>
      <c r="P369" s="125"/>
      <c r="Q369" s="240"/>
      <c r="R369" t="str">
        <f>IF(D369="","",'OPĆI DIO'!$C$1)</f>
        <v/>
      </c>
      <c r="S369" t="str">
        <f t="shared" si="56"/>
        <v/>
      </c>
      <c r="T369" t="str">
        <f t="shared" si="57"/>
        <v/>
      </c>
      <c r="U369" t="str">
        <f t="shared" si="58"/>
        <v/>
      </c>
      <c r="V369" t="str">
        <f t="shared" si="59"/>
        <v/>
      </c>
    </row>
    <row r="370" spans="1:22">
      <c r="A370" s="269" t="str">
        <f t="shared" si="51"/>
        <v/>
      </c>
      <c r="B370" s="268"/>
      <c r="C370" s="39" t="str">
        <f t="shared" si="52"/>
        <v/>
      </c>
      <c r="D370" s="43"/>
      <c r="E370" s="39" t="str">
        <f t="shared" si="53"/>
        <v/>
      </c>
      <c r="F370" s="74"/>
      <c r="G370" s="39" t="str">
        <f t="shared" si="54"/>
        <v/>
      </c>
      <c r="H370" s="39" t="str">
        <f t="shared" si="55"/>
        <v/>
      </c>
      <c r="I370" s="73"/>
      <c r="J370" s="73"/>
      <c r="K370" s="73"/>
      <c r="L370" s="81"/>
      <c r="M370" s="80"/>
      <c r="N370" s="80"/>
      <c r="O370" s="81"/>
      <c r="P370" s="125"/>
      <c r="Q370" s="240"/>
      <c r="R370" t="str">
        <f>IF(D370="","",'OPĆI DIO'!$C$1)</f>
        <v/>
      </c>
      <c r="S370" t="str">
        <f t="shared" si="56"/>
        <v/>
      </c>
      <c r="T370" t="str">
        <f t="shared" si="57"/>
        <v/>
      </c>
      <c r="U370" t="str">
        <f t="shared" si="58"/>
        <v/>
      </c>
      <c r="V370" t="str">
        <f t="shared" si="59"/>
        <v/>
      </c>
    </row>
    <row r="371" spans="1:22">
      <c r="A371" s="269" t="str">
        <f t="shared" si="51"/>
        <v/>
      </c>
      <c r="B371" s="268"/>
      <c r="C371" s="39" t="str">
        <f t="shared" si="52"/>
        <v/>
      </c>
      <c r="D371" s="43"/>
      <c r="E371" s="39" t="str">
        <f t="shared" si="53"/>
        <v/>
      </c>
      <c r="F371" s="74"/>
      <c r="G371" s="39" t="str">
        <f t="shared" si="54"/>
        <v/>
      </c>
      <c r="H371" s="39" t="str">
        <f t="shared" si="55"/>
        <v/>
      </c>
      <c r="I371" s="73"/>
      <c r="J371" s="73"/>
      <c r="K371" s="73"/>
      <c r="L371" s="81"/>
      <c r="M371" s="80"/>
      <c r="N371" s="80"/>
      <c r="O371" s="81"/>
      <c r="P371" s="125"/>
      <c r="Q371" s="240"/>
      <c r="R371" t="str">
        <f>IF(D371="","",'OPĆI DIO'!$C$1)</f>
        <v/>
      </c>
      <c r="S371" t="str">
        <f t="shared" si="56"/>
        <v/>
      </c>
      <c r="T371" t="str">
        <f t="shared" si="57"/>
        <v/>
      </c>
      <c r="U371" t="str">
        <f t="shared" si="58"/>
        <v/>
      </c>
      <c r="V371" t="str">
        <f t="shared" si="59"/>
        <v/>
      </c>
    </row>
    <row r="372" spans="1:22">
      <c r="A372" s="269" t="str">
        <f t="shared" si="51"/>
        <v/>
      </c>
      <c r="B372" s="268"/>
      <c r="C372" s="39" t="str">
        <f t="shared" si="52"/>
        <v/>
      </c>
      <c r="D372" s="43"/>
      <c r="E372" s="39" t="str">
        <f t="shared" si="53"/>
        <v/>
      </c>
      <c r="F372" s="74"/>
      <c r="G372" s="39" t="str">
        <f t="shared" si="54"/>
        <v/>
      </c>
      <c r="H372" s="39" t="str">
        <f t="shared" si="55"/>
        <v/>
      </c>
      <c r="I372" s="73"/>
      <c r="J372" s="73"/>
      <c r="K372" s="73"/>
      <c r="L372" s="81"/>
      <c r="M372" s="80"/>
      <c r="N372" s="80"/>
      <c r="O372" s="81"/>
      <c r="P372" s="125"/>
      <c r="Q372" s="240"/>
      <c r="R372" t="str">
        <f>IF(D372="","",'OPĆI DIO'!$C$1)</f>
        <v/>
      </c>
      <c r="S372" t="str">
        <f t="shared" si="56"/>
        <v/>
      </c>
      <c r="T372" t="str">
        <f t="shared" si="57"/>
        <v/>
      </c>
      <c r="U372" t="str">
        <f t="shared" si="58"/>
        <v/>
      </c>
      <c r="V372" t="str">
        <f t="shared" si="59"/>
        <v/>
      </c>
    </row>
    <row r="373" spans="1:22">
      <c r="A373" s="269" t="str">
        <f t="shared" si="51"/>
        <v/>
      </c>
      <c r="B373" s="268"/>
      <c r="C373" s="39" t="str">
        <f t="shared" si="52"/>
        <v/>
      </c>
      <c r="D373" s="43"/>
      <c r="E373" s="39" t="str">
        <f t="shared" si="53"/>
        <v/>
      </c>
      <c r="F373" s="74"/>
      <c r="G373" s="39" t="str">
        <f t="shared" si="54"/>
        <v/>
      </c>
      <c r="H373" s="39" t="str">
        <f t="shared" si="55"/>
        <v/>
      </c>
      <c r="I373" s="73"/>
      <c r="J373" s="73"/>
      <c r="K373" s="73"/>
      <c r="L373" s="81"/>
      <c r="M373" s="80"/>
      <c r="N373" s="80"/>
      <c r="O373" s="81"/>
      <c r="P373" s="125"/>
      <c r="Q373" s="240"/>
      <c r="R373" t="str">
        <f>IF(D373="","",'OPĆI DIO'!$C$1)</f>
        <v/>
      </c>
      <c r="S373" t="str">
        <f t="shared" si="56"/>
        <v/>
      </c>
      <c r="T373" t="str">
        <f t="shared" si="57"/>
        <v/>
      </c>
      <c r="U373" t="str">
        <f t="shared" si="58"/>
        <v/>
      </c>
      <c r="V373" t="str">
        <f t="shared" si="59"/>
        <v/>
      </c>
    </row>
    <row r="374" spans="1:22">
      <c r="A374" s="269" t="str">
        <f t="shared" si="51"/>
        <v/>
      </c>
      <c r="B374" s="268"/>
      <c r="C374" s="39" t="str">
        <f t="shared" si="52"/>
        <v/>
      </c>
      <c r="D374" s="43"/>
      <c r="E374" s="39" t="str">
        <f t="shared" si="53"/>
        <v/>
      </c>
      <c r="F374" s="74"/>
      <c r="G374" s="39" t="str">
        <f t="shared" si="54"/>
        <v/>
      </c>
      <c r="H374" s="39" t="str">
        <f t="shared" si="55"/>
        <v/>
      </c>
      <c r="I374" s="73"/>
      <c r="J374" s="73"/>
      <c r="K374" s="73"/>
      <c r="L374" s="81"/>
      <c r="M374" s="80"/>
      <c r="N374" s="80"/>
      <c r="O374" s="81"/>
      <c r="P374" s="125"/>
      <c r="Q374" s="240"/>
      <c r="R374" t="str">
        <f>IF(D374="","",'OPĆI DIO'!$C$1)</f>
        <v/>
      </c>
      <c r="S374" t="str">
        <f t="shared" si="56"/>
        <v/>
      </c>
      <c r="T374" t="str">
        <f t="shared" si="57"/>
        <v/>
      </c>
      <c r="U374" t="str">
        <f t="shared" si="58"/>
        <v/>
      </c>
      <c r="V374" t="str">
        <f t="shared" si="59"/>
        <v/>
      </c>
    </row>
    <row r="375" spans="1:22">
      <c r="A375" s="269" t="str">
        <f t="shared" si="51"/>
        <v/>
      </c>
      <c r="B375" s="268"/>
      <c r="C375" s="39" t="str">
        <f t="shared" si="52"/>
        <v/>
      </c>
      <c r="D375" s="43"/>
      <c r="E375" s="39" t="str">
        <f t="shared" si="53"/>
        <v/>
      </c>
      <c r="F375" s="74"/>
      <c r="G375" s="39" t="str">
        <f t="shared" si="54"/>
        <v/>
      </c>
      <c r="H375" s="39" t="str">
        <f t="shared" si="55"/>
        <v/>
      </c>
      <c r="I375" s="73"/>
      <c r="J375" s="73"/>
      <c r="K375" s="73"/>
      <c r="L375" s="81"/>
      <c r="M375" s="80"/>
      <c r="N375" s="80"/>
      <c r="O375" s="81"/>
      <c r="P375" s="125"/>
      <c r="Q375" s="240"/>
      <c r="R375" t="str">
        <f>IF(D375="","",'OPĆI DIO'!$C$1)</f>
        <v/>
      </c>
      <c r="S375" t="str">
        <f t="shared" si="56"/>
        <v/>
      </c>
      <c r="T375" t="str">
        <f t="shared" si="57"/>
        <v/>
      </c>
      <c r="U375" t="str">
        <f t="shared" si="58"/>
        <v/>
      </c>
      <c r="V375" t="str">
        <f t="shared" si="59"/>
        <v/>
      </c>
    </row>
    <row r="376" spans="1:22">
      <c r="A376" s="269" t="str">
        <f t="shared" si="51"/>
        <v/>
      </c>
      <c r="B376" s="268"/>
      <c r="C376" s="39" t="str">
        <f t="shared" si="52"/>
        <v/>
      </c>
      <c r="D376" s="43"/>
      <c r="E376" s="39" t="str">
        <f t="shared" si="53"/>
        <v/>
      </c>
      <c r="F376" s="74"/>
      <c r="G376" s="39" t="str">
        <f t="shared" si="54"/>
        <v/>
      </c>
      <c r="H376" s="39" t="str">
        <f t="shared" si="55"/>
        <v/>
      </c>
      <c r="I376" s="73"/>
      <c r="J376" s="73"/>
      <c r="K376" s="73"/>
      <c r="L376" s="81"/>
      <c r="M376" s="80"/>
      <c r="N376" s="80"/>
      <c r="O376" s="81"/>
      <c r="P376" s="125"/>
      <c r="Q376" s="240"/>
      <c r="R376" t="str">
        <f>IF(D376="","",'OPĆI DIO'!$C$1)</f>
        <v/>
      </c>
      <c r="S376" t="str">
        <f t="shared" si="56"/>
        <v/>
      </c>
      <c r="T376" t="str">
        <f t="shared" si="57"/>
        <v/>
      </c>
      <c r="U376" t="str">
        <f t="shared" si="58"/>
        <v/>
      </c>
      <c r="V376" t="str">
        <f t="shared" si="59"/>
        <v/>
      </c>
    </row>
    <row r="377" spans="1:22">
      <c r="A377" s="269" t="str">
        <f t="shared" si="51"/>
        <v/>
      </c>
      <c r="B377" s="268"/>
      <c r="C377" s="39" t="str">
        <f t="shared" si="52"/>
        <v/>
      </c>
      <c r="D377" s="43"/>
      <c r="E377" s="39" t="str">
        <f t="shared" si="53"/>
        <v/>
      </c>
      <c r="F377" s="74"/>
      <c r="G377" s="39" t="str">
        <f t="shared" si="54"/>
        <v/>
      </c>
      <c r="H377" s="39" t="str">
        <f t="shared" si="55"/>
        <v/>
      </c>
      <c r="I377" s="73"/>
      <c r="J377" s="73"/>
      <c r="K377" s="73"/>
      <c r="L377" s="81"/>
      <c r="M377" s="80"/>
      <c r="N377" s="80"/>
      <c r="O377" s="81"/>
      <c r="P377" s="125"/>
      <c r="Q377" s="240"/>
      <c r="R377" t="str">
        <f>IF(D377="","",'OPĆI DIO'!$C$1)</f>
        <v/>
      </c>
      <c r="S377" t="str">
        <f t="shared" si="56"/>
        <v/>
      </c>
      <c r="T377" t="str">
        <f t="shared" si="57"/>
        <v/>
      </c>
      <c r="U377" t="str">
        <f t="shared" si="58"/>
        <v/>
      </c>
      <c r="V377" t="str">
        <f t="shared" si="59"/>
        <v/>
      </c>
    </row>
    <row r="378" spans="1:22">
      <c r="A378" s="269" t="str">
        <f t="shared" si="51"/>
        <v/>
      </c>
      <c r="B378" s="268"/>
      <c r="C378" s="39" t="str">
        <f t="shared" si="52"/>
        <v/>
      </c>
      <c r="D378" s="43"/>
      <c r="E378" s="39" t="str">
        <f t="shared" si="53"/>
        <v/>
      </c>
      <c r="F378" s="74"/>
      <c r="G378" s="39" t="str">
        <f t="shared" si="54"/>
        <v/>
      </c>
      <c r="H378" s="39" t="str">
        <f t="shared" si="55"/>
        <v/>
      </c>
      <c r="I378" s="73"/>
      <c r="J378" s="73"/>
      <c r="K378" s="73"/>
      <c r="L378" s="81"/>
      <c r="M378" s="80"/>
      <c r="N378" s="80"/>
      <c r="O378" s="81"/>
      <c r="P378" s="125"/>
      <c r="Q378" s="240"/>
      <c r="R378" t="str">
        <f>IF(D378="","",'OPĆI DIO'!$C$1)</f>
        <v/>
      </c>
      <c r="S378" t="str">
        <f t="shared" si="56"/>
        <v/>
      </c>
      <c r="T378" t="str">
        <f t="shared" si="57"/>
        <v/>
      </c>
      <c r="U378" t="str">
        <f t="shared" si="58"/>
        <v/>
      </c>
      <c r="V378" t="str">
        <f t="shared" si="59"/>
        <v/>
      </c>
    </row>
    <row r="379" spans="1:22">
      <c r="A379" s="269" t="str">
        <f t="shared" si="51"/>
        <v/>
      </c>
      <c r="B379" s="268"/>
      <c r="C379" s="39" t="str">
        <f t="shared" si="52"/>
        <v/>
      </c>
      <c r="D379" s="43"/>
      <c r="E379" s="39" t="str">
        <f t="shared" si="53"/>
        <v/>
      </c>
      <c r="F379" s="74"/>
      <c r="G379" s="39" t="str">
        <f t="shared" si="54"/>
        <v/>
      </c>
      <c r="H379" s="39" t="str">
        <f t="shared" si="55"/>
        <v/>
      </c>
      <c r="I379" s="73"/>
      <c r="J379" s="73"/>
      <c r="K379" s="73"/>
      <c r="L379" s="81"/>
      <c r="M379" s="80"/>
      <c r="N379" s="80"/>
      <c r="O379" s="81"/>
      <c r="P379" s="125"/>
      <c r="Q379" s="240"/>
      <c r="R379" t="str">
        <f>IF(D379="","",'OPĆI DIO'!$C$1)</f>
        <v/>
      </c>
      <c r="S379" t="str">
        <f t="shared" si="56"/>
        <v/>
      </c>
      <c r="T379" t="str">
        <f t="shared" si="57"/>
        <v/>
      </c>
      <c r="U379" t="str">
        <f t="shared" si="58"/>
        <v/>
      </c>
      <c r="V379" t="str">
        <f t="shared" si="59"/>
        <v/>
      </c>
    </row>
    <row r="380" spans="1:22">
      <c r="A380" s="269" t="str">
        <f t="shared" si="51"/>
        <v/>
      </c>
      <c r="B380" s="268"/>
      <c r="C380" s="39" t="str">
        <f t="shared" si="52"/>
        <v/>
      </c>
      <c r="D380" s="43"/>
      <c r="E380" s="39" t="str">
        <f t="shared" si="53"/>
        <v/>
      </c>
      <c r="F380" s="74"/>
      <c r="G380" s="39" t="str">
        <f t="shared" si="54"/>
        <v/>
      </c>
      <c r="H380" s="39" t="str">
        <f t="shared" si="55"/>
        <v/>
      </c>
      <c r="I380" s="73"/>
      <c r="J380" s="73"/>
      <c r="K380" s="73"/>
      <c r="L380" s="81"/>
      <c r="M380" s="80"/>
      <c r="N380" s="80"/>
      <c r="O380" s="81"/>
      <c r="P380" s="125"/>
      <c r="Q380" s="240"/>
      <c r="R380" t="str">
        <f>IF(D380="","",'OPĆI DIO'!$C$1)</f>
        <v/>
      </c>
      <c r="S380" t="str">
        <f t="shared" si="56"/>
        <v/>
      </c>
      <c r="T380" t="str">
        <f t="shared" si="57"/>
        <v/>
      </c>
      <c r="U380" t="str">
        <f t="shared" si="58"/>
        <v/>
      </c>
      <c r="V380" t="str">
        <f t="shared" si="59"/>
        <v/>
      </c>
    </row>
    <row r="381" spans="1:22">
      <c r="A381" s="269" t="str">
        <f t="shared" si="51"/>
        <v/>
      </c>
      <c r="B381" s="268"/>
      <c r="C381" s="39" t="str">
        <f t="shared" si="52"/>
        <v/>
      </c>
      <c r="D381" s="43"/>
      <c r="E381" s="39" t="str">
        <f t="shared" si="53"/>
        <v/>
      </c>
      <c r="F381" s="74"/>
      <c r="G381" s="39" t="str">
        <f t="shared" si="54"/>
        <v/>
      </c>
      <c r="H381" s="39" t="str">
        <f t="shared" si="55"/>
        <v/>
      </c>
      <c r="I381" s="73"/>
      <c r="J381" s="73"/>
      <c r="K381" s="73"/>
      <c r="L381" s="81"/>
      <c r="M381" s="80"/>
      <c r="N381" s="80"/>
      <c r="O381" s="81"/>
      <c r="P381" s="125"/>
      <c r="Q381" s="240"/>
      <c r="R381" t="str">
        <f>IF(D381="","",'OPĆI DIO'!$C$1)</f>
        <v/>
      </c>
      <c r="S381" t="str">
        <f t="shared" si="56"/>
        <v/>
      </c>
      <c r="T381" t="str">
        <f t="shared" si="57"/>
        <v/>
      </c>
      <c r="U381" t="str">
        <f t="shared" si="58"/>
        <v/>
      </c>
      <c r="V381" t="str">
        <f t="shared" si="59"/>
        <v/>
      </c>
    </row>
    <row r="382" spans="1:22">
      <c r="A382" s="269" t="str">
        <f t="shared" si="51"/>
        <v/>
      </c>
      <c r="B382" s="268"/>
      <c r="C382" s="39" t="str">
        <f t="shared" si="52"/>
        <v/>
      </c>
      <c r="D382" s="43"/>
      <c r="E382" s="39" t="str">
        <f t="shared" si="53"/>
        <v/>
      </c>
      <c r="F382" s="74"/>
      <c r="G382" s="39" t="str">
        <f t="shared" si="54"/>
        <v/>
      </c>
      <c r="H382" s="39" t="str">
        <f t="shared" si="55"/>
        <v/>
      </c>
      <c r="I382" s="73"/>
      <c r="J382" s="73"/>
      <c r="K382" s="73"/>
      <c r="L382" s="81"/>
      <c r="M382" s="80"/>
      <c r="N382" s="80"/>
      <c r="O382" s="81"/>
      <c r="P382" s="125"/>
      <c r="Q382" s="240"/>
      <c r="R382" t="str">
        <f>IF(D382="","",'OPĆI DIO'!$C$1)</f>
        <v/>
      </c>
      <c r="S382" t="str">
        <f t="shared" si="56"/>
        <v/>
      </c>
      <c r="T382" t="str">
        <f t="shared" si="57"/>
        <v/>
      </c>
      <c r="U382" t="str">
        <f t="shared" si="58"/>
        <v/>
      </c>
      <c r="V382" t="str">
        <f t="shared" si="59"/>
        <v/>
      </c>
    </row>
    <row r="383" spans="1:22">
      <c r="A383" s="269" t="str">
        <f t="shared" si="51"/>
        <v/>
      </c>
      <c r="B383" s="268"/>
      <c r="C383" s="39" t="str">
        <f t="shared" si="52"/>
        <v/>
      </c>
      <c r="D383" s="43"/>
      <c r="E383" s="39" t="str">
        <f t="shared" si="53"/>
        <v/>
      </c>
      <c r="F383" s="74"/>
      <c r="G383" s="39" t="str">
        <f t="shared" si="54"/>
        <v/>
      </c>
      <c r="H383" s="39" t="str">
        <f t="shared" si="55"/>
        <v/>
      </c>
      <c r="I383" s="73"/>
      <c r="J383" s="73"/>
      <c r="K383" s="73"/>
      <c r="L383" s="81"/>
      <c r="M383" s="80"/>
      <c r="N383" s="80"/>
      <c r="O383" s="81"/>
      <c r="P383" s="125"/>
      <c r="Q383" s="240"/>
      <c r="R383" t="str">
        <f>IF(D383="","",'OPĆI DIO'!$C$1)</f>
        <v/>
      </c>
      <c r="S383" t="str">
        <f t="shared" si="56"/>
        <v/>
      </c>
      <c r="T383" t="str">
        <f t="shared" si="57"/>
        <v/>
      </c>
      <c r="U383" t="str">
        <f t="shared" si="58"/>
        <v/>
      </c>
      <c r="V383" t="str">
        <f t="shared" si="59"/>
        <v/>
      </c>
    </row>
    <row r="384" spans="1:22">
      <c r="A384" s="269" t="str">
        <f t="shared" si="51"/>
        <v/>
      </c>
      <c r="B384" s="268"/>
      <c r="C384" s="39" t="str">
        <f t="shared" si="52"/>
        <v/>
      </c>
      <c r="D384" s="43"/>
      <c r="E384" s="39" t="str">
        <f t="shared" si="53"/>
        <v/>
      </c>
      <c r="F384" s="74"/>
      <c r="G384" s="39" t="str">
        <f t="shared" si="54"/>
        <v/>
      </c>
      <c r="H384" s="39" t="str">
        <f t="shared" si="55"/>
        <v/>
      </c>
      <c r="I384" s="73"/>
      <c r="J384" s="73"/>
      <c r="K384" s="73"/>
      <c r="L384" s="81"/>
      <c r="M384" s="80"/>
      <c r="N384" s="80"/>
      <c r="O384" s="81"/>
      <c r="P384" s="125"/>
      <c r="Q384" s="240"/>
      <c r="R384" t="str">
        <f>IF(D384="","",'OPĆI DIO'!$C$1)</f>
        <v/>
      </c>
      <c r="S384" t="str">
        <f t="shared" si="56"/>
        <v/>
      </c>
      <c r="T384" t="str">
        <f t="shared" si="57"/>
        <v/>
      </c>
      <c r="U384" t="str">
        <f t="shared" si="58"/>
        <v/>
      </c>
      <c r="V384" t="str">
        <f t="shared" si="59"/>
        <v/>
      </c>
    </row>
    <row r="385" spans="1:22">
      <c r="A385" s="269" t="str">
        <f t="shared" si="51"/>
        <v/>
      </c>
      <c r="B385" s="268"/>
      <c r="C385" s="39" t="str">
        <f t="shared" si="52"/>
        <v/>
      </c>
      <c r="D385" s="43"/>
      <c r="E385" s="39" t="str">
        <f t="shared" si="53"/>
        <v/>
      </c>
      <c r="F385" s="74"/>
      <c r="G385" s="39" t="str">
        <f t="shared" si="54"/>
        <v/>
      </c>
      <c r="H385" s="39" t="str">
        <f t="shared" si="55"/>
        <v/>
      </c>
      <c r="I385" s="73"/>
      <c r="J385" s="73"/>
      <c r="K385" s="73"/>
      <c r="L385" s="81"/>
      <c r="M385" s="80"/>
      <c r="N385" s="80"/>
      <c r="O385" s="81"/>
      <c r="P385" s="125"/>
      <c r="Q385" s="240"/>
      <c r="R385" t="str">
        <f>IF(D385="","",'OPĆI DIO'!$C$1)</f>
        <v/>
      </c>
      <c r="S385" t="str">
        <f t="shared" si="56"/>
        <v/>
      </c>
      <c r="T385" t="str">
        <f t="shared" si="57"/>
        <v/>
      </c>
      <c r="U385" t="str">
        <f t="shared" si="58"/>
        <v/>
      </c>
      <c r="V385" t="str">
        <f t="shared" si="59"/>
        <v/>
      </c>
    </row>
    <row r="386" spans="1:22">
      <c r="A386" s="269" t="str">
        <f t="shared" si="51"/>
        <v/>
      </c>
      <c r="B386" s="268"/>
      <c r="C386" s="39" t="str">
        <f t="shared" si="52"/>
        <v/>
      </c>
      <c r="D386" s="43"/>
      <c r="E386" s="39" t="str">
        <f t="shared" si="53"/>
        <v/>
      </c>
      <c r="F386" s="74"/>
      <c r="G386" s="39" t="str">
        <f t="shared" si="54"/>
        <v/>
      </c>
      <c r="H386" s="39" t="str">
        <f t="shared" si="55"/>
        <v/>
      </c>
      <c r="I386" s="73"/>
      <c r="J386" s="73"/>
      <c r="K386" s="73"/>
      <c r="L386" s="81"/>
      <c r="M386" s="80"/>
      <c r="N386" s="80"/>
      <c r="O386" s="81"/>
      <c r="P386" s="125"/>
      <c r="Q386" s="240"/>
      <c r="R386" t="str">
        <f>IF(D386="","",'OPĆI DIO'!$C$1)</f>
        <v/>
      </c>
      <c r="S386" t="str">
        <f t="shared" si="56"/>
        <v/>
      </c>
      <c r="T386" t="str">
        <f t="shared" si="57"/>
        <v/>
      </c>
      <c r="U386" t="str">
        <f t="shared" si="58"/>
        <v/>
      </c>
      <c r="V386" t="str">
        <f t="shared" si="59"/>
        <v/>
      </c>
    </row>
    <row r="387" spans="1:22">
      <c r="A387" s="269" t="str">
        <f t="shared" si="51"/>
        <v/>
      </c>
      <c r="B387" s="268"/>
      <c r="C387" s="39" t="str">
        <f t="shared" si="52"/>
        <v/>
      </c>
      <c r="D387" s="43"/>
      <c r="E387" s="39" t="str">
        <f t="shared" si="53"/>
        <v/>
      </c>
      <c r="F387" s="74"/>
      <c r="G387" s="39" t="str">
        <f t="shared" si="54"/>
        <v/>
      </c>
      <c r="H387" s="39" t="str">
        <f t="shared" si="55"/>
        <v/>
      </c>
      <c r="I387" s="73"/>
      <c r="J387" s="73"/>
      <c r="K387" s="73"/>
      <c r="L387" s="81"/>
      <c r="M387" s="80"/>
      <c r="N387" s="80"/>
      <c r="O387" s="81"/>
      <c r="P387" s="125"/>
      <c r="Q387" s="240"/>
      <c r="R387" t="str">
        <f>IF(D387="","",'OPĆI DIO'!$C$1)</f>
        <v/>
      </c>
      <c r="S387" t="str">
        <f t="shared" si="56"/>
        <v/>
      </c>
      <c r="T387" t="str">
        <f t="shared" si="57"/>
        <v/>
      </c>
      <c r="U387" t="str">
        <f t="shared" si="58"/>
        <v/>
      </c>
      <c r="V387" t="str">
        <f t="shared" si="59"/>
        <v/>
      </c>
    </row>
    <row r="388" spans="1:22">
      <c r="A388" s="269" t="str">
        <f t="shared" ref="A388:A451" si="60">IFERROR(VLOOKUP(B388,$X$6:$AA$43,4,FALSE),"")</f>
        <v/>
      </c>
      <c r="B388" s="268"/>
      <c r="C388" s="39" t="str">
        <f t="shared" ref="C388:C451" si="61">IFERROR(VLOOKUP(B388,$X$6:$AA$43,2,FALSE),"")</f>
        <v/>
      </c>
      <c r="D388" s="43"/>
      <c r="E388" s="39" t="str">
        <f t="shared" ref="E388:E451" si="62">IFERROR(VLOOKUP(D388,$AB$5:$AD$129,2,FALSE),"")</f>
        <v/>
      </c>
      <c r="F388" s="74"/>
      <c r="G388" s="39" t="str">
        <f t="shared" ref="G388:G451" si="63">IFERROR(VLOOKUP(F388,$AH$6:$AI$1763,2,FALSE),"")</f>
        <v/>
      </c>
      <c r="H388" s="39" t="str">
        <f t="shared" ref="H388:H451" si="64">IFERROR(VLOOKUP(F388,$AH$6:$AK$1763,4,FALSE),"")</f>
        <v/>
      </c>
      <c r="I388" s="73"/>
      <c r="J388" s="73"/>
      <c r="K388" s="73"/>
      <c r="L388" s="81"/>
      <c r="M388" s="80"/>
      <c r="N388" s="80"/>
      <c r="O388" s="81"/>
      <c r="P388" s="125"/>
      <c r="Q388" s="240"/>
      <c r="R388" t="str">
        <f>IF(D388="","",'OPĆI DIO'!$C$1)</f>
        <v/>
      </c>
      <c r="S388" t="str">
        <f t="shared" ref="S388:S451" si="65">LEFT(D388,3)</f>
        <v/>
      </c>
      <c r="T388" t="str">
        <f t="shared" ref="T388:T451" si="66">LEFT(D388,2)</f>
        <v/>
      </c>
      <c r="U388" t="str">
        <f t="shared" ref="U388:U451" si="67">MID(H388,2,2)</f>
        <v/>
      </c>
      <c r="V388" t="str">
        <f t="shared" ref="V388:V451" si="68">LEFT(D388,1)</f>
        <v/>
      </c>
    </row>
    <row r="389" spans="1:22">
      <c r="A389" s="269" t="str">
        <f t="shared" si="60"/>
        <v/>
      </c>
      <c r="B389" s="268"/>
      <c r="C389" s="39" t="str">
        <f t="shared" si="61"/>
        <v/>
      </c>
      <c r="D389" s="43"/>
      <c r="E389" s="39" t="str">
        <f t="shared" si="62"/>
        <v/>
      </c>
      <c r="F389" s="74"/>
      <c r="G389" s="39" t="str">
        <f t="shared" si="63"/>
        <v/>
      </c>
      <c r="H389" s="39" t="str">
        <f t="shared" si="64"/>
        <v/>
      </c>
      <c r="I389" s="73"/>
      <c r="J389" s="73"/>
      <c r="K389" s="73"/>
      <c r="L389" s="81"/>
      <c r="M389" s="80"/>
      <c r="N389" s="80"/>
      <c r="O389" s="81"/>
      <c r="P389" s="125"/>
      <c r="Q389" s="240"/>
      <c r="R389" t="str">
        <f>IF(D389="","",'OPĆI DIO'!$C$1)</f>
        <v/>
      </c>
      <c r="S389" t="str">
        <f t="shared" si="65"/>
        <v/>
      </c>
      <c r="T389" t="str">
        <f t="shared" si="66"/>
        <v/>
      </c>
      <c r="U389" t="str">
        <f t="shared" si="67"/>
        <v/>
      </c>
      <c r="V389" t="str">
        <f t="shared" si="68"/>
        <v/>
      </c>
    </row>
    <row r="390" spans="1:22">
      <c r="A390" s="269" t="str">
        <f t="shared" si="60"/>
        <v/>
      </c>
      <c r="B390" s="268"/>
      <c r="C390" s="39" t="str">
        <f t="shared" si="61"/>
        <v/>
      </c>
      <c r="D390" s="43"/>
      <c r="E390" s="39" t="str">
        <f t="shared" si="62"/>
        <v/>
      </c>
      <c r="F390" s="74"/>
      <c r="G390" s="39" t="str">
        <f t="shared" si="63"/>
        <v/>
      </c>
      <c r="H390" s="39" t="str">
        <f t="shared" si="64"/>
        <v/>
      </c>
      <c r="I390" s="73"/>
      <c r="J390" s="73"/>
      <c r="K390" s="73"/>
      <c r="L390" s="81"/>
      <c r="M390" s="80"/>
      <c r="N390" s="80"/>
      <c r="O390" s="81"/>
      <c r="P390" s="125"/>
      <c r="Q390" s="240"/>
      <c r="R390" t="str">
        <f>IF(D390="","",'OPĆI DIO'!$C$1)</f>
        <v/>
      </c>
      <c r="S390" t="str">
        <f t="shared" si="65"/>
        <v/>
      </c>
      <c r="T390" t="str">
        <f t="shared" si="66"/>
        <v/>
      </c>
      <c r="U390" t="str">
        <f t="shared" si="67"/>
        <v/>
      </c>
      <c r="V390" t="str">
        <f t="shared" si="68"/>
        <v/>
      </c>
    </row>
    <row r="391" spans="1:22">
      <c r="A391" s="269" t="str">
        <f t="shared" si="60"/>
        <v/>
      </c>
      <c r="B391" s="268"/>
      <c r="C391" s="39" t="str">
        <f t="shared" si="61"/>
        <v/>
      </c>
      <c r="D391" s="43"/>
      <c r="E391" s="39" t="str">
        <f t="shared" si="62"/>
        <v/>
      </c>
      <c r="F391" s="74"/>
      <c r="G391" s="39" t="str">
        <f t="shared" si="63"/>
        <v/>
      </c>
      <c r="H391" s="39" t="str">
        <f t="shared" si="64"/>
        <v/>
      </c>
      <c r="I391" s="73"/>
      <c r="J391" s="73"/>
      <c r="K391" s="73"/>
      <c r="L391" s="81"/>
      <c r="M391" s="80"/>
      <c r="N391" s="80"/>
      <c r="O391" s="81"/>
      <c r="P391" s="125"/>
      <c r="Q391" s="240"/>
      <c r="R391" t="str">
        <f>IF(D391="","",'OPĆI DIO'!$C$1)</f>
        <v/>
      </c>
      <c r="S391" t="str">
        <f t="shared" si="65"/>
        <v/>
      </c>
      <c r="T391" t="str">
        <f t="shared" si="66"/>
        <v/>
      </c>
      <c r="U391" t="str">
        <f t="shared" si="67"/>
        <v/>
      </c>
      <c r="V391" t="str">
        <f t="shared" si="68"/>
        <v/>
      </c>
    </row>
    <row r="392" spans="1:22">
      <c r="A392" s="269" t="str">
        <f t="shared" si="60"/>
        <v/>
      </c>
      <c r="B392" s="268"/>
      <c r="C392" s="39" t="str">
        <f t="shared" si="61"/>
        <v/>
      </c>
      <c r="D392" s="43"/>
      <c r="E392" s="39" t="str">
        <f t="shared" si="62"/>
        <v/>
      </c>
      <c r="F392" s="74"/>
      <c r="G392" s="39" t="str">
        <f t="shared" si="63"/>
        <v/>
      </c>
      <c r="H392" s="39" t="str">
        <f t="shared" si="64"/>
        <v/>
      </c>
      <c r="I392" s="73"/>
      <c r="J392" s="73"/>
      <c r="K392" s="73"/>
      <c r="L392" s="81"/>
      <c r="M392" s="80"/>
      <c r="N392" s="80"/>
      <c r="O392" s="81"/>
      <c r="P392" s="125"/>
      <c r="Q392" s="240"/>
      <c r="R392" t="str">
        <f>IF(D392="","",'OPĆI DIO'!$C$1)</f>
        <v/>
      </c>
      <c r="S392" t="str">
        <f t="shared" si="65"/>
        <v/>
      </c>
      <c r="T392" t="str">
        <f t="shared" si="66"/>
        <v/>
      </c>
      <c r="U392" t="str">
        <f t="shared" si="67"/>
        <v/>
      </c>
      <c r="V392" t="str">
        <f t="shared" si="68"/>
        <v/>
      </c>
    </row>
    <row r="393" spans="1:22">
      <c r="A393" s="269" t="str">
        <f t="shared" si="60"/>
        <v/>
      </c>
      <c r="B393" s="268"/>
      <c r="C393" s="39" t="str">
        <f t="shared" si="61"/>
        <v/>
      </c>
      <c r="D393" s="43"/>
      <c r="E393" s="39" t="str">
        <f t="shared" si="62"/>
        <v/>
      </c>
      <c r="F393" s="74"/>
      <c r="G393" s="39" t="str">
        <f t="shared" si="63"/>
        <v/>
      </c>
      <c r="H393" s="39" t="str">
        <f t="shared" si="64"/>
        <v/>
      </c>
      <c r="I393" s="73"/>
      <c r="J393" s="73"/>
      <c r="K393" s="73"/>
      <c r="L393" s="81"/>
      <c r="M393" s="80"/>
      <c r="N393" s="80"/>
      <c r="O393" s="81"/>
      <c r="P393" s="125"/>
      <c r="Q393" s="240"/>
      <c r="R393" t="str">
        <f>IF(D393="","",'OPĆI DIO'!$C$1)</f>
        <v/>
      </c>
      <c r="S393" t="str">
        <f t="shared" si="65"/>
        <v/>
      </c>
      <c r="T393" t="str">
        <f t="shared" si="66"/>
        <v/>
      </c>
      <c r="U393" t="str">
        <f t="shared" si="67"/>
        <v/>
      </c>
      <c r="V393" t="str">
        <f t="shared" si="68"/>
        <v/>
      </c>
    </row>
    <row r="394" spans="1:22">
      <c r="A394" s="269" t="str">
        <f t="shared" si="60"/>
        <v/>
      </c>
      <c r="B394" s="268"/>
      <c r="C394" s="39" t="str">
        <f t="shared" si="61"/>
        <v/>
      </c>
      <c r="D394" s="43"/>
      <c r="E394" s="39" t="str">
        <f t="shared" si="62"/>
        <v/>
      </c>
      <c r="F394" s="74"/>
      <c r="G394" s="39" t="str">
        <f t="shared" si="63"/>
        <v/>
      </c>
      <c r="H394" s="39" t="str">
        <f t="shared" si="64"/>
        <v/>
      </c>
      <c r="I394" s="73"/>
      <c r="J394" s="73"/>
      <c r="K394" s="73"/>
      <c r="L394" s="81"/>
      <c r="M394" s="80"/>
      <c r="N394" s="80"/>
      <c r="O394" s="81"/>
      <c r="P394" s="125"/>
      <c r="Q394" s="240"/>
      <c r="R394" t="str">
        <f>IF(D394="","",'OPĆI DIO'!$C$1)</f>
        <v/>
      </c>
      <c r="S394" t="str">
        <f t="shared" si="65"/>
        <v/>
      </c>
      <c r="T394" t="str">
        <f t="shared" si="66"/>
        <v/>
      </c>
      <c r="U394" t="str">
        <f t="shared" si="67"/>
        <v/>
      </c>
      <c r="V394" t="str">
        <f t="shared" si="68"/>
        <v/>
      </c>
    </row>
    <row r="395" spans="1:22">
      <c r="A395" s="269" t="str">
        <f t="shared" si="60"/>
        <v/>
      </c>
      <c r="B395" s="268"/>
      <c r="C395" s="39" t="str">
        <f t="shared" si="61"/>
        <v/>
      </c>
      <c r="D395" s="43"/>
      <c r="E395" s="39" t="str">
        <f t="shared" si="62"/>
        <v/>
      </c>
      <c r="F395" s="74"/>
      <c r="G395" s="39" t="str">
        <f t="shared" si="63"/>
        <v/>
      </c>
      <c r="H395" s="39" t="str">
        <f t="shared" si="64"/>
        <v/>
      </c>
      <c r="I395" s="73"/>
      <c r="J395" s="73"/>
      <c r="K395" s="73"/>
      <c r="L395" s="81"/>
      <c r="M395" s="80"/>
      <c r="N395" s="80"/>
      <c r="O395" s="81"/>
      <c r="P395" s="125"/>
      <c r="Q395" s="240"/>
      <c r="R395" t="str">
        <f>IF(D395="","",'OPĆI DIO'!$C$1)</f>
        <v/>
      </c>
      <c r="S395" t="str">
        <f t="shared" si="65"/>
        <v/>
      </c>
      <c r="T395" t="str">
        <f t="shared" si="66"/>
        <v/>
      </c>
      <c r="U395" t="str">
        <f t="shared" si="67"/>
        <v/>
      </c>
      <c r="V395" t="str">
        <f t="shared" si="68"/>
        <v/>
      </c>
    </row>
    <row r="396" spans="1:22">
      <c r="A396" s="269" t="str">
        <f t="shared" si="60"/>
        <v/>
      </c>
      <c r="B396" s="268"/>
      <c r="C396" s="39" t="str">
        <f t="shared" si="61"/>
        <v/>
      </c>
      <c r="D396" s="43"/>
      <c r="E396" s="39" t="str">
        <f t="shared" si="62"/>
        <v/>
      </c>
      <c r="F396" s="74"/>
      <c r="G396" s="39" t="str">
        <f t="shared" si="63"/>
        <v/>
      </c>
      <c r="H396" s="39" t="str">
        <f t="shared" si="64"/>
        <v/>
      </c>
      <c r="I396" s="73"/>
      <c r="J396" s="73"/>
      <c r="K396" s="73"/>
      <c r="L396" s="81"/>
      <c r="M396" s="80"/>
      <c r="N396" s="80"/>
      <c r="O396" s="81"/>
      <c r="P396" s="125"/>
      <c r="Q396" s="240"/>
      <c r="R396" t="str">
        <f>IF(D396="","",'OPĆI DIO'!$C$1)</f>
        <v/>
      </c>
      <c r="S396" t="str">
        <f t="shared" si="65"/>
        <v/>
      </c>
      <c r="T396" t="str">
        <f t="shared" si="66"/>
        <v/>
      </c>
      <c r="U396" t="str">
        <f t="shared" si="67"/>
        <v/>
      </c>
      <c r="V396" t="str">
        <f t="shared" si="68"/>
        <v/>
      </c>
    </row>
    <row r="397" spans="1:22">
      <c r="A397" s="269" t="str">
        <f t="shared" si="60"/>
        <v/>
      </c>
      <c r="B397" s="268"/>
      <c r="C397" s="39" t="str">
        <f t="shared" si="61"/>
        <v/>
      </c>
      <c r="D397" s="43"/>
      <c r="E397" s="39" t="str">
        <f t="shared" si="62"/>
        <v/>
      </c>
      <c r="F397" s="74"/>
      <c r="G397" s="39" t="str">
        <f t="shared" si="63"/>
        <v/>
      </c>
      <c r="H397" s="39" t="str">
        <f t="shared" si="64"/>
        <v/>
      </c>
      <c r="I397" s="73"/>
      <c r="J397" s="73"/>
      <c r="K397" s="73"/>
      <c r="L397" s="81"/>
      <c r="M397" s="80"/>
      <c r="N397" s="80"/>
      <c r="O397" s="81"/>
      <c r="P397" s="125"/>
      <c r="Q397" s="240"/>
      <c r="R397" t="str">
        <f>IF(D397="","",'OPĆI DIO'!$C$1)</f>
        <v/>
      </c>
      <c r="S397" t="str">
        <f t="shared" si="65"/>
        <v/>
      </c>
      <c r="T397" t="str">
        <f t="shared" si="66"/>
        <v/>
      </c>
      <c r="U397" t="str">
        <f t="shared" si="67"/>
        <v/>
      </c>
      <c r="V397" t="str">
        <f t="shared" si="68"/>
        <v/>
      </c>
    </row>
    <row r="398" spans="1:22">
      <c r="A398" s="269" t="str">
        <f t="shared" si="60"/>
        <v/>
      </c>
      <c r="B398" s="268"/>
      <c r="C398" s="39" t="str">
        <f t="shared" si="61"/>
        <v/>
      </c>
      <c r="D398" s="43"/>
      <c r="E398" s="39" t="str">
        <f t="shared" si="62"/>
        <v/>
      </c>
      <c r="F398" s="74"/>
      <c r="G398" s="39" t="str">
        <f t="shared" si="63"/>
        <v/>
      </c>
      <c r="H398" s="39" t="str">
        <f t="shared" si="64"/>
        <v/>
      </c>
      <c r="I398" s="73"/>
      <c r="J398" s="73"/>
      <c r="K398" s="73"/>
      <c r="L398" s="81"/>
      <c r="M398" s="80"/>
      <c r="N398" s="80"/>
      <c r="O398" s="81"/>
      <c r="P398" s="125"/>
      <c r="Q398" s="240"/>
      <c r="R398" t="str">
        <f>IF(D398="","",'OPĆI DIO'!$C$1)</f>
        <v/>
      </c>
      <c r="S398" t="str">
        <f t="shared" si="65"/>
        <v/>
      </c>
      <c r="T398" t="str">
        <f t="shared" si="66"/>
        <v/>
      </c>
      <c r="U398" t="str">
        <f t="shared" si="67"/>
        <v/>
      </c>
      <c r="V398" t="str">
        <f t="shared" si="68"/>
        <v/>
      </c>
    </row>
    <row r="399" spans="1:22">
      <c r="A399" s="269" t="str">
        <f t="shared" si="60"/>
        <v/>
      </c>
      <c r="B399" s="268"/>
      <c r="C399" s="39" t="str">
        <f t="shared" si="61"/>
        <v/>
      </c>
      <c r="D399" s="43"/>
      <c r="E399" s="39" t="str">
        <f t="shared" si="62"/>
        <v/>
      </c>
      <c r="F399" s="74"/>
      <c r="G399" s="39" t="str">
        <f t="shared" si="63"/>
        <v/>
      </c>
      <c r="H399" s="39" t="str">
        <f t="shared" si="64"/>
        <v/>
      </c>
      <c r="I399" s="73"/>
      <c r="J399" s="73"/>
      <c r="K399" s="73"/>
      <c r="L399" s="81"/>
      <c r="M399" s="80"/>
      <c r="N399" s="80"/>
      <c r="O399" s="81"/>
      <c r="P399" s="125"/>
      <c r="Q399" s="240"/>
      <c r="R399" t="str">
        <f>IF(D399="","",'OPĆI DIO'!$C$1)</f>
        <v/>
      </c>
      <c r="S399" t="str">
        <f t="shared" si="65"/>
        <v/>
      </c>
      <c r="T399" t="str">
        <f t="shared" si="66"/>
        <v/>
      </c>
      <c r="U399" t="str">
        <f t="shared" si="67"/>
        <v/>
      </c>
      <c r="V399" t="str">
        <f t="shared" si="68"/>
        <v/>
      </c>
    </row>
    <row r="400" spans="1:22">
      <c r="A400" s="269" t="str">
        <f t="shared" si="60"/>
        <v/>
      </c>
      <c r="B400" s="268"/>
      <c r="C400" s="39" t="str">
        <f t="shared" si="61"/>
        <v/>
      </c>
      <c r="D400" s="43"/>
      <c r="E400" s="39" t="str">
        <f t="shared" si="62"/>
        <v/>
      </c>
      <c r="F400" s="74"/>
      <c r="G400" s="39" t="str">
        <f t="shared" si="63"/>
        <v/>
      </c>
      <c r="H400" s="39" t="str">
        <f t="shared" si="64"/>
        <v/>
      </c>
      <c r="I400" s="73"/>
      <c r="J400" s="73"/>
      <c r="K400" s="73"/>
      <c r="L400" s="81"/>
      <c r="M400" s="80"/>
      <c r="N400" s="80"/>
      <c r="O400" s="81"/>
      <c r="P400" s="125"/>
      <c r="Q400" s="240"/>
      <c r="R400" t="str">
        <f>IF(D400="","",'OPĆI DIO'!$C$1)</f>
        <v/>
      </c>
      <c r="S400" t="str">
        <f t="shared" si="65"/>
        <v/>
      </c>
      <c r="T400" t="str">
        <f t="shared" si="66"/>
        <v/>
      </c>
      <c r="U400" t="str">
        <f t="shared" si="67"/>
        <v/>
      </c>
      <c r="V400" t="str">
        <f t="shared" si="68"/>
        <v/>
      </c>
    </row>
    <row r="401" spans="1:22">
      <c r="A401" s="269" t="str">
        <f t="shared" si="60"/>
        <v/>
      </c>
      <c r="B401" s="268"/>
      <c r="C401" s="39" t="str">
        <f t="shared" si="61"/>
        <v/>
      </c>
      <c r="D401" s="43"/>
      <c r="E401" s="39" t="str">
        <f t="shared" si="62"/>
        <v/>
      </c>
      <c r="F401" s="74"/>
      <c r="G401" s="39" t="str">
        <f t="shared" si="63"/>
        <v/>
      </c>
      <c r="H401" s="39" t="str">
        <f t="shared" si="64"/>
        <v/>
      </c>
      <c r="I401" s="73"/>
      <c r="J401" s="73"/>
      <c r="K401" s="73"/>
      <c r="L401" s="81"/>
      <c r="M401" s="80"/>
      <c r="N401" s="80"/>
      <c r="O401" s="81"/>
      <c r="P401" s="125"/>
      <c r="Q401" s="240"/>
      <c r="R401" t="str">
        <f>IF(D401="","",'OPĆI DIO'!$C$1)</f>
        <v/>
      </c>
      <c r="S401" t="str">
        <f t="shared" si="65"/>
        <v/>
      </c>
      <c r="T401" t="str">
        <f t="shared" si="66"/>
        <v/>
      </c>
      <c r="U401" t="str">
        <f t="shared" si="67"/>
        <v/>
      </c>
      <c r="V401" t="str">
        <f t="shared" si="68"/>
        <v/>
      </c>
    </row>
    <row r="402" spans="1:22">
      <c r="A402" s="269" t="str">
        <f t="shared" si="60"/>
        <v/>
      </c>
      <c r="B402" s="268"/>
      <c r="C402" s="39" t="str">
        <f t="shared" si="61"/>
        <v/>
      </c>
      <c r="D402" s="43"/>
      <c r="E402" s="39" t="str">
        <f t="shared" si="62"/>
        <v/>
      </c>
      <c r="F402" s="74"/>
      <c r="G402" s="39" t="str">
        <f t="shared" si="63"/>
        <v/>
      </c>
      <c r="H402" s="39" t="str">
        <f t="shared" si="64"/>
        <v/>
      </c>
      <c r="I402" s="73"/>
      <c r="J402" s="73"/>
      <c r="K402" s="73"/>
      <c r="L402" s="81"/>
      <c r="M402" s="80"/>
      <c r="N402" s="80"/>
      <c r="O402" s="81"/>
      <c r="P402" s="125"/>
      <c r="Q402" s="240"/>
      <c r="R402" t="str">
        <f>IF(D402="","",'OPĆI DIO'!$C$1)</f>
        <v/>
      </c>
      <c r="S402" t="str">
        <f t="shared" si="65"/>
        <v/>
      </c>
      <c r="T402" t="str">
        <f t="shared" si="66"/>
        <v/>
      </c>
      <c r="U402" t="str">
        <f t="shared" si="67"/>
        <v/>
      </c>
      <c r="V402" t="str">
        <f t="shared" si="68"/>
        <v/>
      </c>
    </row>
    <row r="403" spans="1:22">
      <c r="A403" s="269" t="str">
        <f t="shared" si="60"/>
        <v/>
      </c>
      <c r="B403" s="268"/>
      <c r="C403" s="39" t="str">
        <f t="shared" si="61"/>
        <v/>
      </c>
      <c r="D403" s="43"/>
      <c r="E403" s="39" t="str">
        <f t="shared" si="62"/>
        <v/>
      </c>
      <c r="F403" s="74"/>
      <c r="G403" s="39" t="str">
        <f t="shared" si="63"/>
        <v/>
      </c>
      <c r="H403" s="39" t="str">
        <f t="shared" si="64"/>
        <v/>
      </c>
      <c r="I403" s="73"/>
      <c r="J403" s="73"/>
      <c r="K403" s="73"/>
      <c r="L403" s="81"/>
      <c r="M403" s="80"/>
      <c r="N403" s="80"/>
      <c r="O403" s="81"/>
      <c r="P403" s="125"/>
      <c r="Q403" s="240"/>
      <c r="R403" t="str">
        <f>IF(D403="","",'OPĆI DIO'!$C$1)</f>
        <v/>
      </c>
      <c r="S403" t="str">
        <f t="shared" si="65"/>
        <v/>
      </c>
      <c r="T403" t="str">
        <f t="shared" si="66"/>
        <v/>
      </c>
      <c r="U403" t="str">
        <f t="shared" si="67"/>
        <v/>
      </c>
      <c r="V403" t="str">
        <f t="shared" si="68"/>
        <v/>
      </c>
    </row>
    <row r="404" spans="1:22">
      <c r="A404" s="269" t="str">
        <f t="shared" si="60"/>
        <v/>
      </c>
      <c r="B404" s="268"/>
      <c r="C404" s="39" t="str">
        <f t="shared" si="61"/>
        <v/>
      </c>
      <c r="D404" s="43"/>
      <c r="E404" s="39" t="str">
        <f t="shared" si="62"/>
        <v/>
      </c>
      <c r="F404" s="74"/>
      <c r="G404" s="39" t="str">
        <f t="shared" si="63"/>
        <v/>
      </c>
      <c r="H404" s="39" t="str">
        <f t="shared" si="64"/>
        <v/>
      </c>
      <c r="I404" s="73"/>
      <c r="J404" s="73"/>
      <c r="K404" s="73"/>
      <c r="L404" s="81"/>
      <c r="M404" s="80"/>
      <c r="N404" s="80"/>
      <c r="O404" s="81"/>
      <c r="P404" s="125"/>
      <c r="Q404" s="240"/>
      <c r="R404" t="str">
        <f>IF(D404="","",'OPĆI DIO'!$C$1)</f>
        <v/>
      </c>
      <c r="S404" t="str">
        <f t="shared" si="65"/>
        <v/>
      </c>
      <c r="T404" t="str">
        <f t="shared" si="66"/>
        <v/>
      </c>
      <c r="U404" t="str">
        <f t="shared" si="67"/>
        <v/>
      </c>
      <c r="V404" t="str">
        <f t="shared" si="68"/>
        <v/>
      </c>
    </row>
    <row r="405" spans="1:22">
      <c r="A405" s="269" t="str">
        <f t="shared" si="60"/>
        <v/>
      </c>
      <c r="B405" s="268"/>
      <c r="C405" s="39" t="str">
        <f t="shared" si="61"/>
        <v/>
      </c>
      <c r="D405" s="43"/>
      <c r="E405" s="39" t="str">
        <f t="shared" si="62"/>
        <v/>
      </c>
      <c r="F405" s="74"/>
      <c r="G405" s="39" t="str">
        <f t="shared" si="63"/>
        <v/>
      </c>
      <c r="H405" s="39" t="str">
        <f t="shared" si="64"/>
        <v/>
      </c>
      <c r="I405" s="73"/>
      <c r="J405" s="73"/>
      <c r="K405" s="73"/>
      <c r="L405" s="81"/>
      <c r="M405" s="80"/>
      <c r="N405" s="80"/>
      <c r="O405" s="81"/>
      <c r="P405" s="125"/>
      <c r="Q405" s="240"/>
      <c r="R405" t="str">
        <f>IF(D405="","",'OPĆI DIO'!$C$1)</f>
        <v/>
      </c>
      <c r="S405" t="str">
        <f t="shared" si="65"/>
        <v/>
      </c>
      <c r="T405" t="str">
        <f t="shared" si="66"/>
        <v/>
      </c>
      <c r="U405" t="str">
        <f t="shared" si="67"/>
        <v/>
      </c>
      <c r="V405" t="str">
        <f t="shared" si="68"/>
        <v/>
      </c>
    </row>
    <row r="406" spans="1:22">
      <c r="A406" s="269" t="str">
        <f t="shared" si="60"/>
        <v/>
      </c>
      <c r="B406" s="268"/>
      <c r="C406" s="39" t="str">
        <f t="shared" si="61"/>
        <v/>
      </c>
      <c r="D406" s="43"/>
      <c r="E406" s="39" t="str">
        <f t="shared" si="62"/>
        <v/>
      </c>
      <c r="F406" s="74"/>
      <c r="G406" s="39" t="str">
        <f t="shared" si="63"/>
        <v/>
      </c>
      <c r="H406" s="39" t="str">
        <f t="shared" si="64"/>
        <v/>
      </c>
      <c r="I406" s="73"/>
      <c r="J406" s="73"/>
      <c r="K406" s="73"/>
      <c r="L406" s="81"/>
      <c r="M406" s="80"/>
      <c r="N406" s="80"/>
      <c r="O406" s="81"/>
      <c r="P406" s="125"/>
      <c r="Q406" s="240"/>
      <c r="R406" t="str">
        <f>IF(D406="","",'OPĆI DIO'!$C$1)</f>
        <v/>
      </c>
      <c r="S406" t="str">
        <f t="shared" si="65"/>
        <v/>
      </c>
      <c r="T406" t="str">
        <f t="shared" si="66"/>
        <v/>
      </c>
      <c r="U406" t="str">
        <f t="shared" si="67"/>
        <v/>
      </c>
      <c r="V406" t="str">
        <f t="shared" si="68"/>
        <v/>
      </c>
    </row>
    <row r="407" spans="1:22">
      <c r="A407" s="269" t="str">
        <f t="shared" si="60"/>
        <v/>
      </c>
      <c r="B407" s="268"/>
      <c r="C407" s="39" t="str">
        <f t="shared" si="61"/>
        <v/>
      </c>
      <c r="D407" s="43"/>
      <c r="E407" s="39" t="str">
        <f t="shared" si="62"/>
        <v/>
      </c>
      <c r="F407" s="74"/>
      <c r="G407" s="39" t="str">
        <f t="shared" si="63"/>
        <v/>
      </c>
      <c r="H407" s="39" t="str">
        <f t="shared" si="64"/>
        <v/>
      </c>
      <c r="I407" s="73"/>
      <c r="J407" s="73"/>
      <c r="K407" s="73"/>
      <c r="L407" s="81"/>
      <c r="M407" s="80"/>
      <c r="N407" s="80"/>
      <c r="O407" s="81"/>
      <c r="P407" s="125"/>
      <c r="Q407" s="240"/>
      <c r="R407" t="str">
        <f>IF(D407="","",'OPĆI DIO'!$C$1)</f>
        <v/>
      </c>
      <c r="S407" t="str">
        <f t="shared" si="65"/>
        <v/>
      </c>
      <c r="T407" t="str">
        <f t="shared" si="66"/>
        <v/>
      </c>
      <c r="U407" t="str">
        <f t="shared" si="67"/>
        <v/>
      </c>
      <c r="V407" t="str">
        <f t="shared" si="68"/>
        <v/>
      </c>
    </row>
    <row r="408" spans="1:22">
      <c r="A408" s="269" t="str">
        <f t="shared" si="60"/>
        <v/>
      </c>
      <c r="B408" s="268"/>
      <c r="C408" s="39" t="str">
        <f t="shared" si="61"/>
        <v/>
      </c>
      <c r="D408" s="43"/>
      <c r="E408" s="39" t="str">
        <f t="shared" si="62"/>
        <v/>
      </c>
      <c r="F408" s="74"/>
      <c r="G408" s="39" t="str">
        <f t="shared" si="63"/>
        <v/>
      </c>
      <c r="H408" s="39" t="str">
        <f t="shared" si="64"/>
        <v/>
      </c>
      <c r="I408" s="73"/>
      <c r="J408" s="73"/>
      <c r="K408" s="73"/>
      <c r="L408" s="81"/>
      <c r="M408" s="80"/>
      <c r="N408" s="80"/>
      <c r="O408" s="81"/>
      <c r="P408" s="125"/>
      <c r="Q408" s="240"/>
      <c r="R408" t="str">
        <f>IF(D408="","",'OPĆI DIO'!$C$1)</f>
        <v/>
      </c>
      <c r="S408" t="str">
        <f t="shared" si="65"/>
        <v/>
      </c>
      <c r="T408" t="str">
        <f t="shared" si="66"/>
        <v/>
      </c>
      <c r="U408" t="str">
        <f t="shared" si="67"/>
        <v/>
      </c>
      <c r="V408" t="str">
        <f t="shared" si="68"/>
        <v/>
      </c>
    </row>
    <row r="409" spans="1:22">
      <c r="A409" s="269" t="str">
        <f t="shared" si="60"/>
        <v/>
      </c>
      <c r="B409" s="268"/>
      <c r="C409" s="39" t="str">
        <f t="shared" si="61"/>
        <v/>
      </c>
      <c r="D409" s="43"/>
      <c r="E409" s="39" t="str">
        <f t="shared" si="62"/>
        <v/>
      </c>
      <c r="F409" s="74"/>
      <c r="G409" s="39" t="str">
        <f t="shared" si="63"/>
        <v/>
      </c>
      <c r="H409" s="39" t="str">
        <f t="shared" si="64"/>
        <v/>
      </c>
      <c r="I409" s="73"/>
      <c r="J409" s="73"/>
      <c r="K409" s="73"/>
      <c r="L409" s="81"/>
      <c r="M409" s="80"/>
      <c r="N409" s="80"/>
      <c r="O409" s="81"/>
      <c r="P409" s="125"/>
      <c r="Q409" s="240"/>
      <c r="R409" t="str">
        <f>IF(D409="","",'OPĆI DIO'!$C$1)</f>
        <v/>
      </c>
      <c r="S409" t="str">
        <f t="shared" si="65"/>
        <v/>
      </c>
      <c r="T409" t="str">
        <f t="shared" si="66"/>
        <v/>
      </c>
      <c r="U409" t="str">
        <f t="shared" si="67"/>
        <v/>
      </c>
      <c r="V409" t="str">
        <f t="shared" si="68"/>
        <v/>
      </c>
    </row>
    <row r="410" spans="1:22">
      <c r="A410" s="269" t="str">
        <f t="shared" si="60"/>
        <v/>
      </c>
      <c r="B410" s="268"/>
      <c r="C410" s="39" t="str">
        <f t="shared" si="61"/>
        <v/>
      </c>
      <c r="D410" s="43"/>
      <c r="E410" s="39" t="str">
        <f t="shared" si="62"/>
        <v/>
      </c>
      <c r="F410" s="74"/>
      <c r="G410" s="39" t="str">
        <f t="shared" si="63"/>
        <v/>
      </c>
      <c r="H410" s="39" t="str">
        <f t="shared" si="64"/>
        <v/>
      </c>
      <c r="I410" s="73"/>
      <c r="J410" s="73"/>
      <c r="K410" s="73"/>
      <c r="L410" s="81"/>
      <c r="M410" s="80"/>
      <c r="N410" s="80"/>
      <c r="O410" s="81"/>
      <c r="P410" s="125"/>
      <c r="Q410" s="240"/>
      <c r="R410" t="str">
        <f>IF(D410="","",'OPĆI DIO'!$C$1)</f>
        <v/>
      </c>
      <c r="S410" t="str">
        <f t="shared" si="65"/>
        <v/>
      </c>
      <c r="T410" t="str">
        <f t="shared" si="66"/>
        <v/>
      </c>
      <c r="U410" t="str">
        <f t="shared" si="67"/>
        <v/>
      </c>
      <c r="V410" t="str">
        <f t="shared" si="68"/>
        <v/>
      </c>
    </row>
    <row r="411" spans="1:22">
      <c r="A411" s="269" t="str">
        <f t="shared" si="60"/>
        <v/>
      </c>
      <c r="B411" s="268"/>
      <c r="C411" s="39" t="str">
        <f t="shared" si="61"/>
        <v/>
      </c>
      <c r="D411" s="43"/>
      <c r="E411" s="39" t="str">
        <f t="shared" si="62"/>
        <v/>
      </c>
      <c r="F411" s="74"/>
      <c r="G411" s="39" t="str">
        <f t="shared" si="63"/>
        <v/>
      </c>
      <c r="H411" s="39" t="str">
        <f t="shared" si="64"/>
        <v/>
      </c>
      <c r="I411" s="73"/>
      <c r="J411" s="73"/>
      <c r="K411" s="73"/>
      <c r="L411" s="81"/>
      <c r="M411" s="80"/>
      <c r="N411" s="80"/>
      <c r="O411" s="81"/>
      <c r="P411" s="125"/>
      <c r="Q411" s="240"/>
      <c r="R411" t="str">
        <f>IF(D411="","",'OPĆI DIO'!$C$1)</f>
        <v/>
      </c>
      <c r="S411" t="str">
        <f t="shared" si="65"/>
        <v/>
      </c>
      <c r="T411" t="str">
        <f t="shared" si="66"/>
        <v/>
      </c>
      <c r="U411" t="str">
        <f t="shared" si="67"/>
        <v/>
      </c>
      <c r="V411" t="str">
        <f t="shared" si="68"/>
        <v/>
      </c>
    </row>
    <row r="412" spans="1:22">
      <c r="A412" s="269" t="str">
        <f t="shared" si="60"/>
        <v/>
      </c>
      <c r="B412" s="268"/>
      <c r="C412" s="39" t="str">
        <f t="shared" si="61"/>
        <v/>
      </c>
      <c r="D412" s="43"/>
      <c r="E412" s="39" t="str">
        <f t="shared" si="62"/>
        <v/>
      </c>
      <c r="F412" s="74"/>
      <c r="G412" s="39" t="str">
        <f t="shared" si="63"/>
        <v/>
      </c>
      <c r="H412" s="39" t="str">
        <f t="shared" si="64"/>
        <v/>
      </c>
      <c r="I412" s="73"/>
      <c r="J412" s="73"/>
      <c r="K412" s="73"/>
      <c r="L412" s="81"/>
      <c r="M412" s="80"/>
      <c r="N412" s="80"/>
      <c r="O412" s="81"/>
      <c r="P412" s="125"/>
      <c r="Q412" s="240"/>
      <c r="R412" t="str">
        <f>IF(D412="","",'OPĆI DIO'!$C$1)</f>
        <v/>
      </c>
      <c r="S412" t="str">
        <f t="shared" si="65"/>
        <v/>
      </c>
      <c r="T412" t="str">
        <f t="shared" si="66"/>
        <v/>
      </c>
      <c r="U412" t="str">
        <f t="shared" si="67"/>
        <v/>
      </c>
      <c r="V412" t="str">
        <f t="shared" si="68"/>
        <v/>
      </c>
    </row>
    <row r="413" spans="1:22">
      <c r="A413" s="269" t="str">
        <f t="shared" si="60"/>
        <v/>
      </c>
      <c r="B413" s="268"/>
      <c r="C413" s="39" t="str">
        <f t="shared" si="61"/>
        <v/>
      </c>
      <c r="D413" s="43"/>
      <c r="E413" s="39" t="str">
        <f t="shared" si="62"/>
        <v/>
      </c>
      <c r="F413" s="74"/>
      <c r="G413" s="39" t="str">
        <f t="shared" si="63"/>
        <v/>
      </c>
      <c r="H413" s="39" t="str">
        <f t="shared" si="64"/>
        <v/>
      </c>
      <c r="I413" s="73"/>
      <c r="J413" s="73"/>
      <c r="K413" s="73"/>
      <c r="L413" s="81"/>
      <c r="M413" s="80"/>
      <c r="N413" s="80"/>
      <c r="O413" s="81"/>
      <c r="P413" s="125"/>
      <c r="Q413" s="240"/>
      <c r="R413" t="str">
        <f>IF(D413="","",'OPĆI DIO'!$C$1)</f>
        <v/>
      </c>
      <c r="S413" t="str">
        <f t="shared" si="65"/>
        <v/>
      </c>
      <c r="T413" t="str">
        <f t="shared" si="66"/>
        <v/>
      </c>
      <c r="U413" t="str">
        <f t="shared" si="67"/>
        <v/>
      </c>
      <c r="V413" t="str">
        <f t="shared" si="68"/>
        <v/>
      </c>
    </row>
    <row r="414" spans="1:22">
      <c r="A414" s="269" t="str">
        <f t="shared" si="60"/>
        <v/>
      </c>
      <c r="B414" s="268"/>
      <c r="C414" s="39" t="str">
        <f t="shared" si="61"/>
        <v/>
      </c>
      <c r="D414" s="43"/>
      <c r="E414" s="39" t="str">
        <f t="shared" si="62"/>
        <v/>
      </c>
      <c r="F414" s="74"/>
      <c r="G414" s="39" t="str">
        <f t="shared" si="63"/>
        <v/>
      </c>
      <c r="H414" s="39" t="str">
        <f t="shared" si="64"/>
        <v/>
      </c>
      <c r="I414" s="73"/>
      <c r="J414" s="73"/>
      <c r="K414" s="73"/>
      <c r="L414" s="81"/>
      <c r="M414" s="80"/>
      <c r="N414" s="80"/>
      <c r="O414" s="81"/>
      <c r="P414" s="125"/>
      <c r="Q414" s="240"/>
      <c r="R414" t="str">
        <f>IF(D414="","",'OPĆI DIO'!$C$1)</f>
        <v/>
      </c>
      <c r="S414" t="str">
        <f t="shared" si="65"/>
        <v/>
      </c>
      <c r="T414" t="str">
        <f t="shared" si="66"/>
        <v/>
      </c>
      <c r="U414" t="str">
        <f t="shared" si="67"/>
        <v/>
      </c>
      <c r="V414" t="str">
        <f t="shared" si="68"/>
        <v/>
      </c>
    </row>
    <row r="415" spans="1:22">
      <c r="A415" s="269" t="str">
        <f t="shared" si="60"/>
        <v/>
      </c>
      <c r="B415" s="268"/>
      <c r="C415" s="39" t="str">
        <f t="shared" si="61"/>
        <v/>
      </c>
      <c r="D415" s="43"/>
      <c r="E415" s="39" t="str">
        <f t="shared" si="62"/>
        <v/>
      </c>
      <c r="F415" s="74"/>
      <c r="G415" s="39" t="str">
        <f t="shared" si="63"/>
        <v/>
      </c>
      <c r="H415" s="39" t="str">
        <f t="shared" si="64"/>
        <v/>
      </c>
      <c r="I415" s="73"/>
      <c r="J415" s="73"/>
      <c r="K415" s="73"/>
      <c r="L415" s="81"/>
      <c r="M415" s="80"/>
      <c r="N415" s="80"/>
      <c r="O415" s="81"/>
      <c r="P415" s="125"/>
      <c r="Q415" s="240"/>
      <c r="R415" t="str">
        <f>IF(D415="","",'OPĆI DIO'!$C$1)</f>
        <v/>
      </c>
      <c r="S415" t="str">
        <f t="shared" si="65"/>
        <v/>
      </c>
      <c r="T415" t="str">
        <f t="shared" si="66"/>
        <v/>
      </c>
      <c r="U415" t="str">
        <f t="shared" si="67"/>
        <v/>
      </c>
      <c r="V415" t="str">
        <f t="shared" si="68"/>
        <v/>
      </c>
    </row>
    <row r="416" spans="1:22">
      <c r="A416" s="269" t="str">
        <f t="shared" si="60"/>
        <v/>
      </c>
      <c r="B416" s="268"/>
      <c r="C416" s="39" t="str">
        <f t="shared" si="61"/>
        <v/>
      </c>
      <c r="D416" s="43"/>
      <c r="E416" s="39" t="str">
        <f t="shared" si="62"/>
        <v/>
      </c>
      <c r="F416" s="74"/>
      <c r="G416" s="39" t="str">
        <f t="shared" si="63"/>
        <v/>
      </c>
      <c r="H416" s="39" t="str">
        <f t="shared" si="64"/>
        <v/>
      </c>
      <c r="I416" s="73"/>
      <c r="J416" s="73"/>
      <c r="K416" s="73"/>
      <c r="L416" s="81"/>
      <c r="M416" s="80"/>
      <c r="N416" s="80"/>
      <c r="O416" s="81"/>
      <c r="P416" s="125"/>
      <c r="Q416" s="240"/>
      <c r="R416" t="str">
        <f>IF(D416="","",'OPĆI DIO'!$C$1)</f>
        <v/>
      </c>
      <c r="S416" t="str">
        <f t="shared" si="65"/>
        <v/>
      </c>
      <c r="T416" t="str">
        <f t="shared" si="66"/>
        <v/>
      </c>
      <c r="U416" t="str">
        <f t="shared" si="67"/>
        <v/>
      </c>
      <c r="V416" t="str">
        <f t="shared" si="68"/>
        <v/>
      </c>
    </row>
    <row r="417" spans="1:22">
      <c r="A417" s="269" t="str">
        <f t="shared" si="60"/>
        <v/>
      </c>
      <c r="B417" s="268"/>
      <c r="C417" s="39" t="str">
        <f t="shared" si="61"/>
        <v/>
      </c>
      <c r="D417" s="43"/>
      <c r="E417" s="39" t="str">
        <f t="shared" si="62"/>
        <v/>
      </c>
      <c r="F417" s="74"/>
      <c r="G417" s="39" t="str">
        <f t="shared" si="63"/>
        <v/>
      </c>
      <c r="H417" s="39" t="str">
        <f t="shared" si="64"/>
        <v/>
      </c>
      <c r="I417" s="73"/>
      <c r="J417" s="73"/>
      <c r="K417" s="73"/>
      <c r="L417" s="81"/>
      <c r="M417" s="80"/>
      <c r="N417" s="80"/>
      <c r="O417" s="81"/>
      <c r="P417" s="125"/>
      <c r="Q417" s="240"/>
      <c r="R417" t="str">
        <f>IF(D417="","",'OPĆI DIO'!$C$1)</f>
        <v/>
      </c>
      <c r="S417" t="str">
        <f t="shared" si="65"/>
        <v/>
      </c>
      <c r="T417" t="str">
        <f t="shared" si="66"/>
        <v/>
      </c>
      <c r="U417" t="str">
        <f t="shared" si="67"/>
        <v/>
      </c>
      <c r="V417" t="str">
        <f t="shared" si="68"/>
        <v/>
      </c>
    </row>
    <row r="418" spans="1:22">
      <c r="A418" s="269" t="str">
        <f t="shared" si="60"/>
        <v/>
      </c>
      <c r="B418" s="268"/>
      <c r="C418" s="39" t="str">
        <f t="shared" si="61"/>
        <v/>
      </c>
      <c r="D418" s="43"/>
      <c r="E418" s="39" t="str">
        <f t="shared" si="62"/>
        <v/>
      </c>
      <c r="F418" s="74"/>
      <c r="G418" s="39" t="str">
        <f t="shared" si="63"/>
        <v/>
      </c>
      <c r="H418" s="39" t="str">
        <f t="shared" si="64"/>
        <v/>
      </c>
      <c r="I418" s="73"/>
      <c r="J418" s="73"/>
      <c r="K418" s="73"/>
      <c r="L418" s="81"/>
      <c r="M418" s="80"/>
      <c r="N418" s="80"/>
      <c r="O418" s="81"/>
      <c r="P418" s="125"/>
      <c r="Q418" s="240"/>
      <c r="R418" t="str">
        <f>IF(D418="","",'OPĆI DIO'!$C$1)</f>
        <v/>
      </c>
      <c r="S418" t="str">
        <f t="shared" si="65"/>
        <v/>
      </c>
      <c r="T418" t="str">
        <f t="shared" si="66"/>
        <v/>
      </c>
      <c r="U418" t="str">
        <f t="shared" si="67"/>
        <v/>
      </c>
      <c r="V418" t="str">
        <f t="shared" si="68"/>
        <v/>
      </c>
    </row>
    <row r="419" spans="1:22">
      <c r="A419" s="269" t="str">
        <f t="shared" si="60"/>
        <v/>
      </c>
      <c r="B419" s="268"/>
      <c r="C419" s="39" t="str">
        <f t="shared" si="61"/>
        <v/>
      </c>
      <c r="D419" s="43"/>
      <c r="E419" s="39" t="str">
        <f t="shared" si="62"/>
        <v/>
      </c>
      <c r="F419" s="74"/>
      <c r="G419" s="39" t="str">
        <f t="shared" si="63"/>
        <v/>
      </c>
      <c r="H419" s="39" t="str">
        <f t="shared" si="64"/>
        <v/>
      </c>
      <c r="I419" s="73"/>
      <c r="J419" s="73"/>
      <c r="K419" s="73"/>
      <c r="L419" s="81"/>
      <c r="M419" s="80"/>
      <c r="N419" s="80"/>
      <c r="O419" s="81"/>
      <c r="P419" s="125"/>
      <c r="Q419" s="240"/>
      <c r="R419" t="str">
        <f>IF(D419="","",'OPĆI DIO'!$C$1)</f>
        <v/>
      </c>
      <c r="S419" t="str">
        <f t="shared" si="65"/>
        <v/>
      </c>
      <c r="T419" t="str">
        <f t="shared" si="66"/>
        <v/>
      </c>
      <c r="U419" t="str">
        <f t="shared" si="67"/>
        <v/>
      </c>
      <c r="V419" t="str">
        <f t="shared" si="68"/>
        <v/>
      </c>
    </row>
    <row r="420" spans="1:22">
      <c r="A420" s="269" t="str">
        <f t="shared" si="60"/>
        <v/>
      </c>
      <c r="B420" s="268"/>
      <c r="C420" s="39" t="str">
        <f t="shared" si="61"/>
        <v/>
      </c>
      <c r="D420" s="43"/>
      <c r="E420" s="39" t="str">
        <f t="shared" si="62"/>
        <v/>
      </c>
      <c r="F420" s="74"/>
      <c r="G420" s="39" t="str">
        <f t="shared" si="63"/>
        <v/>
      </c>
      <c r="H420" s="39" t="str">
        <f t="shared" si="64"/>
        <v/>
      </c>
      <c r="I420" s="73"/>
      <c r="J420" s="73"/>
      <c r="K420" s="73"/>
      <c r="L420" s="81"/>
      <c r="M420" s="80"/>
      <c r="N420" s="80"/>
      <c r="O420" s="81"/>
      <c r="P420" s="125"/>
      <c r="Q420" s="240"/>
      <c r="R420" t="str">
        <f>IF(D420="","",'OPĆI DIO'!$C$1)</f>
        <v/>
      </c>
      <c r="S420" t="str">
        <f t="shared" si="65"/>
        <v/>
      </c>
      <c r="T420" t="str">
        <f t="shared" si="66"/>
        <v/>
      </c>
      <c r="U420" t="str">
        <f t="shared" si="67"/>
        <v/>
      </c>
      <c r="V420" t="str">
        <f t="shared" si="68"/>
        <v/>
      </c>
    </row>
    <row r="421" spans="1:22">
      <c r="A421" s="269" t="str">
        <f t="shared" si="60"/>
        <v/>
      </c>
      <c r="B421" s="268"/>
      <c r="C421" s="39" t="str">
        <f t="shared" si="61"/>
        <v/>
      </c>
      <c r="D421" s="43"/>
      <c r="E421" s="39" t="str">
        <f t="shared" si="62"/>
        <v/>
      </c>
      <c r="F421" s="74"/>
      <c r="G421" s="39" t="str">
        <f t="shared" si="63"/>
        <v/>
      </c>
      <c r="H421" s="39" t="str">
        <f t="shared" si="64"/>
        <v/>
      </c>
      <c r="I421" s="73"/>
      <c r="J421" s="73"/>
      <c r="K421" s="73"/>
      <c r="L421" s="81"/>
      <c r="M421" s="80"/>
      <c r="N421" s="80"/>
      <c r="O421" s="81"/>
      <c r="P421" s="125"/>
      <c r="Q421" s="240"/>
      <c r="R421" t="str">
        <f>IF(D421="","",'OPĆI DIO'!$C$1)</f>
        <v/>
      </c>
      <c r="S421" t="str">
        <f t="shared" si="65"/>
        <v/>
      </c>
      <c r="T421" t="str">
        <f t="shared" si="66"/>
        <v/>
      </c>
      <c r="U421" t="str">
        <f t="shared" si="67"/>
        <v/>
      </c>
      <c r="V421" t="str">
        <f t="shared" si="68"/>
        <v/>
      </c>
    </row>
    <row r="422" spans="1:22">
      <c r="A422" s="269" t="str">
        <f t="shared" si="60"/>
        <v/>
      </c>
      <c r="B422" s="268"/>
      <c r="C422" s="39" t="str">
        <f t="shared" si="61"/>
        <v/>
      </c>
      <c r="D422" s="43"/>
      <c r="E422" s="39" t="str">
        <f t="shared" si="62"/>
        <v/>
      </c>
      <c r="F422" s="74"/>
      <c r="G422" s="39" t="str">
        <f t="shared" si="63"/>
        <v/>
      </c>
      <c r="H422" s="39" t="str">
        <f t="shared" si="64"/>
        <v/>
      </c>
      <c r="I422" s="73"/>
      <c r="J422" s="73"/>
      <c r="K422" s="73"/>
      <c r="L422" s="81"/>
      <c r="M422" s="80"/>
      <c r="N422" s="80"/>
      <c r="O422" s="81"/>
      <c r="P422" s="125"/>
      <c r="Q422" s="240"/>
      <c r="R422" t="str">
        <f>IF(D422="","",'OPĆI DIO'!$C$1)</f>
        <v/>
      </c>
      <c r="S422" t="str">
        <f t="shared" si="65"/>
        <v/>
      </c>
      <c r="T422" t="str">
        <f t="shared" si="66"/>
        <v/>
      </c>
      <c r="U422" t="str">
        <f t="shared" si="67"/>
        <v/>
      </c>
      <c r="V422" t="str">
        <f t="shared" si="68"/>
        <v/>
      </c>
    </row>
    <row r="423" spans="1:22">
      <c r="A423" s="269" t="str">
        <f t="shared" si="60"/>
        <v/>
      </c>
      <c r="B423" s="268"/>
      <c r="C423" s="39" t="str">
        <f t="shared" si="61"/>
        <v/>
      </c>
      <c r="D423" s="43"/>
      <c r="E423" s="39" t="str">
        <f t="shared" si="62"/>
        <v/>
      </c>
      <c r="F423" s="74"/>
      <c r="G423" s="39" t="str">
        <f t="shared" si="63"/>
        <v/>
      </c>
      <c r="H423" s="39" t="str">
        <f t="shared" si="64"/>
        <v/>
      </c>
      <c r="I423" s="73"/>
      <c r="J423" s="73"/>
      <c r="K423" s="73"/>
      <c r="L423" s="81"/>
      <c r="M423" s="80"/>
      <c r="N423" s="80"/>
      <c r="O423" s="81"/>
      <c r="P423" s="125"/>
      <c r="Q423" s="240"/>
      <c r="R423" t="str">
        <f>IF(D423="","",'OPĆI DIO'!$C$1)</f>
        <v/>
      </c>
      <c r="S423" t="str">
        <f t="shared" si="65"/>
        <v/>
      </c>
      <c r="T423" t="str">
        <f t="shared" si="66"/>
        <v/>
      </c>
      <c r="U423" t="str">
        <f t="shared" si="67"/>
        <v/>
      </c>
      <c r="V423" t="str">
        <f t="shared" si="68"/>
        <v/>
      </c>
    </row>
    <row r="424" spans="1:22">
      <c r="A424" s="269" t="str">
        <f t="shared" si="60"/>
        <v/>
      </c>
      <c r="B424" s="268"/>
      <c r="C424" s="39" t="str">
        <f t="shared" si="61"/>
        <v/>
      </c>
      <c r="D424" s="43"/>
      <c r="E424" s="39" t="str">
        <f t="shared" si="62"/>
        <v/>
      </c>
      <c r="F424" s="74"/>
      <c r="G424" s="39" t="str">
        <f t="shared" si="63"/>
        <v/>
      </c>
      <c r="H424" s="39" t="str">
        <f t="shared" si="64"/>
        <v/>
      </c>
      <c r="I424" s="73"/>
      <c r="J424" s="73"/>
      <c r="K424" s="73"/>
      <c r="L424" s="81"/>
      <c r="M424" s="80"/>
      <c r="N424" s="80"/>
      <c r="O424" s="81"/>
      <c r="P424" s="125"/>
      <c r="Q424" s="240"/>
      <c r="R424" t="str">
        <f>IF(D424="","",'OPĆI DIO'!$C$1)</f>
        <v/>
      </c>
      <c r="S424" t="str">
        <f t="shared" si="65"/>
        <v/>
      </c>
      <c r="T424" t="str">
        <f t="shared" si="66"/>
        <v/>
      </c>
      <c r="U424" t="str">
        <f t="shared" si="67"/>
        <v/>
      </c>
      <c r="V424" t="str">
        <f t="shared" si="68"/>
        <v/>
      </c>
    </row>
    <row r="425" spans="1:22">
      <c r="A425" s="269" t="str">
        <f t="shared" si="60"/>
        <v/>
      </c>
      <c r="B425" s="268"/>
      <c r="C425" s="39" t="str">
        <f t="shared" si="61"/>
        <v/>
      </c>
      <c r="D425" s="43"/>
      <c r="E425" s="39" t="str">
        <f t="shared" si="62"/>
        <v/>
      </c>
      <c r="F425" s="74"/>
      <c r="G425" s="39" t="str">
        <f t="shared" si="63"/>
        <v/>
      </c>
      <c r="H425" s="39" t="str">
        <f t="shared" si="64"/>
        <v/>
      </c>
      <c r="I425" s="73"/>
      <c r="J425" s="73"/>
      <c r="K425" s="73"/>
      <c r="L425" s="81"/>
      <c r="M425" s="80"/>
      <c r="N425" s="80"/>
      <c r="O425" s="81"/>
      <c r="P425" s="125"/>
      <c r="Q425" s="240"/>
      <c r="R425" t="str">
        <f>IF(D425="","",'OPĆI DIO'!$C$1)</f>
        <v/>
      </c>
      <c r="S425" t="str">
        <f t="shared" si="65"/>
        <v/>
      </c>
      <c r="T425" t="str">
        <f t="shared" si="66"/>
        <v/>
      </c>
      <c r="U425" t="str">
        <f t="shared" si="67"/>
        <v/>
      </c>
      <c r="V425" t="str">
        <f t="shared" si="68"/>
        <v/>
      </c>
    </row>
    <row r="426" spans="1:22">
      <c r="A426" s="269" t="str">
        <f t="shared" si="60"/>
        <v/>
      </c>
      <c r="B426" s="268"/>
      <c r="C426" s="39" t="str">
        <f t="shared" si="61"/>
        <v/>
      </c>
      <c r="D426" s="43"/>
      <c r="E426" s="39" t="str">
        <f t="shared" si="62"/>
        <v/>
      </c>
      <c r="F426" s="74"/>
      <c r="G426" s="39" t="str">
        <f t="shared" si="63"/>
        <v/>
      </c>
      <c r="H426" s="39" t="str">
        <f t="shared" si="64"/>
        <v/>
      </c>
      <c r="I426" s="73"/>
      <c r="J426" s="73"/>
      <c r="K426" s="73"/>
      <c r="L426" s="81"/>
      <c r="M426" s="80"/>
      <c r="N426" s="80"/>
      <c r="O426" s="81"/>
      <c r="P426" s="125"/>
      <c r="Q426" s="240"/>
      <c r="R426" t="str">
        <f>IF(D426="","",'OPĆI DIO'!$C$1)</f>
        <v/>
      </c>
      <c r="S426" t="str">
        <f t="shared" si="65"/>
        <v/>
      </c>
      <c r="T426" t="str">
        <f t="shared" si="66"/>
        <v/>
      </c>
      <c r="U426" t="str">
        <f t="shared" si="67"/>
        <v/>
      </c>
      <c r="V426" t="str">
        <f t="shared" si="68"/>
        <v/>
      </c>
    </row>
    <row r="427" spans="1:22">
      <c r="A427" s="269" t="str">
        <f t="shared" si="60"/>
        <v/>
      </c>
      <c r="B427" s="268"/>
      <c r="C427" s="39" t="str">
        <f t="shared" si="61"/>
        <v/>
      </c>
      <c r="D427" s="43"/>
      <c r="E427" s="39" t="str">
        <f t="shared" si="62"/>
        <v/>
      </c>
      <c r="F427" s="74"/>
      <c r="G427" s="39" t="str">
        <f t="shared" si="63"/>
        <v/>
      </c>
      <c r="H427" s="39" t="str">
        <f t="shared" si="64"/>
        <v/>
      </c>
      <c r="I427" s="73"/>
      <c r="J427" s="73"/>
      <c r="K427" s="73"/>
      <c r="L427" s="81"/>
      <c r="M427" s="80"/>
      <c r="N427" s="80"/>
      <c r="O427" s="81"/>
      <c r="P427" s="125"/>
      <c r="Q427" s="240"/>
      <c r="R427" t="str">
        <f>IF(D427="","",'OPĆI DIO'!$C$1)</f>
        <v/>
      </c>
      <c r="S427" t="str">
        <f t="shared" si="65"/>
        <v/>
      </c>
      <c r="T427" t="str">
        <f t="shared" si="66"/>
        <v/>
      </c>
      <c r="U427" t="str">
        <f t="shared" si="67"/>
        <v/>
      </c>
      <c r="V427" t="str">
        <f t="shared" si="68"/>
        <v/>
      </c>
    </row>
    <row r="428" spans="1:22">
      <c r="A428" s="269" t="str">
        <f t="shared" si="60"/>
        <v/>
      </c>
      <c r="B428" s="268"/>
      <c r="C428" s="39" t="str">
        <f t="shared" si="61"/>
        <v/>
      </c>
      <c r="D428" s="43"/>
      <c r="E428" s="39" t="str">
        <f t="shared" si="62"/>
        <v/>
      </c>
      <c r="F428" s="74"/>
      <c r="G428" s="39" t="str">
        <f t="shared" si="63"/>
        <v/>
      </c>
      <c r="H428" s="39" t="str">
        <f t="shared" si="64"/>
        <v/>
      </c>
      <c r="I428" s="73"/>
      <c r="J428" s="73"/>
      <c r="K428" s="73"/>
      <c r="L428" s="81"/>
      <c r="M428" s="80"/>
      <c r="N428" s="80"/>
      <c r="O428" s="81"/>
      <c r="P428" s="125"/>
      <c r="Q428" s="240"/>
      <c r="R428" t="str">
        <f>IF(D428="","",'OPĆI DIO'!$C$1)</f>
        <v/>
      </c>
      <c r="S428" t="str">
        <f t="shared" si="65"/>
        <v/>
      </c>
      <c r="T428" t="str">
        <f t="shared" si="66"/>
        <v/>
      </c>
      <c r="U428" t="str">
        <f t="shared" si="67"/>
        <v/>
      </c>
      <c r="V428" t="str">
        <f t="shared" si="68"/>
        <v/>
      </c>
    </row>
    <row r="429" spans="1:22">
      <c r="A429" s="269" t="str">
        <f t="shared" si="60"/>
        <v/>
      </c>
      <c r="B429" s="268"/>
      <c r="C429" s="39" t="str">
        <f t="shared" si="61"/>
        <v/>
      </c>
      <c r="D429" s="43"/>
      <c r="E429" s="39" t="str">
        <f t="shared" si="62"/>
        <v/>
      </c>
      <c r="F429" s="74"/>
      <c r="G429" s="39" t="str">
        <f t="shared" si="63"/>
        <v/>
      </c>
      <c r="H429" s="39" t="str">
        <f t="shared" si="64"/>
        <v/>
      </c>
      <c r="I429" s="73"/>
      <c r="J429" s="73"/>
      <c r="K429" s="73"/>
      <c r="L429" s="81"/>
      <c r="M429" s="80"/>
      <c r="N429" s="80"/>
      <c r="O429" s="81"/>
      <c r="P429" s="125"/>
      <c r="Q429" s="240"/>
      <c r="R429" t="str">
        <f>IF(D429="","",'OPĆI DIO'!$C$1)</f>
        <v/>
      </c>
      <c r="S429" t="str">
        <f t="shared" si="65"/>
        <v/>
      </c>
      <c r="T429" t="str">
        <f t="shared" si="66"/>
        <v/>
      </c>
      <c r="U429" t="str">
        <f t="shared" si="67"/>
        <v/>
      </c>
      <c r="V429" t="str">
        <f t="shared" si="68"/>
        <v/>
      </c>
    </row>
    <row r="430" spans="1:22">
      <c r="A430" s="269" t="str">
        <f t="shared" si="60"/>
        <v/>
      </c>
      <c r="B430" s="268"/>
      <c r="C430" s="39" t="str">
        <f t="shared" si="61"/>
        <v/>
      </c>
      <c r="D430" s="43"/>
      <c r="E430" s="39" t="str">
        <f t="shared" si="62"/>
        <v/>
      </c>
      <c r="F430" s="74"/>
      <c r="G430" s="39" t="str">
        <f t="shared" si="63"/>
        <v/>
      </c>
      <c r="H430" s="39" t="str">
        <f t="shared" si="64"/>
        <v/>
      </c>
      <c r="I430" s="73"/>
      <c r="J430" s="73"/>
      <c r="K430" s="73"/>
      <c r="L430" s="81"/>
      <c r="M430" s="80"/>
      <c r="N430" s="80"/>
      <c r="O430" s="81"/>
      <c r="P430" s="125"/>
      <c r="Q430" s="240"/>
      <c r="R430" t="str">
        <f>IF(D430="","",'OPĆI DIO'!$C$1)</f>
        <v/>
      </c>
      <c r="S430" t="str">
        <f t="shared" si="65"/>
        <v/>
      </c>
      <c r="T430" t="str">
        <f t="shared" si="66"/>
        <v/>
      </c>
      <c r="U430" t="str">
        <f t="shared" si="67"/>
        <v/>
      </c>
      <c r="V430" t="str">
        <f t="shared" si="68"/>
        <v/>
      </c>
    </row>
    <row r="431" spans="1:22">
      <c r="A431" s="269" t="str">
        <f t="shared" si="60"/>
        <v/>
      </c>
      <c r="B431" s="268"/>
      <c r="C431" s="39" t="str">
        <f t="shared" si="61"/>
        <v/>
      </c>
      <c r="D431" s="43"/>
      <c r="E431" s="39" t="str">
        <f t="shared" si="62"/>
        <v/>
      </c>
      <c r="F431" s="74"/>
      <c r="G431" s="39" t="str">
        <f t="shared" si="63"/>
        <v/>
      </c>
      <c r="H431" s="39" t="str">
        <f t="shared" si="64"/>
        <v/>
      </c>
      <c r="I431" s="73"/>
      <c r="J431" s="73"/>
      <c r="K431" s="73"/>
      <c r="L431" s="81"/>
      <c r="M431" s="80"/>
      <c r="N431" s="80"/>
      <c r="O431" s="81"/>
      <c r="P431" s="125"/>
      <c r="Q431" s="240"/>
      <c r="R431" t="str">
        <f>IF(D431="","",'OPĆI DIO'!$C$1)</f>
        <v/>
      </c>
      <c r="S431" t="str">
        <f t="shared" si="65"/>
        <v/>
      </c>
      <c r="T431" t="str">
        <f t="shared" si="66"/>
        <v/>
      </c>
      <c r="U431" t="str">
        <f t="shared" si="67"/>
        <v/>
      </c>
      <c r="V431" t="str">
        <f t="shared" si="68"/>
        <v/>
      </c>
    </row>
    <row r="432" spans="1:22">
      <c r="A432" s="269" t="str">
        <f t="shared" si="60"/>
        <v/>
      </c>
      <c r="B432" s="268"/>
      <c r="C432" s="39" t="str">
        <f t="shared" si="61"/>
        <v/>
      </c>
      <c r="D432" s="43"/>
      <c r="E432" s="39" t="str">
        <f t="shared" si="62"/>
        <v/>
      </c>
      <c r="F432" s="74"/>
      <c r="G432" s="39" t="str">
        <f t="shared" si="63"/>
        <v/>
      </c>
      <c r="H432" s="39" t="str">
        <f t="shared" si="64"/>
        <v/>
      </c>
      <c r="I432" s="73"/>
      <c r="J432" s="73"/>
      <c r="K432" s="73"/>
      <c r="L432" s="81"/>
      <c r="M432" s="80"/>
      <c r="N432" s="80"/>
      <c r="O432" s="81"/>
      <c r="P432" s="125"/>
      <c r="Q432" s="240"/>
      <c r="R432" t="str">
        <f>IF(D432="","",'OPĆI DIO'!$C$1)</f>
        <v/>
      </c>
      <c r="S432" t="str">
        <f t="shared" si="65"/>
        <v/>
      </c>
      <c r="T432" t="str">
        <f t="shared" si="66"/>
        <v/>
      </c>
      <c r="U432" t="str">
        <f t="shared" si="67"/>
        <v/>
      </c>
      <c r="V432" t="str">
        <f t="shared" si="68"/>
        <v/>
      </c>
    </row>
    <row r="433" spans="1:22">
      <c r="A433" s="269" t="str">
        <f t="shared" si="60"/>
        <v/>
      </c>
      <c r="B433" s="268"/>
      <c r="C433" s="39" t="str">
        <f t="shared" si="61"/>
        <v/>
      </c>
      <c r="D433" s="43"/>
      <c r="E433" s="39" t="str">
        <f t="shared" si="62"/>
        <v/>
      </c>
      <c r="F433" s="74"/>
      <c r="G433" s="39" t="str">
        <f t="shared" si="63"/>
        <v/>
      </c>
      <c r="H433" s="39" t="str">
        <f t="shared" si="64"/>
        <v/>
      </c>
      <c r="I433" s="73"/>
      <c r="J433" s="73"/>
      <c r="K433" s="73"/>
      <c r="L433" s="81"/>
      <c r="M433" s="80"/>
      <c r="N433" s="80"/>
      <c r="O433" s="81"/>
      <c r="P433" s="125"/>
      <c r="Q433" s="240"/>
      <c r="R433" t="str">
        <f>IF(D433="","",'OPĆI DIO'!$C$1)</f>
        <v/>
      </c>
      <c r="S433" t="str">
        <f t="shared" si="65"/>
        <v/>
      </c>
      <c r="T433" t="str">
        <f t="shared" si="66"/>
        <v/>
      </c>
      <c r="U433" t="str">
        <f t="shared" si="67"/>
        <v/>
      </c>
      <c r="V433" t="str">
        <f t="shared" si="68"/>
        <v/>
      </c>
    </row>
    <row r="434" spans="1:22">
      <c r="A434" s="269" t="str">
        <f t="shared" si="60"/>
        <v/>
      </c>
      <c r="B434" s="268"/>
      <c r="C434" s="39" t="str">
        <f t="shared" si="61"/>
        <v/>
      </c>
      <c r="D434" s="43"/>
      <c r="E434" s="39" t="str">
        <f t="shared" si="62"/>
        <v/>
      </c>
      <c r="F434" s="74"/>
      <c r="G434" s="39" t="str">
        <f t="shared" si="63"/>
        <v/>
      </c>
      <c r="H434" s="39" t="str">
        <f t="shared" si="64"/>
        <v/>
      </c>
      <c r="I434" s="73"/>
      <c r="J434" s="73"/>
      <c r="K434" s="73"/>
      <c r="L434" s="81"/>
      <c r="M434" s="80"/>
      <c r="N434" s="80"/>
      <c r="O434" s="81"/>
      <c r="P434" s="125"/>
      <c r="Q434" s="240"/>
      <c r="R434" t="str">
        <f>IF(D434="","",'OPĆI DIO'!$C$1)</f>
        <v/>
      </c>
      <c r="S434" t="str">
        <f t="shared" si="65"/>
        <v/>
      </c>
      <c r="T434" t="str">
        <f t="shared" si="66"/>
        <v/>
      </c>
      <c r="U434" t="str">
        <f t="shared" si="67"/>
        <v/>
      </c>
      <c r="V434" t="str">
        <f t="shared" si="68"/>
        <v/>
      </c>
    </row>
    <row r="435" spans="1:22">
      <c r="A435" s="269" t="str">
        <f t="shared" si="60"/>
        <v/>
      </c>
      <c r="B435" s="268"/>
      <c r="C435" s="39" t="str">
        <f t="shared" si="61"/>
        <v/>
      </c>
      <c r="D435" s="43"/>
      <c r="E435" s="39" t="str">
        <f t="shared" si="62"/>
        <v/>
      </c>
      <c r="F435" s="74"/>
      <c r="G435" s="39" t="str">
        <f t="shared" si="63"/>
        <v/>
      </c>
      <c r="H435" s="39" t="str">
        <f t="shared" si="64"/>
        <v/>
      </c>
      <c r="I435" s="73"/>
      <c r="J435" s="73"/>
      <c r="K435" s="73"/>
      <c r="L435" s="81"/>
      <c r="M435" s="80"/>
      <c r="N435" s="80"/>
      <c r="O435" s="81"/>
      <c r="P435" s="125"/>
      <c r="Q435" s="240"/>
      <c r="R435" t="str">
        <f>IF(D435="","",'OPĆI DIO'!$C$1)</f>
        <v/>
      </c>
      <c r="S435" t="str">
        <f t="shared" si="65"/>
        <v/>
      </c>
      <c r="T435" t="str">
        <f t="shared" si="66"/>
        <v/>
      </c>
      <c r="U435" t="str">
        <f t="shared" si="67"/>
        <v/>
      </c>
      <c r="V435" t="str">
        <f t="shared" si="68"/>
        <v/>
      </c>
    </row>
    <row r="436" spans="1:22">
      <c r="A436" s="269" t="str">
        <f t="shared" si="60"/>
        <v/>
      </c>
      <c r="B436" s="268"/>
      <c r="C436" s="39" t="str">
        <f t="shared" si="61"/>
        <v/>
      </c>
      <c r="D436" s="43"/>
      <c r="E436" s="39" t="str">
        <f t="shared" si="62"/>
        <v/>
      </c>
      <c r="F436" s="74"/>
      <c r="G436" s="39" t="str">
        <f t="shared" si="63"/>
        <v/>
      </c>
      <c r="H436" s="39" t="str">
        <f t="shared" si="64"/>
        <v/>
      </c>
      <c r="I436" s="73"/>
      <c r="J436" s="73"/>
      <c r="K436" s="73"/>
      <c r="L436" s="81"/>
      <c r="M436" s="80"/>
      <c r="N436" s="80"/>
      <c r="O436" s="81"/>
      <c r="P436" s="125"/>
      <c r="Q436" s="240"/>
      <c r="R436" t="str">
        <f>IF(D436="","",'OPĆI DIO'!$C$1)</f>
        <v/>
      </c>
      <c r="S436" t="str">
        <f t="shared" si="65"/>
        <v/>
      </c>
      <c r="T436" t="str">
        <f t="shared" si="66"/>
        <v/>
      </c>
      <c r="U436" t="str">
        <f t="shared" si="67"/>
        <v/>
      </c>
      <c r="V436" t="str">
        <f t="shared" si="68"/>
        <v/>
      </c>
    </row>
    <row r="437" spans="1:22">
      <c r="A437" s="269" t="str">
        <f t="shared" si="60"/>
        <v/>
      </c>
      <c r="B437" s="268"/>
      <c r="C437" s="39" t="str">
        <f t="shared" si="61"/>
        <v/>
      </c>
      <c r="D437" s="43"/>
      <c r="E437" s="39" t="str">
        <f t="shared" si="62"/>
        <v/>
      </c>
      <c r="F437" s="74"/>
      <c r="G437" s="39" t="str">
        <f t="shared" si="63"/>
        <v/>
      </c>
      <c r="H437" s="39" t="str">
        <f t="shared" si="64"/>
        <v/>
      </c>
      <c r="I437" s="73"/>
      <c r="J437" s="73"/>
      <c r="K437" s="73"/>
      <c r="L437" s="81"/>
      <c r="M437" s="80"/>
      <c r="N437" s="80"/>
      <c r="O437" s="81"/>
      <c r="P437" s="125"/>
      <c r="Q437" s="240"/>
      <c r="R437" t="str">
        <f>IF(D437="","",'OPĆI DIO'!$C$1)</f>
        <v/>
      </c>
      <c r="S437" t="str">
        <f t="shared" si="65"/>
        <v/>
      </c>
      <c r="T437" t="str">
        <f t="shared" si="66"/>
        <v/>
      </c>
      <c r="U437" t="str">
        <f t="shared" si="67"/>
        <v/>
      </c>
      <c r="V437" t="str">
        <f t="shared" si="68"/>
        <v/>
      </c>
    </row>
    <row r="438" spans="1:22">
      <c r="A438" s="269" t="str">
        <f t="shared" si="60"/>
        <v/>
      </c>
      <c r="B438" s="268"/>
      <c r="C438" s="39" t="str">
        <f t="shared" si="61"/>
        <v/>
      </c>
      <c r="D438" s="43"/>
      <c r="E438" s="39" t="str">
        <f t="shared" si="62"/>
        <v/>
      </c>
      <c r="F438" s="74"/>
      <c r="G438" s="39" t="str">
        <f t="shared" si="63"/>
        <v/>
      </c>
      <c r="H438" s="39" t="str">
        <f t="shared" si="64"/>
        <v/>
      </c>
      <c r="I438" s="73"/>
      <c r="J438" s="73"/>
      <c r="K438" s="73"/>
      <c r="L438" s="81"/>
      <c r="M438" s="80"/>
      <c r="N438" s="80"/>
      <c r="O438" s="81"/>
      <c r="P438" s="125"/>
      <c r="Q438" s="240"/>
      <c r="R438" t="str">
        <f>IF(D438="","",'OPĆI DIO'!$C$1)</f>
        <v/>
      </c>
      <c r="S438" t="str">
        <f t="shared" si="65"/>
        <v/>
      </c>
      <c r="T438" t="str">
        <f t="shared" si="66"/>
        <v/>
      </c>
      <c r="U438" t="str">
        <f t="shared" si="67"/>
        <v/>
      </c>
      <c r="V438" t="str">
        <f t="shared" si="68"/>
        <v/>
      </c>
    </row>
    <row r="439" spans="1:22">
      <c r="A439" s="269" t="str">
        <f t="shared" si="60"/>
        <v/>
      </c>
      <c r="B439" s="268"/>
      <c r="C439" s="39" t="str">
        <f t="shared" si="61"/>
        <v/>
      </c>
      <c r="D439" s="43"/>
      <c r="E439" s="39" t="str">
        <f t="shared" si="62"/>
        <v/>
      </c>
      <c r="F439" s="74"/>
      <c r="G439" s="39" t="str">
        <f t="shared" si="63"/>
        <v/>
      </c>
      <c r="H439" s="39" t="str">
        <f t="shared" si="64"/>
        <v/>
      </c>
      <c r="I439" s="73"/>
      <c r="J439" s="73"/>
      <c r="K439" s="73"/>
      <c r="L439" s="81"/>
      <c r="M439" s="80"/>
      <c r="N439" s="80"/>
      <c r="O439" s="81"/>
      <c r="P439" s="125"/>
      <c r="Q439" s="240"/>
      <c r="R439" t="str">
        <f>IF(D439="","",'OPĆI DIO'!$C$1)</f>
        <v/>
      </c>
      <c r="S439" t="str">
        <f t="shared" si="65"/>
        <v/>
      </c>
      <c r="T439" t="str">
        <f t="shared" si="66"/>
        <v/>
      </c>
      <c r="U439" t="str">
        <f t="shared" si="67"/>
        <v/>
      </c>
      <c r="V439" t="str">
        <f t="shared" si="68"/>
        <v/>
      </c>
    </row>
    <row r="440" spans="1:22">
      <c r="A440" s="269" t="str">
        <f t="shared" si="60"/>
        <v/>
      </c>
      <c r="B440" s="268"/>
      <c r="C440" s="39" t="str">
        <f t="shared" si="61"/>
        <v/>
      </c>
      <c r="D440" s="43"/>
      <c r="E440" s="39" t="str">
        <f t="shared" si="62"/>
        <v/>
      </c>
      <c r="F440" s="74"/>
      <c r="G440" s="39" t="str">
        <f t="shared" si="63"/>
        <v/>
      </c>
      <c r="H440" s="39" t="str">
        <f t="shared" si="64"/>
        <v/>
      </c>
      <c r="I440" s="73"/>
      <c r="J440" s="73"/>
      <c r="K440" s="73"/>
      <c r="L440" s="81"/>
      <c r="M440" s="80"/>
      <c r="N440" s="80"/>
      <c r="O440" s="81"/>
      <c r="P440" s="125"/>
      <c r="Q440" s="240"/>
      <c r="R440" t="str">
        <f>IF(D440="","",'OPĆI DIO'!$C$1)</f>
        <v/>
      </c>
      <c r="S440" t="str">
        <f t="shared" si="65"/>
        <v/>
      </c>
      <c r="T440" t="str">
        <f t="shared" si="66"/>
        <v/>
      </c>
      <c r="U440" t="str">
        <f t="shared" si="67"/>
        <v/>
      </c>
      <c r="V440" t="str">
        <f t="shared" si="68"/>
        <v/>
      </c>
    </row>
    <row r="441" spans="1:22">
      <c r="A441" s="269" t="str">
        <f t="shared" si="60"/>
        <v/>
      </c>
      <c r="B441" s="268"/>
      <c r="C441" s="39" t="str">
        <f t="shared" si="61"/>
        <v/>
      </c>
      <c r="D441" s="43"/>
      <c r="E441" s="39" t="str">
        <f t="shared" si="62"/>
        <v/>
      </c>
      <c r="F441" s="74"/>
      <c r="G441" s="39" t="str">
        <f t="shared" si="63"/>
        <v/>
      </c>
      <c r="H441" s="39" t="str">
        <f t="shared" si="64"/>
        <v/>
      </c>
      <c r="I441" s="73"/>
      <c r="J441" s="73"/>
      <c r="K441" s="73"/>
      <c r="L441" s="81"/>
      <c r="M441" s="80"/>
      <c r="N441" s="80"/>
      <c r="O441" s="81"/>
      <c r="P441" s="125"/>
      <c r="Q441" s="240"/>
      <c r="R441" t="str">
        <f>IF(D441="","",'OPĆI DIO'!$C$1)</f>
        <v/>
      </c>
      <c r="S441" t="str">
        <f t="shared" si="65"/>
        <v/>
      </c>
      <c r="T441" t="str">
        <f t="shared" si="66"/>
        <v/>
      </c>
      <c r="U441" t="str">
        <f t="shared" si="67"/>
        <v/>
      </c>
      <c r="V441" t="str">
        <f t="shared" si="68"/>
        <v/>
      </c>
    </row>
    <row r="442" spans="1:22">
      <c r="A442" s="269" t="str">
        <f t="shared" si="60"/>
        <v/>
      </c>
      <c r="B442" s="268"/>
      <c r="C442" s="39" t="str">
        <f t="shared" si="61"/>
        <v/>
      </c>
      <c r="D442" s="43"/>
      <c r="E442" s="39" t="str">
        <f t="shared" si="62"/>
        <v/>
      </c>
      <c r="F442" s="74"/>
      <c r="G442" s="39" t="str">
        <f t="shared" si="63"/>
        <v/>
      </c>
      <c r="H442" s="39" t="str">
        <f t="shared" si="64"/>
        <v/>
      </c>
      <c r="I442" s="73"/>
      <c r="J442" s="73"/>
      <c r="K442" s="73"/>
      <c r="L442" s="81"/>
      <c r="M442" s="80"/>
      <c r="N442" s="80"/>
      <c r="O442" s="81"/>
      <c r="P442" s="125"/>
      <c r="Q442" s="240"/>
      <c r="R442" t="str">
        <f>IF(D442="","",'OPĆI DIO'!$C$1)</f>
        <v/>
      </c>
      <c r="S442" t="str">
        <f t="shared" si="65"/>
        <v/>
      </c>
      <c r="T442" t="str">
        <f t="shared" si="66"/>
        <v/>
      </c>
      <c r="U442" t="str">
        <f t="shared" si="67"/>
        <v/>
      </c>
      <c r="V442" t="str">
        <f t="shared" si="68"/>
        <v/>
      </c>
    </row>
    <row r="443" spans="1:22">
      <c r="A443" s="269" t="str">
        <f t="shared" si="60"/>
        <v/>
      </c>
      <c r="B443" s="268"/>
      <c r="C443" s="39" t="str">
        <f t="shared" si="61"/>
        <v/>
      </c>
      <c r="D443" s="43"/>
      <c r="E443" s="39" t="str">
        <f t="shared" si="62"/>
        <v/>
      </c>
      <c r="F443" s="74"/>
      <c r="G443" s="39" t="str">
        <f t="shared" si="63"/>
        <v/>
      </c>
      <c r="H443" s="39" t="str">
        <f t="shared" si="64"/>
        <v/>
      </c>
      <c r="I443" s="73"/>
      <c r="J443" s="73"/>
      <c r="K443" s="73"/>
      <c r="L443" s="81"/>
      <c r="M443" s="80"/>
      <c r="N443" s="80"/>
      <c r="O443" s="81"/>
      <c r="P443" s="125"/>
      <c r="Q443" s="240"/>
      <c r="R443" t="str">
        <f>IF(D443="","",'OPĆI DIO'!$C$1)</f>
        <v/>
      </c>
      <c r="S443" t="str">
        <f t="shared" si="65"/>
        <v/>
      </c>
      <c r="T443" t="str">
        <f t="shared" si="66"/>
        <v/>
      </c>
      <c r="U443" t="str">
        <f t="shared" si="67"/>
        <v/>
      </c>
      <c r="V443" t="str">
        <f t="shared" si="68"/>
        <v/>
      </c>
    </row>
    <row r="444" spans="1:22">
      <c r="A444" s="269" t="str">
        <f t="shared" si="60"/>
        <v/>
      </c>
      <c r="B444" s="268"/>
      <c r="C444" s="39" t="str">
        <f t="shared" si="61"/>
        <v/>
      </c>
      <c r="D444" s="43"/>
      <c r="E444" s="39" t="str">
        <f t="shared" si="62"/>
        <v/>
      </c>
      <c r="F444" s="74"/>
      <c r="G444" s="39" t="str">
        <f t="shared" si="63"/>
        <v/>
      </c>
      <c r="H444" s="39" t="str">
        <f t="shared" si="64"/>
        <v/>
      </c>
      <c r="I444" s="73"/>
      <c r="J444" s="73"/>
      <c r="K444" s="73"/>
      <c r="L444" s="81"/>
      <c r="M444" s="80"/>
      <c r="N444" s="80"/>
      <c r="O444" s="81"/>
      <c r="P444" s="125"/>
      <c r="Q444" s="240"/>
      <c r="R444" t="str">
        <f>IF(D444="","",'OPĆI DIO'!$C$1)</f>
        <v/>
      </c>
      <c r="S444" t="str">
        <f t="shared" si="65"/>
        <v/>
      </c>
      <c r="T444" t="str">
        <f t="shared" si="66"/>
        <v/>
      </c>
      <c r="U444" t="str">
        <f t="shared" si="67"/>
        <v/>
      </c>
      <c r="V444" t="str">
        <f t="shared" si="68"/>
        <v/>
      </c>
    </row>
    <row r="445" spans="1:22">
      <c r="A445" s="269" t="str">
        <f t="shared" si="60"/>
        <v/>
      </c>
      <c r="B445" s="268"/>
      <c r="C445" s="39" t="str">
        <f t="shared" si="61"/>
        <v/>
      </c>
      <c r="D445" s="43"/>
      <c r="E445" s="39" t="str">
        <f t="shared" si="62"/>
        <v/>
      </c>
      <c r="F445" s="74"/>
      <c r="G445" s="39" t="str">
        <f t="shared" si="63"/>
        <v/>
      </c>
      <c r="H445" s="39" t="str">
        <f t="shared" si="64"/>
        <v/>
      </c>
      <c r="I445" s="73"/>
      <c r="J445" s="73"/>
      <c r="K445" s="73"/>
      <c r="L445" s="81"/>
      <c r="M445" s="80"/>
      <c r="N445" s="80"/>
      <c r="O445" s="81"/>
      <c r="P445" s="125"/>
      <c r="Q445" s="240"/>
      <c r="R445" t="str">
        <f>IF(D445="","",'OPĆI DIO'!$C$1)</f>
        <v/>
      </c>
      <c r="S445" t="str">
        <f t="shared" si="65"/>
        <v/>
      </c>
      <c r="T445" t="str">
        <f t="shared" si="66"/>
        <v/>
      </c>
      <c r="U445" t="str">
        <f t="shared" si="67"/>
        <v/>
      </c>
      <c r="V445" t="str">
        <f t="shared" si="68"/>
        <v/>
      </c>
    </row>
    <row r="446" spans="1:22">
      <c r="A446" s="269" t="str">
        <f t="shared" si="60"/>
        <v/>
      </c>
      <c r="B446" s="268"/>
      <c r="C446" s="39" t="str">
        <f t="shared" si="61"/>
        <v/>
      </c>
      <c r="D446" s="43"/>
      <c r="E446" s="39" t="str">
        <f t="shared" si="62"/>
        <v/>
      </c>
      <c r="F446" s="74"/>
      <c r="G446" s="39" t="str">
        <f t="shared" si="63"/>
        <v/>
      </c>
      <c r="H446" s="39" t="str">
        <f t="shared" si="64"/>
        <v/>
      </c>
      <c r="I446" s="73"/>
      <c r="J446" s="73"/>
      <c r="K446" s="73"/>
      <c r="L446" s="81"/>
      <c r="M446" s="80"/>
      <c r="N446" s="80"/>
      <c r="O446" s="81"/>
      <c r="P446" s="125"/>
      <c r="Q446" s="240"/>
      <c r="R446" t="str">
        <f>IF(D446="","",'OPĆI DIO'!$C$1)</f>
        <v/>
      </c>
      <c r="S446" t="str">
        <f t="shared" si="65"/>
        <v/>
      </c>
      <c r="T446" t="str">
        <f t="shared" si="66"/>
        <v/>
      </c>
      <c r="U446" t="str">
        <f t="shared" si="67"/>
        <v/>
      </c>
      <c r="V446" t="str">
        <f t="shared" si="68"/>
        <v/>
      </c>
    </row>
    <row r="447" spans="1:22">
      <c r="A447" s="269" t="str">
        <f t="shared" si="60"/>
        <v/>
      </c>
      <c r="B447" s="268"/>
      <c r="C447" s="39" t="str">
        <f t="shared" si="61"/>
        <v/>
      </c>
      <c r="D447" s="43"/>
      <c r="E447" s="39" t="str">
        <f t="shared" si="62"/>
        <v/>
      </c>
      <c r="F447" s="74"/>
      <c r="G447" s="39" t="str">
        <f t="shared" si="63"/>
        <v/>
      </c>
      <c r="H447" s="39" t="str">
        <f t="shared" si="64"/>
        <v/>
      </c>
      <c r="I447" s="73"/>
      <c r="J447" s="73"/>
      <c r="K447" s="73"/>
      <c r="L447" s="81"/>
      <c r="M447" s="80"/>
      <c r="N447" s="80"/>
      <c r="O447" s="81"/>
      <c r="P447" s="125"/>
      <c r="Q447" s="240"/>
      <c r="R447" t="str">
        <f>IF(D447="","",'OPĆI DIO'!$C$1)</f>
        <v/>
      </c>
      <c r="S447" t="str">
        <f t="shared" si="65"/>
        <v/>
      </c>
      <c r="T447" t="str">
        <f t="shared" si="66"/>
        <v/>
      </c>
      <c r="U447" t="str">
        <f t="shared" si="67"/>
        <v/>
      </c>
      <c r="V447" t="str">
        <f t="shared" si="68"/>
        <v/>
      </c>
    </row>
    <row r="448" spans="1:22">
      <c r="A448" s="269" t="str">
        <f t="shared" si="60"/>
        <v/>
      </c>
      <c r="B448" s="268"/>
      <c r="C448" s="39" t="str">
        <f t="shared" si="61"/>
        <v/>
      </c>
      <c r="D448" s="43"/>
      <c r="E448" s="39" t="str">
        <f t="shared" si="62"/>
        <v/>
      </c>
      <c r="F448" s="74"/>
      <c r="G448" s="39" t="str">
        <f t="shared" si="63"/>
        <v/>
      </c>
      <c r="H448" s="39" t="str">
        <f t="shared" si="64"/>
        <v/>
      </c>
      <c r="I448" s="73"/>
      <c r="J448" s="73"/>
      <c r="K448" s="73"/>
      <c r="L448" s="81"/>
      <c r="M448" s="80"/>
      <c r="N448" s="80"/>
      <c r="O448" s="81"/>
      <c r="P448" s="125"/>
      <c r="Q448" s="240"/>
      <c r="R448" t="str">
        <f>IF(D448="","",'OPĆI DIO'!$C$1)</f>
        <v/>
      </c>
      <c r="S448" t="str">
        <f t="shared" si="65"/>
        <v/>
      </c>
      <c r="T448" t="str">
        <f t="shared" si="66"/>
        <v/>
      </c>
      <c r="U448" t="str">
        <f t="shared" si="67"/>
        <v/>
      </c>
      <c r="V448" t="str">
        <f t="shared" si="68"/>
        <v/>
      </c>
    </row>
    <row r="449" spans="1:22">
      <c r="A449" s="269" t="str">
        <f t="shared" si="60"/>
        <v/>
      </c>
      <c r="B449" s="268"/>
      <c r="C449" s="39" t="str">
        <f t="shared" si="61"/>
        <v/>
      </c>
      <c r="D449" s="43"/>
      <c r="E449" s="39" t="str">
        <f t="shared" si="62"/>
        <v/>
      </c>
      <c r="F449" s="74"/>
      <c r="G449" s="39" t="str">
        <f t="shared" si="63"/>
        <v/>
      </c>
      <c r="H449" s="39" t="str">
        <f t="shared" si="64"/>
        <v/>
      </c>
      <c r="I449" s="73"/>
      <c r="J449" s="73"/>
      <c r="K449" s="73"/>
      <c r="L449" s="81"/>
      <c r="M449" s="80"/>
      <c r="N449" s="80"/>
      <c r="O449" s="81"/>
      <c r="P449" s="125"/>
      <c r="Q449" s="240"/>
      <c r="R449" t="str">
        <f>IF(D449="","",'OPĆI DIO'!$C$1)</f>
        <v/>
      </c>
      <c r="S449" t="str">
        <f t="shared" si="65"/>
        <v/>
      </c>
      <c r="T449" t="str">
        <f t="shared" si="66"/>
        <v/>
      </c>
      <c r="U449" t="str">
        <f t="shared" si="67"/>
        <v/>
      </c>
      <c r="V449" t="str">
        <f t="shared" si="68"/>
        <v/>
      </c>
    </row>
    <row r="450" spans="1:22">
      <c r="A450" s="269" t="str">
        <f t="shared" si="60"/>
        <v/>
      </c>
      <c r="B450" s="268"/>
      <c r="C450" s="39" t="str">
        <f t="shared" si="61"/>
        <v/>
      </c>
      <c r="D450" s="43"/>
      <c r="E450" s="39" t="str">
        <f t="shared" si="62"/>
        <v/>
      </c>
      <c r="F450" s="74"/>
      <c r="G450" s="39" t="str">
        <f t="shared" si="63"/>
        <v/>
      </c>
      <c r="H450" s="39" t="str">
        <f t="shared" si="64"/>
        <v/>
      </c>
      <c r="I450" s="73"/>
      <c r="J450" s="73"/>
      <c r="K450" s="73"/>
      <c r="L450" s="81"/>
      <c r="M450" s="80"/>
      <c r="N450" s="80"/>
      <c r="O450" s="81"/>
      <c r="P450" s="125"/>
      <c r="Q450" s="240"/>
      <c r="R450" t="str">
        <f>IF(D450="","",'OPĆI DIO'!$C$1)</f>
        <v/>
      </c>
      <c r="S450" t="str">
        <f t="shared" si="65"/>
        <v/>
      </c>
      <c r="T450" t="str">
        <f t="shared" si="66"/>
        <v/>
      </c>
      <c r="U450" t="str">
        <f t="shared" si="67"/>
        <v/>
      </c>
      <c r="V450" t="str">
        <f t="shared" si="68"/>
        <v/>
      </c>
    </row>
    <row r="451" spans="1:22">
      <c r="A451" s="269" t="str">
        <f t="shared" si="60"/>
        <v/>
      </c>
      <c r="B451" s="268"/>
      <c r="C451" s="39" t="str">
        <f t="shared" si="61"/>
        <v/>
      </c>
      <c r="D451" s="43"/>
      <c r="E451" s="39" t="str">
        <f t="shared" si="62"/>
        <v/>
      </c>
      <c r="F451" s="74"/>
      <c r="G451" s="39" t="str">
        <f t="shared" si="63"/>
        <v/>
      </c>
      <c r="H451" s="39" t="str">
        <f t="shared" si="64"/>
        <v/>
      </c>
      <c r="I451" s="73"/>
      <c r="J451" s="73"/>
      <c r="K451" s="73"/>
      <c r="L451" s="81"/>
      <c r="M451" s="80"/>
      <c r="N451" s="80"/>
      <c r="O451" s="81"/>
      <c r="P451" s="125"/>
      <c r="Q451" s="240"/>
      <c r="R451" t="str">
        <f>IF(D451="","",'OPĆI DIO'!$C$1)</f>
        <v/>
      </c>
      <c r="S451" t="str">
        <f t="shared" si="65"/>
        <v/>
      </c>
      <c r="T451" t="str">
        <f t="shared" si="66"/>
        <v/>
      </c>
      <c r="U451" t="str">
        <f t="shared" si="67"/>
        <v/>
      </c>
      <c r="V451" t="str">
        <f t="shared" si="68"/>
        <v/>
      </c>
    </row>
    <row r="452" spans="1:22">
      <c r="A452" s="269" t="str">
        <f t="shared" ref="A452:A501" si="69">IFERROR(VLOOKUP(B452,$X$6:$AA$43,4,FALSE),"")</f>
        <v/>
      </c>
      <c r="B452" s="268"/>
      <c r="C452" s="39" t="str">
        <f t="shared" ref="C452:C501" si="70">IFERROR(VLOOKUP(B452,$X$6:$AA$43,2,FALSE),"")</f>
        <v/>
      </c>
      <c r="D452" s="43"/>
      <c r="E452" s="39" t="str">
        <f t="shared" ref="E452:E501" si="71">IFERROR(VLOOKUP(D452,$AB$5:$AD$129,2,FALSE),"")</f>
        <v/>
      </c>
      <c r="F452" s="74"/>
      <c r="G452" s="39" t="str">
        <f t="shared" ref="G452:G501" si="72">IFERROR(VLOOKUP(F452,$AH$6:$AI$1763,2,FALSE),"")</f>
        <v/>
      </c>
      <c r="H452" s="39" t="str">
        <f t="shared" ref="H452:H501" si="73">IFERROR(VLOOKUP(F452,$AH$6:$AK$1763,4,FALSE),"")</f>
        <v/>
      </c>
      <c r="I452" s="73"/>
      <c r="J452" s="73"/>
      <c r="K452" s="73"/>
      <c r="L452" s="81"/>
      <c r="M452" s="80"/>
      <c r="N452" s="80"/>
      <c r="O452" s="81"/>
      <c r="P452" s="125"/>
      <c r="Q452" s="240"/>
      <c r="R452" t="str">
        <f>IF(D452="","",'OPĆI DIO'!$C$1)</f>
        <v/>
      </c>
      <c r="S452" t="str">
        <f t="shared" ref="S452:S501" si="74">LEFT(D452,3)</f>
        <v/>
      </c>
      <c r="T452" t="str">
        <f t="shared" ref="T452:T501" si="75">LEFT(D452,2)</f>
        <v/>
      </c>
      <c r="U452" t="str">
        <f t="shared" ref="U452:U501" si="76">MID(H452,2,2)</f>
        <v/>
      </c>
      <c r="V452" t="str">
        <f t="shared" ref="V452:V501" si="77">LEFT(D452,1)</f>
        <v/>
      </c>
    </row>
    <row r="453" spans="1:22">
      <c r="A453" s="269" t="str">
        <f t="shared" si="69"/>
        <v/>
      </c>
      <c r="B453" s="268"/>
      <c r="C453" s="39" t="str">
        <f t="shared" si="70"/>
        <v/>
      </c>
      <c r="D453" s="43"/>
      <c r="E453" s="39" t="str">
        <f t="shared" si="71"/>
        <v/>
      </c>
      <c r="F453" s="74"/>
      <c r="G453" s="39" t="str">
        <f t="shared" si="72"/>
        <v/>
      </c>
      <c r="H453" s="39" t="str">
        <f t="shared" si="73"/>
        <v/>
      </c>
      <c r="I453" s="73"/>
      <c r="J453" s="73"/>
      <c r="K453" s="73"/>
      <c r="L453" s="81"/>
      <c r="M453" s="80"/>
      <c r="N453" s="80"/>
      <c r="O453" s="81"/>
      <c r="P453" s="125"/>
      <c r="Q453" s="240"/>
      <c r="R453" t="str">
        <f>IF(D453="","",'OPĆI DIO'!$C$1)</f>
        <v/>
      </c>
      <c r="S453" t="str">
        <f t="shared" si="74"/>
        <v/>
      </c>
      <c r="T453" t="str">
        <f t="shared" si="75"/>
        <v/>
      </c>
      <c r="U453" t="str">
        <f t="shared" si="76"/>
        <v/>
      </c>
      <c r="V453" t="str">
        <f t="shared" si="77"/>
        <v/>
      </c>
    </row>
    <row r="454" spans="1:22">
      <c r="A454" s="269" t="str">
        <f t="shared" si="69"/>
        <v/>
      </c>
      <c r="B454" s="268"/>
      <c r="C454" s="39" t="str">
        <f t="shared" si="70"/>
        <v/>
      </c>
      <c r="D454" s="43"/>
      <c r="E454" s="39" t="str">
        <f t="shared" si="71"/>
        <v/>
      </c>
      <c r="F454" s="74"/>
      <c r="G454" s="39" t="str">
        <f t="shared" si="72"/>
        <v/>
      </c>
      <c r="H454" s="39" t="str">
        <f t="shared" si="73"/>
        <v/>
      </c>
      <c r="I454" s="73"/>
      <c r="J454" s="73"/>
      <c r="K454" s="73"/>
      <c r="L454" s="81"/>
      <c r="M454" s="80"/>
      <c r="N454" s="80"/>
      <c r="O454" s="81"/>
      <c r="P454" s="125"/>
      <c r="Q454" s="240"/>
      <c r="R454" t="str">
        <f>IF(D454="","",'OPĆI DIO'!$C$1)</f>
        <v/>
      </c>
      <c r="S454" t="str">
        <f t="shared" si="74"/>
        <v/>
      </c>
      <c r="T454" t="str">
        <f t="shared" si="75"/>
        <v/>
      </c>
      <c r="U454" t="str">
        <f t="shared" si="76"/>
        <v/>
      </c>
      <c r="V454" t="str">
        <f t="shared" si="77"/>
        <v/>
      </c>
    </row>
    <row r="455" spans="1:22">
      <c r="A455" s="269" t="str">
        <f t="shared" si="69"/>
        <v/>
      </c>
      <c r="B455" s="268"/>
      <c r="C455" s="39" t="str">
        <f t="shared" si="70"/>
        <v/>
      </c>
      <c r="D455" s="43"/>
      <c r="E455" s="39" t="str">
        <f t="shared" si="71"/>
        <v/>
      </c>
      <c r="F455" s="74"/>
      <c r="G455" s="39" t="str">
        <f t="shared" si="72"/>
        <v/>
      </c>
      <c r="H455" s="39" t="str">
        <f t="shared" si="73"/>
        <v/>
      </c>
      <c r="I455" s="73"/>
      <c r="J455" s="73"/>
      <c r="K455" s="73"/>
      <c r="L455" s="81"/>
      <c r="M455" s="80"/>
      <c r="N455" s="80"/>
      <c r="O455" s="81"/>
      <c r="P455" s="125"/>
      <c r="Q455" s="240"/>
      <c r="R455" t="str">
        <f>IF(D455="","",'OPĆI DIO'!$C$1)</f>
        <v/>
      </c>
      <c r="S455" t="str">
        <f t="shared" si="74"/>
        <v/>
      </c>
      <c r="T455" t="str">
        <f t="shared" si="75"/>
        <v/>
      </c>
      <c r="U455" t="str">
        <f t="shared" si="76"/>
        <v/>
      </c>
      <c r="V455" t="str">
        <f t="shared" si="77"/>
        <v/>
      </c>
    </row>
    <row r="456" spans="1:22">
      <c r="A456" s="269" t="str">
        <f t="shared" si="69"/>
        <v/>
      </c>
      <c r="B456" s="268"/>
      <c r="C456" s="39" t="str">
        <f t="shared" si="70"/>
        <v/>
      </c>
      <c r="D456" s="43"/>
      <c r="E456" s="39" t="str">
        <f t="shared" si="71"/>
        <v/>
      </c>
      <c r="F456" s="74"/>
      <c r="G456" s="39" t="str">
        <f t="shared" si="72"/>
        <v/>
      </c>
      <c r="H456" s="39" t="str">
        <f t="shared" si="73"/>
        <v/>
      </c>
      <c r="I456" s="73"/>
      <c r="J456" s="73"/>
      <c r="K456" s="73"/>
      <c r="L456" s="81"/>
      <c r="M456" s="80"/>
      <c r="N456" s="80"/>
      <c r="O456" s="81"/>
      <c r="P456" s="125"/>
      <c r="Q456" s="240"/>
      <c r="R456" t="str">
        <f>IF(D456="","",'OPĆI DIO'!$C$1)</f>
        <v/>
      </c>
      <c r="S456" t="str">
        <f t="shared" si="74"/>
        <v/>
      </c>
      <c r="T456" t="str">
        <f t="shared" si="75"/>
        <v/>
      </c>
      <c r="U456" t="str">
        <f t="shared" si="76"/>
        <v/>
      </c>
      <c r="V456" t="str">
        <f t="shared" si="77"/>
        <v/>
      </c>
    </row>
    <row r="457" spans="1:22">
      <c r="A457" s="269" t="str">
        <f t="shared" si="69"/>
        <v/>
      </c>
      <c r="B457" s="268"/>
      <c r="C457" s="39" t="str">
        <f t="shared" si="70"/>
        <v/>
      </c>
      <c r="D457" s="43"/>
      <c r="E457" s="39" t="str">
        <f t="shared" si="71"/>
        <v/>
      </c>
      <c r="F457" s="74"/>
      <c r="G457" s="39" t="str">
        <f t="shared" si="72"/>
        <v/>
      </c>
      <c r="H457" s="39" t="str">
        <f t="shared" si="73"/>
        <v/>
      </c>
      <c r="I457" s="73"/>
      <c r="J457" s="73"/>
      <c r="K457" s="73"/>
      <c r="L457" s="81"/>
      <c r="M457" s="80"/>
      <c r="N457" s="80"/>
      <c r="O457" s="81"/>
      <c r="P457" s="125"/>
      <c r="Q457" s="240"/>
      <c r="R457" t="str">
        <f>IF(D457="","",'OPĆI DIO'!$C$1)</f>
        <v/>
      </c>
      <c r="S457" t="str">
        <f t="shared" si="74"/>
        <v/>
      </c>
      <c r="T457" t="str">
        <f t="shared" si="75"/>
        <v/>
      </c>
      <c r="U457" t="str">
        <f t="shared" si="76"/>
        <v/>
      </c>
      <c r="V457" t="str">
        <f t="shared" si="77"/>
        <v/>
      </c>
    </row>
    <row r="458" spans="1:22">
      <c r="A458" s="269" t="str">
        <f t="shared" si="69"/>
        <v/>
      </c>
      <c r="B458" s="268"/>
      <c r="C458" s="39" t="str">
        <f t="shared" si="70"/>
        <v/>
      </c>
      <c r="D458" s="43"/>
      <c r="E458" s="39" t="str">
        <f t="shared" si="71"/>
        <v/>
      </c>
      <c r="F458" s="74"/>
      <c r="G458" s="39" t="str">
        <f t="shared" si="72"/>
        <v/>
      </c>
      <c r="H458" s="39" t="str">
        <f t="shared" si="73"/>
        <v/>
      </c>
      <c r="I458" s="73"/>
      <c r="J458" s="73"/>
      <c r="K458" s="73"/>
      <c r="L458" s="81"/>
      <c r="M458" s="80"/>
      <c r="N458" s="80"/>
      <c r="O458" s="81"/>
      <c r="P458" s="125"/>
      <c r="Q458" s="240"/>
      <c r="R458" t="str">
        <f>IF(D458="","",'OPĆI DIO'!$C$1)</f>
        <v/>
      </c>
      <c r="S458" t="str">
        <f t="shared" si="74"/>
        <v/>
      </c>
      <c r="T458" t="str">
        <f t="shared" si="75"/>
        <v/>
      </c>
      <c r="U458" t="str">
        <f t="shared" si="76"/>
        <v/>
      </c>
      <c r="V458" t="str">
        <f t="shared" si="77"/>
        <v/>
      </c>
    </row>
    <row r="459" spans="1:22">
      <c r="A459" s="269" t="str">
        <f t="shared" si="69"/>
        <v/>
      </c>
      <c r="B459" s="268"/>
      <c r="C459" s="39" t="str">
        <f t="shared" si="70"/>
        <v/>
      </c>
      <c r="D459" s="43"/>
      <c r="E459" s="39" t="str">
        <f t="shared" si="71"/>
        <v/>
      </c>
      <c r="F459" s="74"/>
      <c r="G459" s="39" t="str">
        <f t="shared" si="72"/>
        <v/>
      </c>
      <c r="H459" s="39" t="str">
        <f t="shared" si="73"/>
        <v/>
      </c>
      <c r="I459" s="73"/>
      <c r="J459" s="73"/>
      <c r="K459" s="73"/>
      <c r="L459" s="81"/>
      <c r="M459" s="80"/>
      <c r="N459" s="80"/>
      <c r="O459" s="81"/>
      <c r="P459" s="125"/>
      <c r="Q459" s="240"/>
      <c r="R459" t="str">
        <f>IF(D459="","",'OPĆI DIO'!$C$1)</f>
        <v/>
      </c>
      <c r="S459" t="str">
        <f t="shared" si="74"/>
        <v/>
      </c>
      <c r="T459" t="str">
        <f t="shared" si="75"/>
        <v/>
      </c>
      <c r="U459" t="str">
        <f t="shared" si="76"/>
        <v/>
      </c>
      <c r="V459" t="str">
        <f t="shared" si="77"/>
        <v/>
      </c>
    </row>
    <row r="460" spans="1:22">
      <c r="A460" s="269" t="str">
        <f t="shared" si="69"/>
        <v/>
      </c>
      <c r="B460" s="268"/>
      <c r="C460" s="39" t="str">
        <f t="shared" si="70"/>
        <v/>
      </c>
      <c r="D460" s="43"/>
      <c r="E460" s="39" t="str">
        <f t="shared" si="71"/>
        <v/>
      </c>
      <c r="F460" s="74"/>
      <c r="G460" s="39" t="str">
        <f t="shared" si="72"/>
        <v/>
      </c>
      <c r="H460" s="39" t="str">
        <f t="shared" si="73"/>
        <v/>
      </c>
      <c r="I460" s="73"/>
      <c r="J460" s="73"/>
      <c r="K460" s="73"/>
      <c r="L460" s="81"/>
      <c r="M460" s="80"/>
      <c r="N460" s="80"/>
      <c r="O460" s="81"/>
      <c r="P460" s="125"/>
      <c r="Q460" s="240"/>
      <c r="R460" t="str">
        <f>IF(D460="","",'OPĆI DIO'!$C$1)</f>
        <v/>
      </c>
      <c r="S460" t="str">
        <f t="shared" si="74"/>
        <v/>
      </c>
      <c r="T460" t="str">
        <f t="shared" si="75"/>
        <v/>
      </c>
      <c r="U460" t="str">
        <f t="shared" si="76"/>
        <v/>
      </c>
      <c r="V460" t="str">
        <f t="shared" si="77"/>
        <v/>
      </c>
    </row>
    <row r="461" spans="1:22">
      <c r="A461" s="269" t="str">
        <f t="shared" si="69"/>
        <v/>
      </c>
      <c r="B461" s="268"/>
      <c r="C461" s="39" t="str">
        <f t="shared" si="70"/>
        <v/>
      </c>
      <c r="D461" s="43"/>
      <c r="E461" s="39" t="str">
        <f t="shared" si="71"/>
        <v/>
      </c>
      <c r="F461" s="74"/>
      <c r="G461" s="39" t="str">
        <f t="shared" si="72"/>
        <v/>
      </c>
      <c r="H461" s="39" t="str">
        <f t="shared" si="73"/>
        <v/>
      </c>
      <c r="I461" s="73"/>
      <c r="J461" s="73"/>
      <c r="K461" s="73"/>
      <c r="L461" s="81"/>
      <c r="M461" s="80"/>
      <c r="N461" s="80"/>
      <c r="O461" s="81"/>
      <c r="P461" s="125"/>
      <c r="Q461" s="240"/>
      <c r="R461" t="str">
        <f>IF(D461="","",'OPĆI DIO'!$C$1)</f>
        <v/>
      </c>
      <c r="S461" t="str">
        <f t="shared" si="74"/>
        <v/>
      </c>
      <c r="T461" t="str">
        <f t="shared" si="75"/>
        <v/>
      </c>
      <c r="U461" t="str">
        <f t="shared" si="76"/>
        <v/>
      </c>
      <c r="V461" t="str">
        <f t="shared" si="77"/>
        <v/>
      </c>
    </row>
    <row r="462" spans="1:22">
      <c r="A462" s="269" t="str">
        <f t="shared" si="69"/>
        <v/>
      </c>
      <c r="B462" s="268"/>
      <c r="C462" s="39" t="str">
        <f t="shared" si="70"/>
        <v/>
      </c>
      <c r="D462" s="43"/>
      <c r="E462" s="39" t="str">
        <f t="shared" si="71"/>
        <v/>
      </c>
      <c r="F462" s="74"/>
      <c r="G462" s="39" t="str">
        <f t="shared" si="72"/>
        <v/>
      </c>
      <c r="H462" s="39" t="str">
        <f t="shared" si="73"/>
        <v/>
      </c>
      <c r="I462" s="73"/>
      <c r="J462" s="73"/>
      <c r="K462" s="73"/>
      <c r="L462" s="81"/>
      <c r="M462" s="80"/>
      <c r="N462" s="80"/>
      <c r="O462" s="81"/>
      <c r="P462" s="125"/>
      <c r="Q462" s="240"/>
      <c r="R462" t="str">
        <f>IF(D462="","",'OPĆI DIO'!$C$1)</f>
        <v/>
      </c>
      <c r="S462" t="str">
        <f t="shared" si="74"/>
        <v/>
      </c>
      <c r="T462" t="str">
        <f t="shared" si="75"/>
        <v/>
      </c>
      <c r="U462" t="str">
        <f t="shared" si="76"/>
        <v/>
      </c>
      <c r="V462" t="str">
        <f t="shared" si="77"/>
        <v/>
      </c>
    </row>
    <row r="463" spans="1:22">
      <c r="A463" s="269" t="str">
        <f t="shared" si="69"/>
        <v/>
      </c>
      <c r="B463" s="268"/>
      <c r="C463" s="39" t="str">
        <f t="shared" si="70"/>
        <v/>
      </c>
      <c r="D463" s="43"/>
      <c r="E463" s="39" t="str">
        <f t="shared" si="71"/>
        <v/>
      </c>
      <c r="F463" s="74"/>
      <c r="G463" s="39" t="str">
        <f t="shared" si="72"/>
        <v/>
      </c>
      <c r="H463" s="39" t="str">
        <f t="shared" si="73"/>
        <v/>
      </c>
      <c r="I463" s="73"/>
      <c r="J463" s="73"/>
      <c r="K463" s="73"/>
      <c r="L463" s="81"/>
      <c r="M463" s="80"/>
      <c r="N463" s="80"/>
      <c r="O463" s="81"/>
      <c r="P463" s="125"/>
      <c r="Q463" s="240"/>
      <c r="R463" t="str">
        <f>IF(D463="","",'OPĆI DIO'!$C$1)</f>
        <v/>
      </c>
      <c r="S463" t="str">
        <f t="shared" si="74"/>
        <v/>
      </c>
      <c r="T463" t="str">
        <f t="shared" si="75"/>
        <v/>
      </c>
      <c r="U463" t="str">
        <f t="shared" si="76"/>
        <v/>
      </c>
      <c r="V463" t="str">
        <f t="shared" si="77"/>
        <v/>
      </c>
    </row>
    <row r="464" spans="1:22">
      <c r="A464" s="269" t="str">
        <f t="shared" si="69"/>
        <v/>
      </c>
      <c r="B464" s="268"/>
      <c r="C464" s="39" t="str">
        <f t="shared" si="70"/>
        <v/>
      </c>
      <c r="D464" s="43"/>
      <c r="E464" s="39" t="str">
        <f t="shared" si="71"/>
        <v/>
      </c>
      <c r="F464" s="74"/>
      <c r="G464" s="39" t="str">
        <f t="shared" si="72"/>
        <v/>
      </c>
      <c r="H464" s="39" t="str">
        <f t="shared" si="73"/>
        <v/>
      </c>
      <c r="I464" s="73"/>
      <c r="J464" s="73"/>
      <c r="K464" s="73"/>
      <c r="L464" s="81"/>
      <c r="M464" s="80"/>
      <c r="N464" s="80"/>
      <c r="O464" s="81"/>
      <c r="P464" s="125"/>
      <c r="Q464" s="240"/>
      <c r="R464" t="str">
        <f>IF(D464="","",'OPĆI DIO'!$C$1)</f>
        <v/>
      </c>
      <c r="S464" t="str">
        <f t="shared" si="74"/>
        <v/>
      </c>
      <c r="T464" t="str">
        <f t="shared" si="75"/>
        <v/>
      </c>
      <c r="U464" t="str">
        <f t="shared" si="76"/>
        <v/>
      </c>
      <c r="V464" t="str">
        <f t="shared" si="77"/>
        <v/>
      </c>
    </row>
    <row r="465" spans="1:22">
      <c r="A465" s="269" t="str">
        <f t="shared" si="69"/>
        <v/>
      </c>
      <c r="B465" s="268"/>
      <c r="C465" s="39" t="str">
        <f t="shared" si="70"/>
        <v/>
      </c>
      <c r="D465" s="43"/>
      <c r="E465" s="39" t="str">
        <f t="shared" si="71"/>
        <v/>
      </c>
      <c r="F465" s="74"/>
      <c r="G465" s="39" t="str">
        <f t="shared" si="72"/>
        <v/>
      </c>
      <c r="H465" s="39" t="str">
        <f t="shared" si="73"/>
        <v/>
      </c>
      <c r="I465" s="73"/>
      <c r="J465" s="73"/>
      <c r="K465" s="73"/>
      <c r="L465" s="81"/>
      <c r="M465" s="80"/>
      <c r="N465" s="80"/>
      <c r="O465" s="81"/>
      <c r="P465" s="125"/>
      <c r="Q465" s="240"/>
      <c r="R465" t="str">
        <f>IF(D465="","",'OPĆI DIO'!$C$1)</f>
        <v/>
      </c>
      <c r="S465" t="str">
        <f t="shared" si="74"/>
        <v/>
      </c>
      <c r="T465" t="str">
        <f t="shared" si="75"/>
        <v/>
      </c>
      <c r="U465" t="str">
        <f t="shared" si="76"/>
        <v/>
      </c>
      <c r="V465" t="str">
        <f t="shared" si="77"/>
        <v/>
      </c>
    </row>
    <row r="466" spans="1:22">
      <c r="A466" s="269" t="str">
        <f t="shared" si="69"/>
        <v/>
      </c>
      <c r="B466" s="268"/>
      <c r="C466" s="39" t="str">
        <f t="shared" si="70"/>
        <v/>
      </c>
      <c r="D466" s="43"/>
      <c r="E466" s="39" t="str">
        <f t="shared" si="71"/>
        <v/>
      </c>
      <c r="F466" s="74"/>
      <c r="G466" s="39" t="str">
        <f t="shared" si="72"/>
        <v/>
      </c>
      <c r="H466" s="39" t="str">
        <f t="shared" si="73"/>
        <v/>
      </c>
      <c r="I466" s="73"/>
      <c r="J466" s="73"/>
      <c r="K466" s="73"/>
      <c r="L466" s="81"/>
      <c r="M466" s="80"/>
      <c r="N466" s="80"/>
      <c r="O466" s="81"/>
      <c r="P466" s="125"/>
      <c r="Q466" s="240"/>
      <c r="R466" t="str">
        <f>IF(D466="","",'OPĆI DIO'!$C$1)</f>
        <v/>
      </c>
      <c r="S466" t="str">
        <f t="shared" si="74"/>
        <v/>
      </c>
      <c r="T466" t="str">
        <f t="shared" si="75"/>
        <v/>
      </c>
      <c r="U466" t="str">
        <f t="shared" si="76"/>
        <v/>
      </c>
      <c r="V466" t="str">
        <f t="shared" si="77"/>
        <v/>
      </c>
    </row>
    <row r="467" spans="1:22">
      <c r="A467" s="269" t="str">
        <f t="shared" si="69"/>
        <v/>
      </c>
      <c r="B467" s="268"/>
      <c r="C467" s="39" t="str">
        <f t="shared" si="70"/>
        <v/>
      </c>
      <c r="D467" s="43"/>
      <c r="E467" s="39" t="str">
        <f t="shared" si="71"/>
        <v/>
      </c>
      <c r="F467" s="74"/>
      <c r="G467" s="39" t="str">
        <f t="shared" si="72"/>
        <v/>
      </c>
      <c r="H467" s="39" t="str">
        <f t="shared" si="73"/>
        <v/>
      </c>
      <c r="I467" s="73"/>
      <c r="J467" s="73"/>
      <c r="K467" s="73"/>
      <c r="L467" s="81"/>
      <c r="M467" s="80"/>
      <c r="N467" s="80"/>
      <c r="O467" s="81"/>
      <c r="P467" s="81"/>
      <c r="Q467" s="240"/>
      <c r="R467" t="str">
        <f>IF(D467="","",'OPĆI DIO'!$C$1)</f>
        <v/>
      </c>
      <c r="S467" t="str">
        <f t="shared" si="74"/>
        <v/>
      </c>
      <c r="T467" t="str">
        <f t="shared" si="75"/>
        <v/>
      </c>
      <c r="U467" t="str">
        <f t="shared" si="76"/>
        <v/>
      </c>
      <c r="V467" t="str">
        <f t="shared" si="77"/>
        <v/>
      </c>
    </row>
    <row r="468" spans="1:22">
      <c r="A468" s="269" t="str">
        <f t="shared" si="69"/>
        <v/>
      </c>
      <c r="B468" s="268"/>
      <c r="C468" s="39" t="str">
        <f t="shared" si="70"/>
        <v/>
      </c>
      <c r="D468" s="43"/>
      <c r="E468" s="39" t="str">
        <f t="shared" si="71"/>
        <v/>
      </c>
      <c r="F468" s="74"/>
      <c r="G468" s="39" t="str">
        <f t="shared" si="72"/>
        <v/>
      </c>
      <c r="H468" s="39" t="str">
        <f t="shared" si="73"/>
        <v/>
      </c>
      <c r="I468" s="73"/>
      <c r="J468" s="73"/>
      <c r="K468" s="73"/>
      <c r="L468" s="81"/>
      <c r="M468" s="80"/>
      <c r="N468" s="80"/>
      <c r="O468" s="81"/>
      <c r="P468" s="81"/>
      <c r="Q468" s="240"/>
      <c r="R468" t="str">
        <f>IF(D468="","",'OPĆI DIO'!$C$1)</f>
        <v/>
      </c>
      <c r="S468" t="str">
        <f t="shared" si="74"/>
        <v/>
      </c>
      <c r="T468" t="str">
        <f t="shared" si="75"/>
        <v/>
      </c>
      <c r="U468" t="str">
        <f t="shared" si="76"/>
        <v/>
      </c>
      <c r="V468" t="str">
        <f t="shared" si="77"/>
        <v/>
      </c>
    </row>
    <row r="469" spans="1:22">
      <c r="A469" s="269" t="str">
        <f t="shared" si="69"/>
        <v/>
      </c>
      <c r="B469" s="268"/>
      <c r="C469" s="39" t="str">
        <f t="shared" si="70"/>
        <v/>
      </c>
      <c r="D469" s="43"/>
      <c r="E469" s="39" t="str">
        <f t="shared" si="71"/>
        <v/>
      </c>
      <c r="F469" s="74"/>
      <c r="G469" s="39" t="str">
        <f t="shared" si="72"/>
        <v/>
      </c>
      <c r="H469" s="39" t="str">
        <f t="shared" si="73"/>
        <v/>
      </c>
      <c r="I469" s="73"/>
      <c r="J469" s="73"/>
      <c r="K469" s="73"/>
      <c r="L469" s="81"/>
      <c r="M469" s="80"/>
      <c r="N469" s="80"/>
      <c r="O469" s="81"/>
      <c r="P469" s="81"/>
      <c r="Q469" s="240"/>
      <c r="R469" t="str">
        <f>IF(D469="","",'OPĆI DIO'!$C$1)</f>
        <v/>
      </c>
      <c r="S469" t="str">
        <f t="shared" si="74"/>
        <v/>
      </c>
      <c r="T469" t="str">
        <f t="shared" si="75"/>
        <v/>
      </c>
      <c r="U469" t="str">
        <f t="shared" si="76"/>
        <v/>
      </c>
      <c r="V469" t="str">
        <f t="shared" si="77"/>
        <v/>
      </c>
    </row>
    <row r="470" spans="1:22">
      <c r="A470" s="269" t="str">
        <f t="shared" si="69"/>
        <v/>
      </c>
      <c r="B470" s="268"/>
      <c r="C470" s="39" t="str">
        <f t="shared" si="70"/>
        <v/>
      </c>
      <c r="D470" s="43"/>
      <c r="E470" s="39" t="str">
        <f t="shared" si="71"/>
        <v/>
      </c>
      <c r="F470" s="74"/>
      <c r="G470" s="39" t="str">
        <f t="shared" si="72"/>
        <v/>
      </c>
      <c r="H470" s="39" t="str">
        <f t="shared" si="73"/>
        <v/>
      </c>
      <c r="I470" s="73"/>
      <c r="J470" s="73"/>
      <c r="K470" s="73"/>
      <c r="L470" s="81"/>
      <c r="M470" s="80"/>
      <c r="N470" s="80"/>
      <c r="O470" s="81"/>
      <c r="P470" s="81"/>
      <c r="Q470" s="240"/>
      <c r="R470" t="str">
        <f>IF(D470="","",'OPĆI DIO'!$C$1)</f>
        <v/>
      </c>
      <c r="S470" t="str">
        <f t="shared" si="74"/>
        <v/>
      </c>
      <c r="T470" t="str">
        <f t="shared" si="75"/>
        <v/>
      </c>
      <c r="U470" t="str">
        <f t="shared" si="76"/>
        <v/>
      </c>
      <c r="V470" t="str">
        <f t="shared" si="77"/>
        <v/>
      </c>
    </row>
    <row r="471" spans="1:22">
      <c r="A471" s="269" t="str">
        <f t="shared" si="69"/>
        <v/>
      </c>
      <c r="B471" s="268"/>
      <c r="C471" s="39" t="str">
        <f t="shared" si="70"/>
        <v/>
      </c>
      <c r="D471" s="43"/>
      <c r="E471" s="39" t="str">
        <f t="shared" si="71"/>
        <v/>
      </c>
      <c r="F471" s="74"/>
      <c r="G471" s="39" t="str">
        <f t="shared" si="72"/>
        <v/>
      </c>
      <c r="H471" s="39" t="str">
        <f t="shared" si="73"/>
        <v/>
      </c>
      <c r="I471" s="73"/>
      <c r="J471" s="73"/>
      <c r="K471" s="73"/>
      <c r="L471" s="81"/>
      <c r="M471" s="80"/>
      <c r="N471" s="80"/>
      <c r="O471" s="81"/>
      <c r="P471" s="81"/>
      <c r="Q471" s="240"/>
      <c r="R471" t="str">
        <f>IF(D471="","",'OPĆI DIO'!$C$1)</f>
        <v/>
      </c>
      <c r="S471" t="str">
        <f t="shared" si="74"/>
        <v/>
      </c>
      <c r="T471" t="str">
        <f t="shared" si="75"/>
        <v/>
      </c>
      <c r="U471" t="str">
        <f t="shared" si="76"/>
        <v/>
      </c>
      <c r="V471" t="str">
        <f t="shared" si="77"/>
        <v/>
      </c>
    </row>
    <row r="472" spans="1:22">
      <c r="A472" s="269" t="str">
        <f t="shared" si="69"/>
        <v/>
      </c>
      <c r="B472" s="268"/>
      <c r="C472" s="39" t="str">
        <f t="shared" si="70"/>
        <v/>
      </c>
      <c r="D472" s="43"/>
      <c r="E472" s="39" t="str">
        <f t="shared" si="71"/>
        <v/>
      </c>
      <c r="F472" s="74"/>
      <c r="G472" s="39" t="str">
        <f t="shared" si="72"/>
        <v/>
      </c>
      <c r="H472" s="39" t="str">
        <f t="shared" si="73"/>
        <v/>
      </c>
      <c r="I472" s="73"/>
      <c r="J472" s="73"/>
      <c r="K472" s="73"/>
      <c r="L472" s="81"/>
      <c r="M472" s="80"/>
      <c r="N472" s="80"/>
      <c r="O472" s="81"/>
      <c r="P472" s="81"/>
      <c r="Q472" s="240"/>
      <c r="R472" t="str">
        <f>IF(D472="","",'OPĆI DIO'!$C$1)</f>
        <v/>
      </c>
      <c r="S472" t="str">
        <f t="shared" si="74"/>
        <v/>
      </c>
      <c r="T472" t="str">
        <f t="shared" si="75"/>
        <v/>
      </c>
      <c r="U472" t="str">
        <f t="shared" si="76"/>
        <v/>
      </c>
      <c r="V472" t="str">
        <f t="shared" si="77"/>
        <v/>
      </c>
    </row>
    <row r="473" spans="1:22">
      <c r="A473" s="269" t="str">
        <f t="shared" si="69"/>
        <v/>
      </c>
      <c r="B473" s="268"/>
      <c r="C473" s="39" t="str">
        <f t="shared" si="70"/>
        <v/>
      </c>
      <c r="D473" s="43"/>
      <c r="E473" s="39" t="str">
        <f t="shared" si="71"/>
        <v/>
      </c>
      <c r="F473" s="74"/>
      <c r="G473" s="39" t="str">
        <f t="shared" si="72"/>
        <v/>
      </c>
      <c r="H473" s="39" t="str">
        <f t="shared" si="73"/>
        <v/>
      </c>
      <c r="I473" s="73"/>
      <c r="J473" s="73"/>
      <c r="K473" s="73"/>
      <c r="L473" s="81"/>
      <c r="M473" s="80"/>
      <c r="N473" s="80"/>
      <c r="O473" s="81"/>
      <c r="P473" s="81"/>
      <c r="Q473" s="240"/>
      <c r="R473" t="str">
        <f>IF(D473="","",'OPĆI DIO'!$C$1)</f>
        <v/>
      </c>
      <c r="S473" t="str">
        <f t="shared" si="74"/>
        <v/>
      </c>
      <c r="T473" t="str">
        <f t="shared" si="75"/>
        <v/>
      </c>
      <c r="U473" t="str">
        <f t="shared" si="76"/>
        <v/>
      </c>
      <c r="V473" t="str">
        <f t="shared" si="77"/>
        <v/>
      </c>
    </row>
    <row r="474" spans="1:22">
      <c r="A474" s="269" t="str">
        <f t="shared" si="69"/>
        <v/>
      </c>
      <c r="B474" s="268"/>
      <c r="C474" s="39" t="str">
        <f t="shared" si="70"/>
        <v/>
      </c>
      <c r="D474" s="43"/>
      <c r="E474" s="39" t="str">
        <f t="shared" si="71"/>
        <v/>
      </c>
      <c r="F474" s="74"/>
      <c r="G474" s="39" t="str">
        <f t="shared" si="72"/>
        <v/>
      </c>
      <c r="H474" s="39" t="str">
        <f t="shared" si="73"/>
        <v/>
      </c>
      <c r="I474" s="73"/>
      <c r="J474" s="73"/>
      <c r="K474" s="73"/>
      <c r="L474" s="81"/>
      <c r="M474" s="80"/>
      <c r="N474" s="80"/>
      <c r="O474" s="81"/>
      <c r="P474" s="81"/>
      <c r="Q474" s="240"/>
      <c r="R474" t="str">
        <f>IF(D474="","",'OPĆI DIO'!$C$1)</f>
        <v/>
      </c>
      <c r="S474" t="str">
        <f t="shared" si="74"/>
        <v/>
      </c>
      <c r="T474" t="str">
        <f t="shared" si="75"/>
        <v/>
      </c>
      <c r="U474" t="str">
        <f t="shared" si="76"/>
        <v/>
      </c>
      <c r="V474" t="str">
        <f t="shared" si="77"/>
        <v/>
      </c>
    </row>
    <row r="475" spans="1:22">
      <c r="A475" s="269" t="str">
        <f t="shared" si="69"/>
        <v/>
      </c>
      <c r="B475" s="268"/>
      <c r="C475" s="39" t="str">
        <f t="shared" si="70"/>
        <v/>
      </c>
      <c r="D475" s="43"/>
      <c r="E475" s="39" t="str">
        <f t="shared" si="71"/>
        <v/>
      </c>
      <c r="F475" s="74"/>
      <c r="G475" s="39" t="str">
        <f t="shared" si="72"/>
        <v/>
      </c>
      <c r="H475" s="39" t="str">
        <f t="shared" si="73"/>
        <v/>
      </c>
      <c r="I475" s="73"/>
      <c r="J475" s="73"/>
      <c r="K475" s="73"/>
      <c r="L475" s="81"/>
      <c r="M475" s="80"/>
      <c r="N475" s="80"/>
      <c r="O475" s="81"/>
      <c r="P475" s="81"/>
      <c r="Q475" s="240"/>
      <c r="R475" t="str">
        <f>IF(D475="","",'OPĆI DIO'!$C$1)</f>
        <v/>
      </c>
      <c r="S475" t="str">
        <f t="shared" si="74"/>
        <v/>
      </c>
      <c r="T475" t="str">
        <f t="shared" si="75"/>
        <v/>
      </c>
      <c r="U475" t="str">
        <f t="shared" si="76"/>
        <v/>
      </c>
      <c r="V475" t="str">
        <f t="shared" si="77"/>
        <v/>
      </c>
    </row>
    <row r="476" spans="1:22">
      <c r="A476" s="269" t="str">
        <f t="shared" si="69"/>
        <v/>
      </c>
      <c r="B476" s="268"/>
      <c r="C476" s="39" t="str">
        <f t="shared" si="70"/>
        <v/>
      </c>
      <c r="D476" s="43"/>
      <c r="E476" s="39" t="str">
        <f t="shared" si="71"/>
        <v/>
      </c>
      <c r="F476" s="74"/>
      <c r="G476" s="39" t="str">
        <f t="shared" si="72"/>
        <v/>
      </c>
      <c r="H476" s="39" t="str">
        <f t="shared" si="73"/>
        <v/>
      </c>
      <c r="I476" s="73"/>
      <c r="J476" s="73"/>
      <c r="K476" s="73"/>
      <c r="L476" s="81"/>
      <c r="M476" s="80"/>
      <c r="N476" s="80"/>
      <c r="O476" s="81"/>
      <c r="P476" s="81"/>
      <c r="Q476" s="240"/>
      <c r="R476" t="str">
        <f>IF(D476="","",'OPĆI DIO'!$C$1)</f>
        <v/>
      </c>
      <c r="S476" t="str">
        <f t="shared" si="74"/>
        <v/>
      </c>
      <c r="T476" t="str">
        <f t="shared" si="75"/>
        <v/>
      </c>
      <c r="U476" t="str">
        <f t="shared" si="76"/>
        <v/>
      </c>
      <c r="V476" t="str">
        <f t="shared" si="77"/>
        <v/>
      </c>
    </row>
    <row r="477" spans="1:22">
      <c r="A477" s="269" t="str">
        <f t="shared" si="69"/>
        <v/>
      </c>
      <c r="B477" s="268"/>
      <c r="C477" s="39" t="str">
        <f t="shared" si="70"/>
        <v/>
      </c>
      <c r="D477" s="43"/>
      <c r="E477" s="39" t="str">
        <f t="shared" si="71"/>
        <v/>
      </c>
      <c r="F477" s="74"/>
      <c r="G477" s="39" t="str">
        <f t="shared" si="72"/>
        <v/>
      </c>
      <c r="H477" s="39" t="str">
        <f t="shared" si="73"/>
        <v/>
      </c>
      <c r="I477" s="73"/>
      <c r="J477" s="73"/>
      <c r="K477" s="73"/>
      <c r="L477" s="81"/>
      <c r="M477" s="80"/>
      <c r="N477" s="80"/>
      <c r="O477" s="81"/>
      <c r="P477" s="81"/>
      <c r="Q477" s="240"/>
      <c r="R477" t="str">
        <f>IF(D477="","",'OPĆI DIO'!$C$1)</f>
        <v/>
      </c>
      <c r="S477" t="str">
        <f t="shared" si="74"/>
        <v/>
      </c>
      <c r="T477" t="str">
        <f t="shared" si="75"/>
        <v/>
      </c>
      <c r="U477" t="str">
        <f t="shared" si="76"/>
        <v/>
      </c>
      <c r="V477" t="str">
        <f t="shared" si="77"/>
        <v/>
      </c>
    </row>
    <row r="478" spans="1:22">
      <c r="A478" s="269" t="str">
        <f t="shared" si="69"/>
        <v/>
      </c>
      <c r="B478" s="268"/>
      <c r="C478" s="39" t="str">
        <f t="shared" si="70"/>
        <v/>
      </c>
      <c r="D478" s="43"/>
      <c r="E478" s="39" t="str">
        <f t="shared" si="71"/>
        <v/>
      </c>
      <c r="F478" s="74"/>
      <c r="G478" s="39" t="str">
        <f t="shared" si="72"/>
        <v/>
      </c>
      <c r="H478" s="39" t="str">
        <f t="shared" si="73"/>
        <v/>
      </c>
      <c r="I478" s="73"/>
      <c r="J478" s="73"/>
      <c r="K478" s="73"/>
      <c r="L478" s="81"/>
      <c r="M478" s="80"/>
      <c r="N478" s="80"/>
      <c r="O478" s="81"/>
      <c r="P478" s="81"/>
      <c r="Q478" s="240"/>
      <c r="R478" t="str">
        <f>IF(D478="","",'OPĆI DIO'!$C$1)</f>
        <v/>
      </c>
      <c r="S478" t="str">
        <f t="shared" si="74"/>
        <v/>
      </c>
      <c r="T478" t="str">
        <f t="shared" si="75"/>
        <v/>
      </c>
      <c r="U478" t="str">
        <f t="shared" si="76"/>
        <v/>
      </c>
      <c r="V478" t="str">
        <f t="shared" si="77"/>
        <v/>
      </c>
    </row>
    <row r="479" spans="1:22">
      <c r="A479" s="269" t="str">
        <f t="shared" si="69"/>
        <v/>
      </c>
      <c r="B479" s="268"/>
      <c r="C479" s="39" t="str">
        <f t="shared" si="70"/>
        <v/>
      </c>
      <c r="D479" s="43"/>
      <c r="E479" s="39" t="str">
        <f t="shared" si="71"/>
        <v/>
      </c>
      <c r="F479" s="74"/>
      <c r="G479" s="39" t="str">
        <f t="shared" si="72"/>
        <v/>
      </c>
      <c r="H479" s="39" t="str">
        <f t="shared" si="73"/>
        <v/>
      </c>
      <c r="I479" s="73"/>
      <c r="J479" s="73"/>
      <c r="K479" s="73"/>
      <c r="L479" s="81"/>
      <c r="M479" s="80"/>
      <c r="N479" s="80"/>
      <c r="O479" s="81"/>
      <c r="P479" s="81"/>
      <c r="Q479" s="240"/>
      <c r="R479" t="str">
        <f>IF(D479="","",'OPĆI DIO'!$C$1)</f>
        <v/>
      </c>
      <c r="S479" t="str">
        <f t="shared" si="74"/>
        <v/>
      </c>
      <c r="T479" t="str">
        <f t="shared" si="75"/>
        <v/>
      </c>
      <c r="U479" t="str">
        <f t="shared" si="76"/>
        <v/>
      </c>
      <c r="V479" t="str">
        <f t="shared" si="77"/>
        <v/>
      </c>
    </row>
    <row r="480" spans="1:22">
      <c r="A480" s="269" t="str">
        <f t="shared" si="69"/>
        <v/>
      </c>
      <c r="B480" s="268"/>
      <c r="C480" s="39" t="str">
        <f t="shared" si="70"/>
        <v/>
      </c>
      <c r="D480" s="43"/>
      <c r="E480" s="39" t="str">
        <f t="shared" si="71"/>
        <v/>
      </c>
      <c r="F480" s="74"/>
      <c r="G480" s="39" t="str">
        <f t="shared" si="72"/>
        <v/>
      </c>
      <c r="H480" s="39" t="str">
        <f t="shared" si="73"/>
        <v/>
      </c>
      <c r="I480" s="73"/>
      <c r="J480" s="73"/>
      <c r="K480" s="73"/>
      <c r="L480" s="81"/>
      <c r="M480" s="80"/>
      <c r="N480" s="80"/>
      <c r="O480" s="81"/>
      <c r="P480" s="81"/>
      <c r="Q480" s="240"/>
      <c r="R480" t="str">
        <f>IF(D480="","",'OPĆI DIO'!$C$1)</f>
        <v/>
      </c>
      <c r="S480" t="str">
        <f t="shared" si="74"/>
        <v/>
      </c>
      <c r="T480" t="str">
        <f t="shared" si="75"/>
        <v/>
      </c>
      <c r="U480" t="str">
        <f t="shared" si="76"/>
        <v/>
      </c>
      <c r="V480" t="str">
        <f t="shared" si="77"/>
        <v/>
      </c>
    </row>
    <row r="481" spans="1:22">
      <c r="A481" s="269" t="str">
        <f t="shared" si="69"/>
        <v/>
      </c>
      <c r="B481" s="268"/>
      <c r="C481" s="39" t="str">
        <f t="shared" si="70"/>
        <v/>
      </c>
      <c r="D481" s="43"/>
      <c r="E481" s="39" t="str">
        <f t="shared" si="71"/>
        <v/>
      </c>
      <c r="F481" s="74"/>
      <c r="G481" s="39" t="str">
        <f t="shared" si="72"/>
        <v/>
      </c>
      <c r="H481" s="39" t="str">
        <f t="shared" si="73"/>
        <v/>
      </c>
      <c r="I481" s="73"/>
      <c r="J481" s="73"/>
      <c r="K481" s="73"/>
      <c r="L481" s="81"/>
      <c r="M481" s="80"/>
      <c r="N481" s="80"/>
      <c r="O481" s="81"/>
      <c r="P481" s="81"/>
      <c r="Q481" s="240"/>
      <c r="R481" t="str">
        <f>IF(D481="","",'OPĆI DIO'!$C$1)</f>
        <v/>
      </c>
      <c r="S481" t="str">
        <f t="shared" si="74"/>
        <v/>
      </c>
      <c r="T481" t="str">
        <f t="shared" si="75"/>
        <v/>
      </c>
      <c r="U481" t="str">
        <f t="shared" si="76"/>
        <v/>
      </c>
      <c r="V481" t="str">
        <f t="shared" si="77"/>
        <v/>
      </c>
    </row>
    <row r="482" spans="1:22">
      <c r="A482" s="269" t="str">
        <f t="shared" si="69"/>
        <v/>
      </c>
      <c r="B482" s="268"/>
      <c r="C482" s="39" t="str">
        <f t="shared" si="70"/>
        <v/>
      </c>
      <c r="D482" s="43"/>
      <c r="E482" s="39" t="str">
        <f t="shared" si="71"/>
        <v/>
      </c>
      <c r="F482" s="74"/>
      <c r="G482" s="39" t="str">
        <f t="shared" si="72"/>
        <v/>
      </c>
      <c r="H482" s="39" t="str">
        <f t="shared" si="73"/>
        <v/>
      </c>
      <c r="I482" s="73"/>
      <c r="J482" s="73"/>
      <c r="K482" s="73"/>
      <c r="L482" s="81"/>
      <c r="M482" s="80"/>
      <c r="N482" s="80"/>
      <c r="O482" s="81"/>
      <c r="P482" s="81"/>
      <c r="Q482" s="240"/>
      <c r="R482" t="str">
        <f>IF(D482="","",'OPĆI DIO'!$C$1)</f>
        <v/>
      </c>
      <c r="S482" t="str">
        <f t="shared" si="74"/>
        <v/>
      </c>
      <c r="T482" t="str">
        <f t="shared" si="75"/>
        <v/>
      </c>
      <c r="U482" t="str">
        <f t="shared" si="76"/>
        <v/>
      </c>
      <c r="V482" t="str">
        <f t="shared" si="77"/>
        <v/>
      </c>
    </row>
    <row r="483" spans="1:22">
      <c r="A483" s="269" t="str">
        <f t="shared" si="69"/>
        <v/>
      </c>
      <c r="B483" s="268"/>
      <c r="C483" s="39" t="str">
        <f t="shared" si="70"/>
        <v/>
      </c>
      <c r="D483" s="43"/>
      <c r="E483" s="39" t="str">
        <f t="shared" si="71"/>
        <v/>
      </c>
      <c r="F483" s="74"/>
      <c r="G483" s="39" t="str">
        <f t="shared" si="72"/>
        <v/>
      </c>
      <c r="H483" s="39" t="str">
        <f t="shared" si="73"/>
        <v/>
      </c>
      <c r="I483" s="73"/>
      <c r="J483" s="73"/>
      <c r="K483" s="73"/>
      <c r="L483" s="81"/>
      <c r="M483" s="80"/>
      <c r="N483" s="80"/>
      <c r="O483" s="81"/>
      <c r="P483" s="81"/>
      <c r="Q483" s="240"/>
      <c r="R483" t="str">
        <f>IF(D483="","",'OPĆI DIO'!$C$1)</f>
        <v/>
      </c>
      <c r="S483" t="str">
        <f t="shared" si="74"/>
        <v/>
      </c>
      <c r="T483" t="str">
        <f t="shared" si="75"/>
        <v/>
      </c>
      <c r="U483" t="str">
        <f t="shared" si="76"/>
        <v/>
      </c>
      <c r="V483" t="str">
        <f t="shared" si="77"/>
        <v/>
      </c>
    </row>
    <row r="484" spans="1:22">
      <c r="A484" s="269" t="str">
        <f t="shared" si="69"/>
        <v/>
      </c>
      <c r="B484" s="268"/>
      <c r="C484" s="39" t="str">
        <f t="shared" si="70"/>
        <v/>
      </c>
      <c r="D484" s="43"/>
      <c r="E484" s="39" t="str">
        <f t="shared" si="71"/>
        <v/>
      </c>
      <c r="F484" s="74"/>
      <c r="G484" s="39" t="str">
        <f t="shared" si="72"/>
        <v/>
      </c>
      <c r="H484" s="39" t="str">
        <f t="shared" si="73"/>
        <v/>
      </c>
      <c r="I484" s="73"/>
      <c r="J484" s="73"/>
      <c r="K484" s="73"/>
      <c r="L484" s="81"/>
      <c r="M484" s="80"/>
      <c r="N484" s="80"/>
      <c r="O484" s="81"/>
      <c r="P484" s="81"/>
      <c r="Q484" s="240"/>
      <c r="R484" t="str">
        <f>IF(D484="","",'OPĆI DIO'!$C$1)</f>
        <v/>
      </c>
      <c r="S484" t="str">
        <f t="shared" si="74"/>
        <v/>
      </c>
      <c r="T484" t="str">
        <f t="shared" si="75"/>
        <v/>
      </c>
      <c r="U484" t="str">
        <f t="shared" si="76"/>
        <v/>
      </c>
      <c r="V484" t="str">
        <f t="shared" si="77"/>
        <v/>
      </c>
    </row>
    <row r="485" spans="1:22">
      <c r="A485" s="269" t="str">
        <f t="shared" si="69"/>
        <v/>
      </c>
      <c r="B485" s="268"/>
      <c r="C485" s="39" t="str">
        <f t="shared" si="70"/>
        <v/>
      </c>
      <c r="D485" s="43"/>
      <c r="E485" s="39" t="str">
        <f t="shared" si="71"/>
        <v/>
      </c>
      <c r="F485" s="74"/>
      <c r="G485" s="39" t="str">
        <f t="shared" si="72"/>
        <v/>
      </c>
      <c r="H485" s="39" t="str">
        <f t="shared" si="73"/>
        <v/>
      </c>
      <c r="I485" s="73"/>
      <c r="J485" s="73"/>
      <c r="K485" s="73"/>
      <c r="L485" s="81"/>
      <c r="M485" s="80"/>
      <c r="N485" s="80"/>
      <c r="O485" s="81"/>
      <c r="P485" s="81"/>
      <c r="Q485" s="240"/>
      <c r="R485" t="str">
        <f>IF(D485="","",'OPĆI DIO'!$C$1)</f>
        <v/>
      </c>
      <c r="S485" t="str">
        <f t="shared" si="74"/>
        <v/>
      </c>
      <c r="T485" t="str">
        <f t="shared" si="75"/>
        <v/>
      </c>
      <c r="U485" t="str">
        <f t="shared" si="76"/>
        <v/>
      </c>
      <c r="V485" t="str">
        <f t="shared" si="77"/>
        <v/>
      </c>
    </row>
    <row r="486" spans="1:22">
      <c r="A486" s="269" t="str">
        <f t="shared" si="69"/>
        <v/>
      </c>
      <c r="B486" s="268"/>
      <c r="C486" s="39" t="str">
        <f t="shared" si="70"/>
        <v/>
      </c>
      <c r="D486" s="43"/>
      <c r="E486" s="39" t="str">
        <f t="shared" si="71"/>
        <v/>
      </c>
      <c r="F486" s="74"/>
      <c r="G486" s="39" t="str">
        <f t="shared" si="72"/>
        <v/>
      </c>
      <c r="H486" s="39" t="str">
        <f t="shared" si="73"/>
        <v/>
      </c>
      <c r="I486" s="73"/>
      <c r="J486" s="73"/>
      <c r="K486" s="73"/>
      <c r="L486" s="81"/>
      <c r="M486" s="80"/>
      <c r="N486" s="80"/>
      <c r="O486" s="81"/>
      <c r="P486" s="81"/>
      <c r="Q486" s="240"/>
      <c r="R486" t="str">
        <f>IF(D486="","",'OPĆI DIO'!$C$1)</f>
        <v/>
      </c>
      <c r="S486" t="str">
        <f t="shared" si="74"/>
        <v/>
      </c>
      <c r="T486" t="str">
        <f t="shared" si="75"/>
        <v/>
      </c>
      <c r="U486" t="str">
        <f t="shared" si="76"/>
        <v/>
      </c>
      <c r="V486" t="str">
        <f t="shared" si="77"/>
        <v/>
      </c>
    </row>
    <row r="487" spans="1:22">
      <c r="A487" s="269" t="str">
        <f t="shared" si="69"/>
        <v/>
      </c>
      <c r="B487" s="268"/>
      <c r="C487" s="39" t="str">
        <f t="shared" si="70"/>
        <v/>
      </c>
      <c r="D487" s="43"/>
      <c r="E487" s="39" t="str">
        <f t="shared" si="71"/>
        <v/>
      </c>
      <c r="F487" s="74"/>
      <c r="G487" s="39" t="str">
        <f t="shared" si="72"/>
        <v/>
      </c>
      <c r="H487" s="39" t="str">
        <f t="shared" si="73"/>
        <v/>
      </c>
      <c r="I487" s="73"/>
      <c r="J487" s="73"/>
      <c r="K487" s="73"/>
      <c r="L487" s="81"/>
      <c r="M487" s="80"/>
      <c r="N487" s="80"/>
      <c r="O487" s="81"/>
      <c r="P487" s="81"/>
      <c r="Q487" s="240"/>
      <c r="R487" t="str">
        <f>IF(D487="","",'OPĆI DIO'!$C$1)</f>
        <v/>
      </c>
      <c r="S487" t="str">
        <f t="shared" si="74"/>
        <v/>
      </c>
      <c r="T487" t="str">
        <f t="shared" si="75"/>
        <v/>
      </c>
      <c r="U487" t="str">
        <f t="shared" si="76"/>
        <v/>
      </c>
      <c r="V487" t="str">
        <f t="shared" si="77"/>
        <v/>
      </c>
    </row>
    <row r="488" spans="1:22">
      <c r="A488" s="269" t="str">
        <f t="shared" si="69"/>
        <v/>
      </c>
      <c r="B488" s="268"/>
      <c r="C488" s="39" t="str">
        <f t="shared" si="70"/>
        <v/>
      </c>
      <c r="D488" s="43"/>
      <c r="E488" s="39" t="str">
        <f t="shared" si="71"/>
        <v/>
      </c>
      <c r="F488" s="74"/>
      <c r="G488" s="39" t="str">
        <f t="shared" si="72"/>
        <v/>
      </c>
      <c r="H488" s="39" t="str">
        <f t="shared" si="73"/>
        <v/>
      </c>
      <c r="I488" s="73"/>
      <c r="J488" s="73"/>
      <c r="K488" s="73"/>
      <c r="L488" s="81"/>
      <c r="M488" s="80"/>
      <c r="N488" s="80"/>
      <c r="O488" s="81"/>
      <c r="P488" s="81"/>
      <c r="Q488" s="240"/>
      <c r="R488" t="str">
        <f>IF(D488="","",'OPĆI DIO'!$C$1)</f>
        <v/>
      </c>
      <c r="S488" t="str">
        <f t="shared" si="74"/>
        <v/>
      </c>
      <c r="T488" t="str">
        <f t="shared" si="75"/>
        <v/>
      </c>
      <c r="U488" t="str">
        <f t="shared" si="76"/>
        <v/>
      </c>
      <c r="V488" t="str">
        <f t="shared" si="77"/>
        <v/>
      </c>
    </row>
    <row r="489" spans="1:22">
      <c r="A489" s="269" t="str">
        <f t="shared" si="69"/>
        <v/>
      </c>
      <c r="B489" s="268"/>
      <c r="C489" s="39" t="str">
        <f t="shared" si="70"/>
        <v/>
      </c>
      <c r="D489" s="43"/>
      <c r="E489" s="39" t="str">
        <f t="shared" si="71"/>
        <v/>
      </c>
      <c r="F489" s="74"/>
      <c r="G489" s="39" t="str">
        <f t="shared" si="72"/>
        <v/>
      </c>
      <c r="H489" s="39" t="str">
        <f t="shared" si="73"/>
        <v/>
      </c>
      <c r="I489" s="73"/>
      <c r="J489" s="73"/>
      <c r="K489" s="73"/>
      <c r="L489" s="81"/>
      <c r="M489" s="80"/>
      <c r="N489" s="80"/>
      <c r="O489" s="81"/>
      <c r="P489" s="81"/>
      <c r="Q489" s="240"/>
      <c r="R489" t="str">
        <f>IF(D489="","",'OPĆI DIO'!$C$1)</f>
        <v/>
      </c>
      <c r="S489" t="str">
        <f t="shared" si="74"/>
        <v/>
      </c>
      <c r="T489" t="str">
        <f t="shared" si="75"/>
        <v/>
      </c>
      <c r="U489" t="str">
        <f t="shared" si="76"/>
        <v/>
      </c>
      <c r="V489" t="str">
        <f t="shared" si="77"/>
        <v/>
      </c>
    </row>
    <row r="490" spans="1:22">
      <c r="A490" s="269" t="str">
        <f t="shared" si="69"/>
        <v/>
      </c>
      <c r="B490" s="268"/>
      <c r="C490" s="39" t="str">
        <f t="shared" si="70"/>
        <v/>
      </c>
      <c r="D490" s="43"/>
      <c r="E490" s="39" t="str">
        <f t="shared" si="71"/>
        <v/>
      </c>
      <c r="F490" s="74"/>
      <c r="G490" s="39" t="str">
        <f t="shared" si="72"/>
        <v/>
      </c>
      <c r="H490" s="39" t="str">
        <f t="shared" si="73"/>
        <v/>
      </c>
      <c r="I490" s="73"/>
      <c r="J490" s="73"/>
      <c r="K490" s="73"/>
      <c r="L490" s="81"/>
      <c r="M490" s="80"/>
      <c r="N490" s="80"/>
      <c r="O490" s="81"/>
      <c r="P490" s="81"/>
      <c r="Q490" s="240"/>
      <c r="R490" t="str">
        <f>IF(D490="","",'OPĆI DIO'!$C$1)</f>
        <v/>
      </c>
      <c r="S490" t="str">
        <f t="shared" si="74"/>
        <v/>
      </c>
      <c r="T490" t="str">
        <f t="shared" si="75"/>
        <v/>
      </c>
      <c r="U490" t="str">
        <f t="shared" si="76"/>
        <v/>
      </c>
      <c r="V490" t="str">
        <f t="shared" si="77"/>
        <v/>
      </c>
    </row>
    <row r="491" spans="1:22">
      <c r="A491" s="269" t="str">
        <f t="shared" si="69"/>
        <v/>
      </c>
      <c r="B491" s="268"/>
      <c r="C491" s="39" t="str">
        <f t="shared" si="70"/>
        <v/>
      </c>
      <c r="D491" s="43"/>
      <c r="E491" s="39" t="str">
        <f t="shared" si="71"/>
        <v/>
      </c>
      <c r="F491" s="74"/>
      <c r="G491" s="39" t="str">
        <f t="shared" si="72"/>
        <v/>
      </c>
      <c r="H491" s="39" t="str">
        <f t="shared" si="73"/>
        <v/>
      </c>
      <c r="I491" s="73"/>
      <c r="J491" s="73"/>
      <c r="K491" s="73"/>
      <c r="L491" s="81"/>
      <c r="M491" s="80"/>
      <c r="N491" s="80"/>
      <c r="O491" s="81"/>
      <c r="P491" s="81"/>
      <c r="Q491" s="240"/>
      <c r="R491" t="str">
        <f>IF(D491="","",'OPĆI DIO'!$C$1)</f>
        <v/>
      </c>
      <c r="S491" t="str">
        <f t="shared" si="74"/>
        <v/>
      </c>
      <c r="T491" t="str">
        <f t="shared" si="75"/>
        <v/>
      </c>
      <c r="U491" t="str">
        <f t="shared" si="76"/>
        <v/>
      </c>
      <c r="V491" t="str">
        <f t="shared" si="77"/>
        <v/>
      </c>
    </row>
    <row r="492" spans="1:22">
      <c r="A492" s="269" t="str">
        <f t="shared" si="69"/>
        <v/>
      </c>
      <c r="B492" s="268"/>
      <c r="C492" s="39" t="str">
        <f t="shared" si="70"/>
        <v/>
      </c>
      <c r="D492" s="43"/>
      <c r="E492" s="39" t="str">
        <f t="shared" si="71"/>
        <v/>
      </c>
      <c r="F492" s="74"/>
      <c r="G492" s="39" t="str">
        <f t="shared" si="72"/>
        <v/>
      </c>
      <c r="H492" s="39" t="str">
        <f t="shared" si="73"/>
        <v/>
      </c>
      <c r="I492" s="73"/>
      <c r="J492" s="73"/>
      <c r="K492" s="73"/>
      <c r="L492" s="81"/>
      <c r="M492" s="80"/>
      <c r="N492" s="80"/>
      <c r="O492" s="81"/>
      <c r="P492" s="81"/>
      <c r="Q492" s="240"/>
      <c r="R492" t="str">
        <f>IF(D492="","",'OPĆI DIO'!$C$1)</f>
        <v/>
      </c>
      <c r="S492" t="str">
        <f t="shared" si="74"/>
        <v/>
      </c>
      <c r="T492" t="str">
        <f t="shared" si="75"/>
        <v/>
      </c>
      <c r="U492" t="str">
        <f t="shared" si="76"/>
        <v/>
      </c>
      <c r="V492" t="str">
        <f t="shared" si="77"/>
        <v/>
      </c>
    </row>
    <row r="493" spans="1:22">
      <c r="A493" s="269" t="str">
        <f t="shared" si="69"/>
        <v/>
      </c>
      <c r="B493" s="268"/>
      <c r="C493" s="39" t="str">
        <f t="shared" si="70"/>
        <v/>
      </c>
      <c r="D493" s="43"/>
      <c r="E493" s="39" t="str">
        <f t="shared" si="71"/>
        <v/>
      </c>
      <c r="F493" s="74"/>
      <c r="G493" s="39" t="str">
        <f t="shared" si="72"/>
        <v/>
      </c>
      <c r="H493" s="39" t="str">
        <f t="shared" si="73"/>
        <v/>
      </c>
      <c r="I493" s="73"/>
      <c r="J493" s="73"/>
      <c r="K493" s="73"/>
      <c r="L493" s="81"/>
      <c r="M493" s="80"/>
      <c r="N493" s="80"/>
      <c r="O493" s="81"/>
      <c r="P493" s="81"/>
      <c r="Q493" s="240"/>
      <c r="R493" t="str">
        <f>IF(D493="","",'OPĆI DIO'!$C$1)</f>
        <v/>
      </c>
      <c r="S493" t="str">
        <f t="shared" si="74"/>
        <v/>
      </c>
      <c r="T493" t="str">
        <f t="shared" si="75"/>
        <v/>
      </c>
      <c r="U493" t="str">
        <f t="shared" si="76"/>
        <v/>
      </c>
      <c r="V493" t="str">
        <f t="shared" si="77"/>
        <v/>
      </c>
    </row>
    <row r="494" spans="1:22">
      <c r="A494" s="269" t="str">
        <f t="shared" si="69"/>
        <v/>
      </c>
      <c r="B494" s="268"/>
      <c r="C494" s="39" t="str">
        <f t="shared" si="70"/>
        <v/>
      </c>
      <c r="D494" s="43"/>
      <c r="E494" s="39" t="str">
        <f t="shared" si="71"/>
        <v/>
      </c>
      <c r="F494" s="74"/>
      <c r="G494" s="39" t="str">
        <f t="shared" si="72"/>
        <v/>
      </c>
      <c r="H494" s="39" t="str">
        <f t="shared" si="73"/>
        <v/>
      </c>
      <c r="I494" s="73"/>
      <c r="J494" s="73"/>
      <c r="K494" s="73"/>
      <c r="L494" s="81"/>
      <c r="M494" s="80"/>
      <c r="N494" s="80"/>
      <c r="O494" s="81"/>
      <c r="P494" s="81"/>
      <c r="Q494" s="240"/>
      <c r="R494" t="str">
        <f>IF(D494="","",'OPĆI DIO'!$C$1)</f>
        <v/>
      </c>
      <c r="S494" t="str">
        <f t="shared" si="74"/>
        <v/>
      </c>
      <c r="T494" t="str">
        <f t="shared" si="75"/>
        <v/>
      </c>
      <c r="U494" t="str">
        <f t="shared" si="76"/>
        <v/>
      </c>
      <c r="V494" t="str">
        <f t="shared" si="77"/>
        <v/>
      </c>
    </row>
    <row r="495" spans="1:22">
      <c r="A495" s="269" t="str">
        <f t="shared" si="69"/>
        <v/>
      </c>
      <c r="B495" s="268"/>
      <c r="C495" s="39" t="str">
        <f t="shared" si="70"/>
        <v/>
      </c>
      <c r="D495" s="43"/>
      <c r="E495" s="39" t="str">
        <f t="shared" si="71"/>
        <v/>
      </c>
      <c r="F495" s="74"/>
      <c r="G495" s="39" t="str">
        <f t="shared" si="72"/>
        <v/>
      </c>
      <c r="H495" s="39" t="str">
        <f t="shared" si="73"/>
        <v/>
      </c>
      <c r="I495" s="73"/>
      <c r="J495" s="73"/>
      <c r="K495" s="73"/>
      <c r="L495" s="81"/>
      <c r="M495" s="80"/>
      <c r="N495" s="80"/>
      <c r="O495" s="81"/>
      <c r="P495" s="81"/>
      <c r="Q495" s="240"/>
      <c r="R495" t="str">
        <f>IF(D495="","",'OPĆI DIO'!$C$1)</f>
        <v/>
      </c>
      <c r="S495" t="str">
        <f t="shared" si="74"/>
        <v/>
      </c>
      <c r="T495" t="str">
        <f t="shared" si="75"/>
        <v/>
      </c>
      <c r="U495" t="str">
        <f t="shared" si="76"/>
        <v/>
      </c>
      <c r="V495" t="str">
        <f t="shared" si="77"/>
        <v/>
      </c>
    </row>
    <row r="496" spans="1:22">
      <c r="A496" s="269" t="str">
        <f t="shared" si="69"/>
        <v/>
      </c>
      <c r="B496" s="268"/>
      <c r="C496" s="39" t="str">
        <f t="shared" si="70"/>
        <v/>
      </c>
      <c r="D496" s="43"/>
      <c r="E496" s="39" t="str">
        <f t="shared" si="71"/>
        <v/>
      </c>
      <c r="F496" s="74"/>
      <c r="G496" s="39" t="str">
        <f t="shared" si="72"/>
        <v/>
      </c>
      <c r="H496" s="39" t="str">
        <f t="shared" si="73"/>
        <v/>
      </c>
      <c r="I496" s="73"/>
      <c r="J496" s="73"/>
      <c r="K496" s="73"/>
      <c r="L496" s="81"/>
      <c r="M496" s="80"/>
      <c r="N496" s="80"/>
      <c r="O496" s="81"/>
      <c r="P496" s="81"/>
      <c r="Q496" s="240"/>
      <c r="R496" t="str">
        <f>IF(D496="","",'OPĆI DIO'!$C$1)</f>
        <v/>
      </c>
      <c r="S496" t="str">
        <f>LEFT(D496,3)</f>
        <v/>
      </c>
      <c r="T496" t="str">
        <f t="shared" si="75"/>
        <v/>
      </c>
      <c r="U496" t="str">
        <f t="shared" si="76"/>
        <v/>
      </c>
      <c r="V496" t="str">
        <f t="shared" si="77"/>
        <v/>
      </c>
    </row>
    <row r="497" spans="1:22">
      <c r="A497" s="269" t="str">
        <f t="shared" si="69"/>
        <v/>
      </c>
      <c r="B497" s="268"/>
      <c r="C497" s="39" t="str">
        <f t="shared" si="70"/>
        <v/>
      </c>
      <c r="D497" s="43"/>
      <c r="E497" s="39" t="str">
        <f t="shared" si="71"/>
        <v/>
      </c>
      <c r="F497" s="74"/>
      <c r="G497" s="39" t="str">
        <f t="shared" si="72"/>
        <v/>
      </c>
      <c r="H497" s="39" t="str">
        <f t="shared" si="73"/>
        <v/>
      </c>
      <c r="I497" s="73"/>
      <c r="J497" s="73"/>
      <c r="K497" s="73"/>
      <c r="L497" s="81"/>
      <c r="M497" s="80"/>
      <c r="N497" s="80"/>
      <c r="O497" s="81"/>
      <c r="P497" s="81"/>
      <c r="Q497" s="240"/>
      <c r="R497" t="str">
        <f>IF(D497="","",'OPĆI DIO'!$C$1)</f>
        <v/>
      </c>
      <c r="S497" t="str">
        <f t="shared" si="74"/>
        <v/>
      </c>
      <c r="T497" t="str">
        <f t="shared" si="75"/>
        <v/>
      </c>
      <c r="U497" t="str">
        <f t="shared" si="76"/>
        <v/>
      </c>
      <c r="V497" t="str">
        <f t="shared" si="77"/>
        <v/>
      </c>
    </row>
    <row r="498" spans="1:22">
      <c r="A498" s="269" t="str">
        <f t="shared" si="69"/>
        <v/>
      </c>
      <c r="B498" s="268"/>
      <c r="C498" s="39" t="str">
        <f t="shared" si="70"/>
        <v/>
      </c>
      <c r="D498" s="43"/>
      <c r="E498" s="39" t="str">
        <f t="shared" si="71"/>
        <v/>
      </c>
      <c r="F498" s="74"/>
      <c r="G498" s="39" t="str">
        <f t="shared" si="72"/>
        <v/>
      </c>
      <c r="H498" s="39" t="str">
        <f t="shared" si="73"/>
        <v/>
      </c>
      <c r="I498" s="73"/>
      <c r="J498" s="73"/>
      <c r="K498" s="73"/>
      <c r="L498" s="81"/>
      <c r="M498" s="80"/>
      <c r="N498" s="80"/>
      <c r="O498" s="81"/>
      <c r="P498" s="81"/>
      <c r="Q498" s="240"/>
      <c r="R498" t="str">
        <f>IF(D498="","",'OPĆI DIO'!$C$1)</f>
        <v/>
      </c>
      <c r="S498" t="str">
        <f t="shared" si="74"/>
        <v/>
      </c>
      <c r="T498" t="str">
        <f t="shared" si="75"/>
        <v/>
      </c>
      <c r="U498" t="str">
        <f t="shared" si="76"/>
        <v/>
      </c>
      <c r="V498" t="str">
        <f t="shared" si="77"/>
        <v/>
      </c>
    </row>
    <row r="499" spans="1:22">
      <c r="A499" s="269" t="str">
        <f t="shared" si="69"/>
        <v/>
      </c>
      <c r="B499" s="268"/>
      <c r="C499" s="39" t="str">
        <f t="shared" si="70"/>
        <v/>
      </c>
      <c r="D499" s="43"/>
      <c r="E499" s="39" t="str">
        <f t="shared" si="71"/>
        <v/>
      </c>
      <c r="F499" s="74"/>
      <c r="G499" s="39" t="str">
        <f t="shared" si="72"/>
        <v/>
      </c>
      <c r="H499" s="39" t="str">
        <f t="shared" si="73"/>
        <v/>
      </c>
      <c r="I499" s="73"/>
      <c r="J499" s="73"/>
      <c r="K499" s="73"/>
      <c r="L499" s="81"/>
      <c r="M499" s="80"/>
      <c r="N499" s="80"/>
      <c r="O499" s="81"/>
      <c r="P499" s="81"/>
      <c r="Q499" s="240"/>
      <c r="R499" t="str">
        <f>IF(D499="","",'OPĆI DIO'!$C$1)</f>
        <v/>
      </c>
      <c r="S499" t="str">
        <f t="shared" si="74"/>
        <v/>
      </c>
      <c r="T499" t="str">
        <f t="shared" si="75"/>
        <v/>
      </c>
      <c r="U499" t="str">
        <f t="shared" si="76"/>
        <v/>
      </c>
      <c r="V499" t="str">
        <f t="shared" si="77"/>
        <v/>
      </c>
    </row>
    <row r="500" spans="1:22">
      <c r="A500" s="269" t="str">
        <f t="shared" si="69"/>
        <v/>
      </c>
      <c r="B500" s="268"/>
      <c r="C500" s="39" t="str">
        <f t="shared" si="70"/>
        <v/>
      </c>
      <c r="D500" s="43"/>
      <c r="E500" s="39" t="str">
        <f t="shared" si="71"/>
        <v/>
      </c>
      <c r="F500" s="74"/>
      <c r="G500" s="39" t="str">
        <f t="shared" si="72"/>
        <v/>
      </c>
      <c r="H500" s="39" t="str">
        <f t="shared" si="73"/>
        <v/>
      </c>
      <c r="I500" s="73"/>
      <c r="J500" s="73"/>
      <c r="K500" s="73"/>
      <c r="L500" s="81"/>
      <c r="M500" s="80"/>
      <c r="N500" s="80"/>
      <c r="O500" s="81"/>
      <c r="P500" s="81"/>
      <c r="Q500" s="242"/>
      <c r="R500" t="str">
        <f>IF(D500="","",'OPĆI DIO'!$C$1)</f>
        <v/>
      </c>
      <c r="S500" t="str">
        <f t="shared" si="74"/>
        <v/>
      </c>
      <c r="T500" t="str">
        <f t="shared" si="75"/>
        <v/>
      </c>
      <c r="U500" t="str">
        <f t="shared" si="76"/>
        <v/>
      </c>
      <c r="V500" t="str">
        <f t="shared" si="77"/>
        <v/>
      </c>
    </row>
    <row r="501" spans="1:22">
      <c r="A501" s="269" t="str">
        <f t="shared" si="69"/>
        <v/>
      </c>
      <c r="B501" s="268"/>
      <c r="C501" s="39" t="str">
        <f t="shared" si="70"/>
        <v/>
      </c>
      <c r="D501" s="43"/>
      <c r="E501" s="39" t="str">
        <f t="shared" si="71"/>
        <v/>
      </c>
      <c r="F501" s="74"/>
      <c r="G501" s="39" t="str">
        <f t="shared" si="72"/>
        <v/>
      </c>
      <c r="H501" s="39" t="str">
        <f t="shared" si="73"/>
        <v/>
      </c>
      <c r="I501" s="73"/>
      <c r="J501" s="73"/>
      <c r="K501" s="73"/>
      <c r="L501" s="81"/>
      <c r="M501" s="80"/>
      <c r="N501" s="80"/>
      <c r="O501" s="81"/>
      <c r="P501" s="236"/>
      <c r="Q501" s="240"/>
      <c r="R501" t="str">
        <f>IF(D501="","",'OPĆI DIO'!$C$1)</f>
        <v/>
      </c>
      <c r="S501" t="str">
        <f t="shared" si="74"/>
        <v/>
      </c>
      <c r="T501" t="str">
        <f t="shared" si="75"/>
        <v/>
      </c>
      <c r="U501" t="str">
        <f t="shared" si="76"/>
        <v/>
      </c>
      <c r="V501" t="str">
        <f t="shared" si="77"/>
        <v/>
      </c>
    </row>
    <row r="502" spans="1:22" ht="15.75" customHeight="1"/>
    <row r="1777" spans="36:37">
      <c r="AJ1777" s="113" t="str">
        <f t="shared" ref="AJ1777:AJ1778" si="78">LEFT(AH1777,7)</f>
        <v/>
      </c>
      <c r="AK1777" s="113" t="str">
        <f>IFERROR(VLOOKUP(AJ1777,AKT!$E$4:$G$341,3,FALSE),"")</f>
        <v/>
      </c>
    </row>
    <row r="1778" spans="36:37">
      <c r="AJ1778" s="113" t="str">
        <f t="shared" si="78"/>
        <v/>
      </c>
      <c r="AK1778" s="113" t="str">
        <f>IFERROR(VLOOKUP(AJ1778,AKT!$E$4:$G$341,3,FALSE),"")</f>
        <v/>
      </c>
    </row>
  </sheetData>
  <sheetProtection selectLockedCells="1"/>
  <autoFilter ref="A2:K2" xr:uid="{00000000-0009-0000-0000-000003000000}"/>
  <sortState ref="AH7:AI239">
    <sortCondition ref="AH7"/>
  </sortState>
  <dataConsolidate/>
  <mergeCells count="1">
    <mergeCell ref="A1:C1"/>
  </mergeCells>
  <conditionalFormatting sqref="Q3:Q1048576">
    <cfRule type="expression" dxfId="0" priority="1">
      <formula>IF(OR(D3=3691,D3=3692,D3=3693,D3=3694),1,0)</formula>
    </cfRule>
  </conditionalFormatting>
  <dataValidations count="5">
    <dataValidation type="list" allowBlank="1" showInputMessage="1" showErrorMessage="1" errorTitle="GREŠKA" error="Za unos odaberite vrijednost iz padajućeg izbornika!" prompt="Molimo odaberite vrijednost iz padajućeg izbornika!" sqref="D3:D501" xr:uid="{00000000-0002-0000-0300-000000000000}">
      <formula1>$AB$5:$AB$129</formula1>
    </dataValidation>
    <dataValidation type="whole" allowBlank="1" showInputMessage="1" showErrorMessage="1" errorTitle="GREŠKA" error="U ovo polje je dozvoljen unos samo brojčanih vrijednosti (bez decimala!)" sqref="I3:K501" xr:uid="{00000000-0002-0000-0300-000001000000}">
      <formula1>0</formula1>
      <formula2>10000000000</formula2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F502:F1048576" xr:uid="{00000000-0002-0000-0300-000002000000}">
      <formula1>$AH$6:$AH$1763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F3:F501" xr:uid="{00000000-0002-0000-0300-000003000000}">
      <formula1>$AH$6:$AH$97</formula1>
    </dataValidation>
    <dataValidation type="list" allowBlank="1" showInputMessage="1" showErrorMessage="1" errorTitle="GREŠKA" error="Za unos odaberite vrijednost iz padajućeg izbornika!" prompt="Molimo odaberite vrijednost iz padajućeg izbornika!" sqref="B3:B501" xr:uid="{00000000-0002-0000-0300-000004000000}">
      <formula1>$X$6:$X$43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5000000}">
          <x14:formula1>
            <xm:f>IF(OR(D502=3691,D502=3692,D502=3693,D502=3694),'KORISNICI DP'!$D$3:$D$559,$N$1)</xm:f>
          </x14:formula1>
          <xm:sqref>Q502:Q1048576</xm:sqref>
        </x14:dataValidation>
        <x14:dataValidation type="list" allowBlank="1" showInputMessage="1" showErrorMessage="1" xr:uid="{00000000-0002-0000-0300-000006000000}">
          <x14:formula1>
            <xm:f>IF(OR(D3=3691,D3=3692,D3=3693,D3=3694),'KORISNICI DP'!$B$3:$B$560,$N$1)</xm:f>
          </x14:formula1>
          <xm:sqref>Q3:Q501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XFB38"/>
  <sheetViews>
    <sheetView showGridLines="0" zoomScale="90" zoomScaleNormal="90" workbookViewId="0">
      <selection activeCell="L7" sqref="L7"/>
    </sheetView>
  </sheetViews>
  <sheetFormatPr defaultColWidth="0" defaultRowHeight="12.75"/>
  <cols>
    <col min="1" max="1" width="7.140625" style="1" customWidth="1"/>
    <col min="2" max="2" width="4.85546875" style="1" customWidth="1"/>
    <col min="3" max="3" width="39.7109375" style="1" customWidth="1"/>
    <col min="4" max="4" width="14.85546875" style="1" customWidth="1"/>
    <col min="5" max="8" width="13.85546875" style="1" customWidth="1"/>
    <col min="9" max="9" width="13.85546875" style="10" customWidth="1"/>
    <col min="10" max="20" width="13.85546875" style="1" customWidth="1"/>
    <col min="21" max="21" width="7.85546875" style="1" hidden="1" customWidth="1"/>
    <col min="22" max="28" width="0" style="1" hidden="1" customWidth="1"/>
    <col min="29" max="16384" width="11.42578125" style="1" hidden="1"/>
  </cols>
  <sheetData>
    <row r="1" spans="1:16382" ht="15.6" customHeight="1"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112"/>
    </row>
    <row r="2" spans="1:16382" ht="21" customHeight="1">
      <c r="B2" s="321" t="s">
        <v>1496</v>
      </c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112"/>
    </row>
    <row r="3" spans="1:16382" s="18" customFormat="1" ht="15">
      <c r="B3" s="17"/>
      <c r="C3" s="17"/>
      <c r="D3" s="17"/>
      <c r="G3" s="221"/>
      <c r="I3" s="221"/>
      <c r="P3" s="19"/>
      <c r="T3" s="119" t="s">
        <v>48</v>
      </c>
    </row>
    <row r="4" spans="1:16382" s="235" customFormat="1" ht="89.25">
      <c r="A4" s="234" t="s">
        <v>1497</v>
      </c>
      <c r="B4" s="102" t="s">
        <v>485</v>
      </c>
      <c r="C4" s="102" t="s">
        <v>1498</v>
      </c>
      <c r="D4" s="102" t="s">
        <v>1499</v>
      </c>
      <c r="E4" s="86" t="s">
        <v>1500</v>
      </c>
      <c r="F4" s="86" t="s">
        <v>1501</v>
      </c>
      <c r="G4" s="86" t="s">
        <v>1502</v>
      </c>
      <c r="H4" s="86" t="s">
        <v>1503</v>
      </c>
      <c r="I4" s="86" t="s">
        <v>1504</v>
      </c>
      <c r="J4" s="86" t="s">
        <v>1505</v>
      </c>
      <c r="K4" s="86" t="s">
        <v>1506</v>
      </c>
      <c r="L4" s="86" t="s">
        <v>1507</v>
      </c>
      <c r="M4" s="86" t="s">
        <v>1508</v>
      </c>
      <c r="N4" s="86" t="s">
        <v>1509</v>
      </c>
      <c r="O4" s="86" t="s">
        <v>1510</v>
      </c>
      <c r="P4" s="2" t="s">
        <v>1511</v>
      </c>
      <c r="Q4" s="86" t="s">
        <v>1512</v>
      </c>
      <c r="R4" s="2" t="s">
        <v>1513</v>
      </c>
      <c r="S4" s="2" t="s">
        <v>1514</v>
      </c>
      <c r="T4" s="2" t="s">
        <v>1515</v>
      </c>
    </row>
    <row r="5" spans="1:16382" s="18" customFormat="1" ht="19.5" customHeight="1">
      <c r="A5" s="134">
        <v>2026</v>
      </c>
      <c r="B5" s="21"/>
      <c r="C5" s="22" t="s">
        <v>112</v>
      </c>
      <c r="D5" s="14">
        <f t="shared" ref="D5:D10" si="0">SUM(E5:T5)</f>
        <v>611574</v>
      </c>
      <c r="E5" s="204"/>
      <c r="F5" s="204"/>
      <c r="G5" s="244">
        <v>30000</v>
      </c>
      <c r="H5" s="204"/>
      <c r="I5" s="204">
        <v>247000</v>
      </c>
      <c r="J5" s="204"/>
      <c r="K5" s="204">
        <v>200000</v>
      </c>
      <c r="L5" s="204">
        <v>4081</v>
      </c>
      <c r="M5" s="204"/>
      <c r="N5" s="204"/>
      <c r="O5" s="204"/>
      <c r="P5" s="204">
        <v>126397</v>
      </c>
      <c r="Q5" s="204">
        <v>4096</v>
      </c>
      <c r="R5" s="204"/>
      <c r="S5" s="204"/>
      <c r="T5" s="204"/>
      <c r="U5" s="18" t="str">
        <f>'OPĆI DIO'!$C$1</f>
        <v>2186 SVEUČILIŠTE U RIJECI, EKONOMSKI FAKULTET</v>
      </c>
    </row>
    <row r="6" spans="1:16382" s="18" customFormat="1">
      <c r="A6" s="134">
        <v>2026</v>
      </c>
      <c r="B6" s="32"/>
      <c r="C6" s="33" t="s">
        <v>1516</v>
      </c>
      <c r="D6" s="14">
        <f t="shared" si="0"/>
        <v>8047878</v>
      </c>
      <c r="E6" s="6">
        <f>+'A.2 PRIHODI I RASHODI IF'!E7+'A.2 PRIHODI I RASHODI IF'!E25</f>
        <v>5326207</v>
      </c>
      <c r="F6" s="6">
        <f>'A.2 PRIHODI I RASHODI IF'!E8</f>
        <v>0</v>
      </c>
      <c r="G6" s="6">
        <f>+'A.2 PRIHODI I RASHODI IF'!E10+'A.2 PRIHODI I RASHODI IF'!E26</f>
        <v>68000</v>
      </c>
      <c r="H6" s="6">
        <f>'A.2 PRIHODI I RASHODI IF'!E12</f>
        <v>0</v>
      </c>
      <c r="I6" s="6">
        <f>+'A.2 PRIHODI I RASHODI IF'!E13+'A.2 PRIHODI I RASHODI IF'!E27+'B.2 RAČUN FINANC IF'!E7</f>
        <v>1400000</v>
      </c>
      <c r="J6" s="6">
        <f>'A.2 PRIHODI I RASHODI IF'!E15</f>
        <v>2600</v>
      </c>
      <c r="K6" s="6">
        <f>'A.2 PRIHODI I RASHODI IF'!E24</f>
        <v>780646</v>
      </c>
      <c r="L6" s="6">
        <f>'A.2 PRIHODI I RASHODI IF'!E29</f>
        <v>0</v>
      </c>
      <c r="M6" s="6">
        <f>'A.2 PRIHODI I RASHODI IF'!E30</f>
        <v>0</v>
      </c>
      <c r="N6" s="6">
        <f>SUM('A.2 PRIHODI I RASHODI IF'!$E$35:$E$41)</f>
        <v>0</v>
      </c>
      <c r="O6" s="6">
        <f>SUM('A.2 PRIHODI I RASHODI IF'!E42:E45)</f>
        <v>0</v>
      </c>
      <c r="P6" s="6">
        <f>'A.2 PRIHODI I RASHODI IF'!E46</f>
        <v>430425</v>
      </c>
      <c r="Q6" s="6">
        <f>'A.2 PRIHODI I RASHODI IF'!E48</f>
        <v>40000</v>
      </c>
      <c r="R6" s="6">
        <f>'A.2 PRIHODI I RASHODI IF'!E50</f>
        <v>0</v>
      </c>
      <c r="S6" s="6">
        <f>+'A.2 PRIHODI I RASHODI IF'!E28+'B.2 RAČUN FINANC IF'!E11</f>
        <v>0</v>
      </c>
      <c r="T6" s="6">
        <f>'A.2 PRIHODI I RASHODI IF'!E52</f>
        <v>0</v>
      </c>
      <c r="U6" s="18" t="str">
        <f>'OPĆI DIO'!$C$1</f>
        <v>2186 SVEUČILIŠTE U RIJECI, EKONOMSKI FAKULTET</v>
      </c>
    </row>
    <row r="7" spans="1:16382" s="18" customFormat="1" ht="21.75" customHeight="1">
      <c r="A7" s="134">
        <v>2026</v>
      </c>
      <c r="B7" s="85"/>
      <c r="C7" s="22" t="s">
        <v>1517</v>
      </c>
      <c r="D7" s="14">
        <f t="shared" si="0"/>
        <v>-897332</v>
      </c>
      <c r="E7" s="205"/>
      <c r="F7" s="205"/>
      <c r="G7" s="205">
        <v>-40600</v>
      </c>
      <c r="H7" s="205"/>
      <c r="I7" s="205">
        <v>-267360</v>
      </c>
      <c r="J7" s="205"/>
      <c r="K7" s="205">
        <v>-154222</v>
      </c>
      <c r="L7" s="205"/>
      <c r="M7" s="205"/>
      <c r="N7" s="205"/>
      <c r="O7" s="205"/>
      <c r="P7" s="205">
        <v>-433562</v>
      </c>
      <c r="Q7" s="205">
        <v>-1588</v>
      </c>
      <c r="R7" s="205"/>
      <c r="S7" s="205"/>
      <c r="T7" s="205"/>
      <c r="U7" s="18" t="str">
        <f>'OPĆI DIO'!$C$1</f>
        <v>2186 SVEUČILIŠTE U RIJECI, EKONOMSKI FAKULTET</v>
      </c>
    </row>
    <row r="8" spans="1:16382" s="18" customFormat="1">
      <c r="A8" s="134">
        <v>2026</v>
      </c>
      <c r="B8" s="32"/>
      <c r="C8" s="33" t="s">
        <v>1518</v>
      </c>
      <c r="D8" s="14">
        <f t="shared" si="0"/>
        <v>7762120</v>
      </c>
      <c r="E8" s="6">
        <f>+E5+E6+E7</f>
        <v>5326207</v>
      </c>
      <c r="F8" s="6">
        <f t="shared" ref="F8:Q8" si="1">+F5+F6+F7</f>
        <v>0</v>
      </c>
      <c r="G8" s="6">
        <f>+G5+G6+G7</f>
        <v>57400</v>
      </c>
      <c r="H8" s="6">
        <f t="shared" si="1"/>
        <v>0</v>
      </c>
      <c r="I8" s="6">
        <f t="shared" si="1"/>
        <v>1379640</v>
      </c>
      <c r="J8" s="6">
        <f t="shared" si="1"/>
        <v>2600</v>
      </c>
      <c r="K8" s="6">
        <f>+K5+K6+K7</f>
        <v>826424</v>
      </c>
      <c r="L8" s="6">
        <f t="shared" si="1"/>
        <v>4081</v>
      </c>
      <c r="M8" s="6">
        <f>+M5+M6+M7</f>
        <v>0</v>
      </c>
      <c r="N8" s="6">
        <f t="shared" si="1"/>
        <v>0</v>
      </c>
      <c r="O8" s="6">
        <f t="shared" si="1"/>
        <v>0</v>
      </c>
      <c r="P8" s="6">
        <f t="shared" si="1"/>
        <v>123260</v>
      </c>
      <c r="Q8" s="6">
        <f t="shared" si="1"/>
        <v>42508</v>
      </c>
      <c r="R8" s="6">
        <f>+R5+R6+R7</f>
        <v>0</v>
      </c>
      <c r="S8" s="6">
        <f>+S5+S6+S7</f>
        <v>0</v>
      </c>
      <c r="T8" s="6">
        <f t="shared" ref="T8:CE8" si="2">+T5+T6+T7</f>
        <v>0</v>
      </c>
      <c r="U8" s="6" t="e">
        <f t="shared" si="2"/>
        <v>#VALUE!</v>
      </c>
      <c r="V8" s="6">
        <f t="shared" si="2"/>
        <v>0</v>
      </c>
      <c r="W8" s="6">
        <f t="shared" si="2"/>
        <v>0</v>
      </c>
      <c r="X8" s="6">
        <f t="shared" si="2"/>
        <v>0</v>
      </c>
      <c r="Y8" s="6">
        <f t="shared" si="2"/>
        <v>0</v>
      </c>
      <c r="Z8" s="6">
        <f t="shared" si="2"/>
        <v>0</v>
      </c>
      <c r="AA8" s="6">
        <f t="shared" si="2"/>
        <v>0</v>
      </c>
      <c r="AB8" s="6">
        <f t="shared" si="2"/>
        <v>0</v>
      </c>
      <c r="AC8" s="6">
        <f t="shared" si="2"/>
        <v>0</v>
      </c>
      <c r="AD8" s="6">
        <f t="shared" si="2"/>
        <v>0</v>
      </c>
      <c r="AE8" s="6">
        <f t="shared" si="2"/>
        <v>0</v>
      </c>
      <c r="AF8" s="6">
        <f t="shared" si="2"/>
        <v>0</v>
      </c>
      <c r="AG8" s="6">
        <f t="shared" si="2"/>
        <v>0</v>
      </c>
      <c r="AH8" s="6">
        <f t="shared" si="2"/>
        <v>0</v>
      </c>
      <c r="AI8" s="6">
        <f t="shared" si="2"/>
        <v>0</v>
      </c>
      <c r="AJ8" s="6">
        <f t="shared" si="2"/>
        <v>0</v>
      </c>
      <c r="AK8" s="6">
        <f t="shared" si="2"/>
        <v>0</v>
      </c>
      <c r="AL8" s="6">
        <f t="shared" si="2"/>
        <v>0</v>
      </c>
      <c r="AM8" s="6">
        <f t="shared" si="2"/>
        <v>0</v>
      </c>
      <c r="AN8" s="6">
        <f t="shared" si="2"/>
        <v>0</v>
      </c>
      <c r="AO8" s="6">
        <f t="shared" si="2"/>
        <v>0</v>
      </c>
      <c r="AP8" s="6">
        <f t="shared" si="2"/>
        <v>0</v>
      </c>
      <c r="AQ8" s="6">
        <f t="shared" si="2"/>
        <v>0</v>
      </c>
      <c r="AR8" s="6">
        <f t="shared" si="2"/>
        <v>0</v>
      </c>
      <c r="AS8" s="6">
        <f t="shared" si="2"/>
        <v>0</v>
      </c>
      <c r="AT8" s="6">
        <f t="shared" si="2"/>
        <v>0</v>
      </c>
      <c r="AU8" s="6">
        <f t="shared" si="2"/>
        <v>0</v>
      </c>
      <c r="AV8" s="6">
        <f t="shared" si="2"/>
        <v>0</v>
      </c>
      <c r="AW8" s="6">
        <f t="shared" si="2"/>
        <v>0</v>
      </c>
      <c r="AX8" s="6">
        <f t="shared" si="2"/>
        <v>0</v>
      </c>
      <c r="AY8" s="6">
        <f t="shared" si="2"/>
        <v>0</v>
      </c>
      <c r="AZ8" s="6">
        <f t="shared" si="2"/>
        <v>0</v>
      </c>
      <c r="BA8" s="6">
        <f t="shared" si="2"/>
        <v>0</v>
      </c>
      <c r="BB8" s="6">
        <f t="shared" si="2"/>
        <v>0</v>
      </c>
      <c r="BC8" s="6">
        <f t="shared" si="2"/>
        <v>0</v>
      </c>
      <c r="BD8" s="6">
        <f t="shared" si="2"/>
        <v>0</v>
      </c>
      <c r="BE8" s="6">
        <f t="shared" si="2"/>
        <v>0</v>
      </c>
      <c r="BF8" s="6">
        <f t="shared" si="2"/>
        <v>0</v>
      </c>
      <c r="BG8" s="6">
        <f t="shared" si="2"/>
        <v>0</v>
      </c>
      <c r="BH8" s="6">
        <f t="shared" si="2"/>
        <v>0</v>
      </c>
      <c r="BI8" s="6">
        <f t="shared" si="2"/>
        <v>0</v>
      </c>
      <c r="BJ8" s="6">
        <f t="shared" si="2"/>
        <v>0</v>
      </c>
      <c r="BK8" s="6">
        <f t="shared" si="2"/>
        <v>0</v>
      </c>
      <c r="BL8" s="6">
        <f t="shared" si="2"/>
        <v>0</v>
      </c>
      <c r="BM8" s="6">
        <f t="shared" si="2"/>
        <v>0</v>
      </c>
      <c r="BN8" s="6">
        <f t="shared" si="2"/>
        <v>0</v>
      </c>
      <c r="BO8" s="6">
        <f t="shared" si="2"/>
        <v>0</v>
      </c>
      <c r="BP8" s="6">
        <f t="shared" si="2"/>
        <v>0</v>
      </c>
      <c r="BQ8" s="6">
        <f t="shared" si="2"/>
        <v>0</v>
      </c>
      <c r="BR8" s="6">
        <f t="shared" si="2"/>
        <v>0</v>
      </c>
      <c r="BS8" s="6">
        <f t="shared" si="2"/>
        <v>0</v>
      </c>
      <c r="BT8" s="6">
        <f t="shared" si="2"/>
        <v>0</v>
      </c>
      <c r="BU8" s="6">
        <f t="shared" si="2"/>
        <v>0</v>
      </c>
      <c r="BV8" s="6">
        <f t="shared" si="2"/>
        <v>0</v>
      </c>
      <c r="BW8" s="6">
        <f t="shared" si="2"/>
        <v>0</v>
      </c>
      <c r="BX8" s="6">
        <f t="shared" si="2"/>
        <v>0</v>
      </c>
      <c r="BY8" s="6">
        <f t="shared" si="2"/>
        <v>0</v>
      </c>
      <c r="BZ8" s="6">
        <f t="shared" si="2"/>
        <v>0</v>
      </c>
      <c r="CA8" s="6">
        <f t="shared" si="2"/>
        <v>0</v>
      </c>
      <c r="CB8" s="6">
        <f t="shared" si="2"/>
        <v>0</v>
      </c>
      <c r="CC8" s="6">
        <f t="shared" si="2"/>
        <v>0</v>
      </c>
      <c r="CD8" s="6">
        <f t="shared" si="2"/>
        <v>0</v>
      </c>
      <c r="CE8" s="6">
        <f t="shared" si="2"/>
        <v>0</v>
      </c>
      <c r="CF8" s="6">
        <f t="shared" ref="CF8:EQ8" si="3">+CF5+CF6+CF7</f>
        <v>0</v>
      </c>
      <c r="CG8" s="6">
        <f t="shared" si="3"/>
        <v>0</v>
      </c>
      <c r="CH8" s="6">
        <f t="shared" si="3"/>
        <v>0</v>
      </c>
      <c r="CI8" s="6">
        <f t="shared" si="3"/>
        <v>0</v>
      </c>
      <c r="CJ8" s="6">
        <f t="shared" si="3"/>
        <v>0</v>
      </c>
      <c r="CK8" s="6">
        <f t="shared" si="3"/>
        <v>0</v>
      </c>
      <c r="CL8" s="6">
        <f t="shared" si="3"/>
        <v>0</v>
      </c>
      <c r="CM8" s="6">
        <f t="shared" si="3"/>
        <v>0</v>
      </c>
      <c r="CN8" s="6">
        <f t="shared" si="3"/>
        <v>0</v>
      </c>
      <c r="CO8" s="6">
        <f t="shared" si="3"/>
        <v>0</v>
      </c>
      <c r="CP8" s="6">
        <f t="shared" si="3"/>
        <v>0</v>
      </c>
      <c r="CQ8" s="6">
        <f t="shared" si="3"/>
        <v>0</v>
      </c>
      <c r="CR8" s="6">
        <f t="shared" si="3"/>
        <v>0</v>
      </c>
      <c r="CS8" s="6">
        <f t="shared" si="3"/>
        <v>0</v>
      </c>
      <c r="CT8" s="6">
        <f t="shared" si="3"/>
        <v>0</v>
      </c>
      <c r="CU8" s="6">
        <f t="shared" si="3"/>
        <v>0</v>
      </c>
      <c r="CV8" s="6">
        <f t="shared" si="3"/>
        <v>0</v>
      </c>
      <c r="CW8" s="6">
        <f t="shared" si="3"/>
        <v>0</v>
      </c>
      <c r="CX8" s="6">
        <f t="shared" si="3"/>
        <v>0</v>
      </c>
      <c r="CY8" s="6">
        <f t="shared" si="3"/>
        <v>0</v>
      </c>
      <c r="CZ8" s="6">
        <f t="shared" si="3"/>
        <v>0</v>
      </c>
      <c r="DA8" s="6">
        <f t="shared" si="3"/>
        <v>0</v>
      </c>
      <c r="DB8" s="6">
        <f t="shared" si="3"/>
        <v>0</v>
      </c>
      <c r="DC8" s="6">
        <f t="shared" si="3"/>
        <v>0</v>
      </c>
      <c r="DD8" s="6">
        <f t="shared" si="3"/>
        <v>0</v>
      </c>
      <c r="DE8" s="6">
        <f t="shared" si="3"/>
        <v>0</v>
      </c>
      <c r="DF8" s="6">
        <f t="shared" si="3"/>
        <v>0</v>
      </c>
      <c r="DG8" s="6">
        <f t="shared" si="3"/>
        <v>0</v>
      </c>
      <c r="DH8" s="6">
        <f t="shared" si="3"/>
        <v>0</v>
      </c>
      <c r="DI8" s="6">
        <f t="shared" si="3"/>
        <v>0</v>
      </c>
      <c r="DJ8" s="6">
        <f t="shared" si="3"/>
        <v>0</v>
      </c>
      <c r="DK8" s="6">
        <f t="shared" si="3"/>
        <v>0</v>
      </c>
      <c r="DL8" s="6">
        <f t="shared" si="3"/>
        <v>0</v>
      </c>
      <c r="DM8" s="6">
        <f t="shared" si="3"/>
        <v>0</v>
      </c>
      <c r="DN8" s="6">
        <f t="shared" si="3"/>
        <v>0</v>
      </c>
      <c r="DO8" s="6">
        <f t="shared" si="3"/>
        <v>0</v>
      </c>
      <c r="DP8" s="6">
        <f t="shared" si="3"/>
        <v>0</v>
      </c>
      <c r="DQ8" s="6">
        <f t="shared" si="3"/>
        <v>0</v>
      </c>
      <c r="DR8" s="6">
        <f t="shared" si="3"/>
        <v>0</v>
      </c>
      <c r="DS8" s="6">
        <f t="shared" si="3"/>
        <v>0</v>
      </c>
      <c r="DT8" s="6">
        <f t="shared" si="3"/>
        <v>0</v>
      </c>
      <c r="DU8" s="6">
        <f t="shared" si="3"/>
        <v>0</v>
      </c>
      <c r="DV8" s="6">
        <f t="shared" si="3"/>
        <v>0</v>
      </c>
      <c r="DW8" s="6">
        <f t="shared" si="3"/>
        <v>0</v>
      </c>
      <c r="DX8" s="6">
        <f t="shared" si="3"/>
        <v>0</v>
      </c>
      <c r="DY8" s="6">
        <f t="shared" si="3"/>
        <v>0</v>
      </c>
      <c r="DZ8" s="6">
        <f t="shared" si="3"/>
        <v>0</v>
      </c>
      <c r="EA8" s="6">
        <f t="shared" si="3"/>
        <v>0</v>
      </c>
      <c r="EB8" s="6">
        <f t="shared" si="3"/>
        <v>0</v>
      </c>
      <c r="EC8" s="6">
        <f t="shared" si="3"/>
        <v>0</v>
      </c>
      <c r="ED8" s="6">
        <f t="shared" si="3"/>
        <v>0</v>
      </c>
      <c r="EE8" s="6">
        <f t="shared" si="3"/>
        <v>0</v>
      </c>
      <c r="EF8" s="6">
        <f t="shared" si="3"/>
        <v>0</v>
      </c>
      <c r="EG8" s="6">
        <f t="shared" si="3"/>
        <v>0</v>
      </c>
      <c r="EH8" s="6">
        <f t="shared" si="3"/>
        <v>0</v>
      </c>
      <c r="EI8" s="6">
        <f t="shared" si="3"/>
        <v>0</v>
      </c>
      <c r="EJ8" s="6">
        <f t="shared" si="3"/>
        <v>0</v>
      </c>
      <c r="EK8" s="6">
        <f t="shared" si="3"/>
        <v>0</v>
      </c>
      <c r="EL8" s="6">
        <f t="shared" si="3"/>
        <v>0</v>
      </c>
      <c r="EM8" s="6">
        <f t="shared" si="3"/>
        <v>0</v>
      </c>
      <c r="EN8" s="6">
        <f t="shared" si="3"/>
        <v>0</v>
      </c>
      <c r="EO8" s="6">
        <f t="shared" si="3"/>
        <v>0</v>
      </c>
      <c r="EP8" s="6">
        <f t="shared" si="3"/>
        <v>0</v>
      </c>
      <c r="EQ8" s="6">
        <f t="shared" si="3"/>
        <v>0</v>
      </c>
      <c r="ER8" s="6">
        <f t="shared" ref="ER8:HC8" si="4">+ER5+ER6+ER7</f>
        <v>0</v>
      </c>
      <c r="ES8" s="6">
        <f t="shared" si="4"/>
        <v>0</v>
      </c>
      <c r="ET8" s="6">
        <f t="shared" si="4"/>
        <v>0</v>
      </c>
      <c r="EU8" s="6">
        <f t="shared" si="4"/>
        <v>0</v>
      </c>
      <c r="EV8" s="6">
        <f t="shared" si="4"/>
        <v>0</v>
      </c>
      <c r="EW8" s="6">
        <f t="shared" si="4"/>
        <v>0</v>
      </c>
      <c r="EX8" s="6">
        <f t="shared" si="4"/>
        <v>0</v>
      </c>
      <c r="EY8" s="6">
        <f t="shared" si="4"/>
        <v>0</v>
      </c>
      <c r="EZ8" s="6">
        <f t="shared" si="4"/>
        <v>0</v>
      </c>
      <c r="FA8" s="6">
        <f t="shared" si="4"/>
        <v>0</v>
      </c>
      <c r="FB8" s="6">
        <f t="shared" si="4"/>
        <v>0</v>
      </c>
      <c r="FC8" s="6">
        <f t="shared" si="4"/>
        <v>0</v>
      </c>
      <c r="FD8" s="6">
        <f t="shared" si="4"/>
        <v>0</v>
      </c>
      <c r="FE8" s="6">
        <f t="shared" si="4"/>
        <v>0</v>
      </c>
      <c r="FF8" s="6">
        <f t="shared" si="4"/>
        <v>0</v>
      </c>
      <c r="FG8" s="6">
        <f t="shared" si="4"/>
        <v>0</v>
      </c>
      <c r="FH8" s="6">
        <f t="shared" si="4"/>
        <v>0</v>
      </c>
      <c r="FI8" s="6">
        <f t="shared" si="4"/>
        <v>0</v>
      </c>
      <c r="FJ8" s="6">
        <f t="shared" si="4"/>
        <v>0</v>
      </c>
      <c r="FK8" s="6">
        <f t="shared" si="4"/>
        <v>0</v>
      </c>
      <c r="FL8" s="6">
        <f t="shared" si="4"/>
        <v>0</v>
      </c>
      <c r="FM8" s="6">
        <f t="shared" si="4"/>
        <v>0</v>
      </c>
      <c r="FN8" s="6">
        <f t="shared" si="4"/>
        <v>0</v>
      </c>
      <c r="FO8" s="6">
        <f t="shared" si="4"/>
        <v>0</v>
      </c>
      <c r="FP8" s="6">
        <f t="shared" si="4"/>
        <v>0</v>
      </c>
      <c r="FQ8" s="6">
        <f t="shared" si="4"/>
        <v>0</v>
      </c>
      <c r="FR8" s="6">
        <f t="shared" si="4"/>
        <v>0</v>
      </c>
      <c r="FS8" s="6">
        <f t="shared" si="4"/>
        <v>0</v>
      </c>
      <c r="FT8" s="6">
        <f t="shared" si="4"/>
        <v>0</v>
      </c>
      <c r="FU8" s="6">
        <f t="shared" si="4"/>
        <v>0</v>
      </c>
      <c r="FV8" s="6">
        <f t="shared" si="4"/>
        <v>0</v>
      </c>
      <c r="FW8" s="6">
        <f t="shared" si="4"/>
        <v>0</v>
      </c>
      <c r="FX8" s="6">
        <f t="shared" si="4"/>
        <v>0</v>
      </c>
      <c r="FY8" s="6">
        <f t="shared" si="4"/>
        <v>0</v>
      </c>
      <c r="FZ8" s="6">
        <f t="shared" si="4"/>
        <v>0</v>
      </c>
      <c r="GA8" s="6">
        <f t="shared" si="4"/>
        <v>0</v>
      </c>
      <c r="GB8" s="6">
        <f t="shared" si="4"/>
        <v>0</v>
      </c>
      <c r="GC8" s="6">
        <f t="shared" si="4"/>
        <v>0</v>
      </c>
      <c r="GD8" s="6">
        <f t="shared" si="4"/>
        <v>0</v>
      </c>
      <c r="GE8" s="6">
        <f t="shared" si="4"/>
        <v>0</v>
      </c>
      <c r="GF8" s="6">
        <f t="shared" si="4"/>
        <v>0</v>
      </c>
      <c r="GG8" s="6">
        <f t="shared" si="4"/>
        <v>0</v>
      </c>
      <c r="GH8" s="6">
        <f t="shared" si="4"/>
        <v>0</v>
      </c>
      <c r="GI8" s="6">
        <f t="shared" si="4"/>
        <v>0</v>
      </c>
      <c r="GJ8" s="6">
        <f t="shared" si="4"/>
        <v>0</v>
      </c>
      <c r="GK8" s="6">
        <f t="shared" si="4"/>
        <v>0</v>
      </c>
      <c r="GL8" s="6">
        <f t="shared" si="4"/>
        <v>0</v>
      </c>
      <c r="GM8" s="6">
        <f t="shared" si="4"/>
        <v>0</v>
      </c>
      <c r="GN8" s="6">
        <f t="shared" si="4"/>
        <v>0</v>
      </c>
      <c r="GO8" s="6">
        <f t="shared" si="4"/>
        <v>0</v>
      </c>
      <c r="GP8" s="6">
        <f t="shared" si="4"/>
        <v>0</v>
      </c>
      <c r="GQ8" s="6">
        <f t="shared" si="4"/>
        <v>0</v>
      </c>
      <c r="GR8" s="6">
        <f t="shared" si="4"/>
        <v>0</v>
      </c>
      <c r="GS8" s="6">
        <f t="shared" si="4"/>
        <v>0</v>
      </c>
      <c r="GT8" s="6">
        <f t="shared" si="4"/>
        <v>0</v>
      </c>
      <c r="GU8" s="6">
        <f t="shared" si="4"/>
        <v>0</v>
      </c>
      <c r="GV8" s="6">
        <f t="shared" si="4"/>
        <v>0</v>
      </c>
      <c r="GW8" s="6">
        <f t="shared" si="4"/>
        <v>0</v>
      </c>
      <c r="GX8" s="6">
        <f t="shared" si="4"/>
        <v>0</v>
      </c>
      <c r="GY8" s="6">
        <f t="shared" si="4"/>
        <v>0</v>
      </c>
      <c r="GZ8" s="6">
        <f t="shared" si="4"/>
        <v>0</v>
      </c>
      <c r="HA8" s="6">
        <f t="shared" si="4"/>
        <v>0</v>
      </c>
      <c r="HB8" s="6">
        <f t="shared" si="4"/>
        <v>0</v>
      </c>
      <c r="HC8" s="6">
        <f t="shared" si="4"/>
        <v>0</v>
      </c>
      <c r="HD8" s="6">
        <f t="shared" ref="HD8:JO8" si="5">+HD5+HD6+HD7</f>
        <v>0</v>
      </c>
      <c r="HE8" s="6">
        <f t="shared" si="5"/>
        <v>0</v>
      </c>
      <c r="HF8" s="6">
        <f t="shared" si="5"/>
        <v>0</v>
      </c>
      <c r="HG8" s="6">
        <f t="shared" si="5"/>
        <v>0</v>
      </c>
      <c r="HH8" s="6">
        <f t="shared" si="5"/>
        <v>0</v>
      </c>
      <c r="HI8" s="6">
        <f t="shared" si="5"/>
        <v>0</v>
      </c>
      <c r="HJ8" s="6">
        <f t="shared" si="5"/>
        <v>0</v>
      </c>
      <c r="HK8" s="6">
        <f t="shared" si="5"/>
        <v>0</v>
      </c>
      <c r="HL8" s="6">
        <f t="shared" si="5"/>
        <v>0</v>
      </c>
      <c r="HM8" s="6">
        <f t="shared" si="5"/>
        <v>0</v>
      </c>
      <c r="HN8" s="6">
        <f t="shared" si="5"/>
        <v>0</v>
      </c>
      <c r="HO8" s="6">
        <f t="shared" si="5"/>
        <v>0</v>
      </c>
      <c r="HP8" s="6">
        <f t="shared" si="5"/>
        <v>0</v>
      </c>
      <c r="HQ8" s="6">
        <f t="shared" si="5"/>
        <v>0</v>
      </c>
      <c r="HR8" s="6">
        <f t="shared" si="5"/>
        <v>0</v>
      </c>
      <c r="HS8" s="6">
        <f t="shared" si="5"/>
        <v>0</v>
      </c>
      <c r="HT8" s="6">
        <f t="shared" si="5"/>
        <v>0</v>
      </c>
      <c r="HU8" s="6">
        <f t="shared" si="5"/>
        <v>0</v>
      </c>
      <c r="HV8" s="6">
        <f t="shared" si="5"/>
        <v>0</v>
      </c>
      <c r="HW8" s="6">
        <f t="shared" si="5"/>
        <v>0</v>
      </c>
      <c r="HX8" s="6">
        <f t="shared" si="5"/>
        <v>0</v>
      </c>
      <c r="HY8" s="6">
        <f t="shared" si="5"/>
        <v>0</v>
      </c>
      <c r="HZ8" s="6">
        <f t="shared" si="5"/>
        <v>0</v>
      </c>
      <c r="IA8" s="6">
        <f t="shared" si="5"/>
        <v>0</v>
      </c>
      <c r="IB8" s="6">
        <f t="shared" si="5"/>
        <v>0</v>
      </c>
      <c r="IC8" s="6">
        <f t="shared" si="5"/>
        <v>0</v>
      </c>
      <c r="ID8" s="6">
        <f t="shared" si="5"/>
        <v>0</v>
      </c>
      <c r="IE8" s="6">
        <f t="shared" si="5"/>
        <v>0</v>
      </c>
      <c r="IF8" s="6">
        <f t="shared" si="5"/>
        <v>0</v>
      </c>
      <c r="IG8" s="6">
        <f t="shared" si="5"/>
        <v>0</v>
      </c>
      <c r="IH8" s="6">
        <f t="shared" si="5"/>
        <v>0</v>
      </c>
      <c r="II8" s="6">
        <f t="shared" si="5"/>
        <v>0</v>
      </c>
      <c r="IJ8" s="6">
        <f t="shared" si="5"/>
        <v>0</v>
      </c>
      <c r="IK8" s="6">
        <f t="shared" si="5"/>
        <v>0</v>
      </c>
      <c r="IL8" s="6">
        <f t="shared" si="5"/>
        <v>0</v>
      </c>
      <c r="IM8" s="6">
        <f t="shared" si="5"/>
        <v>0</v>
      </c>
      <c r="IN8" s="6">
        <f t="shared" si="5"/>
        <v>0</v>
      </c>
      <c r="IO8" s="6">
        <f t="shared" si="5"/>
        <v>0</v>
      </c>
      <c r="IP8" s="6">
        <f t="shared" si="5"/>
        <v>0</v>
      </c>
      <c r="IQ8" s="6">
        <f t="shared" si="5"/>
        <v>0</v>
      </c>
      <c r="IR8" s="6">
        <f t="shared" si="5"/>
        <v>0</v>
      </c>
      <c r="IS8" s="6">
        <f t="shared" si="5"/>
        <v>0</v>
      </c>
      <c r="IT8" s="6">
        <f t="shared" si="5"/>
        <v>0</v>
      </c>
      <c r="IU8" s="6">
        <f t="shared" si="5"/>
        <v>0</v>
      </c>
      <c r="IV8" s="6">
        <f t="shared" si="5"/>
        <v>0</v>
      </c>
      <c r="IW8" s="6">
        <f t="shared" si="5"/>
        <v>0</v>
      </c>
      <c r="IX8" s="6">
        <f t="shared" si="5"/>
        <v>0</v>
      </c>
      <c r="IY8" s="6">
        <f t="shared" si="5"/>
        <v>0</v>
      </c>
      <c r="IZ8" s="6">
        <f t="shared" si="5"/>
        <v>0</v>
      </c>
      <c r="JA8" s="6">
        <f t="shared" si="5"/>
        <v>0</v>
      </c>
      <c r="JB8" s="6">
        <f t="shared" si="5"/>
        <v>0</v>
      </c>
      <c r="JC8" s="6">
        <f t="shared" si="5"/>
        <v>0</v>
      </c>
      <c r="JD8" s="6">
        <f t="shared" si="5"/>
        <v>0</v>
      </c>
      <c r="JE8" s="6">
        <f t="shared" si="5"/>
        <v>0</v>
      </c>
      <c r="JF8" s="6">
        <f t="shared" si="5"/>
        <v>0</v>
      </c>
      <c r="JG8" s="6">
        <f t="shared" si="5"/>
        <v>0</v>
      </c>
      <c r="JH8" s="6">
        <f t="shared" si="5"/>
        <v>0</v>
      </c>
      <c r="JI8" s="6">
        <f t="shared" si="5"/>
        <v>0</v>
      </c>
      <c r="JJ8" s="6">
        <f t="shared" si="5"/>
        <v>0</v>
      </c>
      <c r="JK8" s="6">
        <f t="shared" si="5"/>
        <v>0</v>
      </c>
      <c r="JL8" s="6">
        <f t="shared" si="5"/>
        <v>0</v>
      </c>
      <c r="JM8" s="6">
        <f t="shared" si="5"/>
        <v>0</v>
      </c>
      <c r="JN8" s="6">
        <f t="shared" si="5"/>
        <v>0</v>
      </c>
      <c r="JO8" s="6">
        <f t="shared" si="5"/>
        <v>0</v>
      </c>
      <c r="JP8" s="6">
        <f t="shared" ref="JP8:MA8" si="6">+JP5+JP6+JP7</f>
        <v>0</v>
      </c>
      <c r="JQ8" s="6">
        <f t="shared" si="6"/>
        <v>0</v>
      </c>
      <c r="JR8" s="6">
        <f t="shared" si="6"/>
        <v>0</v>
      </c>
      <c r="JS8" s="6">
        <f t="shared" si="6"/>
        <v>0</v>
      </c>
      <c r="JT8" s="6">
        <f t="shared" si="6"/>
        <v>0</v>
      </c>
      <c r="JU8" s="6">
        <f t="shared" si="6"/>
        <v>0</v>
      </c>
      <c r="JV8" s="6">
        <f t="shared" si="6"/>
        <v>0</v>
      </c>
      <c r="JW8" s="6">
        <f t="shared" si="6"/>
        <v>0</v>
      </c>
      <c r="JX8" s="6">
        <f t="shared" si="6"/>
        <v>0</v>
      </c>
      <c r="JY8" s="6">
        <f t="shared" si="6"/>
        <v>0</v>
      </c>
      <c r="JZ8" s="6">
        <f t="shared" si="6"/>
        <v>0</v>
      </c>
      <c r="KA8" s="6">
        <f t="shared" si="6"/>
        <v>0</v>
      </c>
      <c r="KB8" s="6">
        <f t="shared" si="6"/>
        <v>0</v>
      </c>
      <c r="KC8" s="6">
        <f t="shared" si="6"/>
        <v>0</v>
      </c>
      <c r="KD8" s="6">
        <f t="shared" si="6"/>
        <v>0</v>
      </c>
      <c r="KE8" s="6">
        <f t="shared" si="6"/>
        <v>0</v>
      </c>
      <c r="KF8" s="6">
        <f t="shared" si="6"/>
        <v>0</v>
      </c>
      <c r="KG8" s="6">
        <f t="shared" si="6"/>
        <v>0</v>
      </c>
      <c r="KH8" s="6">
        <f t="shared" si="6"/>
        <v>0</v>
      </c>
      <c r="KI8" s="6">
        <f t="shared" si="6"/>
        <v>0</v>
      </c>
      <c r="KJ8" s="6">
        <f t="shared" si="6"/>
        <v>0</v>
      </c>
      <c r="KK8" s="6">
        <f t="shared" si="6"/>
        <v>0</v>
      </c>
      <c r="KL8" s="6">
        <f t="shared" si="6"/>
        <v>0</v>
      </c>
      <c r="KM8" s="6">
        <f t="shared" si="6"/>
        <v>0</v>
      </c>
      <c r="KN8" s="6">
        <f t="shared" si="6"/>
        <v>0</v>
      </c>
      <c r="KO8" s="6">
        <f t="shared" si="6"/>
        <v>0</v>
      </c>
      <c r="KP8" s="6">
        <f t="shared" si="6"/>
        <v>0</v>
      </c>
      <c r="KQ8" s="6">
        <f t="shared" si="6"/>
        <v>0</v>
      </c>
      <c r="KR8" s="6">
        <f t="shared" si="6"/>
        <v>0</v>
      </c>
      <c r="KS8" s="6">
        <f t="shared" si="6"/>
        <v>0</v>
      </c>
      <c r="KT8" s="6">
        <f t="shared" si="6"/>
        <v>0</v>
      </c>
      <c r="KU8" s="6">
        <f t="shared" si="6"/>
        <v>0</v>
      </c>
      <c r="KV8" s="6">
        <f t="shared" si="6"/>
        <v>0</v>
      </c>
      <c r="KW8" s="6">
        <f t="shared" si="6"/>
        <v>0</v>
      </c>
      <c r="KX8" s="6">
        <f t="shared" si="6"/>
        <v>0</v>
      </c>
      <c r="KY8" s="6">
        <f t="shared" si="6"/>
        <v>0</v>
      </c>
      <c r="KZ8" s="6">
        <f t="shared" si="6"/>
        <v>0</v>
      </c>
      <c r="LA8" s="6">
        <f t="shared" si="6"/>
        <v>0</v>
      </c>
      <c r="LB8" s="6">
        <f t="shared" si="6"/>
        <v>0</v>
      </c>
      <c r="LC8" s="6">
        <f t="shared" si="6"/>
        <v>0</v>
      </c>
      <c r="LD8" s="6">
        <f t="shared" si="6"/>
        <v>0</v>
      </c>
      <c r="LE8" s="6">
        <f t="shared" si="6"/>
        <v>0</v>
      </c>
      <c r="LF8" s="6">
        <f t="shared" si="6"/>
        <v>0</v>
      </c>
      <c r="LG8" s="6">
        <f t="shared" si="6"/>
        <v>0</v>
      </c>
      <c r="LH8" s="6">
        <f t="shared" si="6"/>
        <v>0</v>
      </c>
      <c r="LI8" s="6">
        <f t="shared" si="6"/>
        <v>0</v>
      </c>
      <c r="LJ8" s="6">
        <f t="shared" si="6"/>
        <v>0</v>
      </c>
      <c r="LK8" s="6">
        <f t="shared" si="6"/>
        <v>0</v>
      </c>
      <c r="LL8" s="6">
        <f t="shared" si="6"/>
        <v>0</v>
      </c>
      <c r="LM8" s="6">
        <f t="shared" si="6"/>
        <v>0</v>
      </c>
      <c r="LN8" s="6">
        <f t="shared" si="6"/>
        <v>0</v>
      </c>
      <c r="LO8" s="6">
        <f t="shared" si="6"/>
        <v>0</v>
      </c>
      <c r="LP8" s="6">
        <f t="shared" si="6"/>
        <v>0</v>
      </c>
      <c r="LQ8" s="6">
        <f t="shared" si="6"/>
        <v>0</v>
      </c>
      <c r="LR8" s="6">
        <f t="shared" si="6"/>
        <v>0</v>
      </c>
      <c r="LS8" s="6">
        <f t="shared" si="6"/>
        <v>0</v>
      </c>
      <c r="LT8" s="6">
        <f t="shared" si="6"/>
        <v>0</v>
      </c>
      <c r="LU8" s="6">
        <f t="shared" si="6"/>
        <v>0</v>
      </c>
      <c r="LV8" s="6">
        <f t="shared" si="6"/>
        <v>0</v>
      </c>
      <c r="LW8" s="6">
        <f t="shared" si="6"/>
        <v>0</v>
      </c>
      <c r="LX8" s="6">
        <f t="shared" si="6"/>
        <v>0</v>
      </c>
      <c r="LY8" s="6">
        <f t="shared" si="6"/>
        <v>0</v>
      </c>
      <c r="LZ8" s="6">
        <f t="shared" si="6"/>
        <v>0</v>
      </c>
      <c r="MA8" s="6">
        <f t="shared" si="6"/>
        <v>0</v>
      </c>
      <c r="MB8" s="6">
        <f t="shared" ref="MB8:OM8" si="7">+MB5+MB6+MB7</f>
        <v>0</v>
      </c>
      <c r="MC8" s="6">
        <f t="shared" si="7"/>
        <v>0</v>
      </c>
      <c r="MD8" s="6">
        <f t="shared" si="7"/>
        <v>0</v>
      </c>
      <c r="ME8" s="6">
        <f t="shared" si="7"/>
        <v>0</v>
      </c>
      <c r="MF8" s="6">
        <f t="shared" si="7"/>
        <v>0</v>
      </c>
      <c r="MG8" s="6">
        <f t="shared" si="7"/>
        <v>0</v>
      </c>
      <c r="MH8" s="6">
        <f t="shared" si="7"/>
        <v>0</v>
      </c>
      <c r="MI8" s="6">
        <f t="shared" si="7"/>
        <v>0</v>
      </c>
      <c r="MJ8" s="6">
        <f t="shared" si="7"/>
        <v>0</v>
      </c>
      <c r="MK8" s="6">
        <f t="shared" si="7"/>
        <v>0</v>
      </c>
      <c r="ML8" s="6">
        <f t="shared" si="7"/>
        <v>0</v>
      </c>
      <c r="MM8" s="6">
        <f t="shared" si="7"/>
        <v>0</v>
      </c>
      <c r="MN8" s="6">
        <f t="shared" si="7"/>
        <v>0</v>
      </c>
      <c r="MO8" s="6">
        <f t="shared" si="7"/>
        <v>0</v>
      </c>
      <c r="MP8" s="6">
        <f t="shared" si="7"/>
        <v>0</v>
      </c>
      <c r="MQ8" s="6">
        <f t="shared" si="7"/>
        <v>0</v>
      </c>
      <c r="MR8" s="6">
        <f t="shared" si="7"/>
        <v>0</v>
      </c>
      <c r="MS8" s="6">
        <f t="shared" si="7"/>
        <v>0</v>
      </c>
      <c r="MT8" s="6">
        <f t="shared" si="7"/>
        <v>0</v>
      </c>
      <c r="MU8" s="6">
        <f t="shared" si="7"/>
        <v>0</v>
      </c>
      <c r="MV8" s="6">
        <f t="shared" si="7"/>
        <v>0</v>
      </c>
      <c r="MW8" s="6">
        <f t="shared" si="7"/>
        <v>0</v>
      </c>
      <c r="MX8" s="6">
        <f t="shared" si="7"/>
        <v>0</v>
      </c>
      <c r="MY8" s="6">
        <f t="shared" si="7"/>
        <v>0</v>
      </c>
      <c r="MZ8" s="6">
        <f t="shared" si="7"/>
        <v>0</v>
      </c>
      <c r="NA8" s="6">
        <f t="shared" si="7"/>
        <v>0</v>
      </c>
      <c r="NB8" s="6">
        <f t="shared" si="7"/>
        <v>0</v>
      </c>
      <c r="NC8" s="6">
        <f t="shared" si="7"/>
        <v>0</v>
      </c>
      <c r="ND8" s="6">
        <f t="shared" si="7"/>
        <v>0</v>
      </c>
      <c r="NE8" s="6">
        <f t="shared" si="7"/>
        <v>0</v>
      </c>
      <c r="NF8" s="6">
        <f t="shared" si="7"/>
        <v>0</v>
      </c>
      <c r="NG8" s="6">
        <f t="shared" si="7"/>
        <v>0</v>
      </c>
      <c r="NH8" s="6">
        <f t="shared" si="7"/>
        <v>0</v>
      </c>
      <c r="NI8" s="6">
        <f t="shared" si="7"/>
        <v>0</v>
      </c>
      <c r="NJ8" s="6">
        <f t="shared" si="7"/>
        <v>0</v>
      </c>
      <c r="NK8" s="6">
        <f t="shared" si="7"/>
        <v>0</v>
      </c>
      <c r="NL8" s="6">
        <f t="shared" si="7"/>
        <v>0</v>
      </c>
      <c r="NM8" s="6">
        <f t="shared" si="7"/>
        <v>0</v>
      </c>
      <c r="NN8" s="6">
        <f t="shared" si="7"/>
        <v>0</v>
      </c>
      <c r="NO8" s="6">
        <f t="shared" si="7"/>
        <v>0</v>
      </c>
      <c r="NP8" s="6">
        <f t="shared" si="7"/>
        <v>0</v>
      </c>
      <c r="NQ8" s="6">
        <f t="shared" si="7"/>
        <v>0</v>
      </c>
      <c r="NR8" s="6">
        <f t="shared" si="7"/>
        <v>0</v>
      </c>
      <c r="NS8" s="6">
        <f t="shared" si="7"/>
        <v>0</v>
      </c>
      <c r="NT8" s="6">
        <f t="shared" si="7"/>
        <v>0</v>
      </c>
      <c r="NU8" s="6">
        <f t="shared" si="7"/>
        <v>0</v>
      </c>
      <c r="NV8" s="6">
        <f t="shared" si="7"/>
        <v>0</v>
      </c>
      <c r="NW8" s="6">
        <f t="shared" si="7"/>
        <v>0</v>
      </c>
      <c r="NX8" s="6">
        <f t="shared" si="7"/>
        <v>0</v>
      </c>
      <c r="NY8" s="6">
        <f t="shared" si="7"/>
        <v>0</v>
      </c>
      <c r="NZ8" s="6">
        <f t="shared" si="7"/>
        <v>0</v>
      </c>
      <c r="OA8" s="6">
        <f t="shared" si="7"/>
        <v>0</v>
      </c>
      <c r="OB8" s="6">
        <f t="shared" si="7"/>
        <v>0</v>
      </c>
      <c r="OC8" s="6">
        <f t="shared" si="7"/>
        <v>0</v>
      </c>
      <c r="OD8" s="6">
        <f t="shared" si="7"/>
        <v>0</v>
      </c>
      <c r="OE8" s="6">
        <f t="shared" si="7"/>
        <v>0</v>
      </c>
      <c r="OF8" s="6">
        <f t="shared" si="7"/>
        <v>0</v>
      </c>
      <c r="OG8" s="6">
        <f t="shared" si="7"/>
        <v>0</v>
      </c>
      <c r="OH8" s="6">
        <f t="shared" si="7"/>
        <v>0</v>
      </c>
      <c r="OI8" s="6">
        <f t="shared" si="7"/>
        <v>0</v>
      </c>
      <c r="OJ8" s="6">
        <f t="shared" si="7"/>
        <v>0</v>
      </c>
      <c r="OK8" s="6">
        <f t="shared" si="7"/>
        <v>0</v>
      </c>
      <c r="OL8" s="6">
        <f t="shared" si="7"/>
        <v>0</v>
      </c>
      <c r="OM8" s="6">
        <f t="shared" si="7"/>
        <v>0</v>
      </c>
      <c r="ON8" s="6">
        <f t="shared" ref="ON8:QY8" si="8">+ON5+ON6+ON7</f>
        <v>0</v>
      </c>
      <c r="OO8" s="6">
        <f t="shared" si="8"/>
        <v>0</v>
      </c>
      <c r="OP8" s="6">
        <f t="shared" si="8"/>
        <v>0</v>
      </c>
      <c r="OQ8" s="6">
        <f t="shared" si="8"/>
        <v>0</v>
      </c>
      <c r="OR8" s="6">
        <f t="shared" si="8"/>
        <v>0</v>
      </c>
      <c r="OS8" s="6">
        <f t="shared" si="8"/>
        <v>0</v>
      </c>
      <c r="OT8" s="6">
        <f t="shared" si="8"/>
        <v>0</v>
      </c>
      <c r="OU8" s="6">
        <f t="shared" si="8"/>
        <v>0</v>
      </c>
      <c r="OV8" s="6">
        <f t="shared" si="8"/>
        <v>0</v>
      </c>
      <c r="OW8" s="6">
        <f t="shared" si="8"/>
        <v>0</v>
      </c>
      <c r="OX8" s="6">
        <f t="shared" si="8"/>
        <v>0</v>
      </c>
      <c r="OY8" s="6">
        <f t="shared" si="8"/>
        <v>0</v>
      </c>
      <c r="OZ8" s="6">
        <f t="shared" si="8"/>
        <v>0</v>
      </c>
      <c r="PA8" s="6">
        <f t="shared" si="8"/>
        <v>0</v>
      </c>
      <c r="PB8" s="6">
        <f t="shared" si="8"/>
        <v>0</v>
      </c>
      <c r="PC8" s="6">
        <f t="shared" si="8"/>
        <v>0</v>
      </c>
      <c r="PD8" s="6">
        <f t="shared" si="8"/>
        <v>0</v>
      </c>
      <c r="PE8" s="6">
        <f t="shared" si="8"/>
        <v>0</v>
      </c>
      <c r="PF8" s="6">
        <f t="shared" si="8"/>
        <v>0</v>
      </c>
      <c r="PG8" s="6">
        <f t="shared" si="8"/>
        <v>0</v>
      </c>
      <c r="PH8" s="6">
        <f t="shared" si="8"/>
        <v>0</v>
      </c>
      <c r="PI8" s="6">
        <f t="shared" si="8"/>
        <v>0</v>
      </c>
      <c r="PJ8" s="6">
        <f t="shared" si="8"/>
        <v>0</v>
      </c>
      <c r="PK8" s="6">
        <f t="shared" si="8"/>
        <v>0</v>
      </c>
      <c r="PL8" s="6">
        <f t="shared" si="8"/>
        <v>0</v>
      </c>
      <c r="PM8" s="6">
        <f t="shared" si="8"/>
        <v>0</v>
      </c>
      <c r="PN8" s="6">
        <f t="shared" si="8"/>
        <v>0</v>
      </c>
      <c r="PO8" s="6">
        <f t="shared" si="8"/>
        <v>0</v>
      </c>
      <c r="PP8" s="6">
        <f t="shared" si="8"/>
        <v>0</v>
      </c>
      <c r="PQ8" s="6">
        <f t="shared" si="8"/>
        <v>0</v>
      </c>
      <c r="PR8" s="6">
        <f t="shared" si="8"/>
        <v>0</v>
      </c>
      <c r="PS8" s="6">
        <f t="shared" si="8"/>
        <v>0</v>
      </c>
      <c r="PT8" s="6">
        <f t="shared" si="8"/>
        <v>0</v>
      </c>
      <c r="PU8" s="6">
        <f t="shared" si="8"/>
        <v>0</v>
      </c>
      <c r="PV8" s="6">
        <f t="shared" si="8"/>
        <v>0</v>
      </c>
      <c r="PW8" s="6">
        <f t="shared" si="8"/>
        <v>0</v>
      </c>
      <c r="PX8" s="6">
        <f t="shared" si="8"/>
        <v>0</v>
      </c>
      <c r="PY8" s="6">
        <f t="shared" si="8"/>
        <v>0</v>
      </c>
      <c r="PZ8" s="6">
        <f t="shared" si="8"/>
        <v>0</v>
      </c>
      <c r="QA8" s="6">
        <f t="shared" si="8"/>
        <v>0</v>
      </c>
      <c r="QB8" s="6">
        <f t="shared" si="8"/>
        <v>0</v>
      </c>
      <c r="QC8" s="6">
        <f t="shared" si="8"/>
        <v>0</v>
      </c>
      <c r="QD8" s="6">
        <f t="shared" si="8"/>
        <v>0</v>
      </c>
      <c r="QE8" s="6">
        <f t="shared" si="8"/>
        <v>0</v>
      </c>
      <c r="QF8" s="6">
        <f t="shared" si="8"/>
        <v>0</v>
      </c>
      <c r="QG8" s="6">
        <f t="shared" si="8"/>
        <v>0</v>
      </c>
      <c r="QH8" s="6">
        <f t="shared" si="8"/>
        <v>0</v>
      </c>
      <c r="QI8" s="6">
        <f t="shared" si="8"/>
        <v>0</v>
      </c>
      <c r="QJ8" s="6">
        <f t="shared" si="8"/>
        <v>0</v>
      </c>
      <c r="QK8" s="6">
        <f t="shared" si="8"/>
        <v>0</v>
      </c>
      <c r="QL8" s="6">
        <f t="shared" si="8"/>
        <v>0</v>
      </c>
      <c r="QM8" s="6">
        <f t="shared" si="8"/>
        <v>0</v>
      </c>
      <c r="QN8" s="6">
        <f t="shared" si="8"/>
        <v>0</v>
      </c>
      <c r="QO8" s="6">
        <f t="shared" si="8"/>
        <v>0</v>
      </c>
      <c r="QP8" s="6">
        <f t="shared" si="8"/>
        <v>0</v>
      </c>
      <c r="QQ8" s="6">
        <f t="shared" si="8"/>
        <v>0</v>
      </c>
      <c r="QR8" s="6">
        <f t="shared" si="8"/>
        <v>0</v>
      </c>
      <c r="QS8" s="6">
        <f t="shared" si="8"/>
        <v>0</v>
      </c>
      <c r="QT8" s="6">
        <f t="shared" si="8"/>
        <v>0</v>
      </c>
      <c r="QU8" s="6">
        <f t="shared" si="8"/>
        <v>0</v>
      </c>
      <c r="QV8" s="6">
        <f t="shared" si="8"/>
        <v>0</v>
      </c>
      <c r="QW8" s="6">
        <f t="shared" si="8"/>
        <v>0</v>
      </c>
      <c r="QX8" s="6">
        <f t="shared" si="8"/>
        <v>0</v>
      </c>
      <c r="QY8" s="6">
        <f t="shared" si="8"/>
        <v>0</v>
      </c>
      <c r="QZ8" s="6">
        <f t="shared" ref="QZ8:TK8" si="9">+QZ5+QZ6+QZ7</f>
        <v>0</v>
      </c>
      <c r="RA8" s="6">
        <f t="shared" si="9"/>
        <v>0</v>
      </c>
      <c r="RB8" s="6">
        <f t="shared" si="9"/>
        <v>0</v>
      </c>
      <c r="RC8" s="6">
        <f t="shared" si="9"/>
        <v>0</v>
      </c>
      <c r="RD8" s="6">
        <f t="shared" si="9"/>
        <v>0</v>
      </c>
      <c r="RE8" s="6">
        <f t="shared" si="9"/>
        <v>0</v>
      </c>
      <c r="RF8" s="6">
        <f t="shared" si="9"/>
        <v>0</v>
      </c>
      <c r="RG8" s="6">
        <f t="shared" si="9"/>
        <v>0</v>
      </c>
      <c r="RH8" s="6">
        <f t="shared" si="9"/>
        <v>0</v>
      </c>
      <c r="RI8" s="6">
        <f t="shared" si="9"/>
        <v>0</v>
      </c>
      <c r="RJ8" s="6">
        <f t="shared" si="9"/>
        <v>0</v>
      </c>
      <c r="RK8" s="6">
        <f t="shared" si="9"/>
        <v>0</v>
      </c>
      <c r="RL8" s="6">
        <f t="shared" si="9"/>
        <v>0</v>
      </c>
      <c r="RM8" s="6">
        <f t="shared" si="9"/>
        <v>0</v>
      </c>
      <c r="RN8" s="6">
        <f t="shared" si="9"/>
        <v>0</v>
      </c>
      <c r="RO8" s="6">
        <f t="shared" si="9"/>
        <v>0</v>
      </c>
      <c r="RP8" s="6">
        <f t="shared" si="9"/>
        <v>0</v>
      </c>
      <c r="RQ8" s="6">
        <f t="shared" si="9"/>
        <v>0</v>
      </c>
      <c r="RR8" s="6">
        <f t="shared" si="9"/>
        <v>0</v>
      </c>
      <c r="RS8" s="6">
        <f t="shared" si="9"/>
        <v>0</v>
      </c>
      <c r="RT8" s="6">
        <f t="shared" si="9"/>
        <v>0</v>
      </c>
      <c r="RU8" s="6">
        <f t="shared" si="9"/>
        <v>0</v>
      </c>
      <c r="RV8" s="6">
        <f t="shared" si="9"/>
        <v>0</v>
      </c>
      <c r="RW8" s="6">
        <f t="shared" si="9"/>
        <v>0</v>
      </c>
      <c r="RX8" s="6">
        <f t="shared" si="9"/>
        <v>0</v>
      </c>
      <c r="RY8" s="6">
        <f t="shared" si="9"/>
        <v>0</v>
      </c>
      <c r="RZ8" s="6">
        <f t="shared" si="9"/>
        <v>0</v>
      </c>
      <c r="SA8" s="6">
        <f t="shared" si="9"/>
        <v>0</v>
      </c>
      <c r="SB8" s="6">
        <f t="shared" si="9"/>
        <v>0</v>
      </c>
      <c r="SC8" s="6">
        <f t="shared" si="9"/>
        <v>0</v>
      </c>
      <c r="SD8" s="6">
        <f t="shared" si="9"/>
        <v>0</v>
      </c>
      <c r="SE8" s="6">
        <f t="shared" si="9"/>
        <v>0</v>
      </c>
      <c r="SF8" s="6">
        <f t="shared" si="9"/>
        <v>0</v>
      </c>
      <c r="SG8" s="6">
        <f t="shared" si="9"/>
        <v>0</v>
      </c>
      <c r="SH8" s="6">
        <f t="shared" si="9"/>
        <v>0</v>
      </c>
      <c r="SI8" s="6">
        <f t="shared" si="9"/>
        <v>0</v>
      </c>
      <c r="SJ8" s="6">
        <f t="shared" si="9"/>
        <v>0</v>
      </c>
      <c r="SK8" s="6">
        <f t="shared" si="9"/>
        <v>0</v>
      </c>
      <c r="SL8" s="6">
        <f t="shared" si="9"/>
        <v>0</v>
      </c>
      <c r="SM8" s="6">
        <f t="shared" si="9"/>
        <v>0</v>
      </c>
      <c r="SN8" s="6">
        <f t="shared" si="9"/>
        <v>0</v>
      </c>
      <c r="SO8" s="6">
        <f t="shared" si="9"/>
        <v>0</v>
      </c>
      <c r="SP8" s="6">
        <f t="shared" si="9"/>
        <v>0</v>
      </c>
      <c r="SQ8" s="6">
        <f t="shared" si="9"/>
        <v>0</v>
      </c>
      <c r="SR8" s="6">
        <f t="shared" si="9"/>
        <v>0</v>
      </c>
      <c r="SS8" s="6">
        <f t="shared" si="9"/>
        <v>0</v>
      </c>
      <c r="ST8" s="6">
        <f t="shared" si="9"/>
        <v>0</v>
      </c>
      <c r="SU8" s="6">
        <f t="shared" si="9"/>
        <v>0</v>
      </c>
      <c r="SV8" s="6">
        <f t="shared" si="9"/>
        <v>0</v>
      </c>
      <c r="SW8" s="6">
        <f t="shared" si="9"/>
        <v>0</v>
      </c>
      <c r="SX8" s="6">
        <f t="shared" si="9"/>
        <v>0</v>
      </c>
      <c r="SY8" s="6">
        <f t="shared" si="9"/>
        <v>0</v>
      </c>
      <c r="SZ8" s="6">
        <f t="shared" si="9"/>
        <v>0</v>
      </c>
      <c r="TA8" s="6">
        <f t="shared" si="9"/>
        <v>0</v>
      </c>
      <c r="TB8" s="6">
        <f t="shared" si="9"/>
        <v>0</v>
      </c>
      <c r="TC8" s="6">
        <f t="shared" si="9"/>
        <v>0</v>
      </c>
      <c r="TD8" s="6">
        <f t="shared" si="9"/>
        <v>0</v>
      </c>
      <c r="TE8" s="6">
        <f t="shared" si="9"/>
        <v>0</v>
      </c>
      <c r="TF8" s="6">
        <f t="shared" si="9"/>
        <v>0</v>
      </c>
      <c r="TG8" s="6">
        <f t="shared" si="9"/>
        <v>0</v>
      </c>
      <c r="TH8" s="6">
        <f t="shared" si="9"/>
        <v>0</v>
      </c>
      <c r="TI8" s="6">
        <f t="shared" si="9"/>
        <v>0</v>
      </c>
      <c r="TJ8" s="6">
        <f t="shared" si="9"/>
        <v>0</v>
      </c>
      <c r="TK8" s="6">
        <f t="shared" si="9"/>
        <v>0</v>
      </c>
      <c r="TL8" s="6">
        <f t="shared" ref="TL8:VW8" si="10">+TL5+TL6+TL7</f>
        <v>0</v>
      </c>
      <c r="TM8" s="6">
        <f t="shared" si="10"/>
        <v>0</v>
      </c>
      <c r="TN8" s="6">
        <f t="shared" si="10"/>
        <v>0</v>
      </c>
      <c r="TO8" s="6">
        <f t="shared" si="10"/>
        <v>0</v>
      </c>
      <c r="TP8" s="6">
        <f t="shared" si="10"/>
        <v>0</v>
      </c>
      <c r="TQ8" s="6">
        <f t="shared" si="10"/>
        <v>0</v>
      </c>
      <c r="TR8" s="6">
        <f t="shared" si="10"/>
        <v>0</v>
      </c>
      <c r="TS8" s="6">
        <f t="shared" si="10"/>
        <v>0</v>
      </c>
      <c r="TT8" s="6">
        <f t="shared" si="10"/>
        <v>0</v>
      </c>
      <c r="TU8" s="6">
        <f t="shared" si="10"/>
        <v>0</v>
      </c>
      <c r="TV8" s="6">
        <f t="shared" si="10"/>
        <v>0</v>
      </c>
      <c r="TW8" s="6">
        <f t="shared" si="10"/>
        <v>0</v>
      </c>
      <c r="TX8" s="6">
        <f t="shared" si="10"/>
        <v>0</v>
      </c>
      <c r="TY8" s="6">
        <f t="shared" si="10"/>
        <v>0</v>
      </c>
      <c r="TZ8" s="6">
        <f t="shared" si="10"/>
        <v>0</v>
      </c>
      <c r="UA8" s="6">
        <f t="shared" si="10"/>
        <v>0</v>
      </c>
      <c r="UB8" s="6">
        <f t="shared" si="10"/>
        <v>0</v>
      </c>
      <c r="UC8" s="6">
        <f t="shared" si="10"/>
        <v>0</v>
      </c>
      <c r="UD8" s="6">
        <f t="shared" si="10"/>
        <v>0</v>
      </c>
      <c r="UE8" s="6">
        <f t="shared" si="10"/>
        <v>0</v>
      </c>
      <c r="UF8" s="6">
        <f t="shared" si="10"/>
        <v>0</v>
      </c>
      <c r="UG8" s="6">
        <f t="shared" si="10"/>
        <v>0</v>
      </c>
      <c r="UH8" s="6">
        <f t="shared" si="10"/>
        <v>0</v>
      </c>
      <c r="UI8" s="6">
        <f t="shared" si="10"/>
        <v>0</v>
      </c>
      <c r="UJ8" s="6">
        <f t="shared" si="10"/>
        <v>0</v>
      </c>
      <c r="UK8" s="6">
        <f t="shared" si="10"/>
        <v>0</v>
      </c>
      <c r="UL8" s="6">
        <f t="shared" si="10"/>
        <v>0</v>
      </c>
      <c r="UM8" s="6">
        <f t="shared" si="10"/>
        <v>0</v>
      </c>
      <c r="UN8" s="6">
        <f t="shared" si="10"/>
        <v>0</v>
      </c>
      <c r="UO8" s="6">
        <f t="shared" si="10"/>
        <v>0</v>
      </c>
      <c r="UP8" s="6">
        <f t="shared" si="10"/>
        <v>0</v>
      </c>
      <c r="UQ8" s="6">
        <f t="shared" si="10"/>
        <v>0</v>
      </c>
      <c r="UR8" s="6">
        <f t="shared" si="10"/>
        <v>0</v>
      </c>
      <c r="US8" s="6">
        <f t="shared" si="10"/>
        <v>0</v>
      </c>
      <c r="UT8" s="6">
        <f t="shared" si="10"/>
        <v>0</v>
      </c>
      <c r="UU8" s="6">
        <f t="shared" si="10"/>
        <v>0</v>
      </c>
      <c r="UV8" s="6">
        <f t="shared" si="10"/>
        <v>0</v>
      </c>
      <c r="UW8" s="6">
        <f t="shared" si="10"/>
        <v>0</v>
      </c>
      <c r="UX8" s="6">
        <f t="shared" si="10"/>
        <v>0</v>
      </c>
      <c r="UY8" s="6">
        <f t="shared" si="10"/>
        <v>0</v>
      </c>
      <c r="UZ8" s="6">
        <f t="shared" si="10"/>
        <v>0</v>
      </c>
      <c r="VA8" s="6">
        <f t="shared" si="10"/>
        <v>0</v>
      </c>
      <c r="VB8" s="6">
        <f t="shared" si="10"/>
        <v>0</v>
      </c>
      <c r="VC8" s="6">
        <f t="shared" si="10"/>
        <v>0</v>
      </c>
      <c r="VD8" s="6">
        <f t="shared" si="10"/>
        <v>0</v>
      </c>
      <c r="VE8" s="6">
        <f t="shared" si="10"/>
        <v>0</v>
      </c>
      <c r="VF8" s="6">
        <f t="shared" si="10"/>
        <v>0</v>
      </c>
      <c r="VG8" s="6">
        <f t="shared" si="10"/>
        <v>0</v>
      </c>
      <c r="VH8" s="6">
        <f t="shared" si="10"/>
        <v>0</v>
      </c>
      <c r="VI8" s="6">
        <f t="shared" si="10"/>
        <v>0</v>
      </c>
      <c r="VJ8" s="6">
        <f t="shared" si="10"/>
        <v>0</v>
      </c>
      <c r="VK8" s="6">
        <f t="shared" si="10"/>
        <v>0</v>
      </c>
      <c r="VL8" s="6">
        <f t="shared" si="10"/>
        <v>0</v>
      </c>
      <c r="VM8" s="6">
        <f t="shared" si="10"/>
        <v>0</v>
      </c>
      <c r="VN8" s="6">
        <f t="shared" si="10"/>
        <v>0</v>
      </c>
      <c r="VO8" s="6">
        <f t="shared" si="10"/>
        <v>0</v>
      </c>
      <c r="VP8" s="6">
        <f t="shared" si="10"/>
        <v>0</v>
      </c>
      <c r="VQ8" s="6">
        <f t="shared" si="10"/>
        <v>0</v>
      </c>
      <c r="VR8" s="6">
        <f t="shared" si="10"/>
        <v>0</v>
      </c>
      <c r="VS8" s="6">
        <f t="shared" si="10"/>
        <v>0</v>
      </c>
      <c r="VT8" s="6">
        <f t="shared" si="10"/>
        <v>0</v>
      </c>
      <c r="VU8" s="6">
        <f t="shared" si="10"/>
        <v>0</v>
      </c>
      <c r="VV8" s="6">
        <f t="shared" si="10"/>
        <v>0</v>
      </c>
      <c r="VW8" s="6">
        <f t="shared" si="10"/>
        <v>0</v>
      </c>
      <c r="VX8" s="6">
        <f t="shared" ref="VX8:YI8" si="11">+VX5+VX6+VX7</f>
        <v>0</v>
      </c>
      <c r="VY8" s="6">
        <f t="shared" si="11"/>
        <v>0</v>
      </c>
      <c r="VZ8" s="6">
        <f t="shared" si="11"/>
        <v>0</v>
      </c>
      <c r="WA8" s="6">
        <f t="shared" si="11"/>
        <v>0</v>
      </c>
      <c r="WB8" s="6">
        <f t="shared" si="11"/>
        <v>0</v>
      </c>
      <c r="WC8" s="6">
        <f t="shared" si="11"/>
        <v>0</v>
      </c>
      <c r="WD8" s="6">
        <f t="shared" si="11"/>
        <v>0</v>
      </c>
      <c r="WE8" s="6">
        <f t="shared" si="11"/>
        <v>0</v>
      </c>
      <c r="WF8" s="6">
        <f t="shared" si="11"/>
        <v>0</v>
      </c>
      <c r="WG8" s="6">
        <f t="shared" si="11"/>
        <v>0</v>
      </c>
      <c r="WH8" s="6">
        <f t="shared" si="11"/>
        <v>0</v>
      </c>
      <c r="WI8" s="6">
        <f t="shared" si="11"/>
        <v>0</v>
      </c>
      <c r="WJ8" s="6">
        <f t="shared" si="11"/>
        <v>0</v>
      </c>
      <c r="WK8" s="6">
        <f t="shared" si="11"/>
        <v>0</v>
      </c>
      <c r="WL8" s="6">
        <f t="shared" si="11"/>
        <v>0</v>
      </c>
      <c r="WM8" s="6">
        <f t="shared" si="11"/>
        <v>0</v>
      </c>
      <c r="WN8" s="6">
        <f t="shared" si="11"/>
        <v>0</v>
      </c>
      <c r="WO8" s="6">
        <f t="shared" si="11"/>
        <v>0</v>
      </c>
      <c r="WP8" s="6">
        <f t="shared" si="11"/>
        <v>0</v>
      </c>
      <c r="WQ8" s="6">
        <f t="shared" si="11"/>
        <v>0</v>
      </c>
      <c r="WR8" s="6">
        <f t="shared" si="11"/>
        <v>0</v>
      </c>
      <c r="WS8" s="6">
        <f t="shared" si="11"/>
        <v>0</v>
      </c>
      <c r="WT8" s="6">
        <f t="shared" si="11"/>
        <v>0</v>
      </c>
      <c r="WU8" s="6">
        <f t="shared" si="11"/>
        <v>0</v>
      </c>
      <c r="WV8" s="6">
        <f t="shared" si="11"/>
        <v>0</v>
      </c>
      <c r="WW8" s="6">
        <f t="shared" si="11"/>
        <v>0</v>
      </c>
      <c r="WX8" s="6">
        <f t="shared" si="11"/>
        <v>0</v>
      </c>
      <c r="WY8" s="6">
        <f t="shared" si="11"/>
        <v>0</v>
      </c>
      <c r="WZ8" s="6">
        <f t="shared" si="11"/>
        <v>0</v>
      </c>
      <c r="XA8" s="6">
        <f t="shared" si="11"/>
        <v>0</v>
      </c>
      <c r="XB8" s="6">
        <f t="shared" si="11"/>
        <v>0</v>
      </c>
      <c r="XC8" s="6">
        <f t="shared" si="11"/>
        <v>0</v>
      </c>
      <c r="XD8" s="6">
        <f t="shared" si="11"/>
        <v>0</v>
      </c>
      <c r="XE8" s="6">
        <f t="shared" si="11"/>
        <v>0</v>
      </c>
      <c r="XF8" s="6">
        <f t="shared" si="11"/>
        <v>0</v>
      </c>
      <c r="XG8" s="6">
        <f t="shared" si="11"/>
        <v>0</v>
      </c>
      <c r="XH8" s="6">
        <f t="shared" si="11"/>
        <v>0</v>
      </c>
      <c r="XI8" s="6">
        <f t="shared" si="11"/>
        <v>0</v>
      </c>
      <c r="XJ8" s="6">
        <f t="shared" si="11"/>
        <v>0</v>
      </c>
      <c r="XK8" s="6">
        <f t="shared" si="11"/>
        <v>0</v>
      </c>
      <c r="XL8" s="6">
        <f t="shared" si="11"/>
        <v>0</v>
      </c>
      <c r="XM8" s="6">
        <f t="shared" si="11"/>
        <v>0</v>
      </c>
      <c r="XN8" s="6">
        <f t="shared" si="11"/>
        <v>0</v>
      </c>
      <c r="XO8" s="6">
        <f t="shared" si="11"/>
        <v>0</v>
      </c>
      <c r="XP8" s="6">
        <f t="shared" si="11"/>
        <v>0</v>
      </c>
      <c r="XQ8" s="6">
        <f t="shared" si="11"/>
        <v>0</v>
      </c>
      <c r="XR8" s="6">
        <f t="shared" si="11"/>
        <v>0</v>
      </c>
      <c r="XS8" s="6">
        <f t="shared" si="11"/>
        <v>0</v>
      </c>
      <c r="XT8" s="6">
        <f t="shared" si="11"/>
        <v>0</v>
      </c>
      <c r="XU8" s="6">
        <f t="shared" si="11"/>
        <v>0</v>
      </c>
      <c r="XV8" s="6">
        <f t="shared" si="11"/>
        <v>0</v>
      </c>
      <c r="XW8" s="6">
        <f t="shared" si="11"/>
        <v>0</v>
      </c>
      <c r="XX8" s="6">
        <f t="shared" si="11"/>
        <v>0</v>
      </c>
      <c r="XY8" s="6">
        <f t="shared" si="11"/>
        <v>0</v>
      </c>
      <c r="XZ8" s="6">
        <f t="shared" si="11"/>
        <v>0</v>
      </c>
      <c r="YA8" s="6">
        <f t="shared" si="11"/>
        <v>0</v>
      </c>
      <c r="YB8" s="6">
        <f t="shared" si="11"/>
        <v>0</v>
      </c>
      <c r="YC8" s="6">
        <f t="shared" si="11"/>
        <v>0</v>
      </c>
      <c r="YD8" s="6">
        <f t="shared" si="11"/>
        <v>0</v>
      </c>
      <c r="YE8" s="6">
        <f t="shared" si="11"/>
        <v>0</v>
      </c>
      <c r="YF8" s="6">
        <f t="shared" si="11"/>
        <v>0</v>
      </c>
      <c r="YG8" s="6">
        <f t="shared" si="11"/>
        <v>0</v>
      </c>
      <c r="YH8" s="6">
        <f t="shared" si="11"/>
        <v>0</v>
      </c>
      <c r="YI8" s="6">
        <f t="shared" si="11"/>
        <v>0</v>
      </c>
      <c r="YJ8" s="6">
        <f t="shared" ref="YJ8:AAU8" si="12">+YJ5+YJ6+YJ7</f>
        <v>0</v>
      </c>
      <c r="YK8" s="6">
        <f t="shared" si="12"/>
        <v>0</v>
      </c>
      <c r="YL8" s="6">
        <f t="shared" si="12"/>
        <v>0</v>
      </c>
      <c r="YM8" s="6">
        <f t="shared" si="12"/>
        <v>0</v>
      </c>
      <c r="YN8" s="6">
        <f t="shared" si="12"/>
        <v>0</v>
      </c>
      <c r="YO8" s="6">
        <f t="shared" si="12"/>
        <v>0</v>
      </c>
      <c r="YP8" s="6">
        <f t="shared" si="12"/>
        <v>0</v>
      </c>
      <c r="YQ8" s="6">
        <f t="shared" si="12"/>
        <v>0</v>
      </c>
      <c r="YR8" s="6">
        <f t="shared" si="12"/>
        <v>0</v>
      </c>
      <c r="YS8" s="6">
        <f t="shared" si="12"/>
        <v>0</v>
      </c>
      <c r="YT8" s="6">
        <f t="shared" si="12"/>
        <v>0</v>
      </c>
      <c r="YU8" s="6">
        <f t="shared" si="12"/>
        <v>0</v>
      </c>
      <c r="YV8" s="6">
        <f t="shared" si="12"/>
        <v>0</v>
      </c>
      <c r="YW8" s="6">
        <f t="shared" si="12"/>
        <v>0</v>
      </c>
      <c r="YX8" s="6">
        <f t="shared" si="12"/>
        <v>0</v>
      </c>
      <c r="YY8" s="6">
        <f t="shared" si="12"/>
        <v>0</v>
      </c>
      <c r="YZ8" s="6">
        <f t="shared" si="12"/>
        <v>0</v>
      </c>
      <c r="ZA8" s="6">
        <f t="shared" si="12"/>
        <v>0</v>
      </c>
      <c r="ZB8" s="6">
        <f t="shared" si="12"/>
        <v>0</v>
      </c>
      <c r="ZC8" s="6">
        <f t="shared" si="12"/>
        <v>0</v>
      </c>
      <c r="ZD8" s="6">
        <f t="shared" si="12"/>
        <v>0</v>
      </c>
      <c r="ZE8" s="6">
        <f t="shared" si="12"/>
        <v>0</v>
      </c>
      <c r="ZF8" s="6">
        <f t="shared" si="12"/>
        <v>0</v>
      </c>
      <c r="ZG8" s="6">
        <f t="shared" si="12"/>
        <v>0</v>
      </c>
      <c r="ZH8" s="6">
        <f t="shared" si="12"/>
        <v>0</v>
      </c>
      <c r="ZI8" s="6">
        <f t="shared" si="12"/>
        <v>0</v>
      </c>
      <c r="ZJ8" s="6">
        <f t="shared" si="12"/>
        <v>0</v>
      </c>
      <c r="ZK8" s="6">
        <f t="shared" si="12"/>
        <v>0</v>
      </c>
      <c r="ZL8" s="6">
        <f t="shared" si="12"/>
        <v>0</v>
      </c>
      <c r="ZM8" s="6">
        <f t="shared" si="12"/>
        <v>0</v>
      </c>
      <c r="ZN8" s="6">
        <f t="shared" si="12"/>
        <v>0</v>
      </c>
      <c r="ZO8" s="6">
        <f t="shared" si="12"/>
        <v>0</v>
      </c>
      <c r="ZP8" s="6">
        <f t="shared" si="12"/>
        <v>0</v>
      </c>
      <c r="ZQ8" s="6">
        <f t="shared" si="12"/>
        <v>0</v>
      </c>
      <c r="ZR8" s="6">
        <f t="shared" si="12"/>
        <v>0</v>
      </c>
      <c r="ZS8" s="6">
        <f t="shared" si="12"/>
        <v>0</v>
      </c>
      <c r="ZT8" s="6">
        <f t="shared" si="12"/>
        <v>0</v>
      </c>
      <c r="ZU8" s="6">
        <f t="shared" si="12"/>
        <v>0</v>
      </c>
      <c r="ZV8" s="6">
        <f t="shared" si="12"/>
        <v>0</v>
      </c>
      <c r="ZW8" s="6">
        <f t="shared" si="12"/>
        <v>0</v>
      </c>
      <c r="ZX8" s="6">
        <f t="shared" si="12"/>
        <v>0</v>
      </c>
      <c r="ZY8" s="6">
        <f t="shared" si="12"/>
        <v>0</v>
      </c>
      <c r="ZZ8" s="6">
        <f t="shared" si="12"/>
        <v>0</v>
      </c>
      <c r="AAA8" s="6">
        <f t="shared" si="12"/>
        <v>0</v>
      </c>
      <c r="AAB8" s="6">
        <f t="shared" si="12"/>
        <v>0</v>
      </c>
      <c r="AAC8" s="6">
        <f t="shared" si="12"/>
        <v>0</v>
      </c>
      <c r="AAD8" s="6">
        <f t="shared" si="12"/>
        <v>0</v>
      </c>
      <c r="AAE8" s="6">
        <f t="shared" si="12"/>
        <v>0</v>
      </c>
      <c r="AAF8" s="6">
        <f t="shared" si="12"/>
        <v>0</v>
      </c>
      <c r="AAG8" s="6">
        <f t="shared" si="12"/>
        <v>0</v>
      </c>
      <c r="AAH8" s="6">
        <f t="shared" si="12"/>
        <v>0</v>
      </c>
      <c r="AAI8" s="6">
        <f t="shared" si="12"/>
        <v>0</v>
      </c>
      <c r="AAJ8" s="6">
        <f t="shared" si="12"/>
        <v>0</v>
      </c>
      <c r="AAK8" s="6">
        <f t="shared" si="12"/>
        <v>0</v>
      </c>
      <c r="AAL8" s="6">
        <f t="shared" si="12"/>
        <v>0</v>
      </c>
      <c r="AAM8" s="6">
        <f t="shared" si="12"/>
        <v>0</v>
      </c>
      <c r="AAN8" s="6">
        <f t="shared" si="12"/>
        <v>0</v>
      </c>
      <c r="AAO8" s="6">
        <f t="shared" si="12"/>
        <v>0</v>
      </c>
      <c r="AAP8" s="6">
        <f t="shared" si="12"/>
        <v>0</v>
      </c>
      <c r="AAQ8" s="6">
        <f t="shared" si="12"/>
        <v>0</v>
      </c>
      <c r="AAR8" s="6">
        <f t="shared" si="12"/>
        <v>0</v>
      </c>
      <c r="AAS8" s="6">
        <f t="shared" si="12"/>
        <v>0</v>
      </c>
      <c r="AAT8" s="6">
        <f t="shared" si="12"/>
        <v>0</v>
      </c>
      <c r="AAU8" s="6">
        <f t="shared" si="12"/>
        <v>0</v>
      </c>
      <c r="AAV8" s="6">
        <f t="shared" ref="AAV8:ADG8" si="13">+AAV5+AAV6+AAV7</f>
        <v>0</v>
      </c>
      <c r="AAW8" s="6">
        <f t="shared" si="13"/>
        <v>0</v>
      </c>
      <c r="AAX8" s="6">
        <f t="shared" si="13"/>
        <v>0</v>
      </c>
      <c r="AAY8" s="6">
        <f t="shared" si="13"/>
        <v>0</v>
      </c>
      <c r="AAZ8" s="6">
        <f t="shared" si="13"/>
        <v>0</v>
      </c>
      <c r="ABA8" s="6">
        <f t="shared" si="13"/>
        <v>0</v>
      </c>
      <c r="ABB8" s="6">
        <f t="shared" si="13"/>
        <v>0</v>
      </c>
      <c r="ABC8" s="6">
        <f t="shared" si="13"/>
        <v>0</v>
      </c>
      <c r="ABD8" s="6">
        <f t="shared" si="13"/>
        <v>0</v>
      </c>
      <c r="ABE8" s="6">
        <f t="shared" si="13"/>
        <v>0</v>
      </c>
      <c r="ABF8" s="6">
        <f t="shared" si="13"/>
        <v>0</v>
      </c>
      <c r="ABG8" s="6">
        <f t="shared" si="13"/>
        <v>0</v>
      </c>
      <c r="ABH8" s="6">
        <f t="shared" si="13"/>
        <v>0</v>
      </c>
      <c r="ABI8" s="6">
        <f t="shared" si="13"/>
        <v>0</v>
      </c>
      <c r="ABJ8" s="6">
        <f t="shared" si="13"/>
        <v>0</v>
      </c>
      <c r="ABK8" s="6">
        <f t="shared" si="13"/>
        <v>0</v>
      </c>
      <c r="ABL8" s="6">
        <f t="shared" si="13"/>
        <v>0</v>
      </c>
      <c r="ABM8" s="6">
        <f t="shared" si="13"/>
        <v>0</v>
      </c>
      <c r="ABN8" s="6">
        <f t="shared" si="13"/>
        <v>0</v>
      </c>
      <c r="ABO8" s="6">
        <f t="shared" si="13"/>
        <v>0</v>
      </c>
      <c r="ABP8" s="6">
        <f t="shared" si="13"/>
        <v>0</v>
      </c>
      <c r="ABQ8" s="6">
        <f t="shared" si="13"/>
        <v>0</v>
      </c>
      <c r="ABR8" s="6">
        <f t="shared" si="13"/>
        <v>0</v>
      </c>
      <c r="ABS8" s="6">
        <f t="shared" si="13"/>
        <v>0</v>
      </c>
      <c r="ABT8" s="6">
        <f t="shared" si="13"/>
        <v>0</v>
      </c>
      <c r="ABU8" s="6">
        <f t="shared" si="13"/>
        <v>0</v>
      </c>
      <c r="ABV8" s="6">
        <f t="shared" si="13"/>
        <v>0</v>
      </c>
      <c r="ABW8" s="6">
        <f t="shared" si="13"/>
        <v>0</v>
      </c>
      <c r="ABX8" s="6">
        <f t="shared" si="13"/>
        <v>0</v>
      </c>
      <c r="ABY8" s="6">
        <f t="shared" si="13"/>
        <v>0</v>
      </c>
      <c r="ABZ8" s="6">
        <f t="shared" si="13"/>
        <v>0</v>
      </c>
      <c r="ACA8" s="6">
        <f t="shared" si="13"/>
        <v>0</v>
      </c>
      <c r="ACB8" s="6">
        <f t="shared" si="13"/>
        <v>0</v>
      </c>
      <c r="ACC8" s="6">
        <f t="shared" si="13"/>
        <v>0</v>
      </c>
      <c r="ACD8" s="6">
        <f t="shared" si="13"/>
        <v>0</v>
      </c>
      <c r="ACE8" s="6">
        <f t="shared" si="13"/>
        <v>0</v>
      </c>
      <c r="ACF8" s="6">
        <f t="shared" si="13"/>
        <v>0</v>
      </c>
      <c r="ACG8" s="6">
        <f t="shared" si="13"/>
        <v>0</v>
      </c>
      <c r="ACH8" s="6">
        <f t="shared" si="13"/>
        <v>0</v>
      </c>
      <c r="ACI8" s="6">
        <f t="shared" si="13"/>
        <v>0</v>
      </c>
      <c r="ACJ8" s="6">
        <f t="shared" si="13"/>
        <v>0</v>
      </c>
      <c r="ACK8" s="6">
        <f t="shared" si="13"/>
        <v>0</v>
      </c>
      <c r="ACL8" s="6">
        <f t="shared" si="13"/>
        <v>0</v>
      </c>
      <c r="ACM8" s="6">
        <f t="shared" si="13"/>
        <v>0</v>
      </c>
      <c r="ACN8" s="6">
        <f t="shared" si="13"/>
        <v>0</v>
      </c>
      <c r="ACO8" s="6">
        <f t="shared" si="13"/>
        <v>0</v>
      </c>
      <c r="ACP8" s="6">
        <f t="shared" si="13"/>
        <v>0</v>
      </c>
      <c r="ACQ8" s="6">
        <f t="shared" si="13"/>
        <v>0</v>
      </c>
      <c r="ACR8" s="6">
        <f t="shared" si="13"/>
        <v>0</v>
      </c>
      <c r="ACS8" s="6">
        <f t="shared" si="13"/>
        <v>0</v>
      </c>
      <c r="ACT8" s="6">
        <f t="shared" si="13"/>
        <v>0</v>
      </c>
      <c r="ACU8" s="6">
        <f t="shared" si="13"/>
        <v>0</v>
      </c>
      <c r="ACV8" s="6">
        <f t="shared" si="13"/>
        <v>0</v>
      </c>
      <c r="ACW8" s="6">
        <f t="shared" si="13"/>
        <v>0</v>
      </c>
      <c r="ACX8" s="6">
        <f t="shared" si="13"/>
        <v>0</v>
      </c>
      <c r="ACY8" s="6">
        <f t="shared" si="13"/>
        <v>0</v>
      </c>
      <c r="ACZ8" s="6">
        <f t="shared" si="13"/>
        <v>0</v>
      </c>
      <c r="ADA8" s="6">
        <f t="shared" si="13"/>
        <v>0</v>
      </c>
      <c r="ADB8" s="6">
        <f t="shared" si="13"/>
        <v>0</v>
      </c>
      <c r="ADC8" s="6">
        <f t="shared" si="13"/>
        <v>0</v>
      </c>
      <c r="ADD8" s="6">
        <f t="shared" si="13"/>
        <v>0</v>
      </c>
      <c r="ADE8" s="6">
        <f t="shared" si="13"/>
        <v>0</v>
      </c>
      <c r="ADF8" s="6">
        <f t="shared" si="13"/>
        <v>0</v>
      </c>
      <c r="ADG8" s="6">
        <f t="shared" si="13"/>
        <v>0</v>
      </c>
      <c r="ADH8" s="6">
        <f t="shared" ref="ADH8:AFS8" si="14">+ADH5+ADH6+ADH7</f>
        <v>0</v>
      </c>
      <c r="ADI8" s="6">
        <f t="shared" si="14"/>
        <v>0</v>
      </c>
      <c r="ADJ8" s="6">
        <f t="shared" si="14"/>
        <v>0</v>
      </c>
      <c r="ADK8" s="6">
        <f t="shared" si="14"/>
        <v>0</v>
      </c>
      <c r="ADL8" s="6">
        <f t="shared" si="14"/>
        <v>0</v>
      </c>
      <c r="ADM8" s="6">
        <f t="shared" si="14"/>
        <v>0</v>
      </c>
      <c r="ADN8" s="6">
        <f t="shared" si="14"/>
        <v>0</v>
      </c>
      <c r="ADO8" s="6">
        <f t="shared" si="14"/>
        <v>0</v>
      </c>
      <c r="ADP8" s="6">
        <f t="shared" si="14"/>
        <v>0</v>
      </c>
      <c r="ADQ8" s="6">
        <f t="shared" si="14"/>
        <v>0</v>
      </c>
      <c r="ADR8" s="6">
        <f t="shared" si="14"/>
        <v>0</v>
      </c>
      <c r="ADS8" s="6">
        <f t="shared" si="14"/>
        <v>0</v>
      </c>
      <c r="ADT8" s="6">
        <f t="shared" si="14"/>
        <v>0</v>
      </c>
      <c r="ADU8" s="6">
        <f t="shared" si="14"/>
        <v>0</v>
      </c>
      <c r="ADV8" s="6">
        <f t="shared" si="14"/>
        <v>0</v>
      </c>
      <c r="ADW8" s="6">
        <f t="shared" si="14"/>
        <v>0</v>
      </c>
      <c r="ADX8" s="6">
        <f t="shared" si="14"/>
        <v>0</v>
      </c>
      <c r="ADY8" s="6">
        <f t="shared" si="14"/>
        <v>0</v>
      </c>
      <c r="ADZ8" s="6">
        <f t="shared" si="14"/>
        <v>0</v>
      </c>
      <c r="AEA8" s="6">
        <f t="shared" si="14"/>
        <v>0</v>
      </c>
      <c r="AEB8" s="6">
        <f t="shared" si="14"/>
        <v>0</v>
      </c>
      <c r="AEC8" s="6">
        <f t="shared" si="14"/>
        <v>0</v>
      </c>
      <c r="AED8" s="6">
        <f t="shared" si="14"/>
        <v>0</v>
      </c>
      <c r="AEE8" s="6">
        <f t="shared" si="14"/>
        <v>0</v>
      </c>
      <c r="AEF8" s="6">
        <f t="shared" si="14"/>
        <v>0</v>
      </c>
      <c r="AEG8" s="6">
        <f t="shared" si="14"/>
        <v>0</v>
      </c>
      <c r="AEH8" s="6">
        <f t="shared" si="14"/>
        <v>0</v>
      </c>
      <c r="AEI8" s="6">
        <f t="shared" si="14"/>
        <v>0</v>
      </c>
      <c r="AEJ8" s="6">
        <f t="shared" si="14"/>
        <v>0</v>
      </c>
      <c r="AEK8" s="6">
        <f t="shared" si="14"/>
        <v>0</v>
      </c>
      <c r="AEL8" s="6">
        <f t="shared" si="14"/>
        <v>0</v>
      </c>
      <c r="AEM8" s="6">
        <f t="shared" si="14"/>
        <v>0</v>
      </c>
      <c r="AEN8" s="6">
        <f t="shared" si="14"/>
        <v>0</v>
      </c>
      <c r="AEO8" s="6">
        <f t="shared" si="14"/>
        <v>0</v>
      </c>
      <c r="AEP8" s="6">
        <f t="shared" si="14"/>
        <v>0</v>
      </c>
      <c r="AEQ8" s="6">
        <f t="shared" si="14"/>
        <v>0</v>
      </c>
      <c r="AER8" s="6">
        <f t="shared" si="14"/>
        <v>0</v>
      </c>
      <c r="AES8" s="6">
        <f t="shared" si="14"/>
        <v>0</v>
      </c>
      <c r="AET8" s="6">
        <f t="shared" si="14"/>
        <v>0</v>
      </c>
      <c r="AEU8" s="6">
        <f t="shared" si="14"/>
        <v>0</v>
      </c>
      <c r="AEV8" s="6">
        <f t="shared" si="14"/>
        <v>0</v>
      </c>
      <c r="AEW8" s="6">
        <f t="shared" si="14"/>
        <v>0</v>
      </c>
      <c r="AEX8" s="6">
        <f t="shared" si="14"/>
        <v>0</v>
      </c>
      <c r="AEY8" s="6">
        <f t="shared" si="14"/>
        <v>0</v>
      </c>
      <c r="AEZ8" s="6">
        <f t="shared" si="14"/>
        <v>0</v>
      </c>
      <c r="AFA8" s="6">
        <f t="shared" si="14"/>
        <v>0</v>
      </c>
      <c r="AFB8" s="6">
        <f t="shared" si="14"/>
        <v>0</v>
      </c>
      <c r="AFC8" s="6">
        <f t="shared" si="14"/>
        <v>0</v>
      </c>
      <c r="AFD8" s="6">
        <f t="shared" si="14"/>
        <v>0</v>
      </c>
      <c r="AFE8" s="6">
        <f t="shared" si="14"/>
        <v>0</v>
      </c>
      <c r="AFF8" s="6">
        <f t="shared" si="14"/>
        <v>0</v>
      </c>
      <c r="AFG8" s="6">
        <f t="shared" si="14"/>
        <v>0</v>
      </c>
      <c r="AFH8" s="6">
        <f t="shared" si="14"/>
        <v>0</v>
      </c>
      <c r="AFI8" s="6">
        <f t="shared" si="14"/>
        <v>0</v>
      </c>
      <c r="AFJ8" s="6">
        <f t="shared" si="14"/>
        <v>0</v>
      </c>
      <c r="AFK8" s="6">
        <f t="shared" si="14"/>
        <v>0</v>
      </c>
      <c r="AFL8" s="6">
        <f t="shared" si="14"/>
        <v>0</v>
      </c>
      <c r="AFM8" s="6">
        <f t="shared" si="14"/>
        <v>0</v>
      </c>
      <c r="AFN8" s="6">
        <f t="shared" si="14"/>
        <v>0</v>
      </c>
      <c r="AFO8" s="6">
        <f t="shared" si="14"/>
        <v>0</v>
      </c>
      <c r="AFP8" s="6">
        <f t="shared" si="14"/>
        <v>0</v>
      </c>
      <c r="AFQ8" s="6">
        <f t="shared" si="14"/>
        <v>0</v>
      </c>
      <c r="AFR8" s="6">
        <f t="shared" si="14"/>
        <v>0</v>
      </c>
      <c r="AFS8" s="6">
        <f t="shared" si="14"/>
        <v>0</v>
      </c>
      <c r="AFT8" s="6">
        <f t="shared" ref="AFT8:AIE8" si="15">+AFT5+AFT6+AFT7</f>
        <v>0</v>
      </c>
      <c r="AFU8" s="6">
        <f t="shared" si="15"/>
        <v>0</v>
      </c>
      <c r="AFV8" s="6">
        <f t="shared" si="15"/>
        <v>0</v>
      </c>
      <c r="AFW8" s="6">
        <f t="shared" si="15"/>
        <v>0</v>
      </c>
      <c r="AFX8" s="6">
        <f t="shared" si="15"/>
        <v>0</v>
      </c>
      <c r="AFY8" s="6">
        <f t="shared" si="15"/>
        <v>0</v>
      </c>
      <c r="AFZ8" s="6">
        <f t="shared" si="15"/>
        <v>0</v>
      </c>
      <c r="AGA8" s="6">
        <f t="shared" si="15"/>
        <v>0</v>
      </c>
      <c r="AGB8" s="6">
        <f t="shared" si="15"/>
        <v>0</v>
      </c>
      <c r="AGC8" s="6">
        <f t="shared" si="15"/>
        <v>0</v>
      </c>
      <c r="AGD8" s="6">
        <f t="shared" si="15"/>
        <v>0</v>
      </c>
      <c r="AGE8" s="6">
        <f t="shared" si="15"/>
        <v>0</v>
      </c>
      <c r="AGF8" s="6">
        <f t="shared" si="15"/>
        <v>0</v>
      </c>
      <c r="AGG8" s="6">
        <f t="shared" si="15"/>
        <v>0</v>
      </c>
      <c r="AGH8" s="6">
        <f t="shared" si="15"/>
        <v>0</v>
      </c>
      <c r="AGI8" s="6">
        <f t="shared" si="15"/>
        <v>0</v>
      </c>
      <c r="AGJ8" s="6">
        <f t="shared" si="15"/>
        <v>0</v>
      </c>
      <c r="AGK8" s="6">
        <f t="shared" si="15"/>
        <v>0</v>
      </c>
      <c r="AGL8" s="6">
        <f t="shared" si="15"/>
        <v>0</v>
      </c>
      <c r="AGM8" s="6">
        <f t="shared" si="15"/>
        <v>0</v>
      </c>
      <c r="AGN8" s="6">
        <f t="shared" si="15"/>
        <v>0</v>
      </c>
      <c r="AGO8" s="6">
        <f t="shared" si="15"/>
        <v>0</v>
      </c>
      <c r="AGP8" s="6">
        <f t="shared" si="15"/>
        <v>0</v>
      </c>
      <c r="AGQ8" s="6">
        <f t="shared" si="15"/>
        <v>0</v>
      </c>
      <c r="AGR8" s="6">
        <f t="shared" si="15"/>
        <v>0</v>
      </c>
      <c r="AGS8" s="6">
        <f t="shared" si="15"/>
        <v>0</v>
      </c>
      <c r="AGT8" s="6">
        <f t="shared" si="15"/>
        <v>0</v>
      </c>
      <c r="AGU8" s="6">
        <f t="shared" si="15"/>
        <v>0</v>
      </c>
      <c r="AGV8" s="6">
        <f t="shared" si="15"/>
        <v>0</v>
      </c>
      <c r="AGW8" s="6">
        <f t="shared" si="15"/>
        <v>0</v>
      </c>
      <c r="AGX8" s="6">
        <f t="shared" si="15"/>
        <v>0</v>
      </c>
      <c r="AGY8" s="6">
        <f t="shared" si="15"/>
        <v>0</v>
      </c>
      <c r="AGZ8" s="6">
        <f t="shared" si="15"/>
        <v>0</v>
      </c>
      <c r="AHA8" s="6">
        <f t="shared" si="15"/>
        <v>0</v>
      </c>
      <c r="AHB8" s="6">
        <f t="shared" si="15"/>
        <v>0</v>
      </c>
      <c r="AHC8" s="6">
        <f t="shared" si="15"/>
        <v>0</v>
      </c>
      <c r="AHD8" s="6">
        <f t="shared" si="15"/>
        <v>0</v>
      </c>
      <c r="AHE8" s="6">
        <f t="shared" si="15"/>
        <v>0</v>
      </c>
      <c r="AHF8" s="6">
        <f t="shared" si="15"/>
        <v>0</v>
      </c>
      <c r="AHG8" s="6">
        <f t="shared" si="15"/>
        <v>0</v>
      </c>
      <c r="AHH8" s="6">
        <f t="shared" si="15"/>
        <v>0</v>
      </c>
      <c r="AHI8" s="6">
        <f t="shared" si="15"/>
        <v>0</v>
      </c>
      <c r="AHJ8" s="6">
        <f t="shared" si="15"/>
        <v>0</v>
      </c>
      <c r="AHK8" s="6">
        <f t="shared" si="15"/>
        <v>0</v>
      </c>
      <c r="AHL8" s="6">
        <f t="shared" si="15"/>
        <v>0</v>
      </c>
      <c r="AHM8" s="6">
        <f t="shared" si="15"/>
        <v>0</v>
      </c>
      <c r="AHN8" s="6">
        <f t="shared" si="15"/>
        <v>0</v>
      </c>
      <c r="AHO8" s="6">
        <f t="shared" si="15"/>
        <v>0</v>
      </c>
      <c r="AHP8" s="6">
        <f t="shared" si="15"/>
        <v>0</v>
      </c>
      <c r="AHQ8" s="6">
        <f t="shared" si="15"/>
        <v>0</v>
      </c>
      <c r="AHR8" s="6">
        <f t="shared" si="15"/>
        <v>0</v>
      </c>
      <c r="AHS8" s="6">
        <f t="shared" si="15"/>
        <v>0</v>
      </c>
      <c r="AHT8" s="6">
        <f t="shared" si="15"/>
        <v>0</v>
      </c>
      <c r="AHU8" s="6">
        <f t="shared" si="15"/>
        <v>0</v>
      </c>
      <c r="AHV8" s="6">
        <f t="shared" si="15"/>
        <v>0</v>
      </c>
      <c r="AHW8" s="6">
        <f t="shared" si="15"/>
        <v>0</v>
      </c>
      <c r="AHX8" s="6">
        <f t="shared" si="15"/>
        <v>0</v>
      </c>
      <c r="AHY8" s="6">
        <f t="shared" si="15"/>
        <v>0</v>
      </c>
      <c r="AHZ8" s="6">
        <f t="shared" si="15"/>
        <v>0</v>
      </c>
      <c r="AIA8" s="6">
        <f t="shared" si="15"/>
        <v>0</v>
      </c>
      <c r="AIB8" s="6">
        <f t="shared" si="15"/>
        <v>0</v>
      </c>
      <c r="AIC8" s="6">
        <f t="shared" si="15"/>
        <v>0</v>
      </c>
      <c r="AID8" s="6">
        <f t="shared" si="15"/>
        <v>0</v>
      </c>
      <c r="AIE8" s="6">
        <f t="shared" si="15"/>
        <v>0</v>
      </c>
      <c r="AIF8" s="6">
        <f t="shared" ref="AIF8:AKQ8" si="16">+AIF5+AIF6+AIF7</f>
        <v>0</v>
      </c>
      <c r="AIG8" s="6">
        <f t="shared" si="16"/>
        <v>0</v>
      </c>
      <c r="AIH8" s="6">
        <f t="shared" si="16"/>
        <v>0</v>
      </c>
      <c r="AII8" s="6">
        <f t="shared" si="16"/>
        <v>0</v>
      </c>
      <c r="AIJ8" s="6">
        <f t="shared" si="16"/>
        <v>0</v>
      </c>
      <c r="AIK8" s="6">
        <f t="shared" si="16"/>
        <v>0</v>
      </c>
      <c r="AIL8" s="6">
        <f t="shared" si="16"/>
        <v>0</v>
      </c>
      <c r="AIM8" s="6">
        <f t="shared" si="16"/>
        <v>0</v>
      </c>
      <c r="AIN8" s="6">
        <f t="shared" si="16"/>
        <v>0</v>
      </c>
      <c r="AIO8" s="6">
        <f t="shared" si="16"/>
        <v>0</v>
      </c>
      <c r="AIP8" s="6">
        <f t="shared" si="16"/>
        <v>0</v>
      </c>
      <c r="AIQ8" s="6">
        <f t="shared" si="16"/>
        <v>0</v>
      </c>
      <c r="AIR8" s="6">
        <f t="shared" si="16"/>
        <v>0</v>
      </c>
      <c r="AIS8" s="6">
        <f t="shared" si="16"/>
        <v>0</v>
      </c>
      <c r="AIT8" s="6">
        <f t="shared" si="16"/>
        <v>0</v>
      </c>
      <c r="AIU8" s="6">
        <f t="shared" si="16"/>
        <v>0</v>
      </c>
      <c r="AIV8" s="6">
        <f t="shared" si="16"/>
        <v>0</v>
      </c>
      <c r="AIW8" s="6">
        <f t="shared" si="16"/>
        <v>0</v>
      </c>
      <c r="AIX8" s="6">
        <f t="shared" si="16"/>
        <v>0</v>
      </c>
      <c r="AIY8" s="6">
        <f t="shared" si="16"/>
        <v>0</v>
      </c>
      <c r="AIZ8" s="6">
        <f t="shared" si="16"/>
        <v>0</v>
      </c>
      <c r="AJA8" s="6">
        <f t="shared" si="16"/>
        <v>0</v>
      </c>
      <c r="AJB8" s="6">
        <f t="shared" si="16"/>
        <v>0</v>
      </c>
      <c r="AJC8" s="6">
        <f t="shared" si="16"/>
        <v>0</v>
      </c>
      <c r="AJD8" s="6">
        <f t="shared" si="16"/>
        <v>0</v>
      </c>
      <c r="AJE8" s="6">
        <f t="shared" si="16"/>
        <v>0</v>
      </c>
      <c r="AJF8" s="6">
        <f t="shared" si="16"/>
        <v>0</v>
      </c>
      <c r="AJG8" s="6">
        <f t="shared" si="16"/>
        <v>0</v>
      </c>
      <c r="AJH8" s="6">
        <f t="shared" si="16"/>
        <v>0</v>
      </c>
      <c r="AJI8" s="6">
        <f t="shared" si="16"/>
        <v>0</v>
      </c>
      <c r="AJJ8" s="6">
        <f t="shared" si="16"/>
        <v>0</v>
      </c>
      <c r="AJK8" s="6">
        <f t="shared" si="16"/>
        <v>0</v>
      </c>
      <c r="AJL8" s="6">
        <f t="shared" si="16"/>
        <v>0</v>
      </c>
      <c r="AJM8" s="6">
        <f t="shared" si="16"/>
        <v>0</v>
      </c>
      <c r="AJN8" s="6">
        <f t="shared" si="16"/>
        <v>0</v>
      </c>
      <c r="AJO8" s="6">
        <f t="shared" si="16"/>
        <v>0</v>
      </c>
      <c r="AJP8" s="6">
        <f t="shared" si="16"/>
        <v>0</v>
      </c>
      <c r="AJQ8" s="6">
        <f t="shared" si="16"/>
        <v>0</v>
      </c>
      <c r="AJR8" s="6">
        <f t="shared" si="16"/>
        <v>0</v>
      </c>
      <c r="AJS8" s="6">
        <f t="shared" si="16"/>
        <v>0</v>
      </c>
      <c r="AJT8" s="6">
        <f t="shared" si="16"/>
        <v>0</v>
      </c>
      <c r="AJU8" s="6">
        <f t="shared" si="16"/>
        <v>0</v>
      </c>
      <c r="AJV8" s="6">
        <f t="shared" si="16"/>
        <v>0</v>
      </c>
      <c r="AJW8" s="6">
        <f t="shared" si="16"/>
        <v>0</v>
      </c>
      <c r="AJX8" s="6">
        <f t="shared" si="16"/>
        <v>0</v>
      </c>
      <c r="AJY8" s="6">
        <f t="shared" si="16"/>
        <v>0</v>
      </c>
      <c r="AJZ8" s="6">
        <f t="shared" si="16"/>
        <v>0</v>
      </c>
      <c r="AKA8" s="6">
        <f t="shared" si="16"/>
        <v>0</v>
      </c>
      <c r="AKB8" s="6">
        <f t="shared" si="16"/>
        <v>0</v>
      </c>
      <c r="AKC8" s="6">
        <f t="shared" si="16"/>
        <v>0</v>
      </c>
      <c r="AKD8" s="6">
        <f t="shared" si="16"/>
        <v>0</v>
      </c>
      <c r="AKE8" s="6">
        <f t="shared" si="16"/>
        <v>0</v>
      </c>
      <c r="AKF8" s="6">
        <f t="shared" si="16"/>
        <v>0</v>
      </c>
      <c r="AKG8" s="6">
        <f t="shared" si="16"/>
        <v>0</v>
      </c>
      <c r="AKH8" s="6">
        <f t="shared" si="16"/>
        <v>0</v>
      </c>
      <c r="AKI8" s="6">
        <f t="shared" si="16"/>
        <v>0</v>
      </c>
      <c r="AKJ8" s="6">
        <f t="shared" si="16"/>
        <v>0</v>
      </c>
      <c r="AKK8" s="6">
        <f t="shared" si="16"/>
        <v>0</v>
      </c>
      <c r="AKL8" s="6">
        <f t="shared" si="16"/>
        <v>0</v>
      </c>
      <c r="AKM8" s="6">
        <f t="shared" si="16"/>
        <v>0</v>
      </c>
      <c r="AKN8" s="6">
        <f t="shared" si="16"/>
        <v>0</v>
      </c>
      <c r="AKO8" s="6">
        <f t="shared" si="16"/>
        <v>0</v>
      </c>
      <c r="AKP8" s="6">
        <f t="shared" si="16"/>
        <v>0</v>
      </c>
      <c r="AKQ8" s="6">
        <f t="shared" si="16"/>
        <v>0</v>
      </c>
      <c r="AKR8" s="6">
        <f t="shared" ref="AKR8:ANC8" si="17">+AKR5+AKR6+AKR7</f>
        <v>0</v>
      </c>
      <c r="AKS8" s="6">
        <f t="shared" si="17"/>
        <v>0</v>
      </c>
      <c r="AKT8" s="6">
        <f t="shared" si="17"/>
        <v>0</v>
      </c>
      <c r="AKU8" s="6">
        <f t="shared" si="17"/>
        <v>0</v>
      </c>
      <c r="AKV8" s="6">
        <f t="shared" si="17"/>
        <v>0</v>
      </c>
      <c r="AKW8" s="6">
        <f t="shared" si="17"/>
        <v>0</v>
      </c>
      <c r="AKX8" s="6">
        <f t="shared" si="17"/>
        <v>0</v>
      </c>
      <c r="AKY8" s="6">
        <f t="shared" si="17"/>
        <v>0</v>
      </c>
      <c r="AKZ8" s="6">
        <f t="shared" si="17"/>
        <v>0</v>
      </c>
      <c r="ALA8" s="6">
        <f t="shared" si="17"/>
        <v>0</v>
      </c>
      <c r="ALB8" s="6">
        <f t="shared" si="17"/>
        <v>0</v>
      </c>
      <c r="ALC8" s="6">
        <f t="shared" si="17"/>
        <v>0</v>
      </c>
      <c r="ALD8" s="6">
        <f t="shared" si="17"/>
        <v>0</v>
      </c>
      <c r="ALE8" s="6">
        <f t="shared" si="17"/>
        <v>0</v>
      </c>
      <c r="ALF8" s="6">
        <f t="shared" si="17"/>
        <v>0</v>
      </c>
      <c r="ALG8" s="6">
        <f t="shared" si="17"/>
        <v>0</v>
      </c>
      <c r="ALH8" s="6">
        <f t="shared" si="17"/>
        <v>0</v>
      </c>
      <c r="ALI8" s="6">
        <f t="shared" si="17"/>
        <v>0</v>
      </c>
      <c r="ALJ8" s="6">
        <f t="shared" si="17"/>
        <v>0</v>
      </c>
      <c r="ALK8" s="6">
        <f t="shared" si="17"/>
        <v>0</v>
      </c>
      <c r="ALL8" s="6">
        <f t="shared" si="17"/>
        <v>0</v>
      </c>
      <c r="ALM8" s="6">
        <f t="shared" si="17"/>
        <v>0</v>
      </c>
      <c r="ALN8" s="6">
        <f t="shared" si="17"/>
        <v>0</v>
      </c>
      <c r="ALO8" s="6">
        <f t="shared" si="17"/>
        <v>0</v>
      </c>
      <c r="ALP8" s="6">
        <f t="shared" si="17"/>
        <v>0</v>
      </c>
      <c r="ALQ8" s="6">
        <f t="shared" si="17"/>
        <v>0</v>
      </c>
      <c r="ALR8" s="6">
        <f t="shared" si="17"/>
        <v>0</v>
      </c>
      <c r="ALS8" s="6">
        <f t="shared" si="17"/>
        <v>0</v>
      </c>
      <c r="ALT8" s="6">
        <f t="shared" si="17"/>
        <v>0</v>
      </c>
      <c r="ALU8" s="6">
        <f t="shared" si="17"/>
        <v>0</v>
      </c>
      <c r="ALV8" s="6">
        <f t="shared" si="17"/>
        <v>0</v>
      </c>
      <c r="ALW8" s="6">
        <f t="shared" si="17"/>
        <v>0</v>
      </c>
      <c r="ALX8" s="6">
        <f t="shared" si="17"/>
        <v>0</v>
      </c>
      <c r="ALY8" s="6">
        <f t="shared" si="17"/>
        <v>0</v>
      </c>
      <c r="ALZ8" s="6">
        <f t="shared" si="17"/>
        <v>0</v>
      </c>
      <c r="AMA8" s="6">
        <f t="shared" si="17"/>
        <v>0</v>
      </c>
      <c r="AMB8" s="6">
        <f t="shared" si="17"/>
        <v>0</v>
      </c>
      <c r="AMC8" s="6">
        <f t="shared" si="17"/>
        <v>0</v>
      </c>
      <c r="AMD8" s="6">
        <f t="shared" si="17"/>
        <v>0</v>
      </c>
      <c r="AME8" s="6">
        <f t="shared" si="17"/>
        <v>0</v>
      </c>
      <c r="AMF8" s="6">
        <f t="shared" si="17"/>
        <v>0</v>
      </c>
      <c r="AMG8" s="6">
        <f t="shared" si="17"/>
        <v>0</v>
      </c>
      <c r="AMH8" s="6">
        <f t="shared" si="17"/>
        <v>0</v>
      </c>
      <c r="AMI8" s="6">
        <f t="shared" si="17"/>
        <v>0</v>
      </c>
      <c r="AMJ8" s="6">
        <f t="shared" si="17"/>
        <v>0</v>
      </c>
      <c r="AMK8" s="6">
        <f t="shared" si="17"/>
        <v>0</v>
      </c>
      <c r="AML8" s="6">
        <f t="shared" si="17"/>
        <v>0</v>
      </c>
      <c r="AMM8" s="6">
        <f t="shared" si="17"/>
        <v>0</v>
      </c>
      <c r="AMN8" s="6">
        <f t="shared" si="17"/>
        <v>0</v>
      </c>
      <c r="AMO8" s="6">
        <f t="shared" si="17"/>
        <v>0</v>
      </c>
      <c r="AMP8" s="6">
        <f t="shared" si="17"/>
        <v>0</v>
      </c>
      <c r="AMQ8" s="6">
        <f t="shared" si="17"/>
        <v>0</v>
      </c>
      <c r="AMR8" s="6">
        <f t="shared" si="17"/>
        <v>0</v>
      </c>
      <c r="AMS8" s="6">
        <f t="shared" si="17"/>
        <v>0</v>
      </c>
      <c r="AMT8" s="6">
        <f t="shared" si="17"/>
        <v>0</v>
      </c>
      <c r="AMU8" s="6">
        <f t="shared" si="17"/>
        <v>0</v>
      </c>
      <c r="AMV8" s="6">
        <f t="shared" si="17"/>
        <v>0</v>
      </c>
      <c r="AMW8" s="6">
        <f t="shared" si="17"/>
        <v>0</v>
      </c>
      <c r="AMX8" s="6">
        <f t="shared" si="17"/>
        <v>0</v>
      </c>
      <c r="AMY8" s="6">
        <f t="shared" si="17"/>
        <v>0</v>
      </c>
      <c r="AMZ8" s="6">
        <f t="shared" si="17"/>
        <v>0</v>
      </c>
      <c r="ANA8" s="6">
        <f t="shared" si="17"/>
        <v>0</v>
      </c>
      <c r="ANB8" s="6">
        <f t="shared" si="17"/>
        <v>0</v>
      </c>
      <c r="ANC8" s="6">
        <f t="shared" si="17"/>
        <v>0</v>
      </c>
      <c r="AND8" s="6">
        <f t="shared" ref="AND8:APO8" si="18">+AND5+AND6+AND7</f>
        <v>0</v>
      </c>
      <c r="ANE8" s="6">
        <f t="shared" si="18"/>
        <v>0</v>
      </c>
      <c r="ANF8" s="6">
        <f t="shared" si="18"/>
        <v>0</v>
      </c>
      <c r="ANG8" s="6">
        <f t="shared" si="18"/>
        <v>0</v>
      </c>
      <c r="ANH8" s="6">
        <f t="shared" si="18"/>
        <v>0</v>
      </c>
      <c r="ANI8" s="6">
        <f t="shared" si="18"/>
        <v>0</v>
      </c>
      <c r="ANJ8" s="6">
        <f t="shared" si="18"/>
        <v>0</v>
      </c>
      <c r="ANK8" s="6">
        <f t="shared" si="18"/>
        <v>0</v>
      </c>
      <c r="ANL8" s="6">
        <f t="shared" si="18"/>
        <v>0</v>
      </c>
      <c r="ANM8" s="6">
        <f t="shared" si="18"/>
        <v>0</v>
      </c>
      <c r="ANN8" s="6">
        <f t="shared" si="18"/>
        <v>0</v>
      </c>
      <c r="ANO8" s="6">
        <f t="shared" si="18"/>
        <v>0</v>
      </c>
      <c r="ANP8" s="6">
        <f t="shared" si="18"/>
        <v>0</v>
      </c>
      <c r="ANQ8" s="6">
        <f t="shared" si="18"/>
        <v>0</v>
      </c>
      <c r="ANR8" s="6">
        <f t="shared" si="18"/>
        <v>0</v>
      </c>
      <c r="ANS8" s="6">
        <f t="shared" si="18"/>
        <v>0</v>
      </c>
      <c r="ANT8" s="6">
        <f t="shared" si="18"/>
        <v>0</v>
      </c>
      <c r="ANU8" s="6">
        <f t="shared" si="18"/>
        <v>0</v>
      </c>
      <c r="ANV8" s="6">
        <f t="shared" si="18"/>
        <v>0</v>
      </c>
      <c r="ANW8" s="6">
        <f t="shared" si="18"/>
        <v>0</v>
      </c>
      <c r="ANX8" s="6">
        <f t="shared" si="18"/>
        <v>0</v>
      </c>
      <c r="ANY8" s="6">
        <f t="shared" si="18"/>
        <v>0</v>
      </c>
      <c r="ANZ8" s="6">
        <f t="shared" si="18"/>
        <v>0</v>
      </c>
      <c r="AOA8" s="6">
        <f t="shared" si="18"/>
        <v>0</v>
      </c>
      <c r="AOB8" s="6">
        <f t="shared" si="18"/>
        <v>0</v>
      </c>
      <c r="AOC8" s="6">
        <f t="shared" si="18"/>
        <v>0</v>
      </c>
      <c r="AOD8" s="6">
        <f t="shared" si="18"/>
        <v>0</v>
      </c>
      <c r="AOE8" s="6">
        <f t="shared" si="18"/>
        <v>0</v>
      </c>
      <c r="AOF8" s="6">
        <f t="shared" si="18"/>
        <v>0</v>
      </c>
      <c r="AOG8" s="6">
        <f t="shared" si="18"/>
        <v>0</v>
      </c>
      <c r="AOH8" s="6">
        <f t="shared" si="18"/>
        <v>0</v>
      </c>
      <c r="AOI8" s="6">
        <f t="shared" si="18"/>
        <v>0</v>
      </c>
      <c r="AOJ8" s="6">
        <f t="shared" si="18"/>
        <v>0</v>
      </c>
      <c r="AOK8" s="6">
        <f t="shared" si="18"/>
        <v>0</v>
      </c>
      <c r="AOL8" s="6">
        <f t="shared" si="18"/>
        <v>0</v>
      </c>
      <c r="AOM8" s="6">
        <f t="shared" si="18"/>
        <v>0</v>
      </c>
      <c r="AON8" s="6">
        <f t="shared" si="18"/>
        <v>0</v>
      </c>
      <c r="AOO8" s="6">
        <f t="shared" si="18"/>
        <v>0</v>
      </c>
      <c r="AOP8" s="6">
        <f t="shared" si="18"/>
        <v>0</v>
      </c>
      <c r="AOQ8" s="6">
        <f t="shared" si="18"/>
        <v>0</v>
      </c>
      <c r="AOR8" s="6">
        <f t="shared" si="18"/>
        <v>0</v>
      </c>
      <c r="AOS8" s="6">
        <f t="shared" si="18"/>
        <v>0</v>
      </c>
      <c r="AOT8" s="6">
        <f t="shared" si="18"/>
        <v>0</v>
      </c>
      <c r="AOU8" s="6">
        <f t="shared" si="18"/>
        <v>0</v>
      </c>
      <c r="AOV8" s="6">
        <f t="shared" si="18"/>
        <v>0</v>
      </c>
      <c r="AOW8" s="6">
        <f t="shared" si="18"/>
        <v>0</v>
      </c>
      <c r="AOX8" s="6">
        <f t="shared" si="18"/>
        <v>0</v>
      </c>
      <c r="AOY8" s="6">
        <f t="shared" si="18"/>
        <v>0</v>
      </c>
      <c r="AOZ8" s="6">
        <f t="shared" si="18"/>
        <v>0</v>
      </c>
      <c r="APA8" s="6">
        <f t="shared" si="18"/>
        <v>0</v>
      </c>
      <c r="APB8" s="6">
        <f t="shared" si="18"/>
        <v>0</v>
      </c>
      <c r="APC8" s="6">
        <f t="shared" si="18"/>
        <v>0</v>
      </c>
      <c r="APD8" s="6">
        <f t="shared" si="18"/>
        <v>0</v>
      </c>
      <c r="APE8" s="6">
        <f t="shared" si="18"/>
        <v>0</v>
      </c>
      <c r="APF8" s="6">
        <f t="shared" si="18"/>
        <v>0</v>
      </c>
      <c r="APG8" s="6">
        <f t="shared" si="18"/>
        <v>0</v>
      </c>
      <c r="APH8" s="6">
        <f t="shared" si="18"/>
        <v>0</v>
      </c>
      <c r="API8" s="6">
        <f t="shared" si="18"/>
        <v>0</v>
      </c>
      <c r="APJ8" s="6">
        <f t="shared" si="18"/>
        <v>0</v>
      </c>
      <c r="APK8" s="6">
        <f t="shared" si="18"/>
        <v>0</v>
      </c>
      <c r="APL8" s="6">
        <f t="shared" si="18"/>
        <v>0</v>
      </c>
      <c r="APM8" s="6">
        <f t="shared" si="18"/>
        <v>0</v>
      </c>
      <c r="APN8" s="6">
        <f t="shared" si="18"/>
        <v>0</v>
      </c>
      <c r="APO8" s="6">
        <f t="shared" si="18"/>
        <v>0</v>
      </c>
      <c r="APP8" s="6">
        <f t="shared" ref="APP8:ASA8" si="19">+APP5+APP6+APP7</f>
        <v>0</v>
      </c>
      <c r="APQ8" s="6">
        <f t="shared" si="19"/>
        <v>0</v>
      </c>
      <c r="APR8" s="6">
        <f t="shared" si="19"/>
        <v>0</v>
      </c>
      <c r="APS8" s="6">
        <f t="shared" si="19"/>
        <v>0</v>
      </c>
      <c r="APT8" s="6">
        <f t="shared" si="19"/>
        <v>0</v>
      </c>
      <c r="APU8" s="6">
        <f t="shared" si="19"/>
        <v>0</v>
      </c>
      <c r="APV8" s="6">
        <f t="shared" si="19"/>
        <v>0</v>
      </c>
      <c r="APW8" s="6">
        <f t="shared" si="19"/>
        <v>0</v>
      </c>
      <c r="APX8" s="6">
        <f t="shared" si="19"/>
        <v>0</v>
      </c>
      <c r="APY8" s="6">
        <f t="shared" si="19"/>
        <v>0</v>
      </c>
      <c r="APZ8" s="6">
        <f t="shared" si="19"/>
        <v>0</v>
      </c>
      <c r="AQA8" s="6">
        <f t="shared" si="19"/>
        <v>0</v>
      </c>
      <c r="AQB8" s="6">
        <f t="shared" si="19"/>
        <v>0</v>
      </c>
      <c r="AQC8" s="6">
        <f t="shared" si="19"/>
        <v>0</v>
      </c>
      <c r="AQD8" s="6">
        <f t="shared" si="19"/>
        <v>0</v>
      </c>
      <c r="AQE8" s="6">
        <f t="shared" si="19"/>
        <v>0</v>
      </c>
      <c r="AQF8" s="6">
        <f t="shared" si="19"/>
        <v>0</v>
      </c>
      <c r="AQG8" s="6">
        <f t="shared" si="19"/>
        <v>0</v>
      </c>
      <c r="AQH8" s="6">
        <f t="shared" si="19"/>
        <v>0</v>
      </c>
      <c r="AQI8" s="6">
        <f t="shared" si="19"/>
        <v>0</v>
      </c>
      <c r="AQJ8" s="6">
        <f t="shared" si="19"/>
        <v>0</v>
      </c>
      <c r="AQK8" s="6">
        <f t="shared" si="19"/>
        <v>0</v>
      </c>
      <c r="AQL8" s="6">
        <f t="shared" si="19"/>
        <v>0</v>
      </c>
      <c r="AQM8" s="6">
        <f t="shared" si="19"/>
        <v>0</v>
      </c>
      <c r="AQN8" s="6">
        <f t="shared" si="19"/>
        <v>0</v>
      </c>
      <c r="AQO8" s="6">
        <f t="shared" si="19"/>
        <v>0</v>
      </c>
      <c r="AQP8" s="6">
        <f t="shared" si="19"/>
        <v>0</v>
      </c>
      <c r="AQQ8" s="6">
        <f t="shared" si="19"/>
        <v>0</v>
      </c>
      <c r="AQR8" s="6">
        <f t="shared" si="19"/>
        <v>0</v>
      </c>
      <c r="AQS8" s="6">
        <f t="shared" si="19"/>
        <v>0</v>
      </c>
      <c r="AQT8" s="6">
        <f t="shared" si="19"/>
        <v>0</v>
      </c>
      <c r="AQU8" s="6">
        <f t="shared" si="19"/>
        <v>0</v>
      </c>
      <c r="AQV8" s="6">
        <f t="shared" si="19"/>
        <v>0</v>
      </c>
      <c r="AQW8" s="6">
        <f t="shared" si="19"/>
        <v>0</v>
      </c>
      <c r="AQX8" s="6">
        <f t="shared" si="19"/>
        <v>0</v>
      </c>
      <c r="AQY8" s="6">
        <f t="shared" si="19"/>
        <v>0</v>
      </c>
      <c r="AQZ8" s="6">
        <f t="shared" si="19"/>
        <v>0</v>
      </c>
      <c r="ARA8" s="6">
        <f t="shared" si="19"/>
        <v>0</v>
      </c>
      <c r="ARB8" s="6">
        <f t="shared" si="19"/>
        <v>0</v>
      </c>
      <c r="ARC8" s="6">
        <f t="shared" si="19"/>
        <v>0</v>
      </c>
      <c r="ARD8" s="6">
        <f t="shared" si="19"/>
        <v>0</v>
      </c>
      <c r="ARE8" s="6">
        <f t="shared" si="19"/>
        <v>0</v>
      </c>
      <c r="ARF8" s="6">
        <f t="shared" si="19"/>
        <v>0</v>
      </c>
      <c r="ARG8" s="6">
        <f t="shared" si="19"/>
        <v>0</v>
      </c>
      <c r="ARH8" s="6">
        <f t="shared" si="19"/>
        <v>0</v>
      </c>
      <c r="ARI8" s="6">
        <f t="shared" si="19"/>
        <v>0</v>
      </c>
      <c r="ARJ8" s="6">
        <f t="shared" si="19"/>
        <v>0</v>
      </c>
      <c r="ARK8" s="6">
        <f t="shared" si="19"/>
        <v>0</v>
      </c>
      <c r="ARL8" s="6">
        <f t="shared" si="19"/>
        <v>0</v>
      </c>
      <c r="ARM8" s="6">
        <f t="shared" si="19"/>
        <v>0</v>
      </c>
      <c r="ARN8" s="6">
        <f t="shared" si="19"/>
        <v>0</v>
      </c>
      <c r="ARO8" s="6">
        <f t="shared" si="19"/>
        <v>0</v>
      </c>
      <c r="ARP8" s="6">
        <f t="shared" si="19"/>
        <v>0</v>
      </c>
      <c r="ARQ8" s="6">
        <f t="shared" si="19"/>
        <v>0</v>
      </c>
      <c r="ARR8" s="6">
        <f t="shared" si="19"/>
        <v>0</v>
      </c>
      <c r="ARS8" s="6">
        <f t="shared" si="19"/>
        <v>0</v>
      </c>
      <c r="ART8" s="6">
        <f t="shared" si="19"/>
        <v>0</v>
      </c>
      <c r="ARU8" s="6">
        <f t="shared" si="19"/>
        <v>0</v>
      </c>
      <c r="ARV8" s="6">
        <f t="shared" si="19"/>
        <v>0</v>
      </c>
      <c r="ARW8" s="6">
        <f t="shared" si="19"/>
        <v>0</v>
      </c>
      <c r="ARX8" s="6">
        <f t="shared" si="19"/>
        <v>0</v>
      </c>
      <c r="ARY8" s="6">
        <f t="shared" si="19"/>
        <v>0</v>
      </c>
      <c r="ARZ8" s="6">
        <f t="shared" si="19"/>
        <v>0</v>
      </c>
      <c r="ASA8" s="6">
        <f t="shared" si="19"/>
        <v>0</v>
      </c>
      <c r="ASB8" s="6">
        <f t="shared" ref="ASB8:AUM8" si="20">+ASB5+ASB6+ASB7</f>
        <v>0</v>
      </c>
      <c r="ASC8" s="6">
        <f t="shared" si="20"/>
        <v>0</v>
      </c>
      <c r="ASD8" s="6">
        <f t="shared" si="20"/>
        <v>0</v>
      </c>
      <c r="ASE8" s="6">
        <f t="shared" si="20"/>
        <v>0</v>
      </c>
      <c r="ASF8" s="6">
        <f t="shared" si="20"/>
        <v>0</v>
      </c>
      <c r="ASG8" s="6">
        <f t="shared" si="20"/>
        <v>0</v>
      </c>
      <c r="ASH8" s="6">
        <f t="shared" si="20"/>
        <v>0</v>
      </c>
      <c r="ASI8" s="6">
        <f t="shared" si="20"/>
        <v>0</v>
      </c>
      <c r="ASJ8" s="6">
        <f t="shared" si="20"/>
        <v>0</v>
      </c>
      <c r="ASK8" s="6">
        <f t="shared" si="20"/>
        <v>0</v>
      </c>
      <c r="ASL8" s="6">
        <f t="shared" si="20"/>
        <v>0</v>
      </c>
      <c r="ASM8" s="6">
        <f t="shared" si="20"/>
        <v>0</v>
      </c>
      <c r="ASN8" s="6">
        <f t="shared" si="20"/>
        <v>0</v>
      </c>
      <c r="ASO8" s="6">
        <f t="shared" si="20"/>
        <v>0</v>
      </c>
      <c r="ASP8" s="6">
        <f t="shared" si="20"/>
        <v>0</v>
      </c>
      <c r="ASQ8" s="6">
        <f t="shared" si="20"/>
        <v>0</v>
      </c>
      <c r="ASR8" s="6">
        <f t="shared" si="20"/>
        <v>0</v>
      </c>
      <c r="ASS8" s="6">
        <f t="shared" si="20"/>
        <v>0</v>
      </c>
      <c r="AST8" s="6">
        <f t="shared" si="20"/>
        <v>0</v>
      </c>
      <c r="ASU8" s="6">
        <f t="shared" si="20"/>
        <v>0</v>
      </c>
      <c r="ASV8" s="6">
        <f t="shared" si="20"/>
        <v>0</v>
      </c>
      <c r="ASW8" s="6">
        <f t="shared" si="20"/>
        <v>0</v>
      </c>
      <c r="ASX8" s="6">
        <f t="shared" si="20"/>
        <v>0</v>
      </c>
      <c r="ASY8" s="6">
        <f t="shared" si="20"/>
        <v>0</v>
      </c>
      <c r="ASZ8" s="6">
        <f t="shared" si="20"/>
        <v>0</v>
      </c>
      <c r="ATA8" s="6">
        <f t="shared" si="20"/>
        <v>0</v>
      </c>
      <c r="ATB8" s="6">
        <f t="shared" si="20"/>
        <v>0</v>
      </c>
      <c r="ATC8" s="6">
        <f t="shared" si="20"/>
        <v>0</v>
      </c>
      <c r="ATD8" s="6">
        <f t="shared" si="20"/>
        <v>0</v>
      </c>
      <c r="ATE8" s="6">
        <f t="shared" si="20"/>
        <v>0</v>
      </c>
      <c r="ATF8" s="6">
        <f t="shared" si="20"/>
        <v>0</v>
      </c>
      <c r="ATG8" s="6">
        <f t="shared" si="20"/>
        <v>0</v>
      </c>
      <c r="ATH8" s="6">
        <f t="shared" si="20"/>
        <v>0</v>
      </c>
      <c r="ATI8" s="6">
        <f t="shared" si="20"/>
        <v>0</v>
      </c>
      <c r="ATJ8" s="6">
        <f t="shared" si="20"/>
        <v>0</v>
      </c>
      <c r="ATK8" s="6">
        <f t="shared" si="20"/>
        <v>0</v>
      </c>
      <c r="ATL8" s="6">
        <f t="shared" si="20"/>
        <v>0</v>
      </c>
      <c r="ATM8" s="6">
        <f t="shared" si="20"/>
        <v>0</v>
      </c>
      <c r="ATN8" s="6">
        <f t="shared" si="20"/>
        <v>0</v>
      </c>
      <c r="ATO8" s="6">
        <f t="shared" si="20"/>
        <v>0</v>
      </c>
      <c r="ATP8" s="6">
        <f t="shared" si="20"/>
        <v>0</v>
      </c>
      <c r="ATQ8" s="6">
        <f t="shared" si="20"/>
        <v>0</v>
      </c>
      <c r="ATR8" s="6">
        <f t="shared" si="20"/>
        <v>0</v>
      </c>
      <c r="ATS8" s="6">
        <f t="shared" si="20"/>
        <v>0</v>
      </c>
      <c r="ATT8" s="6">
        <f t="shared" si="20"/>
        <v>0</v>
      </c>
      <c r="ATU8" s="6">
        <f t="shared" si="20"/>
        <v>0</v>
      </c>
      <c r="ATV8" s="6">
        <f t="shared" si="20"/>
        <v>0</v>
      </c>
      <c r="ATW8" s="6">
        <f t="shared" si="20"/>
        <v>0</v>
      </c>
      <c r="ATX8" s="6">
        <f t="shared" si="20"/>
        <v>0</v>
      </c>
      <c r="ATY8" s="6">
        <f t="shared" si="20"/>
        <v>0</v>
      </c>
      <c r="ATZ8" s="6">
        <f t="shared" si="20"/>
        <v>0</v>
      </c>
      <c r="AUA8" s="6">
        <f t="shared" si="20"/>
        <v>0</v>
      </c>
      <c r="AUB8" s="6">
        <f t="shared" si="20"/>
        <v>0</v>
      </c>
      <c r="AUC8" s="6">
        <f t="shared" si="20"/>
        <v>0</v>
      </c>
      <c r="AUD8" s="6">
        <f t="shared" si="20"/>
        <v>0</v>
      </c>
      <c r="AUE8" s="6">
        <f t="shared" si="20"/>
        <v>0</v>
      </c>
      <c r="AUF8" s="6">
        <f t="shared" si="20"/>
        <v>0</v>
      </c>
      <c r="AUG8" s="6">
        <f t="shared" si="20"/>
        <v>0</v>
      </c>
      <c r="AUH8" s="6">
        <f t="shared" si="20"/>
        <v>0</v>
      </c>
      <c r="AUI8" s="6">
        <f t="shared" si="20"/>
        <v>0</v>
      </c>
      <c r="AUJ8" s="6">
        <f t="shared" si="20"/>
        <v>0</v>
      </c>
      <c r="AUK8" s="6">
        <f t="shared" si="20"/>
        <v>0</v>
      </c>
      <c r="AUL8" s="6">
        <f t="shared" si="20"/>
        <v>0</v>
      </c>
      <c r="AUM8" s="6">
        <f t="shared" si="20"/>
        <v>0</v>
      </c>
      <c r="AUN8" s="6">
        <f t="shared" ref="AUN8:AWY8" si="21">+AUN5+AUN6+AUN7</f>
        <v>0</v>
      </c>
      <c r="AUO8" s="6">
        <f t="shared" si="21"/>
        <v>0</v>
      </c>
      <c r="AUP8" s="6">
        <f t="shared" si="21"/>
        <v>0</v>
      </c>
      <c r="AUQ8" s="6">
        <f t="shared" si="21"/>
        <v>0</v>
      </c>
      <c r="AUR8" s="6">
        <f t="shared" si="21"/>
        <v>0</v>
      </c>
      <c r="AUS8" s="6">
        <f t="shared" si="21"/>
        <v>0</v>
      </c>
      <c r="AUT8" s="6">
        <f t="shared" si="21"/>
        <v>0</v>
      </c>
      <c r="AUU8" s="6">
        <f t="shared" si="21"/>
        <v>0</v>
      </c>
      <c r="AUV8" s="6">
        <f t="shared" si="21"/>
        <v>0</v>
      </c>
      <c r="AUW8" s="6">
        <f t="shared" si="21"/>
        <v>0</v>
      </c>
      <c r="AUX8" s="6">
        <f t="shared" si="21"/>
        <v>0</v>
      </c>
      <c r="AUY8" s="6">
        <f t="shared" si="21"/>
        <v>0</v>
      </c>
      <c r="AUZ8" s="6">
        <f t="shared" si="21"/>
        <v>0</v>
      </c>
      <c r="AVA8" s="6">
        <f t="shared" si="21"/>
        <v>0</v>
      </c>
      <c r="AVB8" s="6">
        <f t="shared" si="21"/>
        <v>0</v>
      </c>
      <c r="AVC8" s="6">
        <f t="shared" si="21"/>
        <v>0</v>
      </c>
      <c r="AVD8" s="6">
        <f t="shared" si="21"/>
        <v>0</v>
      </c>
      <c r="AVE8" s="6">
        <f t="shared" si="21"/>
        <v>0</v>
      </c>
      <c r="AVF8" s="6">
        <f t="shared" si="21"/>
        <v>0</v>
      </c>
      <c r="AVG8" s="6">
        <f t="shared" si="21"/>
        <v>0</v>
      </c>
      <c r="AVH8" s="6">
        <f t="shared" si="21"/>
        <v>0</v>
      </c>
      <c r="AVI8" s="6">
        <f t="shared" si="21"/>
        <v>0</v>
      </c>
      <c r="AVJ8" s="6">
        <f t="shared" si="21"/>
        <v>0</v>
      </c>
      <c r="AVK8" s="6">
        <f t="shared" si="21"/>
        <v>0</v>
      </c>
      <c r="AVL8" s="6">
        <f t="shared" si="21"/>
        <v>0</v>
      </c>
      <c r="AVM8" s="6">
        <f t="shared" si="21"/>
        <v>0</v>
      </c>
      <c r="AVN8" s="6">
        <f t="shared" si="21"/>
        <v>0</v>
      </c>
      <c r="AVO8" s="6">
        <f t="shared" si="21"/>
        <v>0</v>
      </c>
      <c r="AVP8" s="6">
        <f t="shared" si="21"/>
        <v>0</v>
      </c>
      <c r="AVQ8" s="6">
        <f t="shared" si="21"/>
        <v>0</v>
      </c>
      <c r="AVR8" s="6">
        <f t="shared" si="21"/>
        <v>0</v>
      </c>
      <c r="AVS8" s="6">
        <f t="shared" si="21"/>
        <v>0</v>
      </c>
      <c r="AVT8" s="6">
        <f t="shared" si="21"/>
        <v>0</v>
      </c>
      <c r="AVU8" s="6">
        <f t="shared" si="21"/>
        <v>0</v>
      </c>
      <c r="AVV8" s="6">
        <f t="shared" si="21"/>
        <v>0</v>
      </c>
      <c r="AVW8" s="6">
        <f t="shared" si="21"/>
        <v>0</v>
      </c>
      <c r="AVX8" s="6">
        <f t="shared" si="21"/>
        <v>0</v>
      </c>
      <c r="AVY8" s="6">
        <f t="shared" si="21"/>
        <v>0</v>
      </c>
      <c r="AVZ8" s="6">
        <f t="shared" si="21"/>
        <v>0</v>
      </c>
      <c r="AWA8" s="6">
        <f t="shared" si="21"/>
        <v>0</v>
      </c>
      <c r="AWB8" s="6">
        <f t="shared" si="21"/>
        <v>0</v>
      </c>
      <c r="AWC8" s="6">
        <f t="shared" si="21"/>
        <v>0</v>
      </c>
      <c r="AWD8" s="6">
        <f t="shared" si="21"/>
        <v>0</v>
      </c>
      <c r="AWE8" s="6">
        <f t="shared" si="21"/>
        <v>0</v>
      </c>
      <c r="AWF8" s="6">
        <f t="shared" si="21"/>
        <v>0</v>
      </c>
      <c r="AWG8" s="6">
        <f t="shared" si="21"/>
        <v>0</v>
      </c>
      <c r="AWH8" s="6">
        <f t="shared" si="21"/>
        <v>0</v>
      </c>
      <c r="AWI8" s="6">
        <f t="shared" si="21"/>
        <v>0</v>
      </c>
      <c r="AWJ8" s="6">
        <f t="shared" si="21"/>
        <v>0</v>
      </c>
      <c r="AWK8" s="6">
        <f t="shared" si="21"/>
        <v>0</v>
      </c>
      <c r="AWL8" s="6">
        <f t="shared" si="21"/>
        <v>0</v>
      </c>
      <c r="AWM8" s="6">
        <f t="shared" si="21"/>
        <v>0</v>
      </c>
      <c r="AWN8" s="6">
        <f t="shared" si="21"/>
        <v>0</v>
      </c>
      <c r="AWO8" s="6">
        <f t="shared" si="21"/>
        <v>0</v>
      </c>
      <c r="AWP8" s="6">
        <f t="shared" si="21"/>
        <v>0</v>
      </c>
      <c r="AWQ8" s="6">
        <f t="shared" si="21"/>
        <v>0</v>
      </c>
      <c r="AWR8" s="6">
        <f t="shared" si="21"/>
        <v>0</v>
      </c>
      <c r="AWS8" s="6">
        <f t="shared" si="21"/>
        <v>0</v>
      </c>
      <c r="AWT8" s="6">
        <f t="shared" si="21"/>
        <v>0</v>
      </c>
      <c r="AWU8" s="6">
        <f t="shared" si="21"/>
        <v>0</v>
      </c>
      <c r="AWV8" s="6">
        <f t="shared" si="21"/>
        <v>0</v>
      </c>
      <c r="AWW8" s="6">
        <f t="shared" si="21"/>
        <v>0</v>
      </c>
      <c r="AWX8" s="6">
        <f t="shared" si="21"/>
        <v>0</v>
      </c>
      <c r="AWY8" s="6">
        <f t="shared" si="21"/>
        <v>0</v>
      </c>
      <c r="AWZ8" s="6">
        <f t="shared" ref="AWZ8:AZK8" si="22">+AWZ5+AWZ6+AWZ7</f>
        <v>0</v>
      </c>
      <c r="AXA8" s="6">
        <f t="shared" si="22"/>
        <v>0</v>
      </c>
      <c r="AXB8" s="6">
        <f t="shared" si="22"/>
        <v>0</v>
      </c>
      <c r="AXC8" s="6">
        <f t="shared" si="22"/>
        <v>0</v>
      </c>
      <c r="AXD8" s="6">
        <f t="shared" si="22"/>
        <v>0</v>
      </c>
      <c r="AXE8" s="6">
        <f t="shared" si="22"/>
        <v>0</v>
      </c>
      <c r="AXF8" s="6">
        <f t="shared" si="22"/>
        <v>0</v>
      </c>
      <c r="AXG8" s="6">
        <f t="shared" si="22"/>
        <v>0</v>
      </c>
      <c r="AXH8" s="6">
        <f t="shared" si="22"/>
        <v>0</v>
      </c>
      <c r="AXI8" s="6">
        <f t="shared" si="22"/>
        <v>0</v>
      </c>
      <c r="AXJ8" s="6">
        <f t="shared" si="22"/>
        <v>0</v>
      </c>
      <c r="AXK8" s="6">
        <f t="shared" si="22"/>
        <v>0</v>
      </c>
      <c r="AXL8" s="6">
        <f t="shared" si="22"/>
        <v>0</v>
      </c>
      <c r="AXM8" s="6">
        <f t="shared" si="22"/>
        <v>0</v>
      </c>
      <c r="AXN8" s="6">
        <f t="shared" si="22"/>
        <v>0</v>
      </c>
      <c r="AXO8" s="6">
        <f t="shared" si="22"/>
        <v>0</v>
      </c>
      <c r="AXP8" s="6">
        <f t="shared" si="22"/>
        <v>0</v>
      </c>
      <c r="AXQ8" s="6">
        <f t="shared" si="22"/>
        <v>0</v>
      </c>
      <c r="AXR8" s="6">
        <f t="shared" si="22"/>
        <v>0</v>
      </c>
      <c r="AXS8" s="6">
        <f t="shared" si="22"/>
        <v>0</v>
      </c>
      <c r="AXT8" s="6">
        <f t="shared" si="22"/>
        <v>0</v>
      </c>
      <c r="AXU8" s="6">
        <f t="shared" si="22"/>
        <v>0</v>
      </c>
      <c r="AXV8" s="6">
        <f t="shared" si="22"/>
        <v>0</v>
      </c>
      <c r="AXW8" s="6">
        <f t="shared" si="22"/>
        <v>0</v>
      </c>
      <c r="AXX8" s="6">
        <f t="shared" si="22"/>
        <v>0</v>
      </c>
      <c r="AXY8" s="6">
        <f t="shared" si="22"/>
        <v>0</v>
      </c>
      <c r="AXZ8" s="6">
        <f t="shared" si="22"/>
        <v>0</v>
      </c>
      <c r="AYA8" s="6">
        <f t="shared" si="22"/>
        <v>0</v>
      </c>
      <c r="AYB8" s="6">
        <f t="shared" si="22"/>
        <v>0</v>
      </c>
      <c r="AYC8" s="6">
        <f t="shared" si="22"/>
        <v>0</v>
      </c>
      <c r="AYD8" s="6">
        <f t="shared" si="22"/>
        <v>0</v>
      </c>
      <c r="AYE8" s="6">
        <f t="shared" si="22"/>
        <v>0</v>
      </c>
      <c r="AYF8" s="6">
        <f t="shared" si="22"/>
        <v>0</v>
      </c>
      <c r="AYG8" s="6">
        <f t="shared" si="22"/>
        <v>0</v>
      </c>
      <c r="AYH8" s="6">
        <f t="shared" si="22"/>
        <v>0</v>
      </c>
      <c r="AYI8" s="6">
        <f t="shared" si="22"/>
        <v>0</v>
      </c>
      <c r="AYJ8" s="6">
        <f t="shared" si="22"/>
        <v>0</v>
      </c>
      <c r="AYK8" s="6">
        <f t="shared" si="22"/>
        <v>0</v>
      </c>
      <c r="AYL8" s="6">
        <f t="shared" si="22"/>
        <v>0</v>
      </c>
      <c r="AYM8" s="6">
        <f t="shared" si="22"/>
        <v>0</v>
      </c>
      <c r="AYN8" s="6">
        <f t="shared" si="22"/>
        <v>0</v>
      </c>
      <c r="AYO8" s="6">
        <f t="shared" si="22"/>
        <v>0</v>
      </c>
      <c r="AYP8" s="6">
        <f t="shared" si="22"/>
        <v>0</v>
      </c>
      <c r="AYQ8" s="6">
        <f t="shared" si="22"/>
        <v>0</v>
      </c>
      <c r="AYR8" s="6">
        <f t="shared" si="22"/>
        <v>0</v>
      </c>
      <c r="AYS8" s="6">
        <f t="shared" si="22"/>
        <v>0</v>
      </c>
      <c r="AYT8" s="6">
        <f t="shared" si="22"/>
        <v>0</v>
      </c>
      <c r="AYU8" s="6">
        <f t="shared" si="22"/>
        <v>0</v>
      </c>
      <c r="AYV8" s="6">
        <f t="shared" si="22"/>
        <v>0</v>
      </c>
      <c r="AYW8" s="6">
        <f t="shared" si="22"/>
        <v>0</v>
      </c>
      <c r="AYX8" s="6">
        <f t="shared" si="22"/>
        <v>0</v>
      </c>
      <c r="AYY8" s="6">
        <f t="shared" si="22"/>
        <v>0</v>
      </c>
      <c r="AYZ8" s="6">
        <f t="shared" si="22"/>
        <v>0</v>
      </c>
      <c r="AZA8" s="6">
        <f t="shared" si="22"/>
        <v>0</v>
      </c>
      <c r="AZB8" s="6">
        <f t="shared" si="22"/>
        <v>0</v>
      </c>
      <c r="AZC8" s="6">
        <f t="shared" si="22"/>
        <v>0</v>
      </c>
      <c r="AZD8" s="6">
        <f t="shared" si="22"/>
        <v>0</v>
      </c>
      <c r="AZE8" s="6">
        <f t="shared" si="22"/>
        <v>0</v>
      </c>
      <c r="AZF8" s="6">
        <f t="shared" si="22"/>
        <v>0</v>
      </c>
      <c r="AZG8" s="6">
        <f t="shared" si="22"/>
        <v>0</v>
      </c>
      <c r="AZH8" s="6">
        <f t="shared" si="22"/>
        <v>0</v>
      </c>
      <c r="AZI8" s="6">
        <f t="shared" si="22"/>
        <v>0</v>
      </c>
      <c r="AZJ8" s="6">
        <f t="shared" si="22"/>
        <v>0</v>
      </c>
      <c r="AZK8" s="6">
        <f t="shared" si="22"/>
        <v>0</v>
      </c>
      <c r="AZL8" s="6">
        <f t="shared" ref="AZL8:BBW8" si="23">+AZL5+AZL6+AZL7</f>
        <v>0</v>
      </c>
      <c r="AZM8" s="6">
        <f t="shared" si="23"/>
        <v>0</v>
      </c>
      <c r="AZN8" s="6">
        <f t="shared" si="23"/>
        <v>0</v>
      </c>
      <c r="AZO8" s="6">
        <f t="shared" si="23"/>
        <v>0</v>
      </c>
      <c r="AZP8" s="6">
        <f t="shared" si="23"/>
        <v>0</v>
      </c>
      <c r="AZQ8" s="6">
        <f t="shared" si="23"/>
        <v>0</v>
      </c>
      <c r="AZR8" s="6">
        <f t="shared" si="23"/>
        <v>0</v>
      </c>
      <c r="AZS8" s="6">
        <f t="shared" si="23"/>
        <v>0</v>
      </c>
      <c r="AZT8" s="6">
        <f t="shared" si="23"/>
        <v>0</v>
      </c>
      <c r="AZU8" s="6">
        <f t="shared" si="23"/>
        <v>0</v>
      </c>
      <c r="AZV8" s="6">
        <f t="shared" si="23"/>
        <v>0</v>
      </c>
      <c r="AZW8" s="6">
        <f t="shared" si="23"/>
        <v>0</v>
      </c>
      <c r="AZX8" s="6">
        <f t="shared" si="23"/>
        <v>0</v>
      </c>
      <c r="AZY8" s="6">
        <f t="shared" si="23"/>
        <v>0</v>
      </c>
      <c r="AZZ8" s="6">
        <f t="shared" si="23"/>
        <v>0</v>
      </c>
      <c r="BAA8" s="6">
        <f t="shared" si="23"/>
        <v>0</v>
      </c>
      <c r="BAB8" s="6">
        <f t="shared" si="23"/>
        <v>0</v>
      </c>
      <c r="BAC8" s="6">
        <f t="shared" si="23"/>
        <v>0</v>
      </c>
      <c r="BAD8" s="6">
        <f t="shared" si="23"/>
        <v>0</v>
      </c>
      <c r="BAE8" s="6">
        <f t="shared" si="23"/>
        <v>0</v>
      </c>
      <c r="BAF8" s="6">
        <f t="shared" si="23"/>
        <v>0</v>
      </c>
      <c r="BAG8" s="6">
        <f t="shared" si="23"/>
        <v>0</v>
      </c>
      <c r="BAH8" s="6">
        <f t="shared" si="23"/>
        <v>0</v>
      </c>
      <c r="BAI8" s="6">
        <f t="shared" si="23"/>
        <v>0</v>
      </c>
      <c r="BAJ8" s="6">
        <f t="shared" si="23"/>
        <v>0</v>
      </c>
      <c r="BAK8" s="6">
        <f t="shared" si="23"/>
        <v>0</v>
      </c>
      <c r="BAL8" s="6">
        <f t="shared" si="23"/>
        <v>0</v>
      </c>
      <c r="BAM8" s="6">
        <f t="shared" si="23"/>
        <v>0</v>
      </c>
      <c r="BAN8" s="6">
        <f t="shared" si="23"/>
        <v>0</v>
      </c>
      <c r="BAO8" s="6">
        <f t="shared" si="23"/>
        <v>0</v>
      </c>
      <c r="BAP8" s="6">
        <f t="shared" si="23"/>
        <v>0</v>
      </c>
      <c r="BAQ8" s="6">
        <f t="shared" si="23"/>
        <v>0</v>
      </c>
      <c r="BAR8" s="6">
        <f t="shared" si="23"/>
        <v>0</v>
      </c>
      <c r="BAS8" s="6">
        <f t="shared" si="23"/>
        <v>0</v>
      </c>
      <c r="BAT8" s="6">
        <f t="shared" si="23"/>
        <v>0</v>
      </c>
      <c r="BAU8" s="6">
        <f t="shared" si="23"/>
        <v>0</v>
      </c>
      <c r="BAV8" s="6">
        <f t="shared" si="23"/>
        <v>0</v>
      </c>
      <c r="BAW8" s="6">
        <f t="shared" si="23"/>
        <v>0</v>
      </c>
      <c r="BAX8" s="6">
        <f t="shared" si="23"/>
        <v>0</v>
      </c>
      <c r="BAY8" s="6">
        <f t="shared" si="23"/>
        <v>0</v>
      </c>
      <c r="BAZ8" s="6">
        <f t="shared" si="23"/>
        <v>0</v>
      </c>
      <c r="BBA8" s="6">
        <f t="shared" si="23"/>
        <v>0</v>
      </c>
      <c r="BBB8" s="6">
        <f t="shared" si="23"/>
        <v>0</v>
      </c>
      <c r="BBC8" s="6">
        <f t="shared" si="23"/>
        <v>0</v>
      </c>
      <c r="BBD8" s="6">
        <f t="shared" si="23"/>
        <v>0</v>
      </c>
      <c r="BBE8" s="6">
        <f t="shared" si="23"/>
        <v>0</v>
      </c>
      <c r="BBF8" s="6">
        <f t="shared" si="23"/>
        <v>0</v>
      </c>
      <c r="BBG8" s="6">
        <f t="shared" si="23"/>
        <v>0</v>
      </c>
      <c r="BBH8" s="6">
        <f t="shared" si="23"/>
        <v>0</v>
      </c>
      <c r="BBI8" s="6">
        <f t="shared" si="23"/>
        <v>0</v>
      </c>
      <c r="BBJ8" s="6">
        <f t="shared" si="23"/>
        <v>0</v>
      </c>
      <c r="BBK8" s="6">
        <f t="shared" si="23"/>
        <v>0</v>
      </c>
      <c r="BBL8" s="6">
        <f t="shared" si="23"/>
        <v>0</v>
      </c>
      <c r="BBM8" s="6">
        <f t="shared" si="23"/>
        <v>0</v>
      </c>
      <c r="BBN8" s="6">
        <f t="shared" si="23"/>
        <v>0</v>
      </c>
      <c r="BBO8" s="6">
        <f t="shared" si="23"/>
        <v>0</v>
      </c>
      <c r="BBP8" s="6">
        <f t="shared" si="23"/>
        <v>0</v>
      </c>
      <c r="BBQ8" s="6">
        <f t="shared" si="23"/>
        <v>0</v>
      </c>
      <c r="BBR8" s="6">
        <f t="shared" si="23"/>
        <v>0</v>
      </c>
      <c r="BBS8" s="6">
        <f t="shared" si="23"/>
        <v>0</v>
      </c>
      <c r="BBT8" s="6">
        <f t="shared" si="23"/>
        <v>0</v>
      </c>
      <c r="BBU8" s="6">
        <f t="shared" si="23"/>
        <v>0</v>
      </c>
      <c r="BBV8" s="6">
        <f t="shared" si="23"/>
        <v>0</v>
      </c>
      <c r="BBW8" s="6">
        <f t="shared" si="23"/>
        <v>0</v>
      </c>
      <c r="BBX8" s="6">
        <f t="shared" ref="BBX8:BEI8" si="24">+BBX5+BBX6+BBX7</f>
        <v>0</v>
      </c>
      <c r="BBY8" s="6">
        <f t="shared" si="24"/>
        <v>0</v>
      </c>
      <c r="BBZ8" s="6">
        <f t="shared" si="24"/>
        <v>0</v>
      </c>
      <c r="BCA8" s="6">
        <f t="shared" si="24"/>
        <v>0</v>
      </c>
      <c r="BCB8" s="6">
        <f t="shared" si="24"/>
        <v>0</v>
      </c>
      <c r="BCC8" s="6">
        <f t="shared" si="24"/>
        <v>0</v>
      </c>
      <c r="BCD8" s="6">
        <f t="shared" si="24"/>
        <v>0</v>
      </c>
      <c r="BCE8" s="6">
        <f t="shared" si="24"/>
        <v>0</v>
      </c>
      <c r="BCF8" s="6">
        <f t="shared" si="24"/>
        <v>0</v>
      </c>
      <c r="BCG8" s="6">
        <f t="shared" si="24"/>
        <v>0</v>
      </c>
      <c r="BCH8" s="6">
        <f t="shared" si="24"/>
        <v>0</v>
      </c>
      <c r="BCI8" s="6">
        <f t="shared" si="24"/>
        <v>0</v>
      </c>
      <c r="BCJ8" s="6">
        <f t="shared" si="24"/>
        <v>0</v>
      </c>
      <c r="BCK8" s="6">
        <f t="shared" si="24"/>
        <v>0</v>
      </c>
      <c r="BCL8" s="6">
        <f t="shared" si="24"/>
        <v>0</v>
      </c>
      <c r="BCM8" s="6">
        <f t="shared" si="24"/>
        <v>0</v>
      </c>
      <c r="BCN8" s="6">
        <f t="shared" si="24"/>
        <v>0</v>
      </c>
      <c r="BCO8" s="6">
        <f t="shared" si="24"/>
        <v>0</v>
      </c>
      <c r="BCP8" s="6">
        <f t="shared" si="24"/>
        <v>0</v>
      </c>
      <c r="BCQ8" s="6">
        <f t="shared" si="24"/>
        <v>0</v>
      </c>
      <c r="BCR8" s="6">
        <f t="shared" si="24"/>
        <v>0</v>
      </c>
      <c r="BCS8" s="6">
        <f t="shared" si="24"/>
        <v>0</v>
      </c>
      <c r="BCT8" s="6">
        <f t="shared" si="24"/>
        <v>0</v>
      </c>
      <c r="BCU8" s="6">
        <f t="shared" si="24"/>
        <v>0</v>
      </c>
      <c r="BCV8" s="6">
        <f t="shared" si="24"/>
        <v>0</v>
      </c>
      <c r="BCW8" s="6">
        <f t="shared" si="24"/>
        <v>0</v>
      </c>
      <c r="BCX8" s="6">
        <f t="shared" si="24"/>
        <v>0</v>
      </c>
      <c r="BCY8" s="6">
        <f t="shared" si="24"/>
        <v>0</v>
      </c>
      <c r="BCZ8" s="6">
        <f t="shared" si="24"/>
        <v>0</v>
      </c>
      <c r="BDA8" s="6">
        <f t="shared" si="24"/>
        <v>0</v>
      </c>
      <c r="BDB8" s="6">
        <f t="shared" si="24"/>
        <v>0</v>
      </c>
      <c r="BDC8" s="6">
        <f t="shared" si="24"/>
        <v>0</v>
      </c>
      <c r="BDD8" s="6">
        <f t="shared" si="24"/>
        <v>0</v>
      </c>
      <c r="BDE8" s="6">
        <f t="shared" si="24"/>
        <v>0</v>
      </c>
      <c r="BDF8" s="6">
        <f t="shared" si="24"/>
        <v>0</v>
      </c>
      <c r="BDG8" s="6">
        <f t="shared" si="24"/>
        <v>0</v>
      </c>
      <c r="BDH8" s="6">
        <f t="shared" si="24"/>
        <v>0</v>
      </c>
      <c r="BDI8" s="6">
        <f t="shared" si="24"/>
        <v>0</v>
      </c>
      <c r="BDJ8" s="6">
        <f t="shared" si="24"/>
        <v>0</v>
      </c>
      <c r="BDK8" s="6">
        <f t="shared" si="24"/>
        <v>0</v>
      </c>
      <c r="BDL8" s="6">
        <f t="shared" si="24"/>
        <v>0</v>
      </c>
      <c r="BDM8" s="6">
        <f t="shared" si="24"/>
        <v>0</v>
      </c>
      <c r="BDN8" s="6">
        <f t="shared" si="24"/>
        <v>0</v>
      </c>
      <c r="BDO8" s="6">
        <f t="shared" si="24"/>
        <v>0</v>
      </c>
      <c r="BDP8" s="6">
        <f t="shared" si="24"/>
        <v>0</v>
      </c>
      <c r="BDQ8" s="6">
        <f t="shared" si="24"/>
        <v>0</v>
      </c>
      <c r="BDR8" s="6">
        <f t="shared" si="24"/>
        <v>0</v>
      </c>
      <c r="BDS8" s="6">
        <f t="shared" si="24"/>
        <v>0</v>
      </c>
      <c r="BDT8" s="6">
        <f t="shared" si="24"/>
        <v>0</v>
      </c>
      <c r="BDU8" s="6">
        <f t="shared" si="24"/>
        <v>0</v>
      </c>
      <c r="BDV8" s="6">
        <f t="shared" si="24"/>
        <v>0</v>
      </c>
      <c r="BDW8" s="6">
        <f t="shared" si="24"/>
        <v>0</v>
      </c>
      <c r="BDX8" s="6">
        <f t="shared" si="24"/>
        <v>0</v>
      </c>
      <c r="BDY8" s="6">
        <f t="shared" si="24"/>
        <v>0</v>
      </c>
      <c r="BDZ8" s="6">
        <f t="shared" si="24"/>
        <v>0</v>
      </c>
      <c r="BEA8" s="6">
        <f t="shared" si="24"/>
        <v>0</v>
      </c>
      <c r="BEB8" s="6">
        <f t="shared" si="24"/>
        <v>0</v>
      </c>
      <c r="BEC8" s="6">
        <f t="shared" si="24"/>
        <v>0</v>
      </c>
      <c r="BED8" s="6">
        <f t="shared" si="24"/>
        <v>0</v>
      </c>
      <c r="BEE8" s="6">
        <f t="shared" si="24"/>
        <v>0</v>
      </c>
      <c r="BEF8" s="6">
        <f t="shared" si="24"/>
        <v>0</v>
      </c>
      <c r="BEG8" s="6">
        <f t="shared" si="24"/>
        <v>0</v>
      </c>
      <c r="BEH8" s="6">
        <f t="shared" si="24"/>
        <v>0</v>
      </c>
      <c r="BEI8" s="6">
        <f t="shared" si="24"/>
        <v>0</v>
      </c>
      <c r="BEJ8" s="6">
        <f t="shared" ref="BEJ8:BGU8" si="25">+BEJ5+BEJ6+BEJ7</f>
        <v>0</v>
      </c>
      <c r="BEK8" s="6">
        <f t="shared" si="25"/>
        <v>0</v>
      </c>
      <c r="BEL8" s="6">
        <f t="shared" si="25"/>
        <v>0</v>
      </c>
      <c r="BEM8" s="6">
        <f t="shared" si="25"/>
        <v>0</v>
      </c>
      <c r="BEN8" s="6">
        <f t="shared" si="25"/>
        <v>0</v>
      </c>
      <c r="BEO8" s="6">
        <f t="shared" si="25"/>
        <v>0</v>
      </c>
      <c r="BEP8" s="6">
        <f t="shared" si="25"/>
        <v>0</v>
      </c>
      <c r="BEQ8" s="6">
        <f t="shared" si="25"/>
        <v>0</v>
      </c>
      <c r="BER8" s="6">
        <f t="shared" si="25"/>
        <v>0</v>
      </c>
      <c r="BES8" s="6">
        <f t="shared" si="25"/>
        <v>0</v>
      </c>
      <c r="BET8" s="6">
        <f t="shared" si="25"/>
        <v>0</v>
      </c>
      <c r="BEU8" s="6">
        <f t="shared" si="25"/>
        <v>0</v>
      </c>
      <c r="BEV8" s="6">
        <f t="shared" si="25"/>
        <v>0</v>
      </c>
      <c r="BEW8" s="6">
        <f t="shared" si="25"/>
        <v>0</v>
      </c>
      <c r="BEX8" s="6">
        <f t="shared" si="25"/>
        <v>0</v>
      </c>
      <c r="BEY8" s="6">
        <f t="shared" si="25"/>
        <v>0</v>
      </c>
      <c r="BEZ8" s="6">
        <f t="shared" si="25"/>
        <v>0</v>
      </c>
      <c r="BFA8" s="6">
        <f t="shared" si="25"/>
        <v>0</v>
      </c>
      <c r="BFB8" s="6">
        <f t="shared" si="25"/>
        <v>0</v>
      </c>
      <c r="BFC8" s="6">
        <f t="shared" si="25"/>
        <v>0</v>
      </c>
      <c r="BFD8" s="6">
        <f t="shared" si="25"/>
        <v>0</v>
      </c>
      <c r="BFE8" s="6">
        <f t="shared" si="25"/>
        <v>0</v>
      </c>
      <c r="BFF8" s="6">
        <f t="shared" si="25"/>
        <v>0</v>
      </c>
      <c r="BFG8" s="6">
        <f t="shared" si="25"/>
        <v>0</v>
      </c>
      <c r="BFH8" s="6">
        <f t="shared" si="25"/>
        <v>0</v>
      </c>
      <c r="BFI8" s="6">
        <f t="shared" si="25"/>
        <v>0</v>
      </c>
      <c r="BFJ8" s="6">
        <f t="shared" si="25"/>
        <v>0</v>
      </c>
      <c r="BFK8" s="6">
        <f t="shared" si="25"/>
        <v>0</v>
      </c>
      <c r="BFL8" s="6">
        <f t="shared" si="25"/>
        <v>0</v>
      </c>
      <c r="BFM8" s="6">
        <f t="shared" si="25"/>
        <v>0</v>
      </c>
      <c r="BFN8" s="6">
        <f t="shared" si="25"/>
        <v>0</v>
      </c>
      <c r="BFO8" s="6">
        <f t="shared" si="25"/>
        <v>0</v>
      </c>
      <c r="BFP8" s="6">
        <f t="shared" si="25"/>
        <v>0</v>
      </c>
      <c r="BFQ8" s="6">
        <f t="shared" si="25"/>
        <v>0</v>
      </c>
      <c r="BFR8" s="6">
        <f t="shared" si="25"/>
        <v>0</v>
      </c>
      <c r="BFS8" s="6">
        <f t="shared" si="25"/>
        <v>0</v>
      </c>
      <c r="BFT8" s="6">
        <f t="shared" si="25"/>
        <v>0</v>
      </c>
      <c r="BFU8" s="6">
        <f t="shared" si="25"/>
        <v>0</v>
      </c>
      <c r="BFV8" s="6">
        <f t="shared" si="25"/>
        <v>0</v>
      </c>
      <c r="BFW8" s="6">
        <f t="shared" si="25"/>
        <v>0</v>
      </c>
      <c r="BFX8" s="6">
        <f t="shared" si="25"/>
        <v>0</v>
      </c>
      <c r="BFY8" s="6">
        <f t="shared" si="25"/>
        <v>0</v>
      </c>
      <c r="BFZ8" s="6">
        <f t="shared" si="25"/>
        <v>0</v>
      </c>
      <c r="BGA8" s="6">
        <f t="shared" si="25"/>
        <v>0</v>
      </c>
      <c r="BGB8" s="6">
        <f t="shared" si="25"/>
        <v>0</v>
      </c>
      <c r="BGC8" s="6">
        <f t="shared" si="25"/>
        <v>0</v>
      </c>
      <c r="BGD8" s="6">
        <f t="shared" si="25"/>
        <v>0</v>
      </c>
      <c r="BGE8" s="6">
        <f t="shared" si="25"/>
        <v>0</v>
      </c>
      <c r="BGF8" s="6">
        <f t="shared" si="25"/>
        <v>0</v>
      </c>
      <c r="BGG8" s="6">
        <f t="shared" si="25"/>
        <v>0</v>
      </c>
      <c r="BGH8" s="6">
        <f t="shared" si="25"/>
        <v>0</v>
      </c>
      <c r="BGI8" s="6">
        <f t="shared" si="25"/>
        <v>0</v>
      </c>
      <c r="BGJ8" s="6">
        <f t="shared" si="25"/>
        <v>0</v>
      </c>
      <c r="BGK8" s="6">
        <f t="shared" si="25"/>
        <v>0</v>
      </c>
      <c r="BGL8" s="6">
        <f t="shared" si="25"/>
        <v>0</v>
      </c>
      <c r="BGM8" s="6">
        <f t="shared" si="25"/>
        <v>0</v>
      </c>
      <c r="BGN8" s="6">
        <f t="shared" si="25"/>
        <v>0</v>
      </c>
      <c r="BGO8" s="6">
        <f t="shared" si="25"/>
        <v>0</v>
      </c>
      <c r="BGP8" s="6">
        <f t="shared" si="25"/>
        <v>0</v>
      </c>
      <c r="BGQ8" s="6">
        <f t="shared" si="25"/>
        <v>0</v>
      </c>
      <c r="BGR8" s="6">
        <f t="shared" si="25"/>
        <v>0</v>
      </c>
      <c r="BGS8" s="6">
        <f t="shared" si="25"/>
        <v>0</v>
      </c>
      <c r="BGT8" s="6">
        <f t="shared" si="25"/>
        <v>0</v>
      </c>
      <c r="BGU8" s="6">
        <f t="shared" si="25"/>
        <v>0</v>
      </c>
      <c r="BGV8" s="6">
        <f t="shared" ref="BGV8:BJG8" si="26">+BGV5+BGV6+BGV7</f>
        <v>0</v>
      </c>
      <c r="BGW8" s="6">
        <f t="shared" si="26"/>
        <v>0</v>
      </c>
      <c r="BGX8" s="6">
        <f t="shared" si="26"/>
        <v>0</v>
      </c>
      <c r="BGY8" s="6">
        <f t="shared" si="26"/>
        <v>0</v>
      </c>
      <c r="BGZ8" s="6">
        <f t="shared" si="26"/>
        <v>0</v>
      </c>
      <c r="BHA8" s="6">
        <f t="shared" si="26"/>
        <v>0</v>
      </c>
      <c r="BHB8" s="6">
        <f t="shared" si="26"/>
        <v>0</v>
      </c>
      <c r="BHC8" s="6">
        <f t="shared" si="26"/>
        <v>0</v>
      </c>
      <c r="BHD8" s="6">
        <f t="shared" si="26"/>
        <v>0</v>
      </c>
      <c r="BHE8" s="6">
        <f t="shared" si="26"/>
        <v>0</v>
      </c>
      <c r="BHF8" s="6">
        <f t="shared" si="26"/>
        <v>0</v>
      </c>
      <c r="BHG8" s="6">
        <f t="shared" si="26"/>
        <v>0</v>
      </c>
      <c r="BHH8" s="6">
        <f t="shared" si="26"/>
        <v>0</v>
      </c>
      <c r="BHI8" s="6">
        <f t="shared" si="26"/>
        <v>0</v>
      </c>
      <c r="BHJ8" s="6">
        <f t="shared" si="26"/>
        <v>0</v>
      </c>
      <c r="BHK8" s="6">
        <f t="shared" si="26"/>
        <v>0</v>
      </c>
      <c r="BHL8" s="6">
        <f t="shared" si="26"/>
        <v>0</v>
      </c>
      <c r="BHM8" s="6">
        <f t="shared" si="26"/>
        <v>0</v>
      </c>
      <c r="BHN8" s="6">
        <f t="shared" si="26"/>
        <v>0</v>
      </c>
      <c r="BHO8" s="6">
        <f t="shared" si="26"/>
        <v>0</v>
      </c>
      <c r="BHP8" s="6">
        <f t="shared" si="26"/>
        <v>0</v>
      </c>
      <c r="BHQ8" s="6">
        <f t="shared" si="26"/>
        <v>0</v>
      </c>
      <c r="BHR8" s="6">
        <f t="shared" si="26"/>
        <v>0</v>
      </c>
      <c r="BHS8" s="6">
        <f t="shared" si="26"/>
        <v>0</v>
      </c>
      <c r="BHT8" s="6">
        <f t="shared" si="26"/>
        <v>0</v>
      </c>
      <c r="BHU8" s="6">
        <f t="shared" si="26"/>
        <v>0</v>
      </c>
      <c r="BHV8" s="6">
        <f t="shared" si="26"/>
        <v>0</v>
      </c>
      <c r="BHW8" s="6">
        <f t="shared" si="26"/>
        <v>0</v>
      </c>
      <c r="BHX8" s="6">
        <f t="shared" si="26"/>
        <v>0</v>
      </c>
      <c r="BHY8" s="6">
        <f t="shared" si="26"/>
        <v>0</v>
      </c>
      <c r="BHZ8" s="6">
        <f t="shared" si="26"/>
        <v>0</v>
      </c>
      <c r="BIA8" s="6">
        <f t="shared" si="26"/>
        <v>0</v>
      </c>
      <c r="BIB8" s="6">
        <f t="shared" si="26"/>
        <v>0</v>
      </c>
      <c r="BIC8" s="6">
        <f t="shared" si="26"/>
        <v>0</v>
      </c>
      <c r="BID8" s="6">
        <f t="shared" si="26"/>
        <v>0</v>
      </c>
      <c r="BIE8" s="6">
        <f t="shared" si="26"/>
        <v>0</v>
      </c>
      <c r="BIF8" s="6">
        <f t="shared" si="26"/>
        <v>0</v>
      </c>
      <c r="BIG8" s="6">
        <f t="shared" si="26"/>
        <v>0</v>
      </c>
      <c r="BIH8" s="6">
        <f t="shared" si="26"/>
        <v>0</v>
      </c>
      <c r="BII8" s="6">
        <f t="shared" si="26"/>
        <v>0</v>
      </c>
      <c r="BIJ8" s="6">
        <f t="shared" si="26"/>
        <v>0</v>
      </c>
      <c r="BIK8" s="6">
        <f t="shared" si="26"/>
        <v>0</v>
      </c>
      <c r="BIL8" s="6">
        <f t="shared" si="26"/>
        <v>0</v>
      </c>
      <c r="BIM8" s="6">
        <f t="shared" si="26"/>
        <v>0</v>
      </c>
      <c r="BIN8" s="6">
        <f t="shared" si="26"/>
        <v>0</v>
      </c>
      <c r="BIO8" s="6">
        <f t="shared" si="26"/>
        <v>0</v>
      </c>
      <c r="BIP8" s="6">
        <f t="shared" si="26"/>
        <v>0</v>
      </c>
      <c r="BIQ8" s="6">
        <f t="shared" si="26"/>
        <v>0</v>
      </c>
      <c r="BIR8" s="6">
        <f t="shared" si="26"/>
        <v>0</v>
      </c>
      <c r="BIS8" s="6">
        <f t="shared" si="26"/>
        <v>0</v>
      </c>
      <c r="BIT8" s="6">
        <f t="shared" si="26"/>
        <v>0</v>
      </c>
      <c r="BIU8" s="6">
        <f t="shared" si="26"/>
        <v>0</v>
      </c>
      <c r="BIV8" s="6">
        <f t="shared" si="26"/>
        <v>0</v>
      </c>
      <c r="BIW8" s="6">
        <f t="shared" si="26"/>
        <v>0</v>
      </c>
      <c r="BIX8" s="6">
        <f t="shared" si="26"/>
        <v>0</v>
      </c>
      <c r="BIY8" s="6">
        <f t="shared" si="26"/>
        <v>0</v>
      </c>
      <c r="BIZ8" s="6">
        <f t="shared" si="26"/>
        <v>0</v>
      </c>
      <c r="BJA8" s="6">
        <f t="shared" si="26"/>
        <v>0</v>
      </c>
      <c r="BJB8" s="6">
        <f t="shared" si="26"/>
        <v>0</v>
      </c>
      <c r="BJC8" s="6">
        <f t="shared" si="26"/>
        <v>0</v>
      </c>
      <c r="BJD8" s="6">
        <f t="shared" si="26"/>
        <v>0</v>
      </c>
      <c r="BJE8" s="6">
        <f t="shared" si="26"/>
        <v>0</v>
      </c>
      <c r="BJF8" s="6">
        <f t="shared" si="26"/>
        <v>0</v>
      </c>
      <c r="BJG8" s="6">
        <f t="shared" si="26"/>
        <v>0</v>
      </c>
      <c r="BJH8" s="6">
        <f t="shared" ref="BJH8:BLS8" si="27">+BJH5+BJH6+BJH7</f>
        <v>0</v>
      </c>
      <c r="BJI8" s="6">
        <f t="shared" si="27"/>
        <v>0</v>
      </c>
      <c r="BJJ8" s="6">
        <f t="shared" si="27"/>
        <v>0</v>
      </c>
      <c r="BJK8" s="6">
        <f t="shared" si="27"/>
        <v>0</v>
      </c>
      <c r="BJL8" s="6">
        <f t="shared" si="27"/>
        <v>0</v>
      </c>
      <c r="BJM8" s="6">
        <f t="shared" si="27"/>
        <v>0</v>
      </c>
      <c r="BJN8" s="6">
        <f t="shared" si="27"/>
        <v>0</v>
      </c>
      <c r="BJO8" s="6">
        <f t="shared" si="27"/>
        <v>0</v>
      </c>
      <c r="BJP8" s="6">
        <f t="shared" si="27"/>
        <v>0</v>
      </c>
      <c r="BJQ8" s="6">
        <f t="shared" si="27"/>
        <v>0</v>
      </c>
      <c r="BJR8" s="6">
        <f t="shared" si="27"/>
        <v>0</v>
      </c>
      <c r="BJS8" s="6">
        <f t="shared" si="27"/>
        <v>0</v>
      </c>
      <c r="BJT8" s="6">
        <f t="shared" si="27"/>
        <v>0</v>
      </c>
      <c r="BJU8" s="6">
        <f t="shared" si="27"/>
        <v>0</v>
      </c>
      <c r="BJV8" s="6">
        <f t="shared" si="27"/>
        <v>0</v>
      </c>
      <c r="BJW8" s="6">
        <f t="shared" si="27"/>
        <v>0</v>
      </c>
      <c r="BJX8" s="6">
        <f t="shared" si="27"/>
        <v>0</v>
      </c>
      <c r="BJY8" s="6">
        <f t="shared" si="27"/>
        <v>0</v>
      </c>
      <c r="BJZ8" s="6">
        <f t="shared" si="27"/>
        <v>0</v>
      </c>
      <c r="BKA8" s="6">
        <f t="shared" si="27"/>
        <v>0</v>
      </c>
      <c r="BKB8" s="6">
        <f t="shared" si="27"/>
        <v>0</v>
      </c>
      <c r="BKC8" s="6">
        <f t="shared" si="27"/>
        <v>0</v>
      </c>
      <c r="BKD8" s="6">
        <f t="shared" si="27"/>
        <v>0</v>
      </c>
      <c r="BKE8" s="6">
        <f t="shared" si="27"/>
        <v>0</v>
      </c>
      <c r="BKF8" s="6">
        <f t="shared" si="27"/>
        <v>0</v>
      </c>
      <c r="BKG8" s="6">
        <f t="shared" si="27"/>
        <v>0</v>
      </c>
      <c r="BKH8" s="6">
        <f t="shared" si="27"/>
        <v>0</v>
      </c>
      <c r="BKI8" s="6">
        <f t="shared" si="27"/>
        <v>0</v>
      </c>
      <c r="BKJ8" s="6">
        <f t="shared" si="27"/>
        <v>0</v>
      </c>
      <c r="BKK8" s="6">
        <f t="shared" si="27"/>
        <v>0</v>
      </c>
      <c r="BKL8" s="6">
        <f t="shared" si="27"/>
        <v>0</v>
      </c>
      <c r="BKM8" s="6">
        <f t="shared" si="27"/>
        <v>0</v>
      </c>
      <c r="BKN8" s="6">
        <f t="shared" si="27"/>
        <v>0</v>
      </c>
      <c r="BKO8" s="6">
        <f t="shared" si="27"/>
        <v>0</v>
      </c>
      <c r="BKP8" s="6">
        <f t="shared" si="27"/>
        <v>0</v>
      </c>
      <c r="BKQ8" s="6">
        <f t="shared" si="27"/>
        <v>0</v>
      </c>
      <c r="BKR8" s="6">
        <f t="shared" si="27"/>
        <v>0</v>
      </c>
      <c r="BKS8" s="6">
        <f t="shared" si="27"/>
        <v>0</v>
      </c>
      <c r="BKT8" s="6">
        <f t="shared" si="27"/>
        <v>0</v>
      </c>
      <c r="BKU8" s="6">
        <f t="shared" si="27"/>
        <v>0</v>
      </c>
      <c r="BKV8" s="6">
        <f t="shared" si="27"/>
        <v>0</v>
      </c>
      <c r="BKW8" s="6">
        <f t="shared" si="27"/>
        <v>0</v>
      </c>
      <c r="BKX8" s="6">
        <f t="shared" si="27"/>
        <v>0</v>
      </c>
      <c r="BKY8" s="6">
        <f t="shared" si="27"/>
        <v>0</v>
      </c>
      <c r="BKZ8" s="6">
        <f t="shared" si="27"/>
        <v>0</v>
      </c>
      <c r="BLA8" s="6">
        <f t="shared" si="27"/>
        <v>0</v>
      </c>
      <c r="BLB8" s="6">
        <f t="shared" si="27"/>
        <v>0</v>
      </c>
      <c r="BLC8" s="6">
        <f t="shared" si="27"/>
        <v>0</v>
      </c>
      <c r="BLD8" s="6">
        <f t="shared" si="27"/>
        <v>0</v>
      </c>
      <c r="BLE8" s="6">
        <f t="shared" si="27"/>
        <v>0</v>
      </c>
      <c r="BLF8" s="6">
        <f t="shared" si="27"/>
        <v>0</v>
      </c>
      <c r="BLG8" s="6">
        <f t="shared" si="27"/>
        <v>0</v>
      </c>
      <c r="BLH8" s="6">
        <f t="shared" si="27"/>
        <v>0</v>
      </c>
      <c r="BLI8" s="6">
        <f t="shared" si="27"/>
        <v>0</v>
      </c>
      <c r="BLJ8" s="6">
        <f t="shared" si="27"/>
        <v>0</v>
      </c>
      <c r="BLK8" s="6">
        <f t="shared" si="27"/>
        <v>0</v>
      </c>
      <c r="BLL8" s="6">
        <f t="shared" si="27"/>
        <v>0</v>
      </c>
      <c r="BLM8" s="6">
        <f t="shared" si="27"/>
        <v>0</v>
      </c>
      <c r="BLN8" s="6">
        <f t="shared" si="27"/>
        <v>0</v>
      </c>
      <c r="BLO8" s="6">
        <f t="shared" si="27"/>
        <v>0</v>
      </c>
      <c r="BLP8" s="6">
        <f t="shared" si="27"/>
        <v>0</v>
      </c>
      <c r="BLQ8" s="6">
        <f t="shared" si="27"/>
        <v>0</v>
      </c>
      <c r="BLR8" s="6">
        <f t="shared" si="27"/>
        <v>0</v>
      </c>
      <c r="BLS8" s="6">
        <f t="shared" si="27"/>
        <v>0</v>
      </c>
      <c r="BLT8" s="6">
        <f t="shared" ref="BLT8:BOE8" si="28">+BLT5+BLT6+BLT7</f>
        <v>0</v>
      </c>
      <c r="BLU8" s="6">
        <f t="shared" si="28"/>
        <v>0</v>
      </c>
      <c r="BLV8" s="6">
        <f t="shared" si="28"/>
        <v>0</v>
      </c>
      <c r="BLW8" s="6">
        <f t="shared" si="28"/>
        <v>0</v>
      </c>
      <c r="BLX8" s="6">
        <f t="shared" si="28"/>
        <v>0</v>
      </c>
      <c r="BLY8" s="6">
        <f t="shared" si="28"/>
        <v>0</v>
      </c>
      <c r="BLZ8" s="6">
        <f t="shared" si="28"/>
        <v>0</v>
      </c>
      <c r="BMA8" s="6">
        <f t="shared" si="28"/>
        <v>0</v>
      </c>
      <c r="BMB8" s="6">
        <f t="shared" si="28"/>
        <v>0</v>
      </c>
      <c r="BMC8" s="6">
        <f t="shared" si="28"/>
        <v>0</v>
      </c>
      <c r="BMD8" s="6">
        <f t="shared" si="28"/>
        <v>0</v>
      </c>
      <c r="BME8" s="6">
        <f t="shared" si="28"/>
        <v>0</v>
      </c>
      <c r="BMF8" s="6">
        <f t="shared" si="28"/>
        <v>0</v>
      </c>
      <c r="BMG8" s="6">
        <f t="shared" si="28"/>
        <v>0</v>
      </c>
      <c r="BMH8" s="6">
        <f t="shared" si="28"/>
        <v>0</v>
      </c>
      <c r="BMI8" s="6">
        <f t="shared" si="28"/>
        <v>0</v>
      </c>
      <c r="BMJ8" s="6">
        <f t="shared" si="28"/>
        <v>0</v>
      </c>
      <c r="BMK8" s="6">
        <f t="shared" si="28"/>
        <v>0</v>
      </c>
      <c r="BML8" s="6">
        <f t="shared" si="28"/>
        <v>0</v>
      </c>
      <c r="BMM8" s="6">
        <f t="shared" si="28"/>
        <v>0</v>
      </c>
      <c r="BMN8" s="6">
        <f t="shared" si="28"/>
        <v>0</v>
      </c>
      <c r="BMO8" s="6">
        <f t="shared" si="28"/>
        <v>0</v>
      </c>
      <c r="BMP8" s="6">
        <f t="shared" si="28"/>
        <v>0</v>
      </c>
      <c r="BMQ8" s="6">
        <f t="shared" si="28"/>
        <v>0</v>
      </c>
      <c r="BMR8" s="6">
        <f t="shared" si="28"/>
        <v>0</v>
      </c>
      <c r="BMS8" s="6">
        <f t="shared" si="28"/>
        <v>0</v>
      </c>
      <c r="BMT8" s="6">
        <f t="shared" si="28"/>
        <v>0</v>
      </c>
      <c r="BMU8" s="6">
        <f t="shared" si="28"/>
        <v>0</v>
      </c>
      <c r="BMV8" s="6">
        <f t="shared" si="28"/>
        <v>0</v>
      </c>
      <c r="BMW8" s="6">
        <f t="shared" si="28"/>
        <v>0</v>
      </c>
      <c r="BMX8" s="6">
        <f t="shared" si="28"/>
        <v>0</v>
      </c>
      <c r="BMY8" s="6">
        <f t="shared" si="28"/>
        <v>0</v>
      </c>
      <c r="BMZ8" s="6">
        <f t="shared" si="28"/>
        <v>0</v>
      </c>
      <c r="BNA8" s="6">
        <f t="shared" si="28"/>
        <v>0</v>
      </c>
      <c r="BNB8" s="6">
        <f t="shared" si="28"/>
        <v>0</v>
      </c>
      <c r="BNC8" s="6">
        <f t="shared" si="28"/>
        <v>0</v>
      </c>
      <c r="BND8" s="6">
        <f t="shared" si="28"/>
        <v>0</v>
      </c>
      <c r="BNE8" s="6">
        <f t="shared" si="28"/>
        <v>0</v>
      </c>
      <c r="BNF8" s="6">
        <f t="shared" si="28"/>
        <v>0</v>
      </c>
      <c r="BNG8" s="6">
        <f t="shared" si="28"/>
        <v>0</v>
      </c>
      <c r="BNH8" s="6">
        <f t="shared" si="28"/>
        <v>0</v>
      </c>
      <c r="BNI8" s="6">
        <f t="shared" si="28"/>
        <v>0</v>
      </c>
      <c r="BNJ8" s="6">
        <f t="shared" si="28"/>
        <v>0</v>
      </c>
      <c r="BNK8" s="6">
        <f t="shared" si="28"/>
        <v>0</v>
      </c>
      <c r="BNL8" s="6">
        <f t="shared" si="28"/>
        <v>0</v>
      </c>
      <c r="BNM8" s="6">
        <f t="shared" si="28"/>
        <v>0</v>
      </c>
      <c r="BNN8" s="6">
        <f t="shared" si="28"/>
        <v>0</v>
      </c>
      <c r="BNO8" s="6">
        <f t="shared" si="28"/>
        <v>0</v>
      </c>
      <c r="BNP8" s="6">
        <f t="shared" si="28"/>
        <v>0</v>
      </c>
      <c r="BNQ8" s="6">
        <f t="shared" si="28"/>
        <v>0</v>
      </c>
      <c r="BNR8" s="6">
        <f t="shared" si="28"/>
        <v>0</v>
      </c>
      <c r="BNS8" s="6">
        <f t="shared" si="28"/>
        <v>0</v>
      </c>
      <c r="BNT8" s="6">
        <f t="shared" si="28"/>
        <v>0</v>
      </c>
      <c r="BNU8" s="6">
        <f t="shared" si="28"/>
        <v>0</v>
      </c>
      <c r="BNV8" s="6">
        <f t="shared" si="28"/>
        <v>0</v>
      </c>
      <c r="BNW8" s="6">
        <f t="shared" si="28"/>
        <v>0</v>
      </c>
      <c r="BNX8" s="6">
        <f t="shared" si="28"/>
        <v>0</v>
      </c>
      <c r="BNY8" s="6">
        <f t="shared" si="28"/>
        <v>0</v>
      </c>
      <c r="BNZ8" s="6">
        <f t="shared" si="28"/>
        <v>0</v>
      </c>
      <c r="BOA8" s="6">
        <f t="shared" si="28"/>
        <v>0</v>
      </c>
      <c r="BOB8" s="6">
        <f t="shared" si="28"/>
        <v>0</v>
      </c>
      <c r="BOC8" s="6">
        <f t="shared" si="28"/>
        <v>0</v>
      </c>
      <c r="BOD8" s="6">
        <f t="shared" si="28"/>
        <v>0</v>
      </c>
      <c r="BOE8" s="6">
        <f t="shared" si="28"/>
        <v>0</v>
      </c>
      <c r="BOF8" s="6">
        <f t="shared" ref="BOF8:BQQ8" si="29">+BOF5+BOF6+BOF7</f>
        <v>0</v>
      </c>
      <c r="BOG8" s="6">
        <f t="shared" si="29"/>
        <v>0</v>
      </c>
      <c r="BOH8" s="6">
        <f t="shared" si="29"/>
        <v>0</v>
      </c>
      <c r="BOI8" s="6">
        <f t="shared" si="29"/>
        <v>0</v>
      </c>
      <c r="BOJ8" s="6">
        <f t="shared" si="29"/>
        <v>0</v>
      </c>
      <c r="BOK8" s="6">
        <f t="shared" si="29"/>
        <v>0</v>
      </c>
      <c r="BOL8" s="6">
        <f t="shared" si="29"/>
        <v>0</v>
      </c>
      <c r="BOM8" s="6">
        <f t="shared" si="29"/>
        <v>0</v>
      </c>
      <c r="BON8" s="6">
        <f t="shared" si="29"/>
        <v>0</v>
      </c>
      <c r="BOO8" s="6">
        <f t="shared" si="29"/>
        <v>0</v>
      </c>
      <c r="BOP8" s="6">
        <f t="shared" si="29"/>
        <v>0</v>
      </c>
      <c r="BOQ8" s="6">
        <f t="shared" si="29"/>
        <v>0</v>
      </c>
      <c r="BOR8" s="6">
        <f t="shared" si="29"/>
        <v>0</v>
      </c>
      <c r="BOS8" s="6">
        <f t="shared" si="29"/>
        <v>0</v>
      </c>
      <c r="BOT8" s="6">
        <f t="shared" si="29"/>
        <v>0</v>
      </c>
      <c r="BOU8" s="6">
        <f t="shared" si="29"/>
        <v>0</v>
      </c>
      <c r="BOV8" s="6">
        <f t="shared" si="29"/>
        <v>0</v>
      </c>
      <c r="BOW8" s="6">
        <f t="shared" si="29"/>
        <v>0</v>
      </c>
      <c r="BOX8" s="6">
        <f t="shared" si="29"/>
        <v>0</v>
      </c>
      <c r="BOY8" s="6">
        <f t="shared" si="29"/>
        <v>0</v>
      </c>
      <c r="BOZ8" s="6">
        <f t="shared" si="29"/>
        <v>0</v>
      </c>
      <c r="BPA8" s="6">
        <f t="shared" si="29"/>
        <v>0</v>
      </c>
      <c r="BPB8" s="6">
        <f t="shared" si="29"/>
        <v>0</v>
      </c>
      <c r="BPC8" s="6">
        <f t="shared" si="29"/>
        <v>0</v>
      </c>
      <c r="BPD8" s="6">
        <f t="shared" si="29"/>
        <v>0</v>
      </c>
      <c r="BPE8" s="6">
        <f t="shared" si="29"/>
        <v>0</v>
      </c>
      <c r="BPF8" s="6">
        <f t="shared" si="29"/>
        <v>0</v>
      </c>
      <c r="BPG8" s="6">
        <f t="shared" si="29"/>
        <v>0</v>
      </c>
      <c r="BPH8" s="6">
        <f t="shared" si="29"/>
        <v>0</v>
      </c>
      <c r="BPI8" s="6">
        <f t="shared" si="29"/>
        <v>0</v>
      </c>
      <c r="BPJ8" s="6">
        <f t="shared" si="29"/>
        <v>0</v>
      </c>
      <c r="BPK8" s="6">
        <f t="shared" si="29"/>
        <v>0</v>
      </c>
      <c r="BPL8" s="6">
        <f t="shared" si="29"/>
        <v>0</v>
      </c>
      <c r="BPM8" s="6">
        <f t="shared" si="29"/>
        <v>0</v>
      </c>
      <c r="BPN8" s="6">
        <f t="shared" si="29"/>
        <v>0</v>
      </c>
      <c r="BPO8" s="6">
        <f t="shared" si="29"/>
        <v>0</v>
      </c>
      <c r="BPP8" s="6">
        <f t="shared" si="29"/>
        <v>0</v>
      </c>
      <c r="BPQ8" s="6">
        <f t="shared" si="29"/>
        <v>0</v>
      </c>
      <c r="BPR8" s="6">
        <f t="shared" si="29"/>
        <v>0</v>
      </c>
      <c r="BPS8" s="6">
        <f t="shared" si="29"/>
        <v>0</v>
      </c>
      <c r="BPT8" s="6">
        <f t="shared" si="29"/>
        <v>0</v>
      </c>
      <c r="BPU8" s="6">
        <f t="shared" si="29"/>
        <v>0</v>
      </c>
      <c r="BPV8" s="6">
        <f t="shared" si="29"/>
        <v>0</v>
      </c>
      <c r="BPW8" s="6">
        <f t="shared" si="29"/>
        <v>0</v>
      </c>
      <c r="BPX8" s="6">
        <f t="shared" si="29"/>
        <v>0</v>
      </c>
      <c r="BPY8" s="6">
        <f t="shared" si="29"/>
        <v>0</v>
      </c>
      <c r="BPZ8" s="6">
        <f t="shared" si="29"/>
        <v>0</v>
      </c>
      <c r="BQA8" s="6">
        <f t="shared" si="29"/>
        <v>0</v>
      </c>
      <c r="BQB8" s="6">
        <f t="shared" si="29"/>
        <v>0</v>
      </c>
      <c r="BQC8" s="6">
        <f t="shared" si="29"/>
        <v>0</v>
      </c>
      <c r="BQD8" s="6">
        <f t="shared" si="29"/>
        <v>0</v>
      </c>
      <c r="BQE8" s="6">
        <f t="shared" si="29"/>
        <v>0</v>
      </c>
      <c r="BQF8" s="6">
        <f t="shared" si="29"/>
        <v>0</v>
      </c>
      <c r="BQG8" s="6">
        <f t="shared" si="29"/>
        <v>0</v>
      </c>
      <c r="BQH8" s="6">
        <f t="shared" si="29"/>
        <v>0</v>
      </c>
      <c r="BQI8" s="6">
        <f t="shared" si="29"/>
        <v>0</v>
      </c>
      <c r="BQJ8" s="6">
        <f t="shared" si="29"/>
        <v>0</v>
      </c>
      <c r="BQK8" s="6">
        <f t="shared" si="29"/>
        <v>0</v>
      </c>
      <c r="BQL8" s="6">
        <f t="shared" si="29"/>
        <v>0</v>
      </c>
      <c r="BQM8" s="6">
        <f t="shared" si="29"/>
        <v>0</v>
      </c>
      <c r="BQN8" s="6">
        <f t="shared" si="29"/>
        <v>0</v>
      </c>
      <c r="BQO8" s="6">
        <f t="shared" si="29"/>
        <v>0</v>
      </c>
      <c r="BQP8" s="6">
        <f t="shared" si="29"/>
        <v>0</v>
      </c>
      <c r="BQQ8" s="6">
        <f t="shared" si="29"/>
        <v>0</v>
      </c>
      <c r="BQR8" s="6">
        <f t="shared" ref="BQR8:BTC8" si="30">+BQR5+BQR6+BQR7</f>
        <v>0</v>
      </c>
      <c r="BQS8" s="6">
        <f t="shared" si="30"/>
        <v>0</v>
      </c>
      <c r="BQT8" s="6">
        <f t="shared" si="30"/>
        <v>0</v>
      </c>
      <c r="BQU8" s="6">
        <f t="shared" si="30"/>
        <v>0</v>
      </c>
      <c r="BQV8" s="6">
        <f t="shared" si="30"/>
        <v>0</v>
      </c>
      <c r="BQW8" s="6">
        <f t="shared" si="30"/>
        <v>0</v>
      </c>
      <c r="BQX8" s="6">
        <f t="shared" si="30"/>
        <v>0</v>
      </c>
      <c r="BQY8" s="6">
        <f t="shared" si="30"/>
        <v>0</v>
      </c>
      <c r="BQZ8" s="6">
        <f t="shared" si="30"/>
        <v>0</v>
      </c>
      <c r="BRA8" s="6">
        <f t="shared" si="30"/>
        <v>0</v>
      </c>
      <c r="BRB8" s="6">
        <f t="shared" si="30"/>
        <v>0</v>
      </c>
      <c r="BRC8" s="6">
        <f t="shared" si="30"/>
        <v>0</v>
      </c>
      <c r="BRD8" s="6">
        <f t="shared" si="30"/>
        <v>0</v>
      </c>
      <c r="BRE8" s="6">
        <f t="shared" si="30"/>
        <v>0</v>
      </c>
      <c r="BRF8" s="6">
        <f t="shared" si="30"/>
        <v>0</v>
      </c>
      <c r="BRG8" s="6">
        <f t="shared" si="30"/>
        <v>0</v>
      </c>
      <c r="BRH8" s="6">
        <f t="shared" si="30"/>
        <v>0</v>
      </c>
      <c r="BRI8" s="6">
        <f t="shared" si="30"/>
        <v>0</v>
      </c>
      <c r="BRJ8" s="6">
        <f t="shared" si="30"/>
        <v>0</v>
      </c>
      <c r="BRK8" s="6">
        <f t="shared" si="30"/>
        <v>0</v>
      </c>
      <c r="BRL8" s="6">
        <f t="shared" si="30"/>
        <v>0</v>
      </c>
      <c r="BRM8" s="6">
        <f t="shared" si="30"/>
        <v>0</v>
      </c>
      <c r="BRN8" s="6">
        <f t="shared" si="30"/>
        <v>0</v>
      </c>
      <c r="BRO8" s="6">
        <f t="shared" si="30"/>
        <v>0</v>
      </c>
      <c r="BRP8" s="6">
        <f t="shared" si="30"/>
        <v>0</v>
      </c>
      <c r="BRQ8" s="6">
        <f t="shared" si="30"/>
        <v>0</v>
      </c>
      <c r="BRR8" s="6">
        <f t="shared" si="30"/>
        <v>0</v>
      </c>
      <c r="BRS8" s="6">
        <f t="shared" si="30"/>
        <v>0</v>
      </c>
      <c r="BRT8" s="6">
        <f t="shared" si="30"/>
        <v>0</v>
      </c>
      <c r="BRU8" s="6">
        <f t="shared" si="30"/>
        <v>0</v>
      </c>
      <c r="BRV8" s="6">
        <f t="shared" si="30"/>
        <v>0</v>
      </c>
      <c r="BRW8" s="6">
        <f t="shared" si="30"/>
        <v>0</v>
      </c>
      <c r="BRX8" s="6">
        <f t="shared" si="30"/>
        <v>0</v>
      </c>
      <c r="BRY8" s="6">
        <f t="shared" si="30"/>
        <v>0</v>
      </c>
      <c r="BRZ8" s="6">
        <f t="shared" si="30"/>
        <v>0</v>
      </c>
      <c r="BSA8" s="6">
        <f t="shared" si="30"/>
        <v>0</v>
      </c>
      <c r="BSB8" s="6">
        <f t="shared" si="30"/>
        <v>0</v>
      </c>
      <c r="BSC8" s="6">
        <f t="shared" si="30"/>
        <v>0</v>
      </c>
      <c r="BSD8" s="6">
        <f t="shared" si="30"/>
        <v>0</v>
      </c>
      <c r="BSE8" s="6">
        <f t="shared" si="30"/>
        <v>0</v>
      </c>
      <c r="BSF8" s="6">
        <f t="shared" si="30"/>
        <v>0</v>
      </c>
      <c r="BSG8" s="6">
        <f t="shared" si="30"/>
        <v>0</v>
      </c>
      <c r="BSH8" s="6">
        <f t="shared" si="30"/>
        <v>0</v>
      </c>
      <c r="BSI8" s="6">
        <f t="shared" si="30"/>
        <v>0</v>
      </c>
      <c r="BSJ8" s="6">
        <f t="shared" si="30"/>
        <v>0</v>
      </c>
      <c r="BSK8" s="6">
        <f t="shared" si="30"/>
        <v>0</v>
      </c>
      <c r="BSL8" s="6">
        <f t="shared" si="30"/>
        <v>0</v>
      </c>
      <c r="BSM8" s="6">
        <f t="shared" si="30"/>
        <v>0</v>
      </c>
      <c r="BSN8" s="6">
        <f t="shared" si="30"/>
        <v>0</v>
      </c>
      <c r="BSO8" s="6">
        <f t="shared" si="30"/>
        <v>0</v>
      </c>
      <c r="BSP8" s="6">
        <f t="shared" si="30"/>
        <v>0</v>
      </c>
      <c r="BSQ8" s="6">
        <f t="shared" si="30"/>
        <v>0</v>
      </c>
      <c r="BSR8" s="6">
        <f t="shared" si="30"/>
        <v>0</v>
      </c>
      <c r="BSS8" s="6">
        <f t="shared" si="30"/>
        <v>0</v>
      </c>
      <c r="BST8" s="6">
        <f t="shared" si="30"/>
        <v>0</v>
      </c>
      <c r="BSU8" s="6">
        <f t="shared" si="30"/>
        <v>0</v>
      </c>
      <c r="BSV8" s="6">
        <f t="shared" si="30"/>
        <v>0</v>
      </c>
      <c r="BSW8" s="6">
        <f t="shared" si="30"/>
        <v>0</v>
      </c>
      <c r="BSX8" s="6">
        <f t="shared" si="30"/>
        <v>0</v>
      </c>
      <c r="BSY8" s="6">
        <f t="shared" si="30"/>
        <v>0</v>
      </c>
      <c r="BSZ8" s="6">
        <f t="shared" si="30"/>
        <v>0</v>
      </c>
      <c r="BTA8" s="6">
        <f t="shared" si="30"/>
        <v>0</v>
      </c>
      <c r="BTB8" s="6">
        <f t="shared" si="30"/>
        <v>0</v>
      </c>
      <c r="BTC8" s="6">
        <f t="shared" si="30"/>
        <v>0</v>
      </c>
      <c r="BTD8" s="6">
        <f t="shared" ref="BTD8:BVO8" si="31">+BTD5+BTD6+BTD7</f>
        <v>0</v>
      </c>
      <c r="BTE8" s="6">
        <f t="shared" si="31"/>
        <v>0</v>
      </c>
      <c r="BTF8" s="6">
        <f t="shared" si="31"/>
        <v>0</v>
      </c>
      <c r="BTG8" s="6">
        <f t="shared" si="31"/>
        <v>0</v>
      </c>
      <c r="BTH8" s="6">
        <f t="shared" si="31"/>
        <v>0</v>
      </c>
      <c r="BTI8" s="6">
        <f t="shared" si="31"/>
        <v>0</v>
      </c>
      <c r="BTJ8" s="6">
        <f t="shared" si="31"/>
        <v>0</v>
      </c>
      <c r="BTK8" s="6">
        <f t="shared" si="31"/>
        <v>0</v>
      </c>
      <c r="BTL8" s="6">
        <f t="shared" si="31"/>
        <v>0</v>
      </c>
      <c r="BTM8" s="6">
        <f t="shared" si="31"/>
        <v>0</v>
      </c>
      <c r="BTN8" s="6">
        <f t="shared" si="31"/>
        <v>0</v>
      </c>
      <c r="BTO8" s="6">
        <f t="shared" si="31"/>
        <v>0</v>
      </c>
      <c r="BTP8" s="6">
        <f t="shared" si="31"/>
        <v>0</v>
      </c>
      <c r="BTQ8" s="6">
        <f t="shared" si="31"/>
        <v>0</v>
      </c>
      <c r="BTR8" s="6">
        <f t="shared" si="31"/>
        <v>0</v>
      </c>
      <c r="BTS8" s="6">
        <f t="shared" si="31"/>
        <v>0</v>
      </c>
      <c r="BTT8" s="6">
        <f t="shared" si="31"/>
        <v>0</v>
      </c>
      <c r="BTU8" s="6">
        <f t="shared" si="31"/>
        <v>0</v>
      </c>
      <c r="BTV8" s="6">
        <f t="shared" si="31"/>
        <v>0</v>
      </c>
      <c r="BTW8" s="6">
        <f t="shared" si="31"/>
        <v>0</v>
      </c>
      <c r="BTX8" s="6">
        <f t="shared" si="31"/>
        <v>0</v>
      </c>
      <c r="BTY8" s="6">
        <f t="shared" si="31"/>
        <v>0</v>
      </c>
      <c r="BTZ8" s="6">
        <f t="shared" si="31"/>
        <v>0</v>
      </c>
      <c r="BUA8" s="6">
        <f t="shared" si="31"/>
        <v>0</v>
      </c>
      <c r="BUB8" s="6">
        <f t="shared" si="31"/>
        <v>0</v>
      </c>
      <c r="BUC8" s="6">
        <f t="shared" si="31"/>
        <v>0</v>
      </c>
      <c r="BUD8" s="6">
        <f t="shared" si="31"/>
        <v>0</v>
      </c>
      <c r="BUE8" s="6">
        <f t="shared" si="31"/>
        <v>0</v>
      </c>
      <c r="BUF8" s="6">
        <f t="shared" si="31"/>
        <v>0</v>
      </c>
      <c r="BUG8" s="6">
        <f t="shared" si="31"/>
        <v>0</v>
      </c>
      <c r="BUH8" s="6">
        <f t="shared" si="31"/>
        <v>0</v>
      </c>
      <c r="BUI8" s="6">
        <f t="shared" si="31"/>
        <v>0</v>
      </c>
      <c r="BUJ8" s="6">
        <f t="shared" si="31"/>
        <v>0</v>
      </c>
      <c r="BUK8" s="6">
        <f t="shared" si="31"/>
        <v>0</v>
      </c>
      <c r="BUL8" s="6">
        <f t="shared" si="31"/>
        <v>0</v>
      </c>
      <c r="BUM8" s="6">
        <f t="shared" si="31"/>
        <v>0</v>
      </c>
      <c r="BUN8" s="6">
        <f t="shared" si="31"/>
        <v>0</v>
      </c>
      <c r="BUO8" s="6">
        <f t="shared" si="31"/>
        <v>0</v>
      </c>
      <c r="BUP8" s="6">
        <f t="shared" si="31"/>
        <v>0</v>
      </c>
      <c r="BUQ8" s="6">
        <f t="shared" si="31"/>
        <v>0</v>
      </c>
      <c r="BUR8" s="6">
        <f t="shared" si="31"/>
        <v>0</v>
      </c>
      <c r="BUS8" s="6">
        <f t="shared" si="31"/>
        <v>0</v>
      </c>
      <c r="BUT8" s="6">
        <f t="shared" si="31"/>
        <v>0</v>
      </c>
      <c r="BUU8" s="6">
        <f t="shared" si="31"/>
        <v>0</v>
      </c>
      <c r="BUV8" s="6">
        <f t="shared" si="31"/>
        <v>0</v>
      </c>
      <c r="BUW8" s="6">
        <f t="shared" si="31"/>
        <v>0</v>
      </c>
      <c r="BUX8" s="6">
        <f t="shared" si="31"/>
        <v>0</v>
      </c>
      <c r="BUY8" s="6">
        <f t="shared" si="31"/>
        <v>0</v>
      </c>
      <c r="BUZ8" s="6">
        <f t="shared" si="31"/>
        <v>0</v>
      </c>
      <c r="BVA8" s="6">
        <f t="shared" si="31"/>
        <v>0</v>
      </c>
      <c r="BVB8" s="6">
        <f t="shared" si="31"/>
        <v>0</v>
      </c>
      <c r="BVC8" s="6">
        <f t="shared" si="31"/>
        <v>0</v>
      </c>
      <c r="BVD8" s="6">
        <f t="shared" si="31"/>
        <v>0</v>
      </c>
      <c r="BVE8" s="6">
        <f t="shared" si="31"/>
        <v>0</v>
      </c>
      <c r="BVF8" s="6">
        <f t="shared" si="31"/>
        <v>0</v>
      </c>
      <c r="BVG8" s="6">
        <f t="shared" si="31"/>
        <v>0</v>
      </c>
      <c r="BVH8" s="6">
        <f t="shared" si="31"/>
        <v>0</v>
      </c>
      <c r="BVI8" s="6">
        <f t="shared" si="31"/>
        <v>0</v>
      </c>
      <c r="BVJ8" s="6">
        <f t="shared" si="31"/>
        <v>0</v>
      </c>
      <c r="BVK8" s="6">
        <f t="shared" si="31"/>
        <v>0</v>
      </c>
      <c r="BVL8" s="6">
        <f t="shared" si="31"/>
        <v>0</v>
      </c>
      <c r="BVM8" s="6">
        <f t="shared" si="31"/>
        <v>0</v>
      </c>
      <c r="BVN8" s="6">
        <f t="shared" si="31"/>
        <v>0</v>
      </c>
      <c r="BVO8" s="6">
        <f t="shared" si="31"/>
        <v>0</v>
      </c>
      <c r="BVP8" s="6">
        <f t="shared" ref="BVP8:BYA8" si="32">+BVP5+BVP6+BVP7</f>
        <v>0</v>
      </c>
      <c r="BVQ8" s="6">
        <f t="shared" si="32"/>
        <v>0</v>
      </c>
      <c r="BVR8" s="6">
        <f t="shared" si="32"/>
        <v>0</v>
      </c>
      <c r="BVS8" s="6">
        <f t="shared" si="32"/>
        <v>0</v>
      </c>
      <c r="BVT8" s="6">
        <f t="shared" si="32"/>
        <v>0</v>
      </c>
      <c r="BVU8" s="6">
        <f t="shared" si="32"/>
        <v>0</v>
      </c>
      <c r="BVV8" s="6">
        <f t="shared" si="32"/>
        <v>0</v>
      </c>
      <c r="BVW8" s="6">
        <f t="shared" si="32"/>
        <v>0</v>
      </c>
      <c r="BVX8" s="6">
        <f t="shared" si="32"/>
        <v>0</v>
      </c>
      <c r="BVY8" s="6">
        <f t="shared" si="32"/>
        <v>0</v>
      </c>
      <c r="BVZ8" s="6">
        <f t="shared" si="32"/>
        <v>0</v>
      </c>
      <c r="BWA8" s="6">
        <f t="shared" si="32"/>
        <v>0</v>
      </c>
      <c r="BWB8" s="6">
        <f t="shared" si="32"/>
        <v>0</v>
      </c>
      <c r="BWC8" s="6">
        <f t="shared" si="32"/>
        <v>0</v>
      </c>
      <c r="BWD8" s="6">
        <f t="shared" si="32"/>
        <v>0</v>
      </c>
      <c r="BWE8" s="6">
        <f t="shared" si="32"/>
        <v>0</v>
      </c>
      <c r="BWF8" s="6">
        <f t="shared" si="32"/>
        <v>0</v>
      </c>
      <c r="BWG8" s="6">
        <f t="shared" si="32"/>
        <v>0</v>
      </c>
      <c r="BWH8" s="6">
        <f t="shared" si="32"/>
        <v>0</v>
      </c>
      <c r="BWI8" s="6">
        <f t="shared" si="32"/>
        <v>0</v>
      </c>
      <c r="BWJ8" s="6">
        <f t="shared" si="32"/>
        <v>0</v>
      </c>
      <c r="BWK8" s="6">
        <f t="shared" si="32"/>
        <v>0</v>
      </c>
      <c r="BWL8" s="6">
        <f t="shared" si="32"/>
        <v>0</v>
      </c>
      <c r="BWM8" s="6">
        <f t="shared" si="32"/>
        <v>0</v>
      </c>
      <c r="BWN8" s="6">
        <f t="shared" si="32"/>
        <v>0</v>
      </c>
      <c r="BWO8" s="6">
        <f t="shared" si="32"/>
        <v>0</v>
      </c>
      <c r="BWP8" s="6">
        <f t="shared" si="32"/>
        <v>0</v>
      </c>
      <c r="BWQ8" s="6">
        <f t="shared" si="32"/>
        <v>0</v>
      </c>
      <c r="BWR8" s="6">
        <f t="shared" si="32"/>
        <v>0</v>
      </c>
      <c r="BWS8" s="6">
        <f t="shared" si="32"/>
        <v>0</v>
      </c>
      <c r="BWT8" s="6">
        <f t="shared" si="32"/>
        <v>0</v>
      </c>
      <c r="BWU8" s="6">
        <f t="shared" si="32"/>
        <v>0</v>
      </c>
      <c r="BWV8" s="6">
        <f t="shared" si="32"/>
        <v>0</v>
      </c>
      <c r="BWW8" s="6">
        <f t="shared" si="32"/>
        <v>0</v>
      </c>
      <c r="BWX8" s="6">
        <f t="shared" si="32"/>
        <v>0</v>
      </c>
      <c r="BWY8" s="6">
        <f t="shared" si="32"/>
        <v>0</v>
      </c>
      <c r="BWZ8" s="6">
        <f t="shared" si="32"/>
        <v>0</v>
      </c>
      <c r="BXA8" s="6">
        <f t="shared" si="32"/>
        <v>0</v>
      </c>
      <c r="BXB8" s="6">
        <f t="shared" si="32"/>
        <v>0</v>
      </c>
      <c r="BXC8" s="6">
        <f t="shared" si="32"/>
        <v>0</v>
      </c>
      <c r="BXD8" s="6">
        <f t="shared" si="32"/>
        <v>0</v>
      </c>
      <c r="BXE8" s="6">
        <f t="shared" si="32"/>
        <v>0</v>
      </c>
      <c r="BXF8" s="6">
        <f t="shared" si="32"/>
        <v>0</v>
      </c>
      <c r="BXG8" s="6">
        <f t="shared" si="32"/>
        <v>0</v>
      </c>
      <c r="BXH8" s="6">
        <f t="shared" si="32"/>
        <v>0</v>
      </c>
      <c r="BXI8" s="6">
        <f t="shared" si="32"/>
        <v>0</v>
      </c>
      <c r="BXJ8" s="6">
        <f t="shared" si="32"/>
        <v>0</v>
      </c>
      <c r="BXK8" s="6">
        <f t="shared" si="32"/>
        <v>0</v>
      </c>
      <c r="BXL8" s="6">
        <f t="shared" si="32"/>
        <v>0</v>
      </c>
      <c r="BXM8" s="6">
        <f t="shared" si="32"/>
        <v>0</v>
      </c>
      <c r="BXN8" s="6">
        <f t="shared" si="32"/>
        <v>0</v>
      </c>
      <c r="BXO8" s="6">
        <f t="shared" si="32"/>
        <v>0</v>
      </c>
      <c r="BXP8" s="6">
        <f t="shared" si="32"/>
        <v>0</v>
      </c>
      <c r="BXQ8" s="6">
        <f t="shared" si="32"/>
        <v>0</v>
      </c>
      <c r="BXR8" s="6">
        <f t="shared" si="32"/>
        <v>0</v>
      </c>
      <c r="BXS8" s="6">
        <f t="shared" si="32"/>
        <v>0</v>
      </c>
      <c r="BXT8" s="6">
        <f t="shared" si="32"/>
        <v>0</v>
      </c>
      <c r="BXU8" s="6">
        <f t="shared" si="32"/>
        <v>0</v>
      </c>
      <c r="BXV8" s="6">
        <f t="shared" si="32"/>
        <v>0</v>
      </c>
      <c r="BXW8" s="6">
        <f t="shared" si="32"/>
        <v>0</v>
      </c>
      <c r="BXX8" s="6">
        <f t="shared" si="32"/>
        <v>0</v>
      </c>
      <c r="BXY8" s="6">
        <f t="shared" si="32"/>
        <v>0</v>
      </c>
      <c r="BXZ8" s="6">
        <f t="shared" si="32"/>
        <v>0</v>
      </c>
      <c r="BYA8" s="6">
        <f t="shared" si="32"/>
        <v>0</v>
      </c>
      <c r="BYB8" s="6">
        <f t="shared" ref="BYB8:CAM8" si="33">+BYB5+BYB6+BYB7</f>
        <v>0</v>
      </c>
      <c r="BYC8" s="6">
        <f t="shared" si="33"/>
        <v>0</v>
      </c>
      <c r="BYD8" s="6">
        <f t="shared" si="33"/>
        <v>0</v>
      </c>
      <c r="BYE8" s="6">
        <f t="shared" si="33"/>
        <v>0</v>
      </c>
      <c r="BYF8" s="6">
        <f t="shared" si="33"/>
        <v>0</v>
      </c>
      <c r="BYG8" s="6">
        <f t="shared" si="33"/>
        <v>0</v>
      </c>
      <c r="BYH8" s="6">
        <f t="shared" si="33"/>
        <v>0</v>
      </c>
      <c r="BYI8" s="6">
        <f t="shared" si="33"/>
        <v>0</v>
      </c>
      <c r="BYJ8" s="6">
        <f t="shared" si="33"/>
        <v>0</v>
      </c>
      <c r="BYK8" s="6">
        <f t="shared" si="33"/>
        <v>0</v>
      </c>
      <c r="BYL8" s="6">
        <f t="shared" si="33"/>
        <v>0</v>
      </c>
      <c r="BYM8" s="6">
        <f t="shared" si="33"/>
        <v>0</v>
      </c>
      <c r="BYN8" s="6">
        <f t="shared" si="33"/>
        <v>0</v>
      </c>
      <c r="BYO8" s="6">
        <f t="shared" si="33"/>
        <v>0</v>
      </c>
      <c r="BYP8" s="6">
        <f t="shared" si="33"/>
        <v>0</v>
      </c>
      <c r="BYQ8" s="6">
        <f t="shared" si="33"/>
        <v>0</v>
      </c>
      <c r="BYR8" s="6">
        <f t="shared" si="33"/>
        <v>0</v>
      </c>
      <c r="BYS8" s="6">
        <f t="shared" si="33"/>
        <v>0</v>
      </c>
      <c r="BYT8" s="6">
        <f t="shared" si="33"/>
        <v>0</v>
      </c>
      <c r="BYU8" s="6">
        <f t="shared" si="33"/>
        <v>0</v>
      </c>
      <c r="BYV8" s="6">
        <f t="shared" si="33"/>
        <v>0</v>
      </c>
      <c r="BYW8" s="6">
        <f t="shared" si="33"/>
        <v>0</v>
      </c>
      <c r="BYX8" s="6">
        <f t="shared" si="33"/>
        <v>0</v>
      </c>
      <c r="BYY8" s="6">
        <f t="shared" si="33"/>
        <v>0</v>
      </c>
      <c r="BYZ8" s="6">
        <f t="shared" si="33"/>
        <v>0</v>
      </c>
      <c r="BZA8" s="6">
        <f t="shared" si="33"/>
        <v>0</v>
      </c>
      <c r="BZB8" s="6">
        <f t="shared" si="33"/>
        <v>0</v>
      </c>
      <c r="BZC8" s="6">
        <f t="shared" si="33"/>
        <v>0</v>
      </c>
      <c r="BZD8" s="6">
        <f t="shared" si="33"/>
        <v>0</v>
      </c>
      <c r="BZE8" s="6">
        <f t="shared" si="33"/>
        <v>0</v>
      </c>
      <c r="BZF8" s="6">
        <f t="shared" si="33"/>
        <v>0</v>
      </c>
      <c r="BZG8" s="6">
        <f t="shared" si="33"/>
        <v>0</v>
      </c>
      <c r="BZH8" s="6">
        <f t="shared" si="33"/>
        <v>0</v>
      </c>
      <c r="BZI8" s="6">
        <f t="shared" si="33"/>
        <v>0</v>
      </c>
      <c r="BZJ8" s="6">
        <f t="shared" si="33"/>
        <v>0</v>
      </c>
      <c r="BZK8" s="6">
        <f t="shared" si="33"/>
        <v>0</v>
      </c>
      <c r="BZL8" s="6">
        <f t="shared" si="33"/>
        <v>0</v>
      </c>
      <c r="BZM8" s="6">
        <f t="shared" si="33"/>
        <v>0</v>
      </c>
      <c r="BZN8" s="6">
        <f t="shared" si="33"/>
        <v>0</v>
      </c>
      <c r="BZO8" s="6">
        <f t="shared" si="33"/>
        <v>0</v>
      </c>
      <c r="BZP8" s="6">
        <f t="shared" si="33"/>
        <v>0</v>
      </c>
      <c r="BZQ8" s="6">
        <f t="shared" si="33"/>
        <v>0</v>
      </c>
      <c r="BZR8" s="6">
        <f t="shared" si="33"/>
        <v>0</v>
      </c>
      <c r="BZS8" s="6">
        <f t="shared" si="33"/>
        <v>0</v>
      </c>
      <c r="BZT8" s="6">
        <f t="shared" si="33"/>
        <v>0</v>
      </c>
      <c r="BZU8" s="6">
        <f t="shared" si="33"/>
        <v>0</v>
      </c>
      <c r="BZV8" s="6">
        <f t="shared" si="33"/>
        <v>0</v>
      </c>
      <c r="BZW8" s="6">
        <f t="shared" si="33"/>
        <v>0</v>
      </c>
      <c r="BZX8" s="6">
        <f t="shared" si="33"/>
        <v>0</v>
      </c>
      <c r="BZY8" s="6">
        <f t="shared" si="33"/>
        <v>0</v>
      </c>
      <c r="BZZ8" s="6">
        <f t="shared" si="33"/>
        <v>0</v>
      </c>
      <c r="CAA8" s="6">
        <f t="shared" si="33"/>
        <v>0</v>
      </c>
      <c r="CAB8" s="6">
        <f t="shared" si="33"/>
        <v>0</v>
      </c>
      <c r="CAC8" s="6">
        <f t="shared" si="33"/>
        <v>0</v>
      </c>
      <c r="CAD8" s="6">
        <f t="shared" si="33"/>
        <v>0</v>
      </c>
      <c r="CAE8" s="6">
        <f t="shared" si="33"/>
        <v>0</v>
      </c>
      <c r="CAF8" s="6">
        <f t="shared" si="33"/>
        <v>0</v>
      </c>
      <c r="CAG8" s="6">
        <f t="shared" si="33"/>
        <v>0</v>
      </c>
      <c r="CAH8" s="6">
        <f t="shared" si="33"/>
        <v>0</v>
      </c>
      <c r="CAI8" s="6">
        <f t="shared" si="33"/>
        <v>0</v>
      </c>
      <c r="CAJ8" s="6">
        <f t="shared" si="33"/>
        <v>0</v>
      </c>
      <c r="CAK8" s="6">
        <f t="shared" si="33"/>
        <v>0</v>
      </c>
      <c r="CAL8" s="6">
        <f t="shared" si="33"/>
        <v>0</v>
      </c>
      <c r="CAM8" s="6">
        <f t="shared" si="33"/>
        <v>0</v>
      </c>
      <c r="CAN8" s="6">
        <f t="shared" ref="CAN8:CCY8" si="34">+CAN5+CAN6+CAN7</f>
        <v>0</v>
      </c>
      <c r="CAO8" s="6">
        <f t="shared" si="34"/>
        <v>0</v>
      </c>
      <c r="CAP8" s="6">
        <f t="shared" si="34"/>
        <v>0</v>
      </c>
      <c r="CAQ8" s="6">
        <f t="shared" si="34"/>
        <v>0</v>
      </c>
      <c r="CAR8" s="6">
        <f t="shared" si="34"/>
        <v>0</v>
      </c>
      <c r="CAS8" s="6">
        <f t="shared" si="34"/>
        <v>0</v>
      </c>
      <c r="CAT8" s="6">
        <f t="shared" si="34"/>
        <v>0</v>
      </c>
      <c r="CAU8" s="6">
        <f t="shared" si="34"/>
        <v>0</v>
      </c>
      <c r="CAV8" s="6">
        <f t="shared" si="34"/>
        <v>0</v>
      </c>
      <c r="CAW8" s="6">
        <f t="shared" si="34"/>
        <v>0</v>
      </c>
      <c r="CAX8" s="6">
        <f t="shared" si="34"/>
        <v>0</v>
      </c>
      <c r="CAY8" s="6">
        <f t="shared" si="34"/>
        <v>0</v>
      </c>
      <c r="CAZ8" s="6">
        <f t="shared" si="34"/>
        <v>0</v>
      </c>
      <c r="CBA8" s="6">
        <f t="shared" si="34"/>
        <v>0</v>
      </c>
      <c r="CBB8" s="6">
        <f t="shared" si="34"/>
        <v>0</v>
      </c>
      <c r="CBC8" s="6">
        <f t="shared" si="34"/>
        <v>0</v>
      </c>
      <c r="CBD8" s="6">
        <f t="shared" si="34"/>
        <v>0</v>
      </c>
      <c r="CBE8" s="6">
        <f t="shared" si="34"/>
        <v>0</v>
      </c>
      <c r="CBF8" s="6">
        <f t="shared" si="34"/>
        <v>0</v>
      </c>
      <c r="CBG8" s="6">
        <f t="shared" si="34"/>
        <v>0</v>
      </c>
      <c r="CBH8" s="6">
        <f t="shared" si="34"/>
        <v>0</v>
      </c>
      <c r="CBI8" s="6">
        <f t="shared" si="34"/>
        <v>0</v>
      </c>
      <c r="CBJ8" s="6">
        <f t="shared" si="34"/>
        <v>0</v>
      </c>
      <c r="CBK8" s="6">
        <f t="shared" si="34"/>
        <v>0</v>
      </c>
      <c r="CBL8" s="6">
        <f t="shared" si="34"/>
        <v>0</v>
      </c>
      <c r="CBM8" s="6">
        <f t="shared" si="34"/>
        <v>0</v>
      </c>
      <c r="CBN8" s="6">
        <f t="shared" si="34"/>
        <v>0</v>
      </c>
      <c r="CBO8" s="6">
        <f t="shared" si="34"/>
        <v>0</v>
      </c>
      <c r="CBP8" s="6">
        <f t="shared" si="34"/>
        <v>0</v>
      </c>
      <c r="CBQ8" s="6">
        <f t="shared" si="34"/>
        <v>0</v>
      </c>
      <c r="CBR8" s="6">
        <f t="shared" si="34"/>
        <v>0</v>
      </c>
      <c r="CBS8" s="6">
        <f t="shared" si="34"/>
        <v>0</v>
      </c>
      <c r="CBT8" s="6">
        <f t="shared" si="34"/>
        <v>0</v>
      </c>
      <c r="CBU8" s="6">
        <f t="shared" si="34"/>
        <v>0</v>
      </c>
      <c r="CBV8" s="6">
        <f t="shared" si="34"/>
        <v>0</v>
      </c>
      <c r="CBW8" s="6">
        <f t="shared" si="34"/>
        <v>0</v>
      </c>
      <c r="CBX8" s="6">
        <f t="shared" si="34"/>
        <v>0</v>
      </c>
      <c r="CBY8" s="6">
        <f t="shared" si="34"/>
        <v>0</v>
      </c>
      <c r="CBZ8" s="6">
        <f t="shared" si="34"/>
        <v>0</v>
      </c>
      <c r="CCA8" s="6">
        <f t="shared" si="34"/>
        <v>0</v>
      </c>
      <c r="CCB8" s="6">
        <f t="shared" si="34"/>
        <v>0</v>
      </c>
      <c r="CCC8" s="6">
        <f t="shared" si="34"/>
        <v>0</v>
      </c>
      <c r="CCD8" s="6">
        <f t="shared" si="34"/>
        <v>0</v>
      </c>
      <c r="CCE8" s="6">
        <f t="shared" si="34"/>
        <v>0</v>
      </c>
      <c r="CCF8" s="6">
        <f t="shared" si="34"/>
        <v>0</v>
      </c>
      <c r="CCG8" s="6">
        <f t="shared" si="34"/>
        <v>0</v>
      </c>
      <c r="CCH8" s="6">
        <f t="shared" si="34"/>
        <v>0</v>
      </c>
      <c r="CCI8" s="6">
        <f t="shared" si="34"/>
        <v>0</v>
      </c>
      <c r="CCJ8" s="6">
        <f t="shared" si="34"/>
        <v>0</v>
      </c>
      <c r="CCK8" s="6">
        <f t="shared" si="34"/>
        <v>0</v>
      </c>
      <c r="CCL8" s="6">
        <f t="shared" si="34"/>
        <v>0</v>
      </c>
      <c r="CCM8" s="6">
        <f t="shared" si="34"/>
        <v>0</v>
      </c>
      <c r="CCN8" s="6">
        <f t="shared" si="34"/>
        <v>0</v>
      </c>
      <c r="CCO8" s="6">
        <f t="shared" si="34"/>
        <v>0</v>
      </c>
      <c r="CCP8" s="6">
        <f t="shared" si="34"/>
        <v>0</v>
      </c>
      <c r="CCQ8" s="6">
        <f t="shared" si="34"/>
        <v>0</v>
      </c>
      <c r="CCR8" s="6">
        <f t="shared" si="34"/>
        <v>0</v>
      </c>
      <c r="CCS8" s="6">
        <f t="shared" si="34"/>
        <v>0</v>
      </c>
      <c r="CCT8" s="6">
        <f t="shared" si="34"/>
        <v>0</v>
      </c>
      <c r="CCU8" s="6">
        <f t="shared" si="34"/>
        <v>0</v>
      </c>
      <c r="CCV8" s="6">
        <f t="shared" si="34"/>
        <v>0</v>
      </c>
      <c r="CCW8" s="6">
        <f t="shared" si="34"/>
        <v>0</v>
      </c>
      <c r="CCX8" s="6">
        <f t="shared" si="34"/>
        <v>0</v>
      </c>
      <c r="CCY8" s="6">
        <f t="shared" si="34"/>
        <v>0</v>
      </c>
      <c r="CCZ8" s="6">
        <f t="shared" ref="CCZ8:CFK8" si="35">+CCZ5+CCZ6+CCZ7</f>
        <v>0</v>
      </c>
      <c r="CDA8" s="6">
        <f t="shared" si="35"/>
        <v>0</v>
      </c>
      <c r="CDB8" s="6">
        <f t="shared" si="35"/>
        <v>0</v>
      </c>
      <c r="CDC8" s="6">
        <f t="shared" si="35"/>
        <v>0</v>
      </c>
      <c r="CDD8" s="6">
        <f t="shared" si="35"/>
        <v>0</v>
      </c>
      <c r="CDE8" s="6">
        <f t="shared" si="35"/>
        <v>0</v>
      </c>
      <c r="CDF8" s="6">
        <f t="shared" si="35"/>
        <v>0</v>
      </c>
      <c r="CDG8" s="6">
        <f t="shared" si="35"/>
        <v>0</v>
      </c>
      <c r="CDH8" s="6">
        <f t="shared" si="35"/>
        <v>0</v>
      </c>
      <c r="CDI8" s="6">
        <f t="shared" si="35"/>
        <v>0</v>
      </c>
      <c r="CDJ8" s="6">
        <f t="shared" si="35"/>
        <v>0</v>
      </c>
      <c r="CDK8" s="6">
        <f t="shared" si="35"/>
        <v>0</v>
      </c>
      <c r="CDL8" s="6">
        <f t="shared" si="35"/>
        <v>0</v>
      </c>
      <c r="CDM8" s="6">
        <f t="shared" si="35"/>
        <v>0</v>
      </c>
      <c r="CDN8" s="6">
        <f t="shared" si="35"/>
        <v>0</v>
      </c>
      <c r="CDO8" s="6">
        <f t="shared" si="35"/>
        <v>0</v>
      </c>
      <c r="CDP8" s="6">
        <f t="shared" si="35"/>
        <v>0</v>
      </c>
      <c r="CDQ8" s="6">
        <f t="shared" si="35"/>
        <v>0</v>
      </c>
      <c r="CDR8" s="6">
        <f t="shared" si="35"/>
        <v>0</v>
      </c>
      <c r="CDS8" s="6">
        <f t="shared" si="35"/>
        <v>0</v>
      </c>
      <c r="CDT8" s="6">
        <f t="shared" si="35"/>
        <v>0</v>
      </c>
      <c r="CDU8" s="6">
        <f t="shared" si="35"/>
        <v>0</v>
      </c>
      <c r="CDV8" s="6">
        <f t="shared" si="35"/>
        <v>0</v>
      </c>
      <c r="CDW8" s="6">
        <f t="shared" si="35"/>
        <v>0</v>
      </c>
      <c r="CDX8" s="6">
        <f t="shared" si="35"/>
        <v>0</v>
      </c>
      <c r="CDY8" s="6">
        <f t="shared" si="35"/>
        <v>0</v>
      </c>
      <c r="CDZ8" s="6">
        <f t="shared" si="35"/>
        <v>0</v>
      </c>
      <c r="CEA8" s="6">
        <f t="shared" si="35"/>
        <v>0</v>
      </c>
      <c r="CEB8" s="6">
        <f t="shared" si="35"/>
        <v>0</v>
      </c>
      <c r="CEC8" s="6">
        <f t="shared" si="35"/>
        <v>0</v>
      </c>
      <c r="CED8" s="6">
        <f t="shared" si="35"/>
        <v>0</v>
      </c>
      <c r="CEE8" s="6">
        <f t="shared" si="35"/>
        <v>0</v>
      </c>
      <c r="CEF8" s="6">
        <f t="shared" si="35"/>
        <v>0</v>
      </c>
      <c r="CEG8" s="6">
        <f t="shared" si="35"/>
        <v>0</v>
      </c>
      <c r="CEH8" s="6">
        <f t="shared" si="35"/>
        <v>0</v>
      </c>
      <c r="CEI8" s="6">
        <f t="shared" si="35"/>
        <v>0</v>
      </c>
      <c r="CEJ8" s="6">
        <f t="shared" si="35"/>
        <v>0</v>
      </c>
      <c r="CEK8" s="6">
        <f t="shared" si="35"/>
        <v>0</v>
      </c>
      <c r="CEL8" s="6">
        <f t="shared" si="35"/>
        <v>0</v>
      </c>
      <c r="CEM8" s="6">
        <f t="shared" si="35"/>
        <v>0</v>
      </c>
      <c r="CEN8" s="6">
        <f t="shared" si="35"/>
        <v>0</v>
      </c>
      <c r="CEO8" s="6">
        <f t="shared" si="35"/>
        <v>0</v>
      </c>
      <c r="CEP8" s="6">
        <f t="shared" si="35"/>
        <v>0</v>
      </c>
      <c r="CEQ8" s="6">
        <f t="shared" si="35"/>
        <v>0</v>
      </c>
      <c r="CER8" s="6">
        <f t="shared" si="35"/>
        <v>0</v>
      </c>
      <c r="CES8" s="6">
        <f t="shared" si="35"/>
        <v>0</v>
      </c>
      <c r="CET8" s="6">
        <f t="shared" si="35"/>
        <v>0</v>
      </c>
      <c r="CEU8" s="6">
        <f t="shared" si="35"/>
        <v>0</v>
      </c>
      <c r="CEV8" s="6">
        <f t="shared" si="35"/>
        <v>0</v>
      </c>
      <c r="CEW8" s="6">
        <f t="shared" si="35"/>
        <v>0</v>
      </c>
      <c r="CEX8" s="6">
        <f t="shared" si="35"/>
        <v>0</v>
      </c>
      <c r="CEY8" s="6">
        <f t="shared" si="35"/>
        <v>0</v>
      </c>
      <c r="CEZ8" s="6">
        <f t="shared" si="35"/>
        <v>0</v>
      </c>
      <c r="CFA8" s="6">
        <f t="shared" si="35"/>
        <v>0</v>
      </c>
      <c r="CFB8" s="6">
        <f t="shared" si="35"/>
        <v>0</v>
      </c>
      <c r="CFC8" s="6">
        <f t="shared" si="35"/>
        <v>0</v>
      </c>
      <c r="CFD8" s="6">
        <f t="shared" si="35"/>
        <v>0</v>
      </c>
      <c r="CFE8" s="6">
        <f t="shared" si="35"/>
        <v>0</v>
      </c>
      <c r="CFF8" s="6">
        <f t="shared" si="35"/>
        <v>0</v>
      </c>
      <c r="CFG8" s="6">
        <f t="shared" si="35"/>
        <v>0</v>
      </c>
      <c r="CFH8" s="6">
        <f t="shared" si="35"/>
        <v>0</v>
      </c>
      <c r="CFI8" s="6">
        <f t="shared" si="35"/>
        <v>0</v>
      </c>
      <c r="CFJ8" s="6">
        <f t="shared" si="35"/>
        <v>0</v>
      </c>
      <c r="CFK8" s="6">
        <f t="shared" si="35"/>
        <v>0</v>
      </c>
      <c r="CFL8" s="6">
        <f t="shared" ref="CFL8:CHW8" si="36">+CFL5+CFL6+CFL7</f>
        <v>0</v>
      </c>
      <c r="CFM8" s="6">
        <f t="shared" si="36"/>
        <v>0</v>
      </c>
      <c r="CFN8" s="6">
        <f t="shared" si="36"/>
        <v>0</v>
      </c>
      <c r="CFO8" s="6">
        <f t="shared" si="36"/>
        <v>0</v>
      </c>
      <c r="CFP8" s="6">
        <f t="shared" si="36"/>
        <v>0</v>
      </c>
      <c r="CFQ8" s="6">
        <f t="shared" si="36"/>
        <v>0</v>
      </c>
      <c r="CFR8" s="6">
        <f t="shared" si="36"/>
        <v>0</v>
      </c>
      <c r="CFS8" s="6">
        <f t="shared" si="36"/>
        <v>0</v>
      </c>
      <c r="CFT8" s="6">
        <f t="shared" si="36"/>
        <v>0</v>
      </c>
      <c r="CFU8" s="6">
        <f t="shared" si="36"/>
        <v>0</v>
      </c>
      <c r="CFV8" s="6">
        <f t="shared" si="36"/>
        <v>0</v>
      </c>
      <c r="CFW8" s="6">
        <f t="shared" si="36"/>
        <v>0</v>
      </c>
      <c r="CFX8" s="6">
        <f t="shared" si="36"/>
        <v>0</v>
      </c>
      <c r="CFY8" s="6">
        <f t="shared" si="36"/>
        <v>0</v>
      </c>
      <c r="CFZ8" s="6">
        <f t="shared" si="36"/>
        <v>0</v>
      </c>
      <c r="CGA8" s="6">
        <f t="shared" si="36"/>
        <v>0</v>
      </c>
      <c r="CGB8" s="6">
        <f t="shared" si="36"/>
        <v>0</v>
      </c>
      <c r="CGC8" s="6">
        <f t="shared" si="36"/>
        <v>0</v>
      </c>
      <c r="CGD8" s="6">
        <f t="shared" si="36"/>
        <v>0</v>
      </c>
      <c r="CGE8" s="6">
        <f t="shared" si="36"/>
        <v>0</v>
      </c>
      <c r="CGF8" s="6">
        <f t="shared" si="36"/>
        <v>0</v>
      </c>
      <c r="CGG8" s="6">
        <f t="shared" si="36"/>
        <v>0</v>
      </c>
      <c r="CGH8" s="6">
        <f t="shared" si="36"/>
        <v>0</v>
      </c>
      <c r="CGI8" s="6">
        <f t="shared" si="36"/>
        <v>0</v>
      </c>
      <c r="CGJ8" s="6">
        <f t="shared" si="36"/>
        <v>0</v>
      </c>
      <c r="CGK8" s="6">
        <f t="shared" si="36"/>
        <v>0</v>
      </c>
      <c r="CGL8" s="6">
        <f t="shared" si="36"/>
        <v>0</v>
      </c>
      <c r="CGM8" s="6">
        <f t="shared" si="36"/>
        <v>0</v>
      </c>
      <c r="CGN8" s="6">
        <f t="shared" si="36"/>
        <v>0</v>
      </c>
      <c r="CGO8" s="6">
        <f t="shared" si="36"/>
        <v>0</v>
      </c>
      <c r="CGP8" s="6">
        <f t="shared" si="36"/>
        <v>0</v>
      </c>
      <c r="CGQ8" s="6">
        <f t="shared" si="36"/>
        <v>0</v>
      </c>
      <c r="CGR8" s="6">
        <f t="shared" si="36"/>
        <v>0</v>
      </c>
      <c r="CGS8" s="6">
        <f t="shared" si="36"/>
        <v>0</v>
      </c>
      <c r="CGT8" s="6">
        <f t="shared" si="36"/>
        <v>0</v>
      </c>
      <c r="CGU8" s="6">
        <f t="shared" si="36"/>
        <v>0</v>
      </c>
      <c r="CGV8" s="6">
        <f t="shared" si="36"/>
        <v>0</v>
      </c>
      <c r="CGW8" s="6">
        <f t="shared" si="36"/>
        <v>0</v>
      </c>
      <c r="CGX8" s="6">
        <f t="shared" si="36"/>
        <v>0</v>
      </c>
      <c r="CGY8" s="6">
        <f t="shared" si="36"/>
        <v>0</v>
      </c>
      <c r="CGZ8" s="6">
        <f t="shared" si="36"/>
        <v>0</v>
      </c>
      <c r="CHA8" s="6">
        <f t="shared" si="36"/>
        <v>0</v>
      </c>
      <c r="CHB8" s="6">
        <f t="shared" si="36"/>
        <v>0</v>
      </c>
      <c r="CHC8" s="6">
        <f t="shared" si="36"/>
        <v>0</v>
      </c>
      <c r="CHD8" s="6">
        <f t="shared" si="36"/>
        <v>0</v>
      </c>
      <c r="CHE8" s="6">
        <f t="shared" si="36"/>
        <v>0</v>
      </c>
      <c r="CHF8" s="6">
        <f t="shared" si="36"/>
        <v>0</v>
      </c>
      <c r="CHG8" s="6">
        <f t="shared" si="36"/>
        <v>0</v>
      </c>
      <c r="CHH8" s="6">
        <f t="shared" si="36"/>
        <v>0</v>
      </c>
      <c r="CHI8" s="6">
        <f t="shared" si="36"/>
        <v>0</v>
      </c>
      <c r="CHJ8" s="6">
        <f t="shared" si="36"/>
        <v>0</v>
      </c>
      <c r="CHK8" s="6">
        <f t="shared" si="36"/>
        <v>0</v>
      </c>
      <c r="CHL8" s="6">
        <f t="shared" si="36"/>
        <v>0</v>
      </c>
      <c r="CHM8" s="6">
        <f t="shared" si="36"/>
        <v>0</v>
      </c>
      <c r="CHN8" s="6">
        <f t="shared" si="36"/>
        <v>0</v>
      </c>
      <c r="CHO8" s="6">
        <f t="shared" si="36"/>
        <v>0</v>
      </c>
      <c r="CHP8" s="6">
        <f t="shared" si="36"/>
        <v>0</v>
      </c>
      <c r="CHQ8" s="6">
        <f t="shared" si="36"/>
        <v>0</v>
      </c>
      <c r="CHR8" s="6">
        <f t="shared" si="36"/>
        <v>0</v>
      </c>
      <c r="CHS8" s="6">
        <f t="shared" si="36"/>
        <v>0</v>
      </c>
      <c r="CHT8" s="6">
        <f t="shared" si="36"/>
        <v>0</v>
      </c>
      <c r="CHU8" s="6">
        <f t="shared" si="36"/>
        <v>0</v>
      </c>
      <c r="CHV8" s="6">
        <f t="shared" si="36"/>
        <v>0</v>
      </c>
      <c r="CHW8" s="6">
        <f t="shared" si="36"/>
        <v>0</v>
      </c>
      <c r="CHX8" s="6">
        <f t="shared" ref="CHX8:CKI8" si="37">+CHX5+CHX6+CHX7</f>
        <v>0</v>
      </c>
      <c r="CHY8" s="6">
        <f t="shared" si="37"/>
        <v>0</v>
      </c>
      <c r="CHZ8" s="6">
        <f t="shared" si="37"/>
        <v>0</v>
      </c>
      <c r="CIA8" s="6">
        <f t="shared" si="37"/>
        <v>0</v>
      </c>
      <c r="CIB8" s="6">
        <f t="shared" si="37"/>
        <v>0</v>
      </c>
      <c r="CIC8" s="6">
        <f t="shared" si="37"/>
        <v>0</v>
      </c>
      <c r="CID8" s="6">
        <f t="shared" si="37"/>
        <v>0</v>
      </c>
      <c r="CIE8" s="6">
        <f t="shared" si="37"/>
        <v>0</v>
      </c>
      <c r="CIF8" s="6">
        <f t="shared" si="37"/>
        <v>0</v>
      </c>
      <c r="CIG8" s="6">
        <f t="shared" si="37"/>
        <v>0</v>
      </c>
      <c r="CIH8" s="6">
        <f t="shared" si="37"/>
        <v>0</v>
      </c>
      <c r="CII8" s="6">
        <f t="shared" si="37"/>
        <v>0</v>
      </c>
      <c r="CIJ8" s="6">
        <f t="shared" si="37"/>
        <v>0</v>
      </c>
      <c r="CIK8" s="6">
        <f t="shared" si="37"/>
        <v>0</v>
      </c>
      <c r="CIL8" s="6">
        <f t="shared" si="37"/>
        <v>0</v>
      </c>
      <c r="CIM8" s="6">
        <f t="shared" si="37"/>
        <v>0</v>
      </c>
      <c r="CIN8" s="6">
        <f t="shared" si="37"/>
        <v>0</v>
      </c>
      <c r="CIO8" s="6">
        <f t="shared" si="37"/>
        <v>0</v>
      </c>
      <c r="CIP8" s="6">
        <f t="shared" si="37"/>
        <v>0</v>
      </c>
      <c r="CIQ8" s="6">
        <f t="shared" si="37"/>
        <v>0</v>
      </c>
      <c r="CIR8" s="6">
        <f t="shared" si="37"/>
        <v>0</v>
      </c>
      <c r="CIS8" s="6">
        <f t="shared" si="37"/>
        <v>0</v>
      </c>
      <c r="CIT8" s="6">
        <f t="shared" si="37"/>
        <v>0</v>
      </c>
      <c r="CIU8" s="6">
        <f t="shared" si="37"/>
        <v>0</v>
      </c>
      <c r="CIV8" s="6">
        <f t="shared" si="37"/>
        <v>0</v>
      </c>
      <c r="CIW8" s="6">
        <f t="shared" si="37"/>
        <v>0</v>
      </c>
      <c r="CIX8" s="6">
        <f t="shared" si="37"/>
        <v>0</v>
      </c>
      <c r="CIY8" s="6">
        <f t="shared" si="37"/>
        <v>0</v>
      </c>
      <c r="CIZ8" s="6">
        <f t="shared" si="37"/>
        <v>0</v>
      </c>
      <c r="CJA8" s="6">
        <f t="shared" si="37"/>
        <v>0</v>
      </c>
      <c r="CJB8" s="6">
        <f t="shared" si="37"/>
        <v>0</v>
      </c>
      <c r="CJC8" s="6">
        <f t="shared" si="37"/>
        <v>0</v>
      </c>
      <c r="CJD8" s="6">
        <f t="shared" si="37"/>
        <v>0</v>
      </c>
      <c r="CJE8" s="6">
        <f t="shared" si="37"/>
        <v>0</v>
      </c>
      <c r="CJF8" s="6">
        <f t="shared" si="37"/>
        <v>0</v>
      </c>
      <c r="CJG8" s="6">
        <f t="shared" si="37"/>
        <v>0</v>
      </c>
      <c r="CJH8" s="6">
        <f t="shared" si="37"/>
        <v>0</v>
      </c>
      <c r="CJI8" s="6">
        <f t="shared" si="37"/>
        <v>0</v>
      </c>
      <c r="CJJ8" s="6">
        <f t="shared" si="37"/>
        <v>0</v>
      </c>
      <c r="CJK8" s="6">
        <f t="shared" si="37"/>
        <v>0</v>
      </c>
      <c r="CJL8" s="6">
        <f t="shared" si="37"/>
        <v>0</v>
      </c>
      <c r="CJM8" s="6">
        <f t="shared" si="37"/>
        <v>0</v>
      </c>
      <c r="CJN8" s="6">
        <f t="shared" si="37"/>
        <v>0</v>
      </c>
      <c r="CJO8" s="6">
        <f t="shared" si="37"/>
        <v>0</v>
      </c>
      <c r="CJP8" s="6">
        <f t="shared" si="37"/>
        <v>0</v>
      </c>
      <c r="CJQ8" s="6">
        <f t="shared" si="37"/>
        <v>0</v>
      </c>
      <c r="CJR8" s="6">
        <f t="shared" si="37"/>
        <v>0</v>
      </c>
      <c r="CJS8" s="6">
        <f t="shared" si="37"/>
        <v>0</v>
      </c>
      <c r="CJT8" s="6">
        <f t="shared" si="37"/>
        <v>0</v>
      </c>
      <c r="CJU8" s="6">
        <f t="shared" si="37"/>
        <v>0</v>
      </c>
      <c r="CJV8" s="6">
        <f t="shared" si="37"/>
        <v>0</v>
      </c>
      <c r="CJW8" s="6">
        <f t="shared" si="37"/>
        <v>0</v>
      </c>
      <c r="CJX8" s="6">
        <f t="shared" si="37"/>
        <v>0</v>
      </c>
      <c r="CJY8" s="6">
        <f t="shared" si="37"/>
        <v>0</v>
      </c>
      <c r="CJZ8" s="6">
        <f t="shared" si="37"/>
        <v>0</v>
      </c>
      <c r="CKA8" s="6">
        <f t="shared" si="37"/>
        <v>0</v>
      </c>
      <c r="CKB8" s="6">
        <f t="shared" si="37"/>
        <v>0</v>
      </c>
      <c r="CKC8" s="6">
        <f t="shared" si="37"/>
        <v>0</v>
      </c>
      <c r="CKD8" s="6">
        <f t="shared" si="37"/>
        <v>0</v>
      </c>
      <c r="CKE8" s="6">
        <f t="shared" si="37"/>
        <v>0</v>
      </c>
      <c r="CKF8" s="6">
        <f t="shared" si="37"/>
        <v>0</v>
      </c>
      <c r="CKG8" s="6">
        <f t="shared" si="37"/>
        <v>0</v>
      </c>
      <c r="CKH8" s="6">
        <f t="shared" si="37"/>
        <v>0</v>
      </c>
      <c r="CKI8" s="6">
        <f t="shared" si="37"/>
        <v>0</v>
      </c>
      <c r="CKJ8" s="6">
        <f t="shared" ref="CKJ8:CMU8" si="38">+CKJ5+CKJ6+CKJ7</f>
        <v>0</v>
      </c>
      <c r="CKK8" s="6">
        <f t="shared" si="38"/>
        <v>0</v>
      </c>
      <c r="CKL8" s="6">
        <f t="shared" si="38"/>
        <v>0</v>
      </c>
      <c r="CKM8" s="6">
        <f t="shared" si="38"/>
        <v>0</v>
      </c>
      <c r="CKN8" s="6">
        <f t="shared" si="38"/>
        <v>0</v>
      </c>
      <c r="CKO8" s="6">
        <f t="shared" si="38"/>
        <v>0</v>
      </c>
      <c r="CKP8" s="6">
        <f t="shared" si="38"/>
        <v>0</v>
      </c>
      <c r="CKQ8" s="6">
        <f t="shared" si="38"/>
        <v>0</v>
      </c>
      <c r="CKR8" s="6">
        <f t="shared" si="38"/>
        <v>0</v>
      </c>
      <c r="CKS8" s="6">
        <f t="shared" si="38"/>
        <v>0</v>
      </c>
      <c r="CKT8" s="6">
        <f t="shared" si="38"/>
        <v>0</v>
      </c>
      <c r="CKU8" s="6">
        <f t="shared" si="38"/>
        <v>0</v>
      </c>
      <c r="CKV8" s="6">
        <f t="shared" si="38"/>
        <v>0</v>
      </c>
      <c r="CKW8" s="6">
        <f t="shared" si="38"/>
        <v>0</v>
      </c>
      <c r="CKX8" s="6">
        <f t="shared" si="38"/>
        <v>0</v>
      </c>
      <c r="CKY8" s="6">
        <f t="shared" si="38"/>
        <v>0</v>
      </c>
      <c r="CKZ8" s="6">
        <f t="shared" si="38"/>
        <v>0</v>
      </c>
      <c r="CLA8" s="6">
        <f t="shared" si="38"/>
        <v>0</v>
      </c>
      <c r="CLB8" s="6">
        <f t="shared" si="38"/>
        <v>0</v>
      </c>
      <c r="CLC8" s="6">
        <f t="shared" si="38"/>
        <v>0</v>
      </c>
      <c r="CLD8" s="6">
        <f t="shared" si="38"/>
        <v>0</v>
      </c>
      <c r="CLE8" s="6">
        <f t="shared" si="38"/>
        <v>0</v>
      </c>
      <c r="CLF8" s="6">
        <f t="shared" si="38"/>
        <v>0</v>
      </c>
      <c r="CLG8" s="6">
        <f t="shared" si="38"/>
        <v>0</v>
      </c>
      <c r="CLH8" s="6">
        <f t="shared" si="38"/>
        <v>0</v>
      </c>
      <c r="CLI8" s="6">
        <f t="shared" si="38"/>
        <v>0</v>
      </c>
      <c r="CLJ8" s="6">
        <f t="shared" si="38"/>
        <v>0</v>
      </c>
      <c r="CLK8" s="6">
        <f t="shared" si="38"/>
        <v>0</v>
      </c>
      <c r="CLL8" s="6">
        <f t="shared" si="38"/>
        <v>0</v>
      </c>
      <c r="CLM8" s="6">
        <f t="shared" si="38"/>
        <v>0</v>
      </c>
      <c r="CLN8" s="6">
        <f t="shared" si="38"/>
        <v>0</v>
      </c>
      <c r="CLO8" s="6">
        <f t="shared" si="38"/>
        <v>0</v>
      </c>
      <c r="CLP8" s="6">
        <f t="shared" si="38"/>
        <v>0</v>
      </c>
      <c r="CLQ8" s="6">
        <f t="shared" si="38"/>
        <v>0</v>
      </c>
      <c r="CLR8" s="6">
        <f t="shared" si="38"/>
        <v>0</v>
      </c>
      <c r="CLS8" s="6">
        <f t="shared" si="38"/>
        <v>0</v>
      </c>
      <c r="CLT8" s="6">
        <f t="shared" si="38"/>
        <v>0</v>
      </c>
      <c r="CLU8" s="6">
        <f t="shared" si="38"/>
        <v>0</v>
      </c>
      <c r="CLV8" s="6">
        <f t="shared" si="38"/>
        <v>0</v>
      </c>
      <c r="CLW8" s="6">
        <f t="shared" si="38"/>
        <v>0</v>
      </c>
      <c r="CLX8" s="6">
        <f t="shared" si="38"/>
        <v>0</v>
      </c>
      <c r="CLY8" s="6">
        <f t="shared" si="38"/>
        <v>0</v>
      </c>
      <c r="CLZ8" s="6">
        <f t="shared" si="38"/>
        <v>0</v>
      </c>
      <c r="CMA8" s="6">
        <f t="shared" si="38"/>
        <v>0</v>
      </c>
      <c r="CMB8" s="6">
        <f t="shared" si="38"/>
        <v>0</v>
      </c>
      <c r="CMC8" s="6">
        <f t="shared" si="38"/>
        <v>0</v>
      </c>
      <c r="CMD8" s="6">
        <f t="shared" si="38"/>
        <v>0</v>
      </c>
      <c r="CME8" s="6">
        <f t="shared" si="38"/>
        <v>0</v>
      </c>
      <c r="CMF8" s="6">
        <f t="shared" si="38"/>
        <v>0</v>
      </c>
      <c r="CMG8" s="6">
        <f t="shared" si="38"/>
        <v>0</v>
      </c>
      <c r="CMH8" s="6">
        <f t="shared" si="38"/>
        <v>0</v>
      </c>
      <c r="CMI8" s="6">
        <f t="shared" si="38"/>
        <v>0</v>
      </c>
      <c r="CMJ8" s="6">
        <f t="shared" si="38"/>
        <v>0</v>
      </c>
      <c r="CMK8" s="6">
        <f t="shared" si="38"/>
        <v>0</v>
      </c>
      <c r="CML8" s="6">
        <f t="shared" si="38"/>
        <v>0</v>
      </c>
      <c r="CMM8" s="6">
        <f t="shared" si="38"/>
        <v>0</v>
      </c>
      <c r="CMN8" s="6">
        <f t="shared" si="38"/>
        <v>0</v>
      </c>
      <c r="CMO8" s="6">
        <f t="shared" si="38"/>
        <v>0</v>
      </c>
      <c r="CMP8" s="6">
        <f t="shared" si="38"/>
        <v>0</v>
      </c>
      <c r="CMQ8" s="6">
        <f t="shared" si="38"/>
        <v>0</v>
      </c>
      <c r="CMR8" s="6">
        <f t="shared" si="38"/>
        <v>0</v>
      </c>
      <c r="CMS8" s="6">
        <f t="shared" si="38"/>
        <v>0</v>
      </c>
      <c r="CMT8" s="6">
        <f t="shared" si="38"/>
        <v>0</v>
      </c>
      <c r="CMU8" s="6">
        <f t="shared" si="38"/>
        <v>0</v>
      </c>
      <c r="CMV8" s="6">
        <f t="shared" ref="CMV8:CPG8" si="39">+CMV5+CMV6+CMV7</f>
        <v>0</v>
      </c>
      <c r="CMW8" s="6">
        <f t="shared" si="39"/>
        <v>0</v>
      </c>
      <c r="CMX8" s="6">
        <f t="shared" si="39"/>
        <v>0</v>
      </c>
      <c r="CMY8" s="6">
        <f t="shared" si="39"/>
        <v>0</v>
      </c>
      <c r="CMZ8" s="6">
        <f t="shared" si="39"/>
        <v>0</v>
      </c>
      <c r="CNA8" s="6">
        <f t="shared" si="39"/>
        <v>0</v>
      </c>
      <c r="CNB8" s="6">
        <f t="shared" si="39"/>
        <v>0</v>
      </c>
      <c r="CNC8" s="6">
        <f t="shared" si="39"/>
        <v>0</v>
      </c>
      <c r="CND8" s="6">
        <f t="shared" si="39"/>
        <v>0</v>
      </c>
      <c r="CNE8" s="6">
        <f t="shared" si="39"/>
        <v>0</v>
      </c>
      <c r="CNF8" s="6">
        <f t="shared" si="39"/>
        <v>0</v>
      </c>
      <c r="CNG8" s="6">
        <f t="shared" si="39"/>
        <v>0</v>
      </c>
      <c r="CNH8" s="6">
        <f t="shared" si="39"/>
        <v>0</v>
      </c>
      <c r="CNI8" s="6">
        <f t="shared" si="39"/>
        <v>0</v>
      </c>
      <c r="CNJ8" s="6">
        <f t="shared" si="39"/>
        <v>0</v>
      </c>
      <c r="CNK8" s="6">
        <f t="shared" si="39"/>
        <v>0</v>
      </c>
      <c r="CNL8" s="6">
        <f t="shared" si="39"/>
        <v>0</v>
      </c>
      <c r="CNM8" s="6">
        <f t="shared" si="39"/>
        <v>0</v>
      </c>
      <c r="CNN8" s="6">
        <f t="shared" si="39"/>
        <v>0</v>
      </c>
      <c r="CNO8" s="6">
        <f t="shared" si="39"/>
        <v>0</v>
      </c>
      <c r="CNP8" s="6">
        <f t="shared" si="39"/>
        <v>0</v>
      </c>
      <c r="CNQ8" s="6">
        <f t="shared" si="39"/>
        <v>0</v>
      </c>
      <c r="CNR8" s="6">
        <f t="shared" si="39"/>
        <v>0</v>
      </c>
      <c r="CNS8" s="6">
        <f t="shared" si="39"/>
        <v>0</v>
      </c>
      <c r="CNT8" s="6">
        <f t="shared" si="39"/>
        <v>0</v>
      </c>
      <c r="CNU8" s="6">
        <f t="shared" si="39"/>
        <v>0</v>
      </c>
      <c r="CNV8" s="6">
        <f t="shared" si="39"/>
        <v>0</v>
      </c>
      <c r="CNW8" s="6">
        <f t="shared" si="39"/>
        <v>0</v>
      </c>
      <c r="CNX8" s="6">
        <f t="shared" si="39"/>
        <v>0</v>
      </c>
      <c r="CNY8" s="6">
        <f t="shared" si="39"/>
        <v>0</v>
      </c>
      <c r="CNZ8" s="6">
        <f t="shared" si="39"/>
        <v>0</v>
      </c>
      <c r="COA8" s="6">
        <f t="shared" si="39"/>
        <v>0</v>
      </c>
      <c r="COB8" s="6">
        <f t="shared" si="39"/>
        <v>0</v>
      </c>
      <c r="COC8" s="6">
        <f t="shared" si="39"/>
        <v>0</v>
      </c>
      <c r="COD8" s="6">
        <f t="shared" si="39"/>
        <v>0</v>
      </c>
      <c r="COE8" s="6">
        <f t="shared" si="39"/>
        <v>0</v>
      </c>
      <c r="COF8" s="6">
        <f t="shared" si="39"/>
        <v>0</v>
      </c>
      <c r="COG8" s="6">
        <f t="shared" si="39"/>
        <v>0</v>
      </c>
      <c r="COH8" s="6">
        <f t="shared" si="39"/>
        <v>0</v>
      </c>
      <c r="COI8" s="6">
        <f t="shared" si="39"/>
        <v>0</v>
      </c>
      <c r="COJ8" s="6">
        <f t="shared" si="39"/>
        <v>0</v>
      </c>
      <c r="COK8" s="6">
        <f t="shared" si="39"/>
        <v>0</v>
      </c>
      <c r="COL8" s="6">
        <f t="shared" si="39"/>
        <v>0</v>
      </c>
      <c r="COM8" s="6">
        <f t="shared" si="39"/>
        <v>0</v>
      </c>
      <c r="CON8" s="6">
        <f t="shared" si="39"/>
        <v>0</v>
      </c>
      <c r="COO8" s="6">
        <f t="shared" si="39"/>
        <v>0</v>
      </c>
      <c r="COP8" s="6">
        <f t="shared" si="39"/>
        <v>0</v>
      </c>
      <c r="COQ8" s="6">
        <f t="shared" si="39"/>
        <v>0</v>
      </c>
      <c r="COR8" s="6">
        <f t="shared" si="39"/>
        <v>0</v>
      </c>
      <c r="COS8" s="6">
        <f t="shared" si="39"/>
        <v>0</v>
      </c>
      <c r="COT8" s="6">
        <f t="shared" si="39"/>
        <v>0</v>
      </c>
      <c r="COU8" s="6">
        <f t="shared" si="39"/>
        <v>0</v>
      </c>
      <c r="COV8" s="6">
        <f t="shared" si="39"/>
        <v>0</v>
      </c>
      <c r="COW8" s="6">
        <f t="shared" si="39"/>
        <v>0</v>
      </c>
      <c r="COX8" s="6">
        <f t="shared" si="39"/>
        <v>0</v>
      </c>
      <c r="COY8" s="6">
        <f t="shared" si="39"/>
        <v>0</v>
      </c>
      <c r="COZ8" s="6">
        <f t="shared" si="39"/>
        <v>0</v>
      </c>
      <c r="CPA8" s="6">
        <f t="shared" si="39"/>
        <v>0</v>
      </c>
      <c r="CPB8" s="6">
        <f t="shared" si="39"/>
        <v>0</v>
      </c>
      <c r="CPC8" s="6">
        <f t="shared" si="39"/>
        <v>0</v>
      </c>
      <c r="CPD8" s="6">
        <f t="shared" si="39"/>
        <v>0</v>
      </c>
      <c r="CPE8" s="6">
        <f t="shared" si="39"/>
        <v>0</v>
      </c>
      <c r="CPF8" s="6">
        <f t="shared" si="39"/>
        <v>0</v>
      </c>
      <c r="CPG8" s="6">
        <f t="shared" si="39"/>
        <v>0</v>
      </c>
      <c r="CPH8" s="6">
        <f t="shared" ref="CPH8:CRS8" si="40">+CPH5+CPH6+CPH7</f>
        <v>0</v>
      </c>
      <c r="CPI8" s="6">
        <f t="shared" si="40"/>
        <v>0</v>
      </c>
      <c r="CPJ8" s="6">
        <f t="shared" si="40"/>
        <v>0</v>
      </c>
      <c r="CPK8" s="6">
        <f t="shared" si="40"/>
        <v>0</v>
      </c>
      <c r="CPL8" s="6">
        <f t="shared" si="40"/>
        <v>0</v>
      </c>
      <c r="CPM8" s="6">
        <f t="shared" si="40"/>
        <v>0</v>
      </c>
      <c r="CPN8" s="6">
        <f t="shared" si="40"/>
        <v>0</v>
      </c>
      <c r="CPO8" s="6">
        <f t="shared" si="40"/>
        <v>0</v>
      </c>
      <c r="CPP8" s="6">
        <f t="shared" si="40"/>
        <v>0</v>
      </c>
      <c r="CPQ8" s="6">
        <f t="shared" si="40"/>
        <v>0</v>
      </c>
      <c r="CPR8" s="6">
        <f t="shared" si="40"/>
        <v>0</v>
      </c>
      <c r="CPS8" s="6">
        <f t="shared" si="40"/>
        <v>0</v>
      </c>
      <c r="CPT8" s="6">
        <f t="shared" si="40"/>
        <v>0</v>
      </c>
      <c r="CPU8" s="6">
        <f t="shared" si="40"/>
        <v>0</v>
      </c>
      <c r="CPV8" s="6">
        <f t="shared" si="40"/>
        <v>0</v>
      </c>
      <c r="CPW8" s="6">
        <f t="shared" si="40"/>
        <v>0</v>
      </c>
      <c r="CPX8" s="6">
        <f t="shared" si="40"/>
        <v>0</v>
      </c>
      <c r="CPY8" s="6">
        <f t="shared" si="40"/>
        <v>0</v>
      </c>
      <c r="CPZ8" s="6">
        <f t="shared" si="40"/>
        <v>0</v>
      </c>
      <c r="CQA8" s="6">
        <f t="shared" si="40"/>
        <v>0</v>
      </c>
      <c r="CQB8" s="6">
        <f t="shared" si="40"/>
        <v>0</v>
      </c>
      <c r="CQC8" s="6">
        <f t="shared" si="40"/>
        <v>0</v>
      </c>
      <c r="CQD8" s="6">
        <f t="shared" si="40"/>
        <v>0</v>
      </c>
      <c r="CQE8" s="6">
        <f t="shared" si="40"/>
        <v>0</v>
      </c>
      <c r="CQF8" s="6">
        <f t="shared" si="40"/>
        <v>0</v>
      </c>
      <c r="CQG8" s="6">
        <f t="shared" si="40"/>
        <v>0</v>
      </c>
      <c r="CQH8" s="6">
        <f t="shared" si="40"/>
        <v>0</v>
      </c>
      <c r="CQI8" s="6">
        <f t="shared" si="40"/>
        <v>0</v>
      </c>
      <c r="CQJ8" s="6">
        <f t="shared" si="40"/>
        <v>0</v>
      </c>
      <c r="CQK8" s="6">
        <f t="shared" si="40"/>
        <v>0</v>
      </c>
      <c r="CQL8" s="6">
        <f t="shared" si="40"/>
        <v>0</v>
      </c>
      <c r="CQM8" s="6">
        <f t="shared" si="40"/>
        <v>0</v>
      </c>
      <c r="CQN8" s="6">
        <f t="shared" si="40"/>
        <v>0</v>
      </c>
      <c r="CQO8" s="6">
        <f t="shared" si="40"/>
        <v>0</v>
      </c>
      <c r="CQP8" s="6">
        <f t="shared" si="40"/>
        <v>0</v>
      </c>
      <c r="CQQ8" s="6">
        <f t="shared" si="40"/>
        <v>0</v>
      </c>
      <c r="CQR8" s="6">
        <f t="shared" si="40"/>
        <v>0</v>
      </c>
      <c r="CQS8" s="6">
        <f t="shared" si="40"/>
        <v>0</v>
      </c>
      <c r="CQT8" s="6">
        <f t="shared" si="40"/>
        <v>0</v>
      </c>
      <c r="CQU8" s="6">
        <f t="shared" si="40"/>
        <v>0</v>
      </c>
      <c r="CQV8" s="6">
        <f t="shared" si="40"/>
        <v>0</v>
      </c>
      <c r="CQW8" s="6">
        <f t="shared" si="40"/>
        <v>0</v>
      </c>
      <c r="CQX8" s="6">
        <f t="shared" si="40"/>
        <v>0</v>
      </c>
      <c r="CQY8" s="6">
        <f t="shared" si="40"/>
        <v>0</v>
      </c>
      <c r="CQZ8" s="6">
        <f t="shared" si="40"/>
        <v>0</v>
      </c>
      <c r="CRA8" s="6">
        <f t="shared" si="40"/>
        <v>0</v>
      </c>
      <c r="CRB8" s="6">
        <f t="shared" si="40"/>
        <v>0</v>
      </c>
      <c r="CRC8" s="6">
        <f t="shared" si="40"/>
        <v>0</v>
      </c>
      <c r="CRD8" s="6">
        <f t="shared" si="40"/>
        <v>0</v>
      </c>
      <c r="CRE8" s="6">
        <f t="shared" si="40"/>
        <v>0</v>
      </c>
      <c r="CRF8" s="6">
        <f t="shared" si="40"/>
        <v>0</v>
      </c>
      <c r="CRG8" s="6">
        <f t="shared" si="40"/>
        <v>0</v>
      </c>
      <c r="CRH8" s="6">
        <f t="shared" si="40"/>
        <v>0</v>
      </c>
      <c r="CRI8" s="6">
        <f t="shared" si="40"/>
        <v>0</v>
      </c>
      <c r="CRJ8" s="6">
        <f t="shared" si="40"/>
        <v>0</v>
      </c>
      <c r="CRK8" s="6">
        <f t="shared" si="40"/>
        <v>0</v>
      </c>
      <c r="CRL8" s="6">
        <f t="shared" si="40"/>
        <v>0</v>
      </c>
      <c r="CRM8" s="6">
        <f t="shared" si="40"/>
        <v>0</v>
      </c>
      <c r="CRN8" s="6">
        <f t="shared" si="40"/>
        <v>0</v>
      </c>
      <c r="CRO8" s="6">
        <f t="shared" si="40"/>
        <v>0</v>
      </c>
      <c r="CRP8" s="6">
        <f t="shared" si="40"/>
        <v>0</v>
      </c>
      <c r="CRQ8" s="6">
        <f t="shared" si="40"/>
        <v>0</v>
      </c>
      <c r="CRR8" s="6">
        <f t="shared" si="40"/>
        <v>0</v>
      </c>
      <c r="CRS8" s="6">
        <f t="shared" si="40"/>
        <v>0</v>
      </c>
      <c r="CRT8" s="6">
        <f t="shared" ref="CRT8:CUE8" si="41">+CRT5+CRT6+CRT7</f>
        <v>0</v>
      </c>
      <c r="CRU8" s="6">
        <f t="shared" si="41"/>
        <v>0</v>
      </c>
      <c r="CRV8" s="6">
        <f t="shared" si="41"/>
        <v>0</v>
      </c>
      <c r="CRW8" s="6">
        <f t="shared" si="41"/>
        <v>0</v>
      </c>
      <c r="CRX8" s="6">
        <f t="shared" si="41"/>
        <v>0</v>
      </c>
      <c r="CRY8" s="6">
        <f t="shared" si="41"/>
        <v>0</v>
      </c>
      <c r="CRZ8" s="6">
        <f t="shared" si="41"/>
        <v>0</v>
      </c>
      <c r="CSA8" s="6">
        <f t="shared" si="41"/>
        <v>0</v>
      </c>
      <c r="CSB8" s="6">
        <f t="shared" si="41"/>
        <v>0</v>
      </c>
      <c r="CSC8" s="6">
        <f t="shared" si="41"/>
        <v>0</v>
      </c>
      <c r="CSD8" s="6">
        <f t="shared" si="41"/>
        <v>0</v>
      </c>
      <c r="CSE8" s="6">
        <f t="shared" si="41"/>
        <v>0</v>
      </c>
      <c r="CSF8" s="6">
        <f t="shared" si="41"/>
        <v>0</v>
      </c>
      <c r="CSG8" s="6">
        <f t="shared" si="41"/>
        <v>0</v>
      </c>
      <c r="CSH8" s="6">
        <f t="shared" si="41"/>
        <v>0</v>
      </c>
      <c r="CSI8" s="6">
        <f t="shared" si="41"/>
        <v>0</v>
      </c>
      <c r="CSJ8" s="6">
        <f t="shared" si="41"/>
        <v>0</v>
      </c>
      <c r="CSK8" s="6">
        <f t="shared" si="41"/>
        <v>0</v>
      </c>
      <c r="CSL8" s="6">
        <f t="shared" si="41"/>
        <v>0</v>
      </c>
      <c r="CSM8" s="6">
        <f t="shared" si="41"/>
        <v>0</v>
      </c>
      <c r="CSN8" s="6">
        <f t="shared" si="41"/>
        <v>0</v>
      </c>
      <c r="CSO8" s="6">
        <f t="shared" si="41"/>
        <v>0</v>
      </c>
      <c r="CSP8" s="6">
        <f t="shared" si="41"/>
        <v>0</v>
      </c>
      <c r="CSQ8" s="6">
        <f t="shared" si="41"/>
        <v>0</v>
      </c>
      <c r="CSR8" s="6">
        <f t="shared" si="41"/>
        <v>0</v>
      </c>
      <c r="CSS8" s="6">
        <f t="shared" si="41"/>
        <v>0</v>
      </c>
      <c r="CST8" s="6">
        <f t="shared" si="41"/>
        <v>0</v>
      </c>
      <c r="CSU8" s="6">
        <f t="shared" si="41"/>
        <v>0</v>
      </c>
      <c r="CSV8" s="6">
        <f t="shared" si="41"/>
        <v>0</v>
      </c>
      <c r="CSW8" s="6">
        <f t="shared" si="41"/>
        <v>0</v>
      </c>
      <c r="CSX8" s="6">
        <f t="shared" si="41"/>
        <v>0</v>
      </c>
      <c r="CSY8" s="6">
        <f t="shared" si="41"/>
        <v>0</v>
      </c>
      <c r="CSZ8" s="6">
        <f t="shared" si="41"/>
        <v>0</v>
      </c>
      <c r="CTA8" s="6">
        <f t="shared" si="41"/>
        <v>0</v>
      </c>
      <c r="CTB8" s="6">
        <f t="shared" si="41"/>
        <v>0</v>
      </c>
      <c r="CTC8" s="6">
        <f t="shared" si="41"/>
        <v>0</v>
      </c>
      <c r="CTD8" s="6">
        <f t="shared" si="41"/>
        <v>0</v>
      </c>
      <c r="CTE8" s="6">
        <f t="shared" si="41"/>
        <v>0</v>
      </c>
      <c r="CTF8" s="6">
        <f t="shared" si="41"/>
        <v>0</v>
      </c>
      <c r="CTG8" s="6">
        <f t="shared" si="41"/>
        <v>0</v>
      </c>
      <c r="CTH8" s="6">
        <f t="shared" si="41"/>
        <v>0</v>
      </c>
      <c r="CTI8" s="6">
        <f t="shared" si="41"/>
        <v>0</v>
      </c>
      <c r="CTJ8" s="6">
        <f t="shared" si="41"/>
        <v>0</v>
      </c>
      <c r="CTK8" s="6">
        <f t="shared" si="41"/>
        <v>0</v>
      </c>
      <c r="CTL8" s="6">
        <f t="shared" si="41"/>
        <v>0</v>
      </c>
      <c r="CTM8" s="6">
        <f t="shared" si="41"/>
        <v>0</v>
      </c>
      <c r="CTN8" s="6">
        <f t="shared" si="41"/>
        <v>0</v>
      </c>
      <c r="CTO8" s="6">
        <f t="shared" si="41"/>
        <v>0</v>
      </c>
      <c r="CTP8" s="6">
        <f t="shared" si="41"/>
        <v>0</v>
      </c>
      <c r="CTQ8" s="6">
        <f t="shared" si="41"/>
        <v>0</v>
      </c>
      <c r="CTR8" s="6">
        <f t="shared" si="41"/>
        <v>0</v>
      </c>
      <c r="CTS8" s="6">
        <f t="shared" si="41"/>
        <v>0</v>
      </c>
      <c r="CTT8" s="6">
        <f t="shared" si="41"/>
        <v>0</v>
      </c>
      <c r="CTU8" s="6">
        <f t="shared" si="41"/>
        <v>0</v>
      </c>
      <c r="CTV8" s="6">
        <f t="shared" si="41"/>
        <v>0</v>
      </c>
      <c r="CTW8" s="6">
        <f t="shared" si="41"/>
        <v>0</v>
      </c>
      <c r="CTX8" s="6">
        <f t="shared" si="41"/>
        <v>0</v>
      </c>
      <c r="CTY8" s="6">
        <f t="shared" si="41"/>
        <v>0</v>
      </c>
      <c r="CTZ8" s="6">
        <f t="shared" si="41"/>
        <v>0</v>
      </c>
      <c r="CUA8" s="6">
        <f t="shared" si="41"/>
        <v>0</v>
      </c>
      <c r="CUB8" s="6">
        <f t="shared" si="41"/>
        <v>0</v>
      </c>
      <c r="CUC8" s="6">
        <f t="shared" si="41"/>
        <v>0</v>
      </c>
      <c r="CUD8" s="6">
        <f t="shared" si="41"/>
        <v>0</v>
      </c>
      <c r="CUE8" s="6">
        <f t="shared" si="41"/>
        <v>0</v>
      </c>
      <c r="CUF8" s="6">
        <f t="shared" ref="CUF8:CWQ8" si="42">+CUF5+CUF6+CUF7</f>
        <v>0</v>
      </c>
      <c r="CUG8" s="6">
        <f t="shared" si="42"/>
        <v>0</v>
      </c>
      <c r="CUH8" s="6">
        <f t="shared" si="42"/>
        <v>0</v>
      </c>
      <c r="CUI8" s="6">
        <f t="shared" si="42"/>
        <v>0</v>
      </c>
      <c r="CUJ8" s="6">
        <f t="shared" si="42"/>
        <v>0</v>
      </c>
      <c r="CUK8" s="6">
        <f t="shared" si="42"/>
        <v>0</v>
      </c>
      <c r="CUL8" s="6">
        <f t="shared" si="42"/>
        <v>0</v>
      </c>
      <c r="CUM8" s="6">
        <f t="shared" si="42"/>
        <v>0</v>
      </c>
      <c r="CUN8" s="6">
        <f t="shared" si="42"/>
        <v>0</v>
      </c>
      <c r="CUO8" s="6">
        <f t="shared" si="42"/>
        <v>0</v>
      </c>
      <c r="CUP8" s="6">
        <f t="shared" si="42"/>
        <v>0</v>
      </c>
      <c r="CUQ8" s="6">
        <f t="shared" si="42"/>
        <v>0</v>
      </c>
      <c r="CUR8" s="6">
        <f t="shared" si="42"/>
        <v>0</v>
      </c>
      <c r="CUS8" s="6">
        <f t="shared" si="42"/>
        <v>0</v>
      </c>
      <c r="CUT8" s="6">
        <f t="shared" si="42"/>
        <v>0</v>
      </c>
      <c r="CUU8" s="6">
        <f t="shared" si="42"/>
        <v>0</v>
      </c>
      <c r="CUV8" s="6">
        <f t="shared" si="42"/>
        <v>0</v>
      </c>
      <c r="CUW8" s="6">
        <f t="shared" si="42"/>
        <v>0</v>
      </c>
      <c r="CUX8" s="6">
        <f t="shared" si="42"/>
        <v>0</v>
      </c>
      <c r="CUY8" s="6">
        <f t="shared" si="42"/>
        <v>0</v>
      </c>
      <c r="CUZ8" s="6">
        <f t="shared" si="42"/>
        <v>0</v>
      </c>
      <c r="CVA8" s="6">
        <f t="shared" si="42"/>
        <v>0</v>
      </c>
      <c r="CVB8" s="6">
        <f t="shared" si="42"/>
        <v>0</v>
      </c>
      <c r="CVC8" s="6">
        <f t="shared" si="42"/>
        <v>0</v>
      </c>
      <c r="CVD8" s="6">
        <f t="shared" si="42"/>
        <v>0</v>
      </c>
      <c r="CVE8" s="6">
        <f t="shared" si="42"/>
        <v>0</v>
      </c>
      <c r="CVF8" s="6">
        <f t="shared" si="42"/>
        <v>0</v>
      </c>
      <c r="CVG8" s="6">
        <f t="shared" si="42"/>
        <v>0</v>
      </c>
      <c r="CVH8" s="6">
        <f t="shared" si="42"/>
        <v>0</v>
      </c>
      <c r="CVI8" s="6">
        <f t="shared" si="42"/>
        <v>0</v>
      </c>
      <c r="CVJ8" s="6">
        <f t="shared" si="42"/>
        <v>0</v>
      </c>
      <c r="CVK8" s="6">
        <f t="shared" si="42"/>
        <v>0</v>
      </c>
      <c r="CVL8" s="6">
        <f t="shared" si="42"/>
        <v>0</v>
      </c>
      <c r="CVM8" s="6">
        <f t="shared" si="42"/>
        <v>0</v>
      </c>
      <c r="CVN8" s="6">
        <f t="shared" si="42"/>
        <v>0</v>
      </c>
      <c r="CVO8" s="6">
        <f t="shared" si="42"/>
        <v>0</v>
      </c>
      <c r="CVP8" s="6">
        <f t="shared" si="42"/>
        <v>0</v>
      </c>
      <c r="CVQ8" s="6">
        <f t="shared" si="42"/>
        <v>0</v>
      </c>
      <c r="CVR8" s="6">
        <f t="shared" si="42"/>
        <v>0</v>
      </c>
      <c r="CVS8" s="6">
        <f t="shared" si="42"/>
        <v>0</v>
      </c>
      <c r="CVT8" s="6">
        <f t="shared" si="42"/>
        <v>0</v>
      </c>
      <c r="CVU8" s="6">
        <f t="shared" si="42"/>
        <v>0</v>
      </c>
      <c r="CVV8" s="6">
        <f t="shared" si="42"/>
        <v>0</v>
      </c>
      <c r="CVW8" s="6">
        <f t="shared" si="42"/>
        <v>0</v>
      </c>
      <c r="CVX8" s="6">
        <f t="shared" si="42"/>
        <v>0</v>
      </c>
      <c r="CVY8" s="6">
        <f t="shared" si="42"/>
        <v>0</v>
      </c>
      <c r="CVZ8" s="6">
        <f t="shared" si="42"/>
        <v>0</v>
      </c>
      <c r="CWA8" s="6">
        <f t="shared" si="42"/>
        <v>0</v>
      </c>
      <c r="CWB8" s="6">
        <f t="shared" si="42"/>
        <v>0</v>
      </c>
      <c r="CWC8" s="6">
        <f t="shared" si="42"/>
        <v>0</v>
      </c>
      <c r="CWD8" s="6">
        <f t="shared" si="42"/>
        <v>0</v>
      </c>
      <c r="CWE8" s="6">
        <f t="shared" si="42"/>
        <v>0</v>
      </c>
      <c r="CWF8" s="6">
        <f t="shared" si="42"/>
        <v>0</v>
      </c>
      <c r="CWG8" s="6">
        <f t="shared" si="42"/>
        <v>0</v>
      </c>
      <c r="CWH8" s="6">
        <f t="shared" si="42"/>
        <v>0</v>
      </c>
      <c r="CWI8" s="6">
        <f t="shared" si="42"/>
        <v>0</v>
      </c>
      <c r="CWJ8" s="6">
        <f t="shared" si="42"/>
        <v>0</v>
      </c>
      <c r="CWK8" s="6">
        <f t="shared" si="42"/>
        <v>0</v>
      </c>
      <c r="CWL8" s="6">
        <f t="shared" si="42"/>
        <v>0</v>
      </c>
      <c r="CWM8" s="6">
        <f t="shared" si="42"/>
        <v>0</v>
      </c>
      <c r="CWN8" s="6">
        <f t="shared" si="42"/>
        <v>0</v>
      </c>
      <c r="CWO8" s="6">
        <f t="shared" si="42"/>
        <v>0</v>
      </c>
      <c r="CWP8" s="6">
        <f t="shared" si="42"/>
        <v>0</v>
      </c>
      <c r="CWQ8" s="6">
        <f t="shared" si="42"/>
        <v>0</v>
      </c>
      <c r="CWR8" s="6">
        <f t="shared" ref="CWR8:CZC8" si="43">+CWR5+CWR6+CWR7</f>
        <v>0</v>
      </c>
      <c r="CWS8" s="6">
        <f t="shared" si="43"/>
        <v>0</v>
      </c>
      <c r="CWT8" s="6">
        <f t="shared" si="43"/>
        <v>0</v>
      </c>
      <c r="CWU8" s="6">
        <f t="shared" si="43"/>
        <v>0</v>
      </c>
      <c r="CWV8" s="6">
        <f t="shared" si="43"/>
        <v>0</v>
      </c>
      <c r="CWW8" s="6">
        <f t="shared" si="43"/>
        <v>0</v>
      </c>
      <c r="CWX8" s="6">
        <f t="shared" si="43"/>
        <v>0</v>
      </c>
      <c r="CWY8" s="6">
        <f t="shared" si="43"/>
        <v>0</v>
      </c>
      <c r="CWZ8" s="6">
        <f t="shared" si="43"/>
        <v>0</v>
      </c>
      <c r="CXA8" s="6">
        <f t="shared" si="43"/>
        <v>0</v>
      </c>
      <c r="CXB8" s="6">
        <f t="shared" si="43"/>
        <v>0</v>
      </c>
      <c r="CXC8" s="6">
        <f t="shared" si="43"/>
        <v>0</v>
      </c>
      <c r="CXD8" s="6">
        <f t="shared" si="43"/>
        <v>0</v>
      </c>
      <c r="CXE8" s="6">
        <f t="shared" si="43"/>
        <v>0</v>
      </c>
      <c r="CXF8" s="6">
        <f t="shared" si="43"/>
        <v>0</v>
      </c>
      <c r="CXG8" s="6">
        <f t="shared" si="43"/>
        <v>0</v>
      </c>
      <c r="CXH8" s="6">
        <f t="shared" si="43"/>
        <v>0</v>
      </c>
      <c r="CXI8" s="6">
        <f t="shared" si="43"/>
        <v>0</v>
      </c>
      <c r="CXJ8" s="6">
        <f t="shared" si="43"/>
        <v>0</v>
      </c>
      <c r="CXK8" s="6">
        <f t="shared" si="43"/>
        <v>0</v>
      </c>
      <c r="CXL8" s="6">
        <f t="shared" si="43"/>
        <v>0</v>
      </c>
      <c r="CXM8" s="6">
        <f t="shared" si="43"/>
        <v>0</v>
      </c>
      <c r="CXN8" s="6">
        <f t="shared" si="43"/>
        <v>0</v>
      </c>
      <c r="CXO8" s="6">
        <f t="shared" si="43"/>
        <v>0</v>
      </c>
      <c r="CXP8" s="6">
        <f t="shared" si="43"/>
        <v>0</v>
      </c>
      <c r="CXQ8" s="6">
        <f t="shared" si="43"/>
        <v>0</v>
      </c>
      <c r="CXR8" s="6">
        <f t="shared" si="43"/>
        <v>0</v>
      </c>
      <c r="CXS8" s="6">
        <f t="shared" si="43"/>
        <v>0</v>
      </c>
      <c r="CXT8" s="6">
        <f t="shared" si="43"/>
        <v>0</v>
      </c>
      <c r="CXU8" s="6">
        <f t="shared" si="43"/>
        <v>0</v>
      </c>
      <c r="CXV8" s="6">
        <f t="shared" si="43"/>
        <v>0</v>
      </c>
      <c r="CXW8" s="6">
        <f t="shared" si="43"/>
        <v>0</v>
      </c>
      <c r="CXX8" s="6">
        <f t="shared" si="43"/>
        <v>0</v>
      </c>
      <c r="CXY8" s="6">
        <f t="shared" si="43"/>
        <v>0</v>
      </c>
      <c r="CXZ8" s="6">
        <f t="shared" si="43"/>
        <v>0</v>
      </c>
      <c r="CYA8" s="6">
        <f t="shared" si="43"/>
        <v>0</v>
      </c>
      <c r="CYB8" s="6">
        <f t="shared" si="43"/>
        <v>0</v>
      </c>
      <c r="CYC8" s="6">
        <f t="shared" si="43"/>
        <v>0</v>
      </c>
      <c r="CYD8" s="6">
        <f t="shared" si="43"/>
        <v>0</v>
      </c>
      <c r="CYE8" s="6">
        <f t="shared" si="43"/>
        <v>0</v>
      </c>
      <c r="CYF8" s="6">
        <f t="shared" si="43"/>
        <v>0</v>
      </c>
      <c r="CYG8" s="6">
        <f t="shared" si="43"/>
        <v>0</v>
      </c>
      <c r="CYH8" s="6">
        <f t="shared" si="43"/>
        <v>0</v>
      </c>
      <c r="CYI8" s="6">
        <f t="shared" si="43"/>
        <v>0</v>
      </c>
      <c r="CYJ8" s="6">
        <f t="shared" si="43"/>
        <v>0</v>
      </c>
      <c r="CYK8" s="6">
        <f t="shared" si="43"/>
        <v>0</v>
      </c>
      <c r="CYL8" s="6">
        <f t="shared" si="43"/>
        <v>0</v>
      </c>
      <c r="CYM8" s="6">
        <f t="shared" si="43"/>
        <v>0</v>
      </c>
      <c r="CYN8" s="6">
        <f t="shared" si="43"/>
        <v>0</v>
      </c>
      <c r="CYO8" s="6">
        <f t="shared" si="43"/>
        <v>0</v>
      </c>
      <c r="CYP8" s="6">
        <f t="shared" si="43"/>
        <v>0</v>
      </c>
      <c r="CYQ8" s="6">
        <f t="shared" si="43"/>
        <v>0</v>
      </c>
      <c r="CYR8" s="6">
        <f t="shared" si="43"/>
        <v>0</v>
      </c>
      <c r="CYS8" s="6">
        <f t="shared" si="43"/>
        <v>0</v>
      </c>
      <c r="CYT8" s="6">
        <f t="shared" si="43"/>
        <v>0</v>
      </c>
      <c r="CYU8" s="6">
        <f t="shared" si="43"/>
        <v>0</v>
      </c>
      <c r="CYV8" s="6">
        <f t="shared" si="43"/>
        <v>0</v>
      </c>
      <c r="CYW8" s="6">
        <f t="shared" si="43"/>
        <v>0</v>
      </c>
      <c r="CYX8" s="6">
        <f t="shared" si="43"/>
        <v>0</v>
      </c>
      <c r="CYY8" s="6">
        <f t="shared" si="43"/>
        <v>0</v>
      </c>
      <c r="CYZ8" s="6">
        <f t="shared" si="43"/>
        <v>0</v>
      </c>
      <c r="CZA8" s="6">
        <f t="shared" si="43"/>
        <v>0</v>
      </c>
      <c r="CZB8" s="6">
        <f t="shared" si="43"/>
        <v>0</v>
      </c>
      <c r="CZC8" s="6">
        <f t="shared" si="43"/>
        <v>0</v>
      </c>
      <c r="CZD8" s="6">
        <f t="shared" ref="CZD8:DBO8" si="44">+CZD5+CZD6+CZD7</f>
        <v>0</v>
      </c>
      <c r="CZE8" s="6">
        <f t="shared" si="44"/>
        <v>0</v>
      </c>
      <c r="CZF8" s="6">
        <f t="shared" si="44"/>
        <v>0</v>
      </c>
      <c r="CZG8" s="6">
        <f t="shared" si="44"/>
        <v>0</v>
      </c>
      <c r="CZH8" s="6">
        <f t="shared" si="44"/>
        <v>0</v>
      </c>
      <c r="CZI8" s="6">
        <f t="shared" si="44"/>
        <v>0</v>
      </c>
      <c r="CZJ8" s="6">
        <f t="shared" si="44"/>
        <v>0</v>
      </c>
      <c r="CZK8" s="6">
        <f t="shared" si="44"/>
        <v>0</v>
      </c>
      <c r="CZL8" s="6">
        <f t="shared" si="44"/>
        <v>0</v>
      </c>
      <c r="CZM8" s="6">
        <f t="shared" si="44"/>
        <v>0</v>
      </c>
      <c r="CZN8" s="6">
        <f t="shared" si="44"/>
        <v>0</v>
      </c>
      <c r="CZO8" s="6">
        <f t="shared" si="44"/>
        <v>0</v>
      </c>
      <c r="CZP8" s="6">
        <f t="shared" si="44"/>
        <v>0</v>
      </c>
      <c r="CZQ8" s="6">
        <f t="shared" si="44"/>
        <v>0</v>
      </c>
      <c r="CZR8" s="6">
        <f t="shared" si="44"/>
        <v>0</v>
      </c>
      <c r="CZS8" s="6">
        <f t="shared" si="44"/>
        <v>0</v>
      </c>
      <c r="CZT8" s="6">
        <f t="shared" si="44"/>
        <v>0</v>
      </c>
      <c r="CZU8" s="6">
        <f t="shared" si="44"/>
        <v>0</v>
      </c>
      <c r="CZV8" s="6">
        <f t="shared" si="44"/>
        <v>0</v>
      </c>
      <c r="CZW8" s="6">
        <f t="shared" si="44"/>
        <v>0</v>
      </c>
      <c r="CZX8" s="6">
        <f t="shared" si="44"/>
        <v>0</v>
      </c>
      <c r="CZY8" s="6">
        <f t="shared" si="44"/>
        <v>0</v>
      </c>
      <c r="CZZ8" s="6">
        <f t="shared" si="44"/>
        <v>0</v>
      </c>
      <c r="DAA8" s="6">
        <f t="shared" si="44"/>
        <v>0</v>
      </c>
      <c r="DAB8" s="6">
        <f t="shared" si="44"/>
        <v>0</v>
      </c>
      <c r="DAC8" s="6">
        <f t="shared" si="44"/>
        <v>0</v>
      </c>
      <c r="DAD8" s="6">
        <f t="shared" si="44"/>
        <v>0</v>
      </c>
      <c r="DAE8" s="6">
        <f t="shared" si="44"/>
        <v>0</v>
      </c>
      <c r="DAF8" s="6">
        <f t="shared" si="44"/>
        <v>0</v>
      </c>
      <c r="DAG8" s="6">
        <f t="shared" si="44"/>
        <v>0</v>
      </c>
      <c r="DAH8" s="6">
        <f t="shared" si="44"/>
        <v>0</v>
      </c>
      <c r="DAI8" s="6">
        <f t="shared" si="44"/>
        <v>0</v>
      </c>
      <c r="DAJ8" s="6">
        <f t="shared" si="44"/>
        <v>0</v>
      </c>
      <c r="DAK8" s="6">
        <f t="shared" si="44"/>
        <v>0</v>
      </c>
      <c r="DAL8" s="6">
        <f t="shared" si="44"/>
        <v>0</v>
      </c>
      <c r="DAM8" s="6">
        <f t="shared" si="44"/>
        <v>0</v>
      </c>
      <c r="DAN8" s="6">
        <f t="shared" si="44"/>
        <v>0</v>
      </c>
      <c r="DAO8" s="6">
        <f t="shared" si="44"/>
        <v>0</v>
      </c>
      <c r="DAP8" s="6">
        <f t="shared" si="44"/>
        <v>0</v>
      </c>
      <c r="DAQ8" s="6">
        <f t="shared" si="44"/>
        <v>0</v>
      </c>
      <c r="DAR8" s="6">
        <f t="shared" si="44"/>
        <v>0</v>
      </c>
      <c r="DAS8" s="6">
        <f t="shared" si="44"/>
        <v>0</v>
      </c>
      <c r="DAT8" s="6">
        <f t="shared" si="44"/>
        <v>0</v>
      </c>
      <c r="DAU8" s="6">
        <f t="shared" si="44"/>
        <v>0</v>
      </c>
      <c r="DAV8" s="6">
        <f t="shared" si="44"/>
        <v>0</v>
      </c>
      <c r="DAW8" s="6">
        <f t="shared" si="44"/>
        <v>0</v>
      </c>
      <c r="DAX8" s="6">
        <f t="shared" si="44"/>
        <v>0</v>
      </c>
      <c r="DAY8" s="6">
        <f t="shared" si="44"/>
        <v>0</v>
      </c>
      <c r="DAZ8" s="6">
        <f t="shared" si="44"/>
        <v>0</v>
      </c>
      <c r="DBA8" s="6">
        <f t="shared" si="44"/>
        <v>0</v>
      </c>
      <c r="DBB8" s="6">
        <f t="shared" si="44"/>
        <v>0</v>
      </c>
      <c r="DBC8" s="6">
        <f t="shared" si="44"/>
        <v>0</v>
      </c>
      <c r="DBD8" s="6">
        <f t="shared" si="44"/>
        <v>0</v>
      </c>
      <c r="DBE8" s="6">
        <f t="shared" si="44"/>
        <v>0</v>
      </c>
      <c r="DBF8" s="6">
        <f t="shared" si="44"/>
        <v>0</v>
      </c>
      <c r="DBG8" s="6">
        <f t="shared" si="44"/>
        <v>0</v>
      </c>
      <c r="DBH8" s="6">
        <f t="shared" si="44"/>
        <v>0</v>
      </c>
      <c r="DBI8" s="6">
        <f t="shared" si="44"/>
        <v>0</v>
      </c>
      <c r="DBJ8" s="6">
        <f t="shared" si="44"/>
        <v>0</v>
      </c>
      <c r="DBK8" s="6">
        <f t="shared" si="44"/>
        <v>0</v>
      </c>
      <c r="DBL8" s="6">
        <f t="shared" si="44"/>
        <v>0</v>
      </c>
      <c r="DBM8" s="6">
        <f t="shared" si="44"/>
        <v>0</v>
      </c>
      <c r="DBN8" s="6">
        <f t="shared" si="44"/>
        <v>0</v>
      </c>
      <c r="DBO8" s="6">
        <f t="shared" si="44"/>
        <v>0</v>
      </c>
      <c r="DBP8" s="6">
        <f t="shared" ref="DBP8:DEA8" si="45">+DBP5+DBP6+DBP7</f>
        <v>0</v>
      </c>
      <c r="DBQ8" s="6">
        <f t="shared" si="45"/>
        <v>0</v>
      </c>
      <c r="DBR8" s="6">
        <f t="shared" si="45"/>
        <v>0</v>
      </c>
      <c r="DBS8" s="6">
        <f t="shared" si="45"/>
        <v>0</v>
      </c>
      <c r="DBT8" s="6">
        <f t="shared" si="45"/>
        <v>0</v>
      </c>
      <c r="DBU8" s="6">
        <f t="shared" si="45"/>
        <v>0</v>
      </c>
      <c r="DBV8" s="6">
        <f t="shared" si="45"/>
        <v>0</v>
      </c>
      <c r="DBW8" s="6">
        <f t="shared" si="45"/>
        <v>0</v>
      </c>
      <c r="DBX8" s="6">
        <f t="shared" si="45"/>
        <v>0</v>
      </c>
      <c r="DBY8" s="6">
        <f t="shared" si="45"/>
        <v>0</v>
      </c>
      <c r="DBZ8" s="6">
        <f t="shared" si="45"/>
        <v>0</v>
      </c>
      <c r="DCA8" s="6">
        <f t="shared" si="45"/>
        <v>0</v>
      </c>
      <c r="DCB8" s="6">
        <f t="shared" si="45"/>
        <v>0</v>
      </c>
      <c r="DCC8" s="6">
        <f t="shared" si="45"/>
        <v>0</v>
      </c>
      <c r="DCD8" s="6">
        <f t="shared" si="45"/>
        <v>0</v>
      </c>
      <c r="DCE8" s="6">
        <f t="shared" si="45"/>
        <v>0</v>
      </c>
      <c r="DCF8" s="6">
        <f t="shared" si="45"/>
        <v>0</v>
      </c>
      <c r="DCG8" s="6">
        <f t="shared" si="45"/>
        <v>0</v>
      </c>
      <c r="DCH8" s="6">
        <f t="shared" si="45"/>
        <v>0</v>
      </c>
      <c r="DCI8" s="6">
        <f t="shared" si="45"/>
        <v>0</v>
      </c>
      <c r="DCJ8" s="6">
        <f t="shared" si="45"/>
        <v>0</v>
      </c>
      <c r="DCK8" s="6">
        <f t="shared" si="45"/>
        <v>0</v>
      </c>
      <c r="DCL8" s="6">
        <f t="shared" si="45"/>
        <v>0</v>
      </c>
      <c r="DCM8" s="6">
        <f t="shared" si="45"/>
        <v>0</v>
      </c>
      <c r="DCN8" s="6">
        <f t="shared" si="45"/>
        <v>0</v>
      </c>
      <c r="DCO8" s="6">
        <f t="shared" si="45"/>
        <v>0</v>
      </c>
      <c r="DCP8" s="6">
        <f t="shared" si="45"/>
        <v>0</v>
      </c>
      <c r="DCQ8" s="6">
        <f t="shared" si="45"/>
        <v>0</v>
      </c>
      <c r="DCR8" s="6">
        <f t="shared" si="45"/>
        <v>0</v>
      </c>
      <c r="DCS8" s="6">
        <f t="shared" si="45"/>
        <v>0</v>
      </c>
      <c r="DCT8" s="6">
        <f t="shared" si="45"/>
        <v>0</v>
      </c>
      <c r="DCU8" s="6">
        <f t="shared" si="45"/>
        <v>0</v>
      </c>
      <c r="DCV8" s="6">
        <f t="shared" si="45"/>
        <v>0</v>
      </c>
      <c r="DCW8" s="6">
        <f t="shared" si="45"/>
        <v>0</v>
      </c>
      <c r="DCX8" s="6">
        <f t="shared" si="45"/>
        <v>0</v>
      </c>
      <c r="DCY8" s="6">
        <f t="shared" si="45"/>
        <v>0</v>
      </c>
      <c r="DCZ8" s="6">
        <f t="shared" si="45"/>
        <v>0</v>
      </c>
      <c r="DDA8" s="6">
        <f t="shared" si="45"/>
        <v>0</v>
      </c>
      <c r="DDB8" s="6">
        <f t="shared" si="45"/>
        <v>0</v>
      </c>
      <c r="DDC8" s="6">
        <f t="shared" si="45"/>
        <v>0</v>
      </c>
      <c r="DDD8" s="6">
        <f t="shared" si="45"/>
        <v>0</v>
      </c>
      <c r="DDE8" s="6">
        <f t="shared" si="45"/>
        <v>0</v>
      </c>
      <c r="DDF8" s="6">
        <f t="shared" si="45"/>
        <v>0</v>
      </c>
      <c r="DDG8" s="6">
        <f t="shared" si="45"/>
        <v>0</v>
      </c>
      <c r="DDH8" s="6">
        <f t="shared" si="45"/>
        <v>0</v>
      </c>
      <c r="DDI8" s="6">
        <f t="shared" si="45"/>
        <v>0</v>
      </c>
      <c r="DDJ8" s="6">
        <f t="shared" si="45"/>
        <v>0</v>
      </c>
      <c r="DDK8" s="6">
        <f t="shared" si="45"/>
        <v>0</v>
      </c>
      <c r="DDL8" s="6">
        <f t="shared" si="45"/>
        <v>0</v>
      </c>
      <c r="DDM8" s="6">
        <f t="shared" si="45"/>
        <v>0</v>
      </c>
      <c r="DDN8" s="6">
        <f t="shared" si="45"/>
        <v>0</v>
      </c>
      <c r="DDO8" s="6">
        <f t="shared" si="45"/>
        <v>0</v>
      </c>
      <c r="DDP8" s="6">
        <f t="shared" si="45"/>
        <v>0</v>
      </c>
      <c r="DDQ8" s="6">
        <f t="shared" si="45"/>
        <v>0</v>
      </c>
      <c r="DDR8" s="6">
        <f t="shared" si="45"/>
        <v>0</v>
      </c>
      <c r="DDS8" s="6">
        <f t="shared" si="45"/>
        <v>0</v>
      </c>
      <c r="DDT8" s="6">
        <f t="shared" si="45"/>
        <v>0</v>
      </c>
      <c r="DDU8" s="6">
        <f t="shared" si="45"/>
        <v>0</v>
      </c>
      <c r="DDV8" s="6">
        <f t="shared" si="45"/>
        <v>0</v>
      </c>
      <c r="DDW8" s="6">
        <f t="shared" si="45"/>
        <v>0</v>
      </c>
      <c r="DDX8" s="6">
        <f t="shared" si="45"/>
        <v>0</v>
      </c>
      <c r="DDY8" s="6">
        <f t="shared" si="45"/>
        <v>0</v>
      </c>
      <c r="DDZ8" s="6">
        <f t="shared" si="45"/>
        <v>0</v>
      </c>
      <c r="DEA8" s="6">
        <f t="shared" si="45"/>
        <v>0</v>
      </c>
      <c r="DEB8" s="6">
        <f t="shared" ref="DEB8:DGM8" si="46">+DEB5+DEB6+DEB7</f>
        <v>0</v>
      </c>
      <c r="DEC8" s="6">
        <f t="shared" si="46"/>
        <v>0</v>
      </c>
      <c r="DED8" s="6">
        <f t="shared" si="46"/>
        <v>0</v>
      </c>
      <c r="DEE8" s="6">
        <f t="shared" si="46"/>
        <v>0</v>
      </c>
      <c r="DEF8" s="6">
        <f t="shared" si="46"/>
        <v>0</v>
      </c>
      <c r="DEG8" s="6">
        <f t="shared" si="46"/>
        <v>0</v>
      </c>
      <c r="DEH8" s="6">
        <f t="shared" si="46"/>
        <v>0</v>
      </c>
      <c r="DEI8" s="6">
        <f t="shared" si="46"/>
        <v>0</v>
      </c>
      <c r="DEJ8" s="6">
        <f t="shared" si="46"/>
        <v>0</v>
      </c>
      <c r="DEK8" s="6">
        <f t="shared" si="46"/>
        <v>0</v>
      </c>
      <c r="DEL8" s="6">
        <f t="shared" si="46"/>
        <v>0</v>
      </c>
      <c r="DEM8" s="6">
        <f t="shared" si="46"/>
        <v>0</v>
      </c>
      <c r="DEN8" s="6">
        <f t="shared" si="46"/>
        <v>0</v>
      </c>
      <c r="DEO8" s="6">
        <f t="shared" si="46"/>
        <v>0</v>
      </c>
      <c r="DEP8" s="6">
        <f t="shared" si="46"/>
        <v>0</v>
      </c>
      <c r="DEQ8" s="6">
        <f t="shared" si="46"/>
        <v>0</v>
      </c>
      <c r="DER8" s="6">
        <f t="shared" si="46"/>
        <v>0</v>
      </c>
      <c r="DES8" s="6">
        <f t="shared" si="46"/>
        <v>0</v>
      </c>
      <c r="DET8" s="6">
        <f t="shared" si="46"/>
        <v>0</v>
      </c>
      <c r="DEU8" s="6">
        <f t="shared" si="46"/>
        <v>0</v>
      </c>
      <c r="DEV8" s="6">
        <f t="shared" si="46"/>
        <v>0</v>
      </c>
      <c r="DEW8" s="6">
        <f t="shared" si="46"/>
        <v>0</v>
      </c>
      <c r="DEX8" s="6">
        <f t="shared" si="46"/>
        <v>0</v>
      </c>
      <c r="DEY8" s="6">
        <f t="shared" si="46"/>
        <v>0</v>
      </c>
      <c r="DEZ8" s="6">
        <f t="shared" si="46"/>
        <v>0</v>
      </c>
      <c r="DFA8" s="6">
        <f t="shared" si="46"/>
        <v>0</v>
      </c>
      <c r="DFB8" s="6">
        <f t="shared" si="46"/>
        <v>0</v>
      </c>
      <c r="DFC8" s="6">
        <f t="shared" si="46"/>
        <v>0</v>
      </c>
      <c r="DFD8" s="6">
        <f t="shared" si="46"/>
        <v>0</v>
      </c>
      <c r="DFE8" s="6">
        <f t="shared" si="46"/>
        <v>0</v>
      </c>
      <c r="DFF8" s="6">
        <f t="shared" si="46"/>
        <v>0</v>
      </c>
      <c r="DFG8" s="6">
        <f t="shared" si="46"/>
        <v>0</v>
      </c>
      <c r="DFH8" s="6">
        <f t="shared" si="46"/>
        <v>0</v>
      </c>
      <c r="DFI8" s="6">
        <f t="shared" si="46"/>
        <v>0</v>
      </c>
      <c r="DFJ8" s="6">
        <f t="shared" si="46"/>
        <v>0</v>
      </c>
      <c r="DFK8" s="6">
        <f t="shared" si="46"/>
        <v>0</v>
      </c>
      <c r="DFL8" s="6">
        <f t="shared" si="46"/>
        <v>0</v>
      </c>
      <c r="DFM8" s="6">
        <f t="shared" si="46"/>
        <v>0</v>
      </c>
      <c r="DFN8" s="6">
        <f t="shared" si="46"/>
        <v>0</v>
      </c>
      <c r="DFO8" s="6">
        <f t="shared" si="46"/>
        <v>0</v>
      </c>
      <c r="DFP8" s="6">
        <f t="shared" si="46"/>
        <v>0</v>
      </c>
      <c r="DFQ8" s="6">
        <f t="shared" si="46"/>
        <v>0</v>
      </c>
      <c r="DFR8" s="6">
        <f t="shared" si="46"/>
        <v>0</v>
      </c>
      <c r="DFS8" s="6">
        <f t="shared" si="46"/>
        <v>0</v>
      </c>
      <c r="DFT8" s="6">
        <f t="shared" si="46"/>
        <v>0</v>
      </c>
      <c r="DFU8" s="6">
        <f t="shared" si="46"/>
        <v>0</v>
      </c>
      <c r="DFV8" s="6">
        <f t="shared" si="46"/>
        <v>0</v>
      </c>
      <c r="DFW8" s="6">
        <f t="shared" si="46"/>
        <v>0</v>
      </c>
      <c r="DFX8" s="6">
        <f t="shared" si="46"/>
        <v>0</v>
      </c>
      <c r="DFY8" s="6">
        <f t="shared" si="46"/>
        <v>0</v>
      </c>
      <c r="DFZ8" s="6">
        <f t="shared" si="46"/>
        <v>0</v>
      </c>
      <c r="DGA8" s="6">
        <f t="shared" si="46"/>
        <v>0</v>
      </c>
      <c r="DGB8" s="6">
        <f t="shared" si="46"/>
        <v>0</v>
      </c>
      <c r="DGC8" s="6">
        <f t="shared" si="46"/>
        <v>0</v>
      </c>
      <c r="DGD8" s="6">
        <f t="shared" si="46"/>
        <v>0</v>
      </c>
      <c r="DGE8" s="6">
        <f t="shared" si="46"/>
        <v>0</v>
      </c>
      <c r="DGF8" s="6">
        <f t="shared" si="46"/>
        <v>0</v>
      </c>
      <c r="DGG8" s="6">
        <f t="shared" si="46"/>
        <v>0</v>
      </c>
      <c r="DGH8" s="6">
        <f t="shared" si="46"/>
        <v>0</v>
      </c>
      <c r="DGI8" s="6">
        <f t="shared" si="46"/>
        <v>0</v>
      </c>
      <c r="DGJ8" s="6">
        <f t="shared" si="46"/>
        <v>0</v>
      </c>
      <c r="DGK8" s="6">
        <f t="shared" si="46"/>
        <v>0</v>
      </c>
      <c r="DGL8" s="6">
        <f t="shared" si="46"/>
        <v>0</v>
      </c>
      <c r="DGM8" s="6">
        <f t="shared" si="46"/>
        <v>0</v>
      </c>
      <c r="DGN8" s="6">
        <f t="shared" ref="DGN8:DIY8" si="47">+DGN5+DGN6+DGN7</f>
        <v>0</v>
      </c>
      <c r="DGO8" s="6">
        <f t="shared" si="47"/>
        <v>0</v>
      </c>
      <c r="DGP8" s="6">
        <f t="shared" si="47"/>
        <v>0</v>
      </c>
      <c r="DGQ8" s="6">
        <f t="shared" si="47"/>
        <v>0</v>
      </c>
      <c r="DGR8" s="6">
        <f t="shared" si="47"/>
        <v>0</v>
      </c>
      <c r="DGS8" s="6">
        <f t="shared" si="47"/>
        <v>0</v>
      </c>
      <c r="DGT8" s="6">
        <f t="shared" si="47"/>
        <v>0</v>
      </c>
      <c r="DGU8" s="6">
        <f t="shared" si="47"/>
        <v>0</v>
      </c>
      <c r="DGV8" s="6">
        <f t="shared" si="47"/>
        <v>0</v>
      </c>
      <c r="DGW8" s="6">
        <f t="shared" si="47"/>
        <v>0</v>
      </c>
      <c r="DGX8" s="6">
        <f t="shared" si="47"/>
        <v>0</v>
      </c>
      <c r="DGY8" s="6">
        <f t="shared" si="47"/>
        <v>0</v>
      </c>
      <c r="DGZ8" s="6">
        <f t="shared" si="47"/>
        <v>0</v>
      </c>
      <c r="DHA8" s="6">
        <f t="shared" si="47"/>
        <v>0</v>
      </c>
      <c r="DHB8" s="6">
        <f t="shared" si="47"/>
        <v>0</v>
      </c>
      <c r="DHC8" s="6">
        <f t="shared" si="47"/>
        <v>0</v>
      </c>
      <c r="DHD8" s="6">
        <f t="shared" si="47"/>
        <v>0</v>
      </c>
      <c r="DHE8" s="6">
        <f t="shared" si="47"/>
        <v>0</v>
      </c>
      <c r="DHF8" s="6">
        <f t="shared" si="47"/>
        <v>0</v>
      </c>
      <c r="DHG8" s="6">
        <f t="shared" si="47"/>
        <v>0</v>
      </c>
      <c r="DHH8" s="6">
        <f t="shared" si="47"/>
        <v>0</v>
      </c>
      <c r="DHI8" s="6">
        <f t="shared" si="47"/>
        <v>0</v>
      </c>
      <c r="DHJ8" s="6">
        <f t="shared" si="47"/>
        <v>0</v>
      </c>
      <c r="DHK8" s="6">
        <f t="shared" si="47"/>
        <v>0</v>
      </c>
      <c r="DHL8" s="6">
        <f t="shared" si="47"/>
        <v>0</v>
      </c>
      <c r="DHM8" s="6">
        <f t="shared" si="47"/>
        <v>0</v>
      </c>
      <c r="DHN8" s="6">
        <f t="shared" si="47"/>
        <v>0</v>
      </c>
      <c r="DHO8" s="6">
        <f t="shared" si="47"/>
        <v>0</v>
      </c>
      <c r="DHP8" s="6">
        <f t="shared" si="47"/>
        <v>0</v>
      </c>
      <c r="DHQ8" s="6">
        <f t="shared" si="47"/>
        <v>0</v>
      </c>
      <c r="DHR8" s="6">
        <f t="shared" si="47"/>
        <v>0</v>
      </c>
      <c r="DHS8" s="6">
        <f t="shared" si="47"/>
        <v>0</v>
      </c>
      <c r="DHT8" s="6">
        <f t="shared" si="47"/>
        <v>0</v>
      </c>
      <c r="DHU8" s="6">
        <f t="shared" si="47"/>
        <v>0</v>
      </c>
      <c r="DHV8" s="6">
        <f t="shared" si="47"/>
        <v>0</v>
      </c>
      <c r="DHW8" s="6">
        <f t="shared" si="47"/>
        <v>0</v>
      </c>
      <c r="DHX8" s="6">
        <f t="shared" si="47"/>
        <v>0</v>
      </c>
      <c r="DHY8" s="6">
        <f t="shared" si="47"/>
        <v>0</v>
      </c>
      <c r="DHZ8" s="6">
        <f t="shared" si="47"/>
        <v>0</v>
      </c>
      <c r="DIA8" s="6">
        <f t="shared" si="47"/>
        <v>0</v>
      </c>
      <c r="DIB8" s="6">
        <f t="shared" si="47"/>
        <v>0</v>
      </c>
      <c r="DIC8" s="6">
        <f t="shared" si="47"/>
        <v>0</v>
      </c>
      <c r="DID8" s="6">
        <f t="shared" si="47"/>
        <v>0</v>
      </c>
      <c r="DIE8" s="6">
        <f t="shared" si="47"/>
        <v>0</v>
      </c>
      <c r="DIF8" s="6">
        <f t="shared" si="47"/>
        <v>0</v>
      </c>
      <c r="DIG8" s="6">
        <f t="shared" si="47"/>
        <v>0</v>
      </c>
      <c r="DIH8" s="6">
        <f t="shared" si="47"/>
        <v>0</v>
      </c>
      <c r="DII8" s="6">
        <f t="shared" si="47"/>
        <v>0</v>
      </c>
      <c r="DIJ8" s="6">
        <f t="shared" si="47"/>
        <v>0</v>
      </c>
      <c r="DIK8" s="6">
        <f t="shared" si="47"/>
        <v>0</v>
      </c>
      <c r="DIL8" s="6">
        <f t="shared" si="47"/>
        <v>0</v>
      </c>
      <c r="DIM8" s="6">
        <f t="shared" si="47"/>
        <v>0</v>
      </c>
      <c r="DIN8" s="6">
        <f t="shared" si="47"/>
        <v>0</v>
      </c>
      <c r="DIO8" s="6">
        <f t="shared" si="47"/>
        <v>0</v>
      </c>
      <c r="DIP8" s="6">
        <f t="shared" si="47"/>
        <v>0</v>
      </c>
      <c r="DIQ8" s="6">
        <f t="shared" si="47"/>
        <v>0</v>
      </c>
      <c r="DIR8" s="6">
        <f t="shared" si="47"/>
        <v>0</v>
      </c>
      <c r="DIS8" s="6">
        <f t="shared" si="47"/>
        <v>0</v>
      </c>
      <c r="DIT8" s="6">
        <f t="shared" si="47"/>
        <v>0</v>
      </c>
      <c r="DIU8" s="6">
        <f t="shared" si="47"/>
        <v>0</v>
      </c>
      <c r="DIV8" s="6">
        <f t="shared" si="47"/>
        <v>0</v>
      </c>
      <c r="DIW8" s="6">
        <f t="shared" si="47"/>
        <v>0</v>
      </c>
      <c r="DIX8" s="6">
        <f t="shared" si="47"/>
        <v>0</v>
      </c>
      <c r="DIY8" s="6">
        <f t="shared" si="47"/>
        <v>0</v>
      </c>
      <c r="DIZ8" s="6">
        <f t="shared" ref="DIZ8:DLK8" si="48">+DIZ5+DIZ6+DIZ7</f>
        <v>0</v>
      </c>
      <c r="DJA8" s="6">
        <f t="shared" si="48"/>
        <v>0</v>
      </c>
      <c r="DJB8" s="6">
        <f t="shared" si="48"/>
        <v>0</v>
      </c>
      <c r="DJC8" s="6">
        <f t="shared" si="48"/>
        <v>0</v>
      </c>
      <c r="DJD8" s="6">
        <f t="shared" si="48"/>
        <v>0</v>
      </c>
      <c r="DJE8" s="6">
        <f t="shared" si="48"/>
        <v>0</v>
      </c>
      <c r="DJF8" s="6">
        <f t="shared" si="48"/>
        <v>0</v>
      </c>
      <c r="DJG8" s="6">
        <f t="shared" si="48"/>
        <v>0</v>
      </c>
      <c r="DJH8" s="6">
        <f t="shared" si="48"/>
        <v>0</v>
      </c>
      <c r="DJI8" s="6">
        <f t="shared" si="48"/>
        <v>0</v>
      </c>
      <c r="DJJ8" s="6">
        <f t="shared" si="48"/>
        <v>0</v>
      </c>
      <c r="DJK8" s="6">
        <f t="shared" si="48"/>
        <v>0</v>
      </c>
      <c r="DJL8" s="6">
        <f t="shared" si="48"/>
        <v>0</v>
      </c>
      <c r="DJM8" s="6">
        <f t="shared" si="48"/>
        <v>0</v>
      </c>
      <c r="DJN8" s="6">
        <f t="shared" si="48"/>
        <v>0</v>
      </c>
      <c r="DJO8" s="6">
        <f t="shared" si="48"/>
        <v>0</v>
      </c>
      <c r="DJP8" s="6">
        <f t="shared" si="48"/>
        <v>0</v>
      </c>
      <c r="DJQ8" s="6">
        <f t="shared" si="48"/>
        <v>0</v>
      </c>
      <c r="DJR8" s="6">
        <f t="shared" si="48"/>
        <v>0</v>
      </c>
      <c r="DJS8" s="6">
        <f t="shared" si="48"/>
        <v>0</v>
      </c>
      <c r="DJT8" s="6">
        <f t="shared" si="48"/>
        <v>0</v>
      </c>
      <c r="DJU8" s="6">
        <f t="shared" si="48"/>
        <v>0</v>
      </c>
      <c r="DJV8" s="6">
        <f t="shared" si="48"/>
        <v>0</v>
      </c>
      <c r="DJW8" s="6">
        <f t="shared" si="48"/>
        <v>0</v>
      </c>
      <c r="DJX8" s="6">
        <f t="shared" si="48"/>
        <v>0</v>
      </c>
      <c r="DJY8" s="6">
        <f t="shared" si="48"/>
        <v>0</v>
      </c>
      <c r="DJZ8" s="6">
        <f t="shared" si="48"/>
        <v>0</v>
      </c>
      <c r="DKA8" s="6">
        <f t="shared" si="48"/>
        <v>0</v>
      </c>
      <c r="DKB8" s="6">
        <f t="shared" si="48"/>
        <v>0</v>
      </c>
      <c r="DKC8" s="6">
        <f t="shared" si="48"/>
        <v>0</v>
      </c>
      <c r="DKD8" s="6">
        <f t="shared" si="48"/>
        <v>0</v>
      </c>
      <c r="DKE8" s="6">
        <f t="shared" si="48"/>
        <v>0</v>
      </c>
      <c r="DKF8" s="6">
        <f t="shared" si="48"/>
        <v>0</v>
      </c>
      <c r="DKG8" s="6">
        <f t="shared" si="48"/>
        <v>0</v>
      </c>
      <c r="DKH8" s="6">
        <f t="shared" si="48"/>
        <v>0</v>
      </c>
      <c r="DKI8" s="6">
        <f t="shared" si="48"/>
        <v>0</v>
      </c>
      <c r="DKJ8" s="6">
        <f t="shared" si="48"/>
        <v>0</v>
      </c>
      <c r="DKK8" s="6">
        <f t="shared" si="48"/>
        <v>0</v>
      </c>
      <c r="DKL8" s="6">
        <f t="shared" si="48"/>
        <v>0</v>
      </c>
      <c r="DKM8" s="6">
        <f t="shared" si="48"/>
        <v>0</v>
      </c>
      <c r="DKN8" s="6">
        <f t="shared" si="48"/>
        <v>0</v>
      </c>
      <c r="DKO8" s="6">
        <f t="shared" si="48"/>
        <v>0</v>
      </c>
      <c r="DKP8" s="6">
        <f t="shared" si="48"/>
        <v>0</v>
      </c>
      <c r="DKQ8" s="6">
        <f t="shared" si="48"/>
        <v>0</v>
      </c>
      <c r="DKR8" s="6">
        <f t="shared" si="48"/>
        <v>0</v>
      </c>
      <c r="DKS8" s="6">
        <f t="shared" si="48"/>
        <v>0</v>
      </c>
      <c r="DKT8" s="6">
        <f t="shared" si="48"/>
        <v>0</v>
      </c>
      <c r="DKU8" s="6">
        <f t="shared" si="48"/>
        <v>0</v>
      </c>
      <c r="DKV8" s="6">
        <f t="shared" si="48"/>
        <v>0</v>
      </c>
      <c r="DKW8" s="6">
        <f t="shared" si="48"/>
        <v>0</v>
      </c>
      <c r="DKX8" s="6">
        <f t="shared" si="48"/>
        <v>0</v>
      </c>
      <c r="DKY8" s="6">
        <f t="shared" si="48"/>
        <v>0</v>
      </c>
      <c r="DKZ8" s="6">
        <f t="shared" si="48"/>
        <v>0</v>
      </c>
      <c r="DLA8" s="6">
        <f t="shared" si="48"/>
        <v>0</v>
      </c>
      <c r="DLB8" s="6">
        <f t="shared" si="48"/>
        <v>0</v>
      </c>
      <c r="DLC8" s="6">
        <f t="shared" si="48"/>
        <v>0</v>
      </c>
      <c r="DLD8" s="6">
        <f t="shared" si="48"/>
        <v>0</v>
      </c>
      <c r="DLE8" s="6">
        <f t="shared" si="48"/>
        <v>0</v>
      </c>
      <c r="DLF8" s="6">
        <f t="shared" si="48"/>
        <v>0</v>
      </c>
      <c r="DLG8" s="6">
        <f t="shared" si="48"/>
        <v>0</v>
      </c>
      <c r="DLH8" s="6">
        <f t="shared" si="48"/>
        <v>0</v>
      </c>
      <c r="DLI8" s="6">
        <f t="shared" si="48"/>
        <v>0</v>
      </c>
      <c r="DLJ8" s="6">
        <f t="shared" si="48"/>
        <v>0</v>
      </c>
      <c r="DLK8" s="6">
        <f t="shared" si="48"/>
        <v>0</v>
      </c>
      <c r="DLL8" s="6">
        <f t="shared" ref="DLL8:DNW8" si="49">+DLL5+DLL6+DLL7</f>
        <v>0</v>
      </c>
      <c r="DLM8" s="6">
        <f t="shared" si="49"/>
        <v>0</v>
      </c>
      <c r="DLN8" s="6">
        <f t="shared" si="49"/>
        <v>0</v>
      </c>
      <c r="DLO8" s="6">
        <f t="shared" si="49"/>
        <v>0</v>
      </c>
      <c r="DLP8" s="6">
        <f t="shared" si="49"/>
        <v>0</v>
      </c>
      <c r="DLQ8" s="6">
        <f t="shared" si="49"/>
        <v>0</v>
      </c>
      <c r="DLR8" s="6">
        <f t="shared" si="49"/>
        <v>0</v>
      </c>
      <c r="DLS8" s="6">
        <f t="shared" si="49"/>
        <v>0</v>
      </c>
      <c r="DLT8" s="6">
        <f t="shared" si="49"/>
        <v>0</v>
      </c>
      <c r="DLU8" s="6">
        <f t="shared" si="49"/>
        <v>0</v>
      </c>
      <c r="DLV8" s="6">
        <f t="shared" si="49"/>
        <v>0</v>
      </c>
      <c r="DLW8" s="6">
        <f t="shared" si="49"/>
        <v>0</v>
      </c>
      <c r="DLX8" s="6">
        <f t="shared" si="49"/>
        <v>0</v>
      </c>
      <c r="DLY8" s="6">
        <f t="shared" si="49"/>
        <v>0</v>
      </c>
      <c r="DLZ8" s="6">
        <f t="shared" si="49"/>
        <v>0</v>
      </c>
      <c r="DMA8" s="6">
        <f t="shared" si="49"/>
        <v>0</v>
      </c>
      <c r="DMB8" s="6">
        <f t="shared" si="49"/>
        <v>0</v>
      </c>
      <c r="DMC8" s="6">
        <f t="shared" si="49"/>
        <v>0</v>
      </c>
      <c r="DMD8" s="6">
        <f t="shared" si="49"/>
        <v>0</v>
      </c>
      <c r="DME8" s="6">
        <f t="shared" si="49"/>
        <v>0</v>
      </c>
      <c r="DMF8" s="6">
        <f t="shared" si="49"/>
        <v>0</v>
      </c>
      <c r="DMG8" s="6">
        <f t="shared" si="49"/>
        <v>0</v>
      </c>
      <c r="DMH8" s="6">
        <f t="shared" si="49"/>
        <v>0</v>
      </c>
      <c r="DMI8" s="6">
        <f t="shared" si="49"/>
        <v>0</v>
      </c>
      <c r="DMJ8" s="6">
        <f t="shared" si="49"/>
        <v>0</v>
      </c>
      <c r="DMK8" s="6">
        <f t="shared" si="49"/>
        <v>0</v>
      </c>
      <c r="DML8" s="6">
        <f t="shared" si="49"/>
        <v>0</v>
      </c>
      <c r="DMM8" s="6">
        <f t="shared" si="49"/>
        <v>0</v>
      </c>
      <c r="DMN8" s="6">
        <f t="shared" si="49"/>
        <v>0</v>
      </c>
      <c r="DMO8" s="6">
        <f t="shared" si="49"/>
        <v>0</v>
      </c>
      <c r="DMP8" s="6">
        <f t="shared" si="49"/>
        <v>0</v>
      </c>
      <c r="DMQ8" s="6">
        <f t="shared" si="49"/>
        <v>0</v>
      </c>
      <c r="DMR8" s="6">
        <f t="shared" si="49"/>
        <v>0</v>
      </c>
      <c r="DMS8" s="6">
        <f t="shared" si="49"/>
        <v>0</v>
      </c>
      <c r="DMT8" s="6">
        <f t="shared" si="49"/>
        <v>0</v>
      </c>
      <c r="DMU8" s="6">
        <f t="shared" si="49"/>
        <v>0</v>
      </c>
      <c r="DMV8" s="6">
        <f t="shared" si="49"/>
        <v>0</v>
      </c>
      <c r="DMW8" s="6">
        <f t="shared" si="49"/>
        <v>0</v>
      </c>
      <c r="DMX8" s="6">
        <f t="shared" si="49"/>
        <v>0</v>
      </c>
      <c r="DMY8" s="6">
        <f t="shared" si="49"/>
        <v>0</v>
      </c>
      <c r="DMZ8" s="6">
        <f t="shared" si="49"/>
        <v>0</v>
      </c>
      <c r="DNA8" s="6">
        <f t="shared" si="49"/>
        <v>0</v>
      </c>
      <c r="DNB8" s="6">
        <f t="shared" si="49"/>
        <v>0</v>
      </c>
      <c r="DNC8" s="6">
        <f t="shared" si="49"/>
        <v>0</v>
      </c>
      <c r="DND8" s="6">
        <f t="shared" si="49"/>
        <v>0</v>
      </c>
      <c r="DNE8" s="6">
        <f t="shared" si="49"/>
        <v>0</v>
      </c>
      <c r="DNF8" s="6">
        <f t="shared" si="49"/>
        <v>0</v>
      </c>
      <c r="DNG8" s="6">
        <f t="shared" si="49"/>
        <v>0</v>
      </c>
      <c r="DNH8" s="6">
        <f t="shared" si="49"/>
        <v>0</v>
      </c>
      <c r="DNI8" s="6">
        <f t="shared" si="49"/>
        <v>0</v>
      </c>
      <c r="DNJ8" s="6">
        <f t="shared" si="49"/>
        <v>0</v>
      </c>
      <c r="DNK8" s="6">
        <f t="shared" si="49"/>
        <v>0</v>
      </c>
      <c r="DNL8" s="6">
        <f t="shared" si="49"/>
        <v>0</v>
      </c>
      <c r="DNM8" s="6">
        <f t="shared" si="49"/>
        <v>0</v>
      </c>
      <c r="DNN8" s="6">
        <f t="shared" si="49"/>
        <v>0</v>
      </c>
      <c r="DNO8" s="6">
        <f t="shared" si="49"/>
        <v>0</v>
      </c>
      <c r="DNP8" s="6">
        <f t="shared" si="49"/>
        <v>0</v>
      </c>
      <c r="DNQ8" s="6">
        <f t="shared" si="49"/>
        <v>0</v>
      </c>
      <c r="DNR8" s="6">
        <f t="shared" si="49"/>
        <v>0</v>
      </c>
      <c r="DNS8" s="6">
        <f t="shared" si="49"/>
        <v>0</v>
      </c>
      <c r="DNT8" s="6">
        <f t="shared" si="49"/>
        <v>0</v>
      </c>
      <c r="DNU8" s="6">
        <f t="shared" si="49"/>
        <v>0</v>
      </c>
      <c r="DNV8" s="6">
        <f t="shared" si="49"/>
        <v>0</v>
      </c>
      <c r="DNW8" s="6">
        <f t="shared" si="49"/>
        <v>0</v>
      </c>
      <c r="DNX8" s="6">
        <f t="shared" ref="DNX8:DQI8" si="50">+DNX5+DNX6+DNX7</f>
        <v>0</v>
      </c>
      <c r="DNY8" s="6">
        <f t="shared" si="50"/>
        <v>0</v>
      </c>
      <c r="DNZ8" s="6">
        <f t="shared" si="50"/>
        <v>0</v>
      </c>
      <c r="DOA8" s="6">
        <f t="shared" si="50"/>
        <v>0</v>
      </c>
      <c r="DOB8" s="6">
        <f t="shared" si="50"/>
        <v>0</v>
      </c>
      <c r="DOC8" s="6">
        <f t="shared" si="50"/>
        <v>0</v>
      </c>
      <c r="DOD8" s="6">
        <f t="shared" si="50"/>
        <v>0</v>
      </c>
      <c r="DOE8" s="6">
        <f t="shared" si="50"/>
        <v>0</v>
      </c>
      <c r="DOF8" s="6">
        <f t="shared" si="50"/>
        <v>0</v>
      </c>
      <c r="DOG8" s="6">
        <f t="shared" si="50"/>
        <v>0</v>
      </c>
      <c r="DOH8" s="6">
        <f t="shared" si="50"/>
        <v>0</v>
      </c>
      <c r="DOI8" s="6">
        <f t="shared" si="50"/>
        <v>0</v>
      </c>
      <c r="DOJ8" s="6">
        <f t="shared" si="50"/>
        <v>0</v>
      </c>
      <c r="DOK8" s="6">
        <f t="shared" si="50"/>
        <v>0</v>
      </c>
      <c r="DOL8" s="6">
        <f t="shared" si="50"/>
        <v>0</v>
      </c>
      <c r="DOM8" s="6">
        <f t="shared" si="50"/>
        <v>0</v>
      </c>
      <c r="DON8" s="6">
        <f t="shared" si="50"/>
        <v>0</v>
      </c>
      <c r="DOO8" s="6">
        <f t="shared" si="50"/>
        <v>0</v>
      </c>
      <c r="DOP8" s="6">
        <f t="shared" si="50"/>
        <v>0</v>
      </c>
      <c r="DOQ8" s="6">
        <f t="shared" si="50"/>
        <v>0</v>
      </c>
      <c r="DOR8" s="6">
        <f t="shared" si="50"/>
        <v>0</v>
      </c>
      <c r="DOS8" s="6">
        <f t="shared" si="50"/>
        <v>0</v>
      </c>
      <c r="DOT8" s="6">
        <f t="shared" si="50"/>
        <v>0</v>
      </c>
      <c r="DOU8" s="6">
        <f t="shared" si="50"/>
        <v>0</v>
      </c>
      <c r="DOV8" s="6">
        <f t="shared" si="50"/>
        <v>0</v>
      </c>
      <c r="DOW8" s="6">
        <f t="shared" si="50"/>
        <v>0</v>
      </c>
      <c r="DOX8" s="6">
        <f t="shared" si="50"/>
        <v>0</v>
      </c>
      <c r="DOY8" s="6">
        <f t="shared" si="50"/>
        <v>0</v>
      </c>
      <c r="DOZ8" s="6">
        <f t="shared" si="50"/>
        <v>0</v>
      </c>
      <c r="DPA8" s="6">
        <f t="shared" si="50"/>
        <v>0</v>
      </c>
      <c r="DPB8" s="6">
        <f t="shared" si="50"/>
        <v>0</v>
      </c>
      <c r="DPC8" s="6">
        <f t="shared" si="50"/>
        <v>0</v>
      </c>
      <c r="DPD8" s="6">
        <f t="shared" si="50"/>
        <v>0</v>
      </c>
      <c r="DPE8" s="6">
        <f t="shared" si="50"/>
        <v>0</v>
      </c>
      <c r="DPF8" s="6">
        <f t="shared" si="50"/>
        <v>0</v>
      </c>
      <c r="DPG8" s="6">
        <f t="shared" si="50"/>
        <v>0</v>
      </c>
      <c r="DPH8" s="6">
        <f t="shared" si="50"/>
        <v>0</v>
      </c>
      <c r="DPI8" s="6">
        <f t="shared" si="50"/>
        <v>0</v>
      </c>
      <c r="DPJ8" s="6">
        <f t="shared" si="50"/>
        <v>0</v>
      </c>
      <c r="DPK8" s="6">
        <f t="shared" si="50"/>
        <v>0</v>
      </c>
      <c r="DPL8" s="6">
        <f t="shared" si="50"/>
        <v>0</v>
      </c>
      <c r="DPM8" s="6">
        <f t="shared" si="50"/>
        <v>0</v>
      </c>
      <c r="DPN8" s="6">
        <f t="shared" si="50"/>
        <v>0</v>
      </c>
      <c r="DPO8" s="6">
        <f t="shared" si="50"/>
        <v>0</v>
      </c>
      <c r="DPP8" s="6">
        <f t="shared" si="50"/>
        <v>0</v>
      </c>
      <c r="DPQ8" s="6">
        <f t="shared" si="50"/>
        <v>0</v>
      </c>
      <c r="DPR8" s="6">
        <f t="shared" si="50"/>
        <v>0</v>
      </c>
      <c r="DPS8" s="6">
        <f t="shared" si="50"/>
        <v>0</v>
      </c>
      <c r="DPT8" s="6">
        <f t="shared" si="50"/>
        <v>0</v>
      </c>
      <c r="DPU8" s="6">
        <f t="shared" si="50"/>
        <v>0</v>
      </c>
      <c r="DPV8" s="6">
        <f t="shared" si="50"/>
        <v>0</v>
      </c>
      <c r="DPW8" s="6">
        <f t="shared" si="50"/>
        <v>0</v>
      </c>
      <c r="DPX8" s="6">
        <f t="shared" si="50"/>
        <v>0</v>
      </c>
      <c r="DPY8" s="6">
        <f t="shared" si="50"/>
        <v>0</v>
      </c>
      <c r="DPZ8" s="6">
        <f t="shared" si="50"/>
        <v>0</v>
      </c>
      <c r="DQA8" s="6">
        <f t="shared" si="50"/>
        <v>0</v>
      </c>
      <c r="DQB8" s="6">
        <f t="shared" si="50"/>
        <v>0</v>
      </c>
      <c r="DQC8" s="6">
        <f t="shared" si="50"/>
        <v>0</v>
      </c>
      <c r="DQD8" s="6">
        <f t="shared" si="50"/>
        <v>0</v>
      </c>
      <c r="DQE8" s="6">
        <f t="shared" si="50"/>
        <v>0</v>
      </c>
      <c r="DQF8" s="6">
        <f t="shared" si="50"/>
        <v>0</v>
      </c>
      <c r="DQG8" s="6">
        <f t="shared" si="50"/>
        <v>0</v>
      </c>
      <c r="DQH8" s="6">
        <f t="shared" si="50"/>
        <v>0</v>
      </c>
      <c r="DQI8" s="6">
        <f t="shared" si="50"/>
        <v>0</v>
      </c>
      <c r="DQJ8" s="6">
        <f t="shared" ref="DQJ8:DSU8" si="51">+DQJ5+DQJ6+DQJ7</f>
        <v>0</v>
      </c>
      <c r="DQK8" s="6">
        <f t="shared" si="51"/>
        <v>0</v>
      </c>
      <c r="DQL8" s="6">
        <f t="shared" si="51"/>
        <v>0</v>
      </c>
      <c r="DQM8" s="6">
        <f t="shared" si="51"/>
        <v>0</v>
      </c>
      <c r="DQN8" s="6">
        <f t="shared" si="51"/>
        <v>0</v>
      </c>
      <c r="DQO8" s="6">
        <f t="shared" si="51"/>
        <v>0</v>
      </c>
      <c r="DQP8" s="6">
        <f t="shared" si="51"/>
        <v>0</v>
      </c>
      <c r="DQQ8" s="6">
        <f t="shared" si="51"/>
        <v>0</v>
      </c>
      <c r="DQR8" s="6">
        <f t="shared" si="51"/>
        <v>0</v>
      </c>
      <c r="DQS8" s="6">
        <f t="shared" si="51"/>
        <v>0</v>
      </c>
      <c r="DQT8" s="6">
        <f t="shared" si="51"/>
        <v>0</v>
      </c>
      <c r="DQU8" s="6">
        <f t="shared" si="51"/>
        <v>0</v>
      </c>
      <c r="DQV8" s="6">
        <f t="shared" si="51"/>
        <v>0</v>
      </c>
      <c r="DQW8" s="6">
        <f t="shared" si="51"/>
        <v>0</v>
      </c>
      <c r="DQX8" s="6">
        <f t="shared" si="51"/>
        <v>0</v>
      </c>
      <c r="DQY8" s="6">
        <f t="shared" si="51"/>
        <v>0</v>
      </c>
      <c r="DQZ8" s="6">
        <f t="shared" si="51"/>
        <v>0</v>
      </c>
      <c r="DRA8" s="6">
        <f t="shared" si="51"/>
        <v>0</v>
      </c>
      <c r="DRB8" s="6">
        <f t="shared" si="51"/>
        <v>0</v>
      </c>
      <c r="DRC8" s="6">
        <f t="shared" si="51"/>
        <v>0</v>
      </c>
      <c r="DRD8" s="6">
        <f t="shared" si="51"/>
        <v>0</v>
      </c>
      <c r="DRE8" s="6">
        <f t="shared" si="51"/>
        <v>0</v>
      </c>
      <c r="DRF8" s="6">
        <f t="shared" si="51"/>
        <v>0</v>
      </c>
      <c r="DRG8" s="6">
        <f t="shared" si="51"/>
        <v>0</v>
      </c>
      <c r="DRH8" s="6">
        <f t="shared" si="51"/>
        <v>0</v>
      </c>
      <c r="DRI8" s="6">
        <f t="shared" si="51"/>
        <v>0</v>
      </c>
      <c r="DRJ8" s="6">
        <f t="shared" si="51"/>
        <v>0</v>
      </c>
      <c r="DRK8" s="6">
        <f t="shared" si="51"/>
        <v>0</v>
      </c>
      <c r="DRL8" s="6">
        <f t="shared" si="51"/>
        <v>0</v>
      </c>
      <c r="DRM8" s="6">
        <f t="shared" si="51"/>
        <v>0</v>
      </c>
      <c r="DRN8" s="6">
        <f t="shared" si="51"/>
        <v>0</v>
      </c>
      <c r="DRO8" s="6">
        <f t="shared" si="51"/>
        <v>0</v>
      </c>
      <c r="DRP8" s="6">
        <f t="shared" si="51"/>
        <v>0</v>
      </c>
      <c r="DRQ8" s="6">
        <f t="shared" si="51"/>
        <v>0</v>
      </c>
      <c r="DRR8" s="6">
        <f t="shared" si="51"/>
        <v>0</v>
      </c>
      <c r="DRS8" s="6">
        <f t="shared" si="51"/>
        <v>0</v>
      </c>
      <c r="DRT8" s="6">
        <f t="shared" si="51"/>
        <v>0</v>
      </c>
      <c r="DRU8" s="6">
        <f t="shared" si="51"/>
        <v>0</v>
      </c>
      <c r="DRV8" s="6">
        <f t="shared" si="51"/>
        <v>0</v>
      </c>
      <c r="DRW8" s="6">
        <f t="shared" si="51"/>
        <v>0</v>
      </c>
      <c r="DRX8" s="6">
        <f t="shared" si="51"/>
        <v>0</v>
      </c>
      <c r="DRY8" s="6">
        <f t="shared" si="51"/>
        <v>0</v>
      </c>
      <c r="DRZ8" s="6">
        <f t="shared" si="51"/>
        <v>0</v>
      </c>
      <c r="DSA8" s="6">
        <f t="shared" si="51"/>
        <v>0</v>
      </c>
      <c r="DSB8" s="6">
        <f t="shared" si="51"/>
        <v>0</v>
      </c>
      <c r="DSC8" s="6">
        <f t="shared" si="51"/>
        <v>0</v>
      </c>
      <c r="DSD8" s="6">
        <f t="shared" si="51"/>
        <v>0</v>
      </c>
      <c r="DSE8" s="6">
        <f t="shared" si="51"/>
        <v>0</v>
      </c>
      <c r="DSF8" s="6">
        <f t="shared" si="51"/>
        <v>0</v>
      </c>
      <c r="DSG8" s="6">
        <f t="shared" si="51"/>
        <v>0</v>
      </c>
      <c r="DSH8" s="6">
        <f t="shared" si="51"/>
        <v>0</v>
      </c>
      <c r="DSI8" s="6">
        <f t="shared" si="51"/>
        <v>0</v>
      </c>
      <c r="DSJ8" s="6">
        <f t="shared" si="51"/>
        <v>0</v>
      </c>
      <c r="DSK8" s="6">
        <f t="shared" si="51"/>
        <v>0</v>
      </c>
      <c r="DSL8" s="6">
        <f t="shared" si="51"/>
        <v>0</v>
      </c>
      <c r="DSM8" s="6">
        <f t="shared" si="51"/>
        <v>0</v>
      </c>
      <c r="DSN8" s="6">
        <f t="shared" si="51"/>
        <v>0</v>
      </c>
      <c r="DSO8" s="6">
        <f t="shared" si="51"/>
        <v>0</v>
      </c>
      <c r="DSP8" s="6">
        <f t="shared" si="51"/>
        <v>0</v>
      </c>
      <c r="DSQ8" s="6">
        <f t="shared" si="51"/>
        <v>0</v>
      </c>
      <c r="DSR8" s="6">
        <f t="shared" si="51"/>
        <v>0</v>
      </c>
      <c r="DSS8" s="6">
        <f t="shared" si="51"/>
        <v>0</v>
      </c>
      <c r="DST8" s="6">
        <f t="shared" si="51"/>
        <v>0</v>
      </c>
      <c r="DSU8" s="6">
        <f t="shared" si="51"/>
        <v>0</v>
      </c>
      <c r="DSV8" s="6">
        <f t="shared" ref="DSV8:DVG8" si="52">+DSV5+DSV6+DSV7</f>
        <v>0</v>
      </c>
      <c r="DSW8" s="6">
        <f t="shared" si="52"/>
        <v>0</v>
      </c>
      <c r="DSX8" s="6">
        <f t="shared" si="52"/>
        <v>0</v>
      </c>
      <c r="DSY8" s="6">
        <f t="shared" si="52"/>
        <v>0</v>
      </c>
      <c r="DSZ8" s="6">
        <f t="shared" si="52"/>
        <v>0</v>
      </c>
      <c r="DTA8" s="6">
        <f t="shared" si="52"/>
        <v>0</v>
      </c>
      <c r="DTB8" s="6">
        <f t="shared" si="52"/>
        <v>0</v>
      </c>
      <c r="DTC8" s="6">
        <f t="shared" si="52"/>
        <v>0</v>
      </c>
      <c r="DTD8" s="6">
        <f t="shared" si="52"/>
        <v>0</v>
      </c>
      <c r="DTE8" s="6">
        <f t="shared" si="52"/>
        <v>0</v>
      </c>
      <c r="DTF8" s="6">
        <f t="shared" si="52"/>
        <v>0</v>
      </c>
      <c r="DTG8" s="6">
        <f t="shared" si="52"/>
        <v>0</v>
      </c>
      <c r="DTH8" s="6">
        <f t="shared" si="52"/>
        <v>0</v>
      </c>
      <c r="DTI8" s="6">
        <f t="shared" si="52"/>
        <v>0</v>
      </c>
      <c r="DTJ8" s="6">
        <f t="shared" si="52"/>
        <v>0</v>
      </c>
      <c r="DTK8" s="6">
        <f t="shared" si="52"/>
        <v>0</v>
      </c>
      <c r="DTL8" s="6">
        <f t="shared" si="52"/>
        <v>0</v>
      </c>
      <c r="DTM8" s="6">
        <f t="shared" si="52"/>
        <v>0</v>
      </c>
      <c r="DTN8" s="6">
        <f t="shared" si="52"/>
        <v>0</v>
      </c>
      <c r="DTO8" s="6">
        <f t="shared" si="52"/>
        <v>0</v>
      </c>
      <c r="DTP8" s="6">
        <f t="shared" si="52"/>
        <v>0</v>
      </c>
      <c r="DTQ8" s="6">
        <f t="shared" si="52"/>
        <v>0</v>
      </c>
      <c r="DTR8" s="6">
        <f t="shared" si="52"/>
        <v>0</v>
      </c>
      <c r="DTS8" s="6">
        <f t="shared" si="52"/>
        <v>0</v>
      </c>
      <c r="DTT8" s="6">
        <f t="shared" si="52"/>
        <v>0</v>
      </c>
      <c r="DTU8" s="6">
        <f t="shared" si="52"/>
        <v>0</v>
      </c>
      <c r="DTV8" s="6">
        <f t="shared" si="52"/>
        <v>0</v>
      </c>
      <c r="DTW8" s="6">
        <f t="shared" si="52"/>
        <v>0</v>
      </c>
      <c r="DTX8" s="6">
        <f t="shared" si="52"/>
        <v>0</v>
      </c>
      <c r="DTY8" s="6">
        <f t="shared" si="52"/>
        <v>0</v>
      </c>
      <c r="DTZ8" s="6">
        <f t="shared" si="52"/>
        <v>0</v>
      </c>
      <c r="DUA8" s="6">
        <f t="shared" si="52"/>
        <v>0</v>
      </c>
      <c r="DUB8" s="6">
        <f t="shared" si="52"/>
        <v>0</v>
      </c>
      <c r="DUC8" s="6">
        <f t="shared" si="52"/>
        <v>0</v>
      </c>
      <c r="DUD8" s="6">
        <f t="shared" si="52"/>
        <v>0</v>
      </c>
      <c r="DUE8" s="6">
        <f t="shared" si="52"/>
        <v>0</v>
      </c>
      <c r="DUF8" s="6">
        <f t="shared" si="52"/>
        <v>0</v>
      </c>
      <c r="DUG8" s="6">
        <f t="shared" si="52"/>
        <v>0</v>
      </c>
      <c r="DUH8" s="6">
        <f t="shared" si="52"/>
        <v>0</v>
      </c>
      <c r="DUI8" s="6">
        <f t="shared" si="52"/>
        <v>0</v>
      </c>
      <c r="DUJ8" s="6">
        <f t="shared" si="52"/>
        <v>0</v>
      </c>
      <c r="DUK8" s="6">
        <f t="shared" si="52"/>
        <v>0</v>
      </c>
      <c r="DUL8" s="6">
        <f t="shared" si="52"/>
        <v>0</v>
      </c>
      <c r="DUM8" s="6">
        <f t="shared" si="52"/>
        <v>0</v>
      </c>
      <c r="DUN8" s="6">
        <f t="shared" si="52"/>
        <v>0</v>
      </c>
      <c r="DUO8" s="6">
        <f t="shared" si="52"/>
        <v>0</v>
      </c>
      <c r="DUP8" s="6">
        <f t="shared" si="52"/>
        <v>0</v>
      </c>
      <c r="DUQ8" s="6">
        <f t="shared" si="52"/>
        <v>0</v>
      </c>
      <c r="DUR8" s="6">
        <f t="shared" si="52"/>
        <v>0</v>
      </c>
      <c r="DUS8" s="6">
        <f t="shared" si="52"/>
        <v>0</v>
      </c>
      <c r="DUT8" s="6">
        <f t="shared" si="52"/>
        <v>0</v>
      </c>
      <c r="DUU8" s="6">
        <f t="shared" si="52"/>
        <v>0</v>
      </c>
      <c r="DUV8" s="6">
        <f t="shared" si="52"/>
        <v>0</v>
      </c>
      <c r="DUW8" s="6">
        <f t="shared" si="52"/>
        <v>0</v>
      </c>
      <c r="DUX8" s="6">
        <f t="shared" si="52"/>
        <v>0</v>
      </c>
      <c r="DUY8" s="6">
        <f t="shared" si="52"/>
        <v>0</v>
      </c>
      <c r="DUZ8" s="6">
        <f t="shared" si="52"/>
        <v>0</v>
      </c>
      <c r="DVA8" s="6">
        <f t="shared" si="52"/>
        <v>0</v>
      </c>
      <c r="DVB8" s="6">
        <f t="shared" si="52"/>
        <v>0</v>
      </c>
      <c r="DVC8" s="6">
        <f t="shared" si="52"/>
        <v>0</v>
      </c>
      <c r="DVD8" s="6">
        <f t="shared" si="52"/>
        <v>0</v>
      </c>
      <c r="DVE8" s="6">
        <f t="shared" si="52"/>
        <v>0</v>
      </c>
      <c r="DVF8" s="6">
        <f t="shared" si="52"/>
        <v>0</v>
      </c>
      <c r="DVG8" s="6">
        <f t="shared" si="52"/>
        <v>0</v>
      </c>
      <c r="DVH8" s="6">
        <f t="shared" ref="DVH8:DXS8" si="53">+DVH5+DVH6+DVH7</f>
        <v>0</v>
      </c>
      <c r="DVI8" s="6">
        <f t="shared" si="53"/>
        <v>0</v>
      </c>
      <c r="DVJ8" s="6">
        <f t="shared" si="53"/>
        <v>0</v>
      </c>
      <c r="DVK8" s="6">
        <f t="shared" si="53"/>
        <v>0</v>
      </c>
      <c r="DVL8" s="6">
        <f t="shared" si="53"/>
        <v>0</v>
      </c>
      <c r="DVM8" s="6">
        <f t="shared" si="53"/>
        <v>0</v>
      </c>
      <c r="DVN8" s="6">
        <f t="shared" si="53"/>
        <v>0</v>
      </c>
      <c r="DVO8" s="6">
        <f t="shared" si="53"/>
        <v>0</v>
      </c>
      <c r="DVP8" s="6">
        <f t="shared" si="53"/>
        <v>0</v>
      </c>
      <c r="DVQ8" s="6">
        <f t="shared" si="53"/>
        <v>0</v>
      </c>
      <c r="DVR8" s="6">
        <f t="shared" si="53"/>
        <v>0</v>
      </c>
      <c r="DVS8" s="6">
        <f t="shared" si="53"/>
        <v>0</v>
      </c>
      <c r="DVT8" s="6">
        <f t="shared" si="53"/>
        <v>0</v>
      </c>
      <c r="DVU8" s="6">
        <f t="shared" si="53"/>
        <v>0</v>
      </c>
      <c r="DVV8" s="6">
        <f t="shared" si="53"/>
        <v>0</v>
      </c>
      <c r="DVW8" s="6">
        <f t="shared" si="53"/>
        <v>0</v>
      </c>
      <c r="DVX8" s="6">
        <f t="shared" si="53"/>
        <v>0</v>
      </c>
      <c r="DVY8" s="6">
        <f t="shared" si="53"/>
        <v>0</v>
      </c>
      <c r="DVZ8" s="6">
        <f t="shared" si="53"/>
        <v>0</v>
      </c>
      <c r="DWA8" s="6">
        <f t="shared" si="53"/>
        <v>0</v>
      </c>
      <c r="DWB8" s="6">
        <f t="shared" si="53"/>
        <v>0</v>
      </c>
      <c r="DWC8" s="6">
        <f t="shared" si="53"/>
        <v>0</v>
      </c>
      <c r="DWD8" s="6">
        <f t="shared" si="53"/>
        <v>0</v>
      </c>
      <c r="DWE8" s="6">
        <f t="shared" si="53"/>
        <v>0</v>
      </c>
      <c r="DWF8" s="6">
        <f t="shared" si="53"/>
        <v>0</v>
      </c>
      <c r="DWG8" s="6">
        <f t="shared" si="53"/>
        <v>0</v>
      </c>
      <c r="DWH8" s="6">
        <f t="shared" si="53"/>
        <v>0</v>
      </c>
      <c r="DWI8" s="6">
        <f t="shared" si="53"/>
        <v>0</v>
      </c>
      <c r="DWJ8" s="6">
        <f t="shared" si="53"/>
        <v>0</v>
      </c>
      <c r="DWK8" s="6">
        <f t="shared" si="53"/>
        <v>0</v>
      </c>
      <c r="DWL8" s="6">
        <f t="shared" si="53"/>
        <v>0</v>
      </c>
      <c r="DWM8" s="6">
        <f t="shared" si="53"/>
        <v>0</v>
      </c>
      <c r="DWN8" s="6">
        <f t="shared" si="53"/>
        <v>0</v>
      </c>
      <c r="DWO8" s="6">
        <f t="shared" si="53"/>
        <v>0</v>
      </c>
      <c r="DWP8" s="6">
        <f t="shared" si="53"/>
        <v>0</v>
      </c>
      <c r="DWQ8" s="6">
        <f t="shared" si="53"/>
        <v>0</v>
      </c>
      <c r="DWR8" s="6">
        <f t="shared" si="53"/>
        <v>0</v>
      </c>
      <c r="DWS8" s="6">
        <f t="shared" si="53"/>
        <v>0</v>
      </c>
      <c r="DWT8" s="6">
        <f t="shared" si="53"/>
        <v>0</v>
      </c>
      <c r="DWU8" s="6">
        <f t="shared" si="53"/>
        <v>0</v>
      </c>
      <c r="DWV8" s="6">
        <f t="shared" si="53"/>
        <v>0</v>
      </c>
      <c r="DWW8" s="6">
        <f t="shared" si="53"/>
        <v>0</v>
      </c>
      <c r="DWX8" s="6">
        <f t="shared" si="53"/>
        <v>0</v>
      </c>
      <c r="DWY8" s="6">
        <f t="shared" si="53"/>
        <v>0</v>
      </c>
      <c r="DWZ8" s="6">
        <f t="shared" si="53"/>
        <v>0</v>
      </c>
      <c r="DXA8" s="6">
        <f t="shared" si="53"/>
        <v>0</v>
      </c>
      <c r="DXB8" s="6">
        <f t="shared" si="53"/>
        <v>0</v>
      </c>
      <c r="DXC8" s="6">
        <f t="shared" si="53"/>
        <v>0</v>
      </c>
      <c r="DXD8" s="6">
        <f t="shared" si="53"/>
        <v>0</v>
      </c>
      <c r="DXE8" s="6">
        <f t="shared" si="53"/>
        <v>0</v>
      </c>
      <c r="DXF8" s="6">
        <f t="shared" si="53"/>
        <v>0</v>
      </c>
      <c r="DXG8" s="6">
        <f t="shared" si="53"/>
        <v>0</v>
      </c>
      <c r="DXH8" s="6">
        <f t="shared" si="53"/>
        <v>0</v>
      </c>
      <c r="DXI8" s="6">
        <f t="shared" si="53"/>
        <v>0</v>
      </c>
      <c r="DXJ8" s="6">
        <f t="shared" si="53"/>
        <v>0</v>
      </c>
      <c r="DXK8" s="6">
        <f t="shared" si="53"/>
        <v>0</v>
      </c>
      <c r="DXL8" s="6">
        <f t="shared" si="53"/>
        <v>0</v>
      </c>
      <c r="DXM8" s="6">
        <f t="shared" si="53"/>
        <v>0</v>
      </c>
      <c r="DXN8" s="6">
        <f t="shared" si="53"/>
        <v>0</v>
      </c>
      <c r="DXO8" s="6">
        <f t="shared" si="53"/>
        <v>0</v>
      </c>
      <c r="DXP8" s="6">
        <f t="shared" si="53"/>
        <v>0</v>
      </c>
      <c r="DXQ8" s="6">
        <f t="shared" si="53"/>
        <v>0</v>
      </c>
      <c r="DXR8" s="6">
        <f t="shared" si="53"/>
        <v>0</v>
      </c>
      <c r="DXS8" s="6">
        <f t="shared" si="53"/>
        <v>0</v>
      </c>
      <c r="DXT8" s="6">
        <f t="shared" ref="DXT8:EAE8" si="54">+DXT5+DXT6+DXT7</f>
        <v>0</v>
      </c>
      <c r="DXU8" s="6">
        <f t="shared" si="54"/>
        <v>0</v>
      </c>
      <c r="DXV8" s="6">
        <f t="shared" si="54"/>
        <v>0</v>
      </c>
      <c r="DXW8" s="6">
        <f t="shared" si="54"/>
        <v>0</v>
      </c>
      <c r="DXX8" s="6">
        <f t="shared" si="54"/>
        <v>0</v>
      </c>
      <c r="DXY8" s="6">
        <f t="shared" si="54"/>
        <v>0</v>
      </c>
      <c r="DXZ8" s="6">
        <f t="shared" si="54"/>
        <v>0</v>
      </c>
      <c r="DYA8" s="6">
        <f t="shared" si="54"/>
        <v>0</v>
      </c>
      <c r="DYB8" s="6">
        <f t="shared" si="54"/>
        <v>0</v>
      </c>
      <c r="DYC8" s="6">
        <f t="shared" si="54"/>
        <v>0</v>
      </c>
      <c r="DYD8" s="6">
        <f t="shared" si="54"/>
        <v>0</v>
      </c>
      <c r="DYE8" s="6">
        <f t="shared" si="54"/>
        <v>0</v>
      </c>
      <c r="DYF8" s="6">
        <f t="shared" si="54"/>
        <v>0</v>
      </c>
      <c r="DYG8" s="6">
        <f t="shared" si="54"/>
        <v>0</v>
      </c>
      <c r="DYH8" s="6">
        <f t="shared" si="54"/>
        <v>0</v>
      </c>
      <c r="DYI8" s="6">
        <f t="shared" si="54"/>
        <v>0</v>
      </c>
      <c r="DYJ8" s="6">
        <f t="shared" si="54"/>
        <v>0</v>
      </c>
      <c r="DYK8" s="6">
        <f t="shared" si="54"/>
        <v>0</v>
      </c>
      <c r="DYL8" s="6">
        <f t="shared" si="54"/>
        <v>0</v>
      </c>
      <c r="DYM8" s="6">
        <f t="shared" si="54"/>
        <v>0</v>
      </c>
      <c r="DYN8" s="6">
        <f t="shared" si="54"/>
        <v>0</v>
      </c>
      <c r="DYO8" s="6">
        <f t="shared" si="54"/>
        <v>0</v>
      </c>
      <c r="DYP8" s="6">
        <f t="shared" si="54"/>
        <v>0</v>
      </c>
      <c r="DYQ8" s="6">
        <f t="shared" si="54"/>
        <v>0</v>
      </c>
      <c r="DYR8" s="6">
        <f t="shared" si="54"/>
        <v>0</v>
      </c>
      <c r="DYS8" s="6">
        <f t="shared" si="54"/>
        <v>0</v>
      </c>
      <c r="DYT8" s="6">
        <f t="shared" si="54"/>
        <v>0</v>
      </c>
      <c r="DYU8" s="6">
        <f t="shared" si="54"/>
        <v>0</v>
      </c>
      <c r="DYV8" s="6">
        <f t="shared" si="54"/>
        <v>0</v>
      </c>
      <c r="DYW8" s="6">
        <f t="shared" si="54"/>
        <v>0</v>
      </c>
      <c r="DYX8" s="6">
        <f t="shared" si="54"/>
        <v>0</v>
      </c>
      <c r="DYY8" s="6">
        <f t="shared" si="54"/>
        <v>0</v>
      </c>
      <c r="DYZ8" s="6">
        <f t="shared" si="54"/>
        <v>0</v>
      </c>
      <c r="DZA8" s="6">
        <f t="shared" si="54"/>
        <v>0</v>
      </c>
      <c r="DZB8" s="6">
        <f t="shared" si="54"/>
        <v>0</v>
      </c>
      <c r="DZC8" s="6">
        <f t="shared" si="54"/>
        <v>0</v>
      </c>
      <c r="DZD8" s="6">
        <f t="shared" si="54"/>
        <v>0</v>
      </c>
      <c r="DZE8" s="6">
        <f t="shared" si="54"/>
        <v>0</v>
      </c>
      <c r="DZF8" s="6">
        <f t="shared" si="54"/>
        <v>0</v>
      </c>
      <c r="DZG8" s="6">
        <f t="shared" si="54"/>
        <v>0</v>
      </c>
      <c r="DZH8" s="6">
        <f t="shared" si="54"/>
        <v>0</v>
      </c>
      <c r="DZI8" s="6">
        <f t="shared" si="54"/>
        <v>0</v>
      </c>
      <c r="DZJ8" s="6">
        <f t="shared" si="54"/>
        <v>0</v>
      </c>
      <c r="DZK8" s="6">
        <f t="shared" si="54"/>
        <v>0</v>
      </c>
      <c r="DZL8" s="6">
        <f t="shared" si="54"/>
        <v>0</v>
      </c>
      <c r="DZM8" s="6">
        <f t="shared" si="54"/>
        <v>0</v>
      </c>
      <c r="DZN8" s="6">
        <f t="shared" si="54"/>
        <v>0</v>
      </c>
      <c r="DZO8" s="6">
        <f t="shared" si="54"/>
        <v>0</v>
      </c>
      <c r="DZP8" s="6">
        <f t="shared" si="54"/>
        <v>0</v>
      </c>
      <c r="DZQ8" s="6">
        <f t="shared" si="54"/>
        <v>0</v>
      </c>
      <c r="DZR8" s="6">
        <f t="shared" si="54"/>
        <v>0</v>
      </c>
      <c r="DZS8" s="6">
        <f t="shared" si="54"/>
        <v>0</v>
      </c>
      <c r="DZT8" s="6">
        <f t="shared" si="54"/>
        <v>0</v>
      </c>
      <c r="DZU8" s="6">
        <f t="shared" si="54"/>
        <v>0</v>
      </c>
      <c r="DZV8" s="6">
        <f t="shared" si="54"/>
        <v>0</v>
      </c>
      <c r="DZW8" s="6">
        <f t="shared" si="54"/>
        <v>0</v>
      </c>
      <c r="DZX8" s="6">
        <f t="shared" si="54"/>
        <v>0</v>
      </c>
      <c r="DZY8" s="6">
        <f t="shared" si="54"/>
        <v>0</v>
      </c>
      <c r="DZZ8" s="6">
        <f t="shared" si="54"/>
        <v>0</v>
      </c>
      <c r="EAA8" s="6">
        <f t="shared" si="54"/>
        <v>0</v>
      </c>
      <c r="EAB8" s="6">
        <f t="shared" si="54"/>
        <v>0</v>
      </c>
      <c r="EAC8" s="6">
        <f t="shared" si="54"/>
        <v>0</v>
      </c>
      <c r="EAD8" s="6">
        <f t="shared" si="54"/>
        <v>0</v>
      </c>
      <c r="EAE8" s="6">
        <f t="shared" si="54"/>
        <v>0</v>
      </c>
      <c r="EAF8" s="6">
        <f t="shared" ref="EAF8:ECQ8" si="55">+EAF5+EAF6+EAF7</f>
        <v>0</v>
      </c>
      <c r="EAG8" s="6">
        <f t="shared" si="55"/>
        <v>0</v>
      </c>
      <c r="EAH8" s="6">
        <f t="shared" si="55"/>
        <v>0</v>
      </c>
      <c r="EAI8" s="6">
        <f t="shared" si="55"/>
        <v>0</v>
      </c>
      <c r="EAJ8" s="6">
        <f t="shared" si="55"/>
        <v>0</v>
      </c>
      <c r="EAK8" s="6">
        <f t="shared" si="55"/>
        <v>0</v>
      </c>
      <c r="EAL8" s="6">
        <f t="shared" si="55"/>
        <v>0</v>
      </c>
      <c r="EAM8" s="6">
        <f t="shared" si="55"/>
        <v>0</v>
      </c>
      <c r="EAN8" s="6">
        <f t="shared" si="55"/>
        <v>0</v>
      </c>
      <c r="EAO8" s="6">
        <f t="shared" si="55"/>
        <v>0</v>
      </c>
      <c r="EAP8" s="6">
        <f t="shared" si="55"/>
        <v>0</v>
      </c>
      <c r="EAQ8" s="6">
        <f t="shared" si="55"/>
        <v>0</v>
      </c>
      <c r="EAR8" s="6">
        <f t="shared" si="55"/>
        <v>0</v>
      </c>
      <c r="EAS8" s="6">
        <f t="shared" si="55"/>
        <v>0</v>
      </c>
      <c r="EAT8" s="6">
        <f t="shared" si="55"/>
        <v>0</v>
      </c>
      <c r="EAU8" s="6">
        <f t="shared" si="55"/>
        <v>0</v>
      </c>
      <c r="EAV8" s="6">
        <f t="shared" si="55"/>
        <v>0</v>
      </c>
      <c r="EAW8" s="6">
        <f t="shared" si="55"/>
        <v>0</v>
      </c>
      <c r="EAX8" s="6">
        <f t="shared" si="55"/>
        <v>0</v>
      </c>
      <c r="EAY8" s="6">
        <f t="shared" si="55"/>
        <v>0</v>
      </c>
      <c r="EAZ8" s="6">
        <f t="shared" si="55"/>
        <v>0</v>
      </c>
      <c r="EBA8" s="6">
        <f t="shared" si="55"/>
        <v>0</v>
      </c>
      <c r="EBB8" s="6">
        <f t="shared" si="55"/>
        <v>0</v>
      </c>
      <c r="EBC8" s="6">
        <f t="shared" si="55"/>
        <v>0</v>
      </c>
      <c r="EBD8" s="6">
        <f t="shared" si="55"/>
        <v>0</v>
      </c>
      <c r="EBE8" s="6">
        <f t="shared" si="55"/>
        <v>0</v>
      </c>
      <c r="EBF8" s="6">
        <f t="shared" si="55"/>
        <v>0</v>
      </c>
      <c r="EBG8" s="6">
        <f t="shared" si="55"/>
        <v>0</v>
      </c>
      <c r="EBH8" s="6">
        <f t="shared" si="55"/>
        <v>0</v>
      </c>
      <c r="EBI8" s="6">
        <f t="shared" si="55"/>
        <v>0</v>
      </c>
      <c r="EBJ8" s="6">
        <f t="shared" si="55"/>
        <v>0</v>
      </c>
      <c r="EBK8" s="6">
        <f t="shared" si="55"/>
        <v>0</v>
      </c>
      <c r="EBL8" s="6">
        <f t="shared" si="55"/>
        <v>0</v>
      </c>
      <c r="EBM8" s="6">
        <f t="shared" si="55"/>
        <v>0</v>
      </c>
      <c r="EBN8" s="6">
        <f t="shared" si="55"/>
        <v>0</v>
      </c>
      <c r="EBO8" s="6">
        <f t="shared" si="55"/>
        <v>0</v>
      </c>
      <c r="EBP8" s="6">
        <f t="shared" si="55"/>
        <v>0</v>
      </c>
      <c r="EBQ8" s="6">
        <f t="shared" si="55"/>
        <v>0</v>
      </c>
      <c r="EBR8" s="6">
        <f t="shared" si="55"/>
        <v>0</v>
      </c>
      <c r="EBS8" s="6">
        <f t="shared" si="55"/>
        <v>0</v>
      </c>
      <c r="EBT8" s="6">
        <f t="shared" si="55"/>
        <v>0</v>
      </c>
      <c r="EBU8" s="6">
        <f t="shared" si="55"/>
        <v>0</v>
      </c>
      <c r="EBV8" s="6">
        <f t="shared" si="55"/>
        <v>0</v>
      </c>
      <c r="EBW8" s="6">
        <f t="shared" si="55"/>
        <v>0</v>
      </c>
      <c r="EBX8" s="6">
        <f t="shared" si="55"/>
        <v>0</v>
      </c>
      <c r="EBY8" s="6">
        <f t="shared" si="55"/>
        <v>0</v>
      </c>
      <c r="EBZ8" s="6">
        <f t="shared" si="55"/>
        <v>0</v>
      </c>
      <c r="ECA8" s="6">
        <f t="shared" si="55"/>
        <v>0</v>
      </c>
      <c r="ECB8" s="6">
        <f t="shared" si="55"/>
        <v>0</v>
      </c>
      <c r="ECC8" s="6">
        <f t="shared" si="55"/>
        <v>0</v>
      </c>
      <c r="ECD8" s="6">
        <f t="shared" si="55"/>
        <v>0</v>
      </c>
      <c r="ECE8" s="6">
        <f t="shared" si="55"/>
        <v>0</v>
      </c>
      <c r="ECF8" s="6">
        <f t="shared" si="55"/>
        <v>0</v>
      </c>
      <c r="ECG8" s="6">
        <f t="shared" si="55"/>
        <v>0</v>
      </c>
      <c r="ECH8" s="6">
        <f t="shared" si="55"/>
        <v>0</v>
      </c>
      <c r="ECI8" s="6">
        <f t="shared" si="55"/>
        <v>0</v>
      </c>
      <c r="ECJ8" s="6">
        <f t="shared" si="55"/>
        <v>0</v>
      </c>
      <c r="ECK8" s="6">
        <f t="shared" si="55"/>
        <v>0</v>
      </c>
      <c r="ECL8" s="6">
        <f t="shared" si="55"/>
        <v>0</v>
      </c>
      <c r="ECM8" s="6">
        <f t="shared" si="55"/>
        <v>0</v>
      </c>
      <c r="ECN8" s="6">
        <f t="shared" si="55"/>
        <v>0</v>
      </c>
      <c r="ECO8" s="6">
        <f t="shared" si="55"/>
        <v>0</v>
      </c>
      <c r="ECP8" s="6">
        <f t="shared" si="55"/>
        <v>0</v>
      </c>
      <c r="ECQ8" s="6">
        <f t="shared" si="55"/>
        <v>0</v>
      </c>
      <c r="ECR8" s="6">
        <f t="shared" ref="ECR8:EFC8" si="56">+ECR5+ECR6+ECR7</f>
        <v>0</v>
      </c>
      <c r="ECS8" s="6">
        <f t="shared" si="56"/>
        <v>0</v>
      </c>
      <c r="ECT8" s="6">
        <f t="shared" si="56"/>
        <v>0</v>
      </c>
      <c r="ECU8" s="6">
        <f t="shared" si="56"/>
        <v>0</v>
      </c>
      <c r="ECV8" s="6">
        <f t="shared" si="56"/>
        <v>0</v>
      </c>
      <c r="ECW8" s="6">
        <f t="shared" si="56"/>
        <v>0</v>
      </c>
      <c r="ECX8" s="6">
        <f t="shared" si="56"/>
        <v>0</v>
      </c>
      <c r="ECY8" s="6">
        <f t="shared" si="56"/>
        <v>0</v>
      </c>
      <c r="ECZ8" s="6">
        <f t="shared" si="56"/>
        <v>0</v>
      </c>
      <c r="EDA8" s="6">
        <f t="shared" si="56"/>
        <v>0</v>
      </c>
      <c r="EDB8" s="6">
        <f t="shared" si="56"/>
        <v>0</v>
      </c>
      <c r="EDC8" s="6">
        <f t="shared" si="56"/>
        <v>0</v>
      </c>
      <c r="EDD8" s="6">
        <f t="shared" si="56"/>
        <v>0</v>
      </c>
      <c r="EDE8" s="6">
        <f t="shared" si="56"/>
        <v>0</v>
      </c>
      <c r="EDF8" s="6">
        <f t="shared" si="56"/>
        <v>0</v>
      </c>
      <c r="EDG8" s="6">
        <f t="shared" si="56"/>
        <v>0</v>
      </c>
      <c r="EDH8" s="6">
        <f t="shared" si="56"/>
        <v>0</v>
      </c>
      <c r="EDI8" s="6">
        <f t="shared" si="56"/>
        <v>0</v>
      </c>
      <c r="EDJ8" s="6">
        <f t="shared" si="56"/>
        <v>0</v>
      </c>
      <c r="EDK8" s="6">
        <f t="shared" si="56"/>
        <v>0</v>
      </c>
      <c r="EDL8" s="6">
        <f t="shared" si="56"/>
        <v>0</v>
      </c>
      <c r="EDM8" s="6">
        <f t="shared" si="56"/>
        <v>0</v>
      </c>
      <c r="EDN8" s="6">
        <f t="shared" si="56"/>
        <v>0</v>
      </c>
      <c r="EDO8" s="6">
        <f t="shared" si="56"/>
        <v>0</v>
      </c>
      <c r="EDP8" s="6">
        <f t="shared" si="56"/>
        <v>0</v>
      </c>
      <c r="EDQ8" s="6">
        <f t="shared" si="56"/>
        <v>0</v>
      </c>
      <c r="EDR8" s="6">
        <f t="shared" si="56"/>
        <v>0</v>
      </c>
      <c r="EDS8" s="6">
        <f t="shared" si="56"/>
        <v>0</v>
      </c>
      <c r="EDT8" s="6">
        <f t="shared" si="56"/>
        <v>0</v>
      </c>
      <c r="EDU8" s="6">
        <f t="shared" si="56"/>
        <v>0</v>
      </c>
      <c r="EDV8" s="6">
        <f t="shared" si="56"/>
        <v>0</v>
      </c>
      <c r="EDW8" s="6">
        <f t="shared" si="56"/>
        <v>0</v>
      </c>
      <c r="EDX8" s="6">
        <f t="shared" si="56"/>
        <v>0</v>
      </c>
      <c r="EDY8" s="6">
        <f t="shared" si="56"/>
        <v>0</v>
      </c>
      <c r="EDZ8" s="6">
        <f t="shared" si="56"/>
        <v>0</v>
      </c>
      <c r="EEA8" s="6">
        <f t="shared" si="56"/>
        <v>0</v>
      </c>
      <c r="EEB8" s="6">
        <f t="shared" si="56"/>
        <v>0</v>
      </c>
      <c r="EEC8" s="6">
        <f t="shared" si="56"/>
        <v>0</v>
      </c>
      <c r="EED8" s="6">
        <f t="shared" si="56"/>
        <v>0</v>
      </c>
      <c r="EEE8" s="6">
        <f t="shared" si="56"/>
        <v>0</v>
      </c>
      <c r="EEF8" s="6">
        <f t="shared" si="56"/>
        <v>0</v>
      </c>
      <c r="EEG8" s="6">
        <f t="shared" si="56"/>
        <v>0</v>
      </c>
      <c r="EEH8" s="6">
        <f t="shared" si="56"/>
        <v>0</v>
      </c>
      <c r="EEI8" s="6">
        <f t="shared" si="56"/>
        <v>0</v>
      </c>
      <c r="EEJ8" s="6">
        <f t="shared" si="56"/>
        <v>0</v>
      </c>
      <c r="EEK8" s="6">
        <f t="shared" si="56"/>
        <v>0</v>
      </c>
      <c r="EEL8" s="6">
        <f t="shared" si="56"/>
        <v>0</v>
      </c>
      <c r="EEM8" s="6">
        <f t="shared" si="56"/>
        <v>0</v>
      </c>
      <c r="EEN8" s="6">
        <f t="shared" si="56"/>
        <v>0</v>
      </c>
      <c r="EEO8" s="6">
        <f t="shared" si="56"/>
        <v>0</v>
      </c>
      <c r="EEP8" s="6">
        <f t="shared" si="56"/>
        <v>0</v>
      </c>
      <c r="EEQ8" s="6">
        <f t="shared" si="56"/>
        <v>0</v>
      </c>
      <c r="EER8" s="6">
        <f t="shared" si="56"/>
        <v>0</v>
      </c>
      <c r="EES8" s="6">
        <f t="shared" si="56"/>
        <v>0</v>
      </c>
      <c r="EET8" s="6">
        <f t="shared" si="56"/>
        <v>0</v>
      </c>
      <c r="EEU8" s="6">
        <f t="shared" si="56"/>
        <v>0</v>
      </c>
      <c r="EEV8" s="6">
        <f t="shared" si="56"/>
        <v>0</v>
      </c>
      <c r="EEW8" s="6">
        <f t="shared" si="56"/>
        <v>0</v>
      </c>
      <c r="EEX8" s="6">
        <f t="shared" si="56"/>
        <v>0</v>
      </c>
      <c r="EEY8" s="6">
        <f t="shared" si="56"/>
        <v>0</v>
      </c>
      <c r="EEZ8" s="6">
        <f t="shared" si="56"/>
        <v>0</v>
      </c>
      <c r="EFA8" s="6">
        <f t="shared" si="56"/>
        <v>0</v>
      </c>
      <c r="EFB8" s="6">
        <f t="shared" si="56"/>
        <v>0</v>
      </c>
      <c r="EFC8" s="6">
        <f t="shared" si="56"/>
        <v>0</v>
      </c>
      <c r="EFD8" s="6">
        <f t="shared" ref="EFD8:EHO8" si="57">+EFD5+EFD6+EFD7</f>
        <v>0</v>
      </c>
      <c r="EFE8" s="6">
        <f t="shared" si="57"/>
        <v>0</v>
      </c>
      <c r="EFF8" s="6">
        <f t="shared" si="57"/>
        <v>0</v>
      </c>
      <c r="EFG8" s="6">
        <f t="shared" si="57"/>
        <v>0</v>
      </c>
      <c r="EFH8" s="6">
        <f t="shared" si="57"/>
        <v>0</v>
      </c>
      <c r="EFI8" s="6">
        <f t="shared" si="57"/>
        <v>0</v>
      </c>
      <c r="EFJ8" s="6">
        <f t="shared" si="57"/>
        <v>0</v>
      </c>
      <c r="EFK8" s="6">
        <f t="shared" si="57"/>
        <v>0</v>
      </c>
      <c r="EFL8" s="6">
        <f t="shared" si="57"/>
        <v>0</v>
      </c>
      <c r="EFM8" s="6">
        <f t="shared" si="57"/>
        <v>0</v>
      </c>
      <c r="EFN8" s="6">
        <f t="shared" si="57"/>
        <v>0</v>
      </c>
      <c r="EFO8" s="6">
        <f t="shared" si="57"/>
        <v>0</v>
      </c>
      <c r="EFP8" s="6">
        <f t="shared" si="57"/>
        <v>0</v>
      </c>
      <c r="EFQ8" s="6">
        <f t="shared" si="57"/>
        <v>0</v>
      </c>
      <c r="EFR8" s="6">
        <f t="shared" si="57"/>
        <v>0</v>
      </c>
      <c r="EFS8" s="6">
        <f t="shared" si="57"/>
        <v>0</v>
      </c>
      <c r="EFT8" s="6">
        <f t="shared" si="57"/>
        <v>0</v>
      </c>
      <c r="EFU8" s="6">
        <f t="shared" si="57"/>
        <v>0</v>
      </c>
      <c r="EFV8" s="6">
        <f t="shared" si="57"/>
        <v>0</v>
      </c>
      <c r="EFW8" s="6">
        <f t="shared" si="57"/>
        <v>0</v>
      </c>
      <c r="EFX8" s="6">
        <f t="shared" si="57"/>
        <v>0</v>
      </c>
      <c r="EFY8" s="6">
        <f t="shared" si="57"/>
        <v>0</v>
      </c>
      <c r="EFZ8" s="6">
        <f t="shared" si="57"/>
        <v>0</v>
      </c>
      <c r="EGA8" s="6">
        <f t="shared" si="57"/>
        <v>0</v>
      </c>
      <c r="EGB8" s="6">
        <f t="shared" si="57"/>
        <v>0</v>
      </c>
      <c r="EGC8" s="6">
        <f t="shared" si="57"/>
        <v>0</v>
      </c>
      <c r="EGD8" s="6">
        <f t="shared" si="57"/>
        <v>0</v>
      </c>
      <c r="EGE8" s="6">
        <f t="shared" si="57"/>
        <v>0</v>
      </c>
      <c r="EGF8" s="6">
        <f t="shared" si="57"/>
        <v>0</v>
      </c>
      <c r="EGG8" s="6">
        <f t="shared" si="57"/>
        <v>0</v>
      </c>
      <c r="EGH8" s="6">
        <f t="shared" si="57"/>
        <v>0</v>
      </c>
      <c r="EGI8" s="6">
        <f t="shared" si="57"/>
        <v>0</v>
      </c>
      <c r="EGJ8" s="6">
        <f t="shared" si="57"/>
        <v>0</v>
      </c>
      <c r="EGK8" s="6">
        <f t="shared" si="57"/>
        <v>0</v>
      </c>
      <c r="EGL8" s="6">
        <f t="shared" si="57"/>
        <v>0</v>
      </c>
      <c r="EGM8" s="6">
        <f t="shared" si="57"/>
        <v>0</v>
      </c>
      <c r="EGN8" s="6">
        <f t="shared" si="57"/>
        <v>0</v>
      </c>
      <c r="EGO8" s="6">
        <f t="shared" si="57"/>
        <v>0</v>
      </c>
      <c r="EGP8" s="6">
        <f t="shared" si="57"/>
        <v>0</v>
      </c>
      <c r="EGQ8" s="6">
        <f t="shared" si="57"/>
        <v>0</v>
      </c>
      <c r="EGR8" s="6">
        <f t="shared" si="57"/>
        <v>0</v>
      </c>
      <c r="EGS8" s="6">
        <f t="shared" si="57"/>
        <v>0</v>
      </c>
      <c r="EGT8" s="6">
        <f t="shared" si="57"/>
        <v>0</v>
      </c>
      <c r="EGU8" s="6">
        <f t="shared" si="57"/>
        <v>0</v>
      </c>
      <c r="EGV8" s="6">
        <f t="shared" si="57"/>
        <v>0</v>
      </c>
      <c r="EGW8" s="6">
        <f t="shared" si="57"/>
        <v>0</v>
      </c>
      <c r="EGX8" s="6">
        <f t="shared" si="57"/>
        <v>0</v>
      </c>
      <c r="EGY8" s="6">
        <f t="shared" si="57"/>
        <v>0</v>
      </c>
      <c r="EGZ8" s="6">
        <f t="shared" si="57"/>
        <v>0</v>
      </c>
      <c r="EHA8" s="6">
        <f t="shared" si="57"/>
        <v>0</v>
      </c>
      <c r="EHB8" s="6">
        <f t="shared" si="57"/>
        <v>0</v>
      </c>
      <c r="EHC8" s="6">
        <f t="shared" si="57"/>
        <v>0</v>
      </c>
      <c r="EHD8" s="6">
        <f t="shared" si="57"/>
        <v>0</v>
      </c>
      <c r="EHE8" s="6">
        <f t="shared" si="57"/>
        <v>0</v>
      </c>
      <c r="EHF8" s="6">
        <f t="shared" si="57"/>
        <v>0</v>
      </c>
      <c r="EHG8" s="6">
        <f t="shared" si="57"/>
        <v>0</v>
      </c>
      <c r="EHH8" s="6">
        <f t="shared" si="57"/>
        <v>0</v>
      </c>
      <c r="EHI8" s="6">
        <f t="shared" si="57"/>
        <v>0</v>
      </c>
      <c r="EHJ8" s="6">
        <f t="shared" si="57"/>
        <v>0</v>
      </c>
      <c r="EHK8" s="6">
        <f t="shared" si="57"/>
        <v>0</v>
      </c>
      <c r="EHL8" s="6">
        <f t="shared" si="57"/>
        <v>0</v>
      </c>
      <c r="EHM8" s="6">
        <f t="shared" si="57"/>
        <v>0</v>
      </c>
      <c r="EHN8" s="6">
        <f t="shared" si="57"/>
        <v>0</v>
      </c>
      <c r="EHO8" s="6">
        <f t="shared" si="57"/>
        <v>0</v>
      </c>
      <c r="EHP8" s="6">
        <f t="shared" ref="EHP8:EKA8" si="58">+EHP5+EHP6+EHP7</f>
        <v>0</v>
      </c>
      <c r="EHQ8" s="6">
        <f t="shared" si="58"/>
        <v>0</v>
      </c>
      <c r="EHR8" s="6">
        <f t="shared" si="58"/>
        <v>0</v>
      </c>
      <c r="EHS8" s="6">
        <f t="shared" si="58"/>
        <v>0</v>
      </c>
      <c r="EHT8" s="6">
        <f t="shared" si="58"/>
        <v>0</v>
      </c>
      <c r="EHU8" s="6">
        <f t="shared" si="58"/>
        <v>0</v>
      </c>
      <c r="EHV8" s="6">
        <f t="shared" si="58"/>
        <v>0</v>
      </c>
      <c r="EHW8" s="6">
        <f t="shared" si="58"/>
        <v>0</v>
      </c>
      <c r="EHX8" s="6">
        <f t="shared" si="58"/>
        <v>0</v>
      </c>
      <c r="EHY8" s="6">
        <f t="shared" si="58"/>
        <v>0</v>
      </c>
      <c r="EHZ8" s="6">
        <f t="shared" si="58"/>
        <v>0</v>
      </c>
      <c r="EIA8" s="6">
        <f t="shared" si="58"/>
        <v>0</v>
      </c>
      <c r="EIB8" s="6">
        <f t="shared" si="58"/>
        <v>0</v>
      </c>
      <c r="EIC8" s="6">
        <f t="shared" si="58"/>
        <v>0</v>
      </c>
      <c r="EID8" s="6">
        <f t="shared" si="58"/>
        <v>0</v>
      </c>
      <c r="EIE8" s="6">
        <f t="shared" si="58"/>
        <v>0</v>
      </c>
      <c r="EIF8" s="6">
        <f t="shared" si="58"/>
        <v>0</v>
      </c>
      <c r="EIG8" s="6">
        <f t="shared" si="58"/>
        <v>0</v>
      </c>
      <c r="EIH8" s="6">
        <f t="shared" si="58"/>
        <v>0</v>
      </c>
      <c r="EII8" s="6">
        <f t="shared" si="58"/>
        <v>0</v>
      </c>
      <c r="EIJ8" s="6">
        <f t="shared" si="58"/>
        <v>0</v>
      </c>
      <c r="EIK8" s="6">
        <f t="shared" si="58"/>
        <v>0</v>
      </c>
      <c r="EIL8" s="6">
        <f t="shared" si="58"/>
        <v>0</v>
      </c>
      <c r="EIM8" s="6">
        <f t="shared" si="58"/>
        <v>0</v>
      </c>
      <c r="EIN8" s="6">
        <f t="shared" si="58"/>
        <v>0</v>
      </c>
      <c r="EIO8" s="6">
        <f t="shared" si="58"/>
        <v>0</v>
      </c>
      <c r="EIP8" s="6">
        <f t="shared" si="58"/>
        <v>0</v>
      </c>
      <c r="EIQ8" s="6">
        <f t="shared" si="58"/>
        <v>0</v>
      </c>
      <c r="EIR8" s="6">
        <f t="shared" si="58"/>
        <v>0</v>
      </c>
      <c r="EIS8" s="6">
        <f t="shared" si="58"/>
        <v>0</v>
      </c>
      <c r="EIT8" s="6">
        <f t="shared" si="58"/>
        <v>0</v>
      </c>
      <c r="EIU8" s="6">
        <f t="shared" si="58"/>
        <v>0</v>
      </c>
      <c r="EIV8" s="6">
        <f t="shared" si="58"/>
        <v>0</v>
      </c>
      <c r="EIW8" s="6">
        <f t="shared" si="58"/>
        <v>0</v>
      </c>
      <c r="EIX8" s="6">
        <f t="shared" si="58"/>
        <v>0</v>
      </c>
      <c r="EIY8" s="6">
        <f t="shared" si="58"/>
        <v>0</v>
      </c>
      <c r="EIZ8" s="6">
        <f t="shared" si="58"/>
        <v>0</v>
      </c>
      <c r="EJA8" s="6">
        <f t="shared" si="58"/>
        <v>0</v>
      </c>
      <c r="EJB8" s="6">
        <f t="shared" si="58"/>
        <v>0</v>
      </c>
      <c r="EJC8" s="6">
        <f t="shared" si="58"/>
        <v>0</v>
      </c>
      <c r="EJD8" s="6">
        <f t="shared" si="58"/>
        <v>0</v>
      </c>
      <c r="EJE8" s="6">
        <f t="shared" si="58"/>
        <v>0</v>
      </c>
      <c r="EJF8" s="6">
        <f t="shared" si="58"/>
        <v>0</v>
      </c>
      <c r="EJG8" s="6">
        <f t="shared" si="58"/>
        <v>0</v>
      </c>
      <c r="EJH8" s="6">
        <f t="shared" si="58"/>
        <v>0</v>
      </c>
      <c r="EJI8" s="6">
        <f t="shared" si="58"/>
        <v>0</v>
      </c>
      <c r="EJJ8" s="6">
        <f t="shared" si="58"/>
        <v>0</v>
      </c>
      <c r="EJK8" s="6">
        <f t="shared" si="58"/>
        <v>0</v>
      </c>
      <c r="EJL8" s="6">
        <f t="shared" si="58"/>
        <v>0</v>
      </c>
      <c r="EJM8" s="6">
        <f t="shared" si="58"/>
        <v>0</v>
      </c>
      <c r="EJN8" s="6">
        <f t="shared" si="58"/>
        <v>0</v>
      </c>
      <c r="EJO8" s="6">
        <f t="shared" si="58"/>
        <v>0</v>
      </c>
      <c r="EJP8" s="6">
        <f t="shared" si="58"/>
        <v>0</v>
      </c>
      <c r="EJQ8" s="6">
        <f t="shared" si="58"/>
        <v>0</v>
      </c>
      <c r="EJR8" s="6">
        <f t="shared" si="58"/>
        <v>0</v>
      </c>
      <c r="EJS8" s="6">
        <f t="shared" si="58"/>
        <v>0</v>
      </c>
      <c r="EJT8" s="6">
        <f t="shared" si="58"/>
        <v>0</v>
      </c>
      <c r="EJU8" s="6">
        <f t="shared" si="58"/>
        <v>0</v>
      </c>
      <c r="EJV8" s="6">
        <f t="shared" si="58"/>
        <v>0</v>
      </c>
      <c r="EJW8" s="6">
        <f t="shared" si="58"/>
        <v>0</v>
      </c>
      <c r="EJX8" s="6">
        <f t="shared" si="58"/>
        <v>0</v>
      </c>
      <c r="EJY8" s="6">
        <f t="shared" si="58"/>
        <v>0</v>
      </c>
      <c r="EJZ8" s="6">
        <f t="shared" si="58"/>
        <v>0</v>
      </c>
      <c r="EKA8" s="6">
        <f t="shared" si="58"/>
        <v>0</v>
      </c>
      <c r="EKB8" s="6">
        <f t="shared" ref="EKB8:EMM8" si="59">+EKB5+EKB6+EKB7</f>
        <v>0</v>
      </c>
      <c r="EKC8" s="6">
        <f t="shared" si="59"/>
        <v>0</v>
      </c>
      <c r="EKD8" s="6">
        <f t="shared" si="59"/>
        <v>0</v>
      </c>
      <c r="EKE8" s="6">
        <f t="shared" si="59"/>
        <v>0</v>
      </c>
      <c r="EKF8" s="6">
        <f t="shared" si="59"/>
        <v>0</v>
      </c>
      <c r="EKG8" s="6">
        <f t="shared" si="59"/>
        <v>0</v>
      </c>
      <c r="EKH8" s="6">
        <f t="shared" si="59"/>
        <v>0</v>
      </c>
      <c r="EKI8" s="6">
        <f t="shared" si="59"/>
        <v>0</v>
      </c>
      <c r="EKJ8" s="6">
        <f t="shared" si="59"/>
        <v>0</v>
      </c>
      <c r="EKK8" s="6">
        <f t="shared" si="59"/>
        <v>0</v>
      </c>
      <c r="EKL8" s="6">
        <f t="shared" si="59"/>
        <v>0</v>
      </c>
      <c r="EKM8" s="6">
        <f t="shared" si="59"/>
        <v>0</v>
      </c>
      <c r="EKN8" s="6">
        <f t="shared" si="59"/>
        <v>0</v>
      </c>
      <c r="EKO8" s="6">
        <f t="shared" si="59"/>
        <v>0</v>
      </c>
      <c r="EKP8" s="6">
        <f t="shared" si="59"/>
        <v>0</v>
      </c>
      <c r="EKQ8" s="6">
        <f t="shared" si="59"/>
        <v>0</v>
      </c>
      <c r="EKR8" s="6">
        <f t="shared" si="59"/>
        <v>0</v>
      </c>
      <c r="EKS8" s="6">
        <f t="shared" si="59"/>
        <v>0</v>
      </c>
      <c r="EKT8" s="6">
        <f t="shared" si="59"/>
        <v>0</v>
      </c>
      <c r="EKU8" s="6">
        <f t="shared" si="59"/>
        <v>0</v>
      </c>
      <c r="EKV8" s="6">
        <f t="shared" si="59"/>
        <v>0</v>
      </c>
      <c r="EKW8" s="6">
        <f t="shared" si="59"/>
        <v>0</v>
      </c>
      <c r="EKX8" s="6">
        <f t="shared" si="59"/>
        <v>0</v>
      </c>
      <c r="EKY8" s="6">
        <f t="shared" si="59"/>
        <v>0</v>
      </c>
      <c r="EKZ8" s="6">
        <f t="shared" si="59"/>
        <v>0</v>
      </c>
      <c r="ELA8" s="6">
        <f t="shared" si="59"/>
        <v>0</v>
      </c>
      <c r="ELB8" s="6">
        <f t="shared" si="59"/>
        <v>0</v>
      </c>
      <c r="ELC8" s="6">
        <f t="shared" si="59"/>
        <v>0</v>
      </c>
      <c r="ELD8" s="6">
        <f t="shared" si="59"/>
        <v>0</v>
      </c>
      <c r="ELE8" s="6">
        <f t="shared" si="59"/>
        <v>0</v>
      </c>
      <c r="ELF8" s="6">
        <f t="shared" si="59"/>
        <v>0</v>
      </c>
      <c r="ELG8" s="6">
        <f t="shared" si="59"/>
        <v>0</v>
      </c>
      <c r="ELH8" s="6">
        <f t="shared" si="59"/>
        <v>0</v>
      </c>
      <c r="ELI8" s="6">
        <f t="shared" si="59"/>
        <v>0</v>
      </c>
      <c r="ELJ8" s="6">
        <f t="shared" si="59"/>
        <v>0</v>
      </c>
      <c r="ELK8" s="6">
        <f t="shared" si="59"/>
        <v>0</v>
      </c>
      <c r="ELL8" s="6">
        <f t="shared" si="59"/>
        <v>0</v>
      </c>
      <c r="ELM8" s="6">
        <f t="shared" si="59"/>
        <v>0</v>
      </c>
      <c r="ELN8" s="6">
        <f t="shared" si="59"/>
        <v>0</v>
      </c>
      <c r="ELO8" s="6">
        <f t="shared" si="59"/>
        <v>0</v>
      </c>
      <c r="ELP8" s="6">
        <f t="shared" si="59"/>
        <v>0</v>
      </c>
      <c r="ELQ8" s="6">
        <f t="shared" si="59"/>
        <v>0</v>
      </c>
      <c r="ELR8" s="6">
        <f t="shared" si="59"/>
        <v>0</v>
      </c>
      <c r="ELS8" s="6">
        <f t="shared" si="59"/>
        <v>0</v>
      </c>
      <c r="ELT8" s="6">
        <f t="shared" si="59"/>
        <v>0</v>
      </c>
      <c r="ELU8" s="6">
        <f t="shared" si="59"/>
        <v>0</v>
      </c>
      <c r="ELV8" s="6">
        <f t="shared" si="59"/>
        <v>0</v>
      </c>
      <c r="ELW8" s="6">
        <f t="shared" si="59"/>
        <v>0</v>
      </c>
      <c r="ELX8" s="6">
        <f t="shared" si="59"/>
        <v>0</v>
      </c>
      <c r="ELY8" s="6">
        <f t="shared" si="59"/>
        <v>0</v>
      </c>
      <c r="ELZ8" s="6">
        <f t="shared" si="59"/>
        <v>0</v>
      </c>
      <c r="EMA8" s="6">
        <f t="shared" si="59"/>
        <v>0</v>
      </c>
      <c r="EMB8" s="6">
        <f t="shared" si="59"/>
        <v>0</v>
      </c>
      <c r="EMC8" s="6">
        <f t="shared" si="59"/>
        <v>0</v>
      </c>
      <c r="EMD8" s="6">
        <f t="shared" si="59"/>
        <v>0</v>
      </c>
      <c r="EME8" s="6">
        <f t="shared" si="59"/>
        <v>0</v>
      </c>
      <c r="EMF8" s="6">
        <f t="shared" si="59"/>
        <v>0</v>
      </c>
      <c r="EMG8" s="6">
        <f t="shared" si="59"/>
        <v>0</v>
      </c>
      <c r="EMH8" s="6">
        <f t="shared" si="59"/>
        <v>0</v>
      </c>
      <c r="EMI8" s="6">
        <f t="shared" si="59"/>
        <v>0</v>
      </c>
      <c r="EMJ8" s="6">
        <f t="shared" si="59"/>
        <v>0</v>
      </c>
      <c r="EMK8" s="6">
        <f t="shared" si="59"/>
        <v>0</v>
      </c>
      <c r="EML8" s="6">
        <f t="shared" si="59"/>
        <v>0</v>
      </c>
      <c r="EMM8" s="6">
        <f t="shared" si="59"/>
        <v>0</v>
      </c>
      <c r="EMN8" s="6">
        <f t="shared" ref="EMN8:EOY8" si="60">+EMN5+EMN6+EMN7</f>
        <v>0</v>
      </c>
      <c r="EMO8" s="6">
        <f t="shared" si="60"/>
        <v>0</v>
      </c>
      <c r="EMP8" s="6">
        <f t="shared" si="60"/>
        <v>0</v>
      </c>
      <c r="EMQ8" s="6">
        <f t="shared" si="60"/>
        <v>0</v>
      </c>
      <c r="EMR8" s="6">
        <f t="shared" si="60"/>
        <v>0</v>
      </c>
      <c r="EMS8" s="6">
        <f t="shared" si="60"/>
        <v>0</v>
      </c>
      <c r="EMT8" s="6">
        <f t="shared" si="60"/>
        <v>0</v>
      </c>
      <c r="EMU8" s="6">
        <f t="shared" si="60"/>
        <v>0</v>
      </c>
      <c r="EMV8" s="6">
        <f t="shared" si="60"/>
        <v>0</v>
      </c>
      <c r="EMW8" s="6">
        <f t="shared" si="60"/>
        <v>0</v>
      </c>
      <c r="EMX8" s="6">
        <f t="shared" si="60"/>
        <v>0</v>
      </c>
      <c r="EMY8" s="6">
        <f t="shared" si="60"/>
        <v>0</v>
      </c>
      <c r="EMZ8" s="6">
        <f t="shared" si="60"/>
        <v>0</v>
      </c>
      <c r="ENA8" s="6">
        <f t="shared" si="60"/>
        <v>0</v>
      </c>
      <c r="ENB8" s="6">
        <f t="shared" si="60"/>
        <v>0</v>
      </c>
      <c r="ENC8" s="6">
        <f t="shared" si="60"/>
        <v>0</v>
      </c>
      <c r="END8" s="6">
        <f t="shared" si="60"/>
        <v>0</v>
      </c>
      <c r="ENE8" s="6">
        <f t="shared" si="60"/>
        <v>0</v>
      </c>
      <c r="ENF8" s="6">
        <f t="shared" si="60"/>
        <v>0</v>
      </c>
      <c r="ENG8" s="6">
        <f t="shared" si="60"/>
        <v>0</v>
      </c>
      <c r="ENH8" s="6">
        <f t="shared" si="60"/>
        <v>0</v>
      </c>
      <c r="ENI8" s="6">
        <f t="shared" si="60"/>
        <v>0</v>
      </c>
      <c r="ENJ8" s="6">
        <f t="shared" si="60"/>
        <v>0</v>
      </c>
      <c r="ENK8" s="6">
        <f t="shared" si="60"/>
        <v>0</v>
      </c>
      <c r="ENL8" s="6">
        <f t="shared" si="60"/>
        <v>0</v>
      </c>
      <c r="ENM8" s="6">
        <f t="shared" si="60"/>
        <v>0</v>
      </c>
      <c r="ENN8" s="6">
        <f t="shared" si="60"/>
        <v>0</v>
      </c>
      <c r="ENO8" s="6">
        <f t="shared" si="60"/>
        <v>0</v>
      </c>
      <c r="ENP8" s="6">
        <f t="shared" si="60"/>
        <v>0</v>
      </c>
      <c r="ENQ8" s="6">
        <f t="shared" si="60"/>
        <v>0</v>
      </c>
      <c r="ENR8" s="6">
        <f t="shared" si="60"/>
        <v>0</v>
      </c>
      <c r="ENS8" s="6">
        <f t="shared" si="60"/>
        <v>0</v>
      </c>
      <c r="ENT8" s="6">
        <f t="shared" si="60"/>
        <v>0</v>
      </c>
      <c r="ENU8" s="6">
        <f t="shared" si="60"/>
        <v>0</v>
      </c>
      <c r="ENV8" s="6">
        <f t="shared" si="60"/>
        <v>0</v>
      </c>
      <c r="ENW8" s="6">
        <f t="shared" si="60"/>
        <v>0</v>
      </c>
      <c r="ENX8" s="6">
        <f t="shared" si="60"/>
        <v>0</v>
      </c>
      <c r="ENY8" s="6">
        <f t="shared" si="60"/>
        <v>0</v>
      </c>
      <c r="ENZ8" s="6">
        <f t="shared" si="60"/>
        <v>0</v>
      </c>
      <c r="EOA8" s="6">
        <f t="shared" si="60"/>
        <v>0</v>
      </c>
      <c r="EOB8" s="6">
        <f t="shared" si="60"/>
        <v>0</v>
      </c>
      <c r="EOC8" s="6">
        <f t="shared" si="60"/>
        <v>0</v>
      </c>
      <c r="EOD8" s="6">
        <f t="shared" si="60"/>
        <v>0</v>
      </c>
      <c r="EOE8" s="6">
        <f t="shared" si="60"/>
        <v>0</v>
      </c>
      <c r="EOF8" s="6">
        <f t="shared" si="60"/>
        <v>0</v>
      </c>
      <c r="EOG8" s="6">
        <f t="shared" si="60"/>
        <v>0</v>
      </c>
      <c r="EOH8" s="6">
        <f t="shared" si="60"/>
        <v>0</v>
      </c>
      <c r="EOI8" s="6">
        <f t="shared" si="60"/>
        <v>0</v>
      </c>
      <c r="EOJ8" s="6">
        <f t="shared" si="60"/>
        <v>0</v>
      </c>
      <c r="EOK8" s="6">
        <f t="shared" si="60"/>
        <v>0</v>
      </c>
      <c r="EOL8" s="6">
        <f t="shared" si="60"/>
        <v>0</v>
      </c>
      <c r="EOM8" s="6">
        <f t="shared" si="60"/>
        <v>0</v>
      </c>
      <c r="EON8" s="6">
        <f t="shared" si="60"/>
        <v>0</v>
      </c>
      <c r="EOO8" s="6">
        <f t="shared" si="60"/>
        <v>0</v>
      </c>
      <c r="EOP8" s="6">
        <f t="shared" si="60"/>
        <v>0</v>
      </c>
      <c r="EOQ8" s="6">
        <f t="shared" si="60"/>
        <v>0</v>
      </c>
      <c r="EOR8" s="6">
        <f t="shared" si="60"/>
        <v>0</v>
      </c>
      <c r="EOS8" s="6">
        <f t="shared" si="60"/>
        <v>0</v>
      </c>
      <c r="EOT8" s="6">
        <f t="shared" si="60"/>
        <v>0</v>
      </c>
      <c r="EOU8" s="6">
        <f t="shared" si="60"/>
        <v>0</v>
      </c>
      <c r="EOV8" s="6">
        <f t="shared" si="60"/>
        <v>0</v>
      </c>
      <c r="EOW8" s="6">
        <f t="shared" si="60"/>
        <v>0</v>
      </c>
      <c r="EOX8" s="6">
        <f t="shared" si="60"/>
        <v>0</v>
      </c>
      <c r="EOY8" s="6">
        <f t="shared" si="60"/>
        <v>0</v>
      </c>
      <c r="EOZ8" s="6">
        <f t="shared" ref="EOZ8:ERK8" si="61">+EOZ5+EOZ6+EOZ7</f>
        <v>0</v>
      </c>
      <c r="EPA8" s="6">
        <f t="shared" si="61"/>
        <v>0</v>
      </c>
      <c r="EPB8" s="6">
        <f t="shared" si="61"/>
        <v>0</v>
      </c>
      <c r="EPC8" s="6">
        <f t="shared" si="61"/>
        <v>0</v>
      </c>
      <c r="EPD8" s="6">
        <f t="shared" si="61"/>
        <v>0</v>
      </c>
      <c r="EPE8" s="6">
        <f t="shared" si="61"/>
        <v>0</v>
      </c>
      <c r="EPF8" s="6">
        <f t="shared" si="61"/>
        <v>0</v>
      </c>
      <c r="EPG8" s="6">
        <f t="shared" si="61"/>
        <v>0</v>
      </c>
      <c r="EPH8" s="6">
        <f t="shared" si="61"/>
        <v>0</v>
      </c>
      <c r="EPI8" s="6">
        <f t="shared" si="61"/>
        <v>0</v>
      </c>
      <c r="EPJ8" s="6">
        <f t="shared" si="61"/>
        <v>0</v>
      </c>
      <c r="EPK8" s="6">
        <f t="shared" si="61"/>
        <v>0</v>
      </c>
      <c r="EPL8" s="6">
        <f t="shared" si="61"/>
        <v>0</v>
      </c>
      <c r="EPM8" s="6">
        <f t="shared" si="61"/>
        <v>0</v>
      </c>
      <c r="EPN8" s="6">
        <f t="shared" si="61"/>
        <v>0</v>
      </c>
      <c r="EPO8" s="6">
        <f t="shared" si="61"/>
        <v>0</v>
      </c>
      <c r="EPP8" s="6">
        <f t="shared" si="61"/>
        <v>0</v>
      </c>
      <c r="EPQ8" s="6">
        <f t="shared" si="61"/>
        <v>0</v>
      </c>
      <c r="EPR8" s="6">
        <f t="shared" si="61"/>
        <v>0</v>
      </c>
      <c r="EPS8" s="6">
        <f t="shared" si="61"/>
        <v>0</v>
      </c>
      <c r="EPT8" s="6">
        <f t="shared" si="61"/>
        <v>0</v>
      </c>
      <c r="EPU8" s="6">
        <f t="shared" si="61"/>
        <v>0</v>
      </c>
      <c r="EPV8" s="6">
        <f t="shared" si="61"/>
        <v>0</v>
      </c>
      <c r="EPW8" s="6">
        <f t="shared" si="61"/>
        <v>0</v>
      </c>
      <c r="EPX8" s="6">
        <f t="shared" si="61"/>
        <v>0</v>
      </c>
      <c r="EPY8" s="6">
        <f t="shared" si="61"/>
        <v>0</v>
      </c>
      <c r="EPZ8" s="6">
        <f t="shared" si="61"/>
        <v>0</v>
      </c>
      <c r="EQA8" s="6">
        <f t="shared" si="61"/>
        <v>0</v>
      </c>
      <c r="EQB8" s="6">
        <f t="shared" si="61"/>
        <v>0</v>
      </c>
      <c r="EQC8" s="6">
        <f t="shared" si="61"/>
        <v>0</v>
      </c>
      <c r="EQD8" s="6">
        <f t="shared" si="61"/>
        <v>0</v>
      </c>
      <c r="EQE8" s="6">
        <f t="shared" si="61"/>
        <v>0</v>
      </c>
      <c r="EQF8" s="6">
        <f t="shared" si="61"/>
        <v>0</v>
      </c>
      <c r="EQG8" s="6">
        <f t="shared" si="61"/>
        <v>0</v>
      </c>
      <c r="EQH8" s="6">
        <f t="shared" si="61"/>
        <v>0</v>
      </c>
      <c r="EQI8" s="6">
        <f t="shared" si="61"/>
        <v>0</v>
      </c>
      <c r="EQJ8" s="6">
        <f t="shared" si="61"/>
        <v>0</v>
      </c>
      <c r="EQK8" s="6">
        <f t="shared" si="61"/>
        <v>0</v>
      </c>
      <c r="EQL8" s="6">
        <f t="shared" si="61"/>
        <v>0</v>
      </c>
      <c r="EQM8" s="6">
        <f t="shared" si="61"/>
        <v>0</v>
      </c>
      <c r="EQN8" s="6">
        <f t="shared" si="61"/>
        <v>0</v>
      </c>
      <c r="EQO8" s="6">
        <f t="shared" si="61"/>
        <v>0</v>
      </c>
      <c r="EQP8" s="6">
        <f t="shared" si="61"/>
        <v>0</v>
      </c>
      <c r="EQQ8" s="6">
        <f t="shared" si="61"/>
        <v>0</v>
      </c>
      <c r="EQR8" s="6">
        <f t="shared" si="61"/>
        <v>0</v>
      </c>
      <c r="EQS8" s="6">
        <f t="shared" si="61"/>
        <v>0</v>
      </c>
      <c r="EQT8" s="6">
        <f t="shared" si="61"/>
        <v>0</v>
      </c>
      <c r="EQU8" s="6">
        <f t="shared" si="61"/>
        <v>0</v>
      </c>
      <c r="EQV8" s="6">
        <f t="shared" si="61"/>
        <v>0</v>
      </c>
      <c r="EQW8" s="6">
        <f t="shared" si="61"/>
        <v>0</v>
      </c>
      <c r="EQX8" s="6">
        <f t="shared" si="61"/>
        <v>0</v>
      </c>
      <c r="EQY8" s="6">
        <f t="shared" si="61"/>
        <v>0</v>
      </c>
      <c r="EQZ8" s="6">
        <f t="shared" si="61"/>
        <v>0</v>
      </c>
      <c r="ERA8" s="6">
        <f t="shared" si="61"/>
        <v>0</v>
      </c>
      <c r="ERB8" s="6">
        <f t="shared" si="61"/>
        <v>0</v>
      </c>
      <c r="ERC8" s="6">
        <f t="shared" si="61"/>
        <v>0</v>
      </c>
      <c r="ERD8" s="6">
        <f t="shared" si="61"/>
        <v>0</v>
      </c>
      <c r="ERE8" s="6">
        <f t="shared" si="61"/>
        <v>0</v>
      </c>
      <c r="ERF8" s="6">
        <f t="shared" si="61"/>
        <v>0</v>
      </c>
      <c r="ERG8" s="6">
        <f t="shared" si="61"/>
        <v>0</v>
      </c>
      <c r="ERH8" s="6">
        <f t="shared" si="61"/>
        <v>0</v>
      </c>
      <c r="ERI8" s="6">
        <f t="shared" si="61"/>
        <v>0</v>
      </c>
      <c r="ERJ8" s="6">
        <f t="shared" si="61"/>
        <v>0</v>
      </c>
      <c r="ERK8" s="6">
        <f t="shared" si="61"/>
        <v>0</v>
      </c>
      <c r="ERL8" s="6">
        <f t="shared" ref="ERL8:ETW8" si="62">+ERL5+ERL6+ERL7</f>
        <v>0</v>
      </c>
      <c r="ERM8" s="6">
        <f t="shared" si="62"/>
        <v>0</v>
      </c>
      <c r="ERN8" s="6">
        <f t="shared" si="62"/>
        <v>0</v>
      </c>
      <c r="ERO8" s="6">
        <f t="shared" si="62"/>
        <v>0</v>
      </c>
      <c r="ERP8" s="6">
        <f t="shared" si="62"/>
        <v>0</v>
      </c>
      <c r="ERQ8" s="6">
        <f t="shared" si="62"/>
        <v>0</v>
      </c>
      <c r="ERR8" s="6">
        <f t="shared" si="62"/>
        <v>0</v>
      </c>
      <c r="ERS8" s="6">
        <f t="shared" si="62"/>
        <v>0</v>
      </c>
      <c r="ERT8" s="6">
        <f t="shared" si="62"/>
        <v>0</v>
      </c>
      <c r="ERU8" s="6">
        <f t="shared" si="62"/>
        <v>0</v>
      </c>
      <c r="ERV8" s="6">
        <f t="shared" si="62"/>
        <v>0</v>
      </c>
      <c r="ERW8" s="6">
        <f t="shared" si="62"/>
        <v>0</v>
      </c>
      <c r="ERX8" s="6">
        <f t="shared" si="62"/>
        <v>0</v>
      </c>
      <c r="ERY8" s="6">
        <f t="shared" si="62"/>
        <v>0</v>
      </c>
      <c r="ERZ8" s="6">
        <f t="shared" si="62"/>
        <v>0</v>
      </c>
      <c r="ESA8" s="6">
        <f t="shared" si="62"/>
        <v>0</v>
      </c>
      <c r="ESB8" s="6">
        <f t="shared" si="62"/>
        <v>0</v>
      </c>
      <c r="ESC8" s="6">
        <f t="shared" si="62"/>
        <v>0</v>
      </c>
      <c r="ESD8" s="6">
        <f t="shared" si="62"/>
        <v>0</v>
      </c>
      <c r="ESE8" s="6">
        <f t="shared" si="62"/>
        <v>0</v>
      </c>
      <c r="ESF8" s="6">
        <f t="shared" si="62"/>
        <v>0</v>
      </c>
      <c r="ESG8" s="6">
        <f t="shared" si="62"/>
        <v>0</v>
      </c>
      <c r="ESH8" s="6">
        <f t="shared" si="62"/>
        <v>0</v>
      </c>
      <c r="ESI8" s="6">
        <f t="shared" si="62"/>
        <v>0</v>
      </c>
      <c r="ESJ8" s="6">
        <f t="shared" si="62"/>
        <v>0</v>
      </c>
      <c r="ESK8" s="6">
        <f t="shared" si="62"/>
        <v>0</v>
      </c>
      <c r="ESL8" s="6">
        <f t="shared" si="62"/>
        <v>0</v>
      </c>
      <c r="ESM8" s="6">
        <f t="shared" si="62"/>
        <v>0</v>
      </c>
      <c r="ESN8" s="6">
        <f t="shared" si="62"/>
        <v>0</v>
      </c>
      <c r="ESO8" s="6">
        <f t="shared" si="62"/>
        <v>0</v>
      </c>
      <c r="ESP8" s="6">
        <f t="shared" si="62"/>
        <v>0</v>
      </c>
      <c r="ESQ8" s="6">
        <f t="shared" si="62"/>
        <v>0</v>
      </c>
      <c r="ESR8" s="6">
        <f t="shared" si="62"/>
        <v>0</v>
      </c>
      <c r="ESS8" s="6">
        <f t="shared" si="62"/>
        <v>0</v>
      </c>
      <c r="EST8" s="6">
        <f t="shared" si="62"/>
        <v>0</v>
      </c>
      <c r="ESU8" s="6">
        <f t="shared" si="62"/>
        <v>0</v>
      </c>
      <c r="ESV8" s="6">
        <f t="shared" si="62"/>
        <v>0</v>
      </c>
      <c r="ESW8" s="6">
        <f t="shared" si="62"/>
        <v>0</v>
      </c>
      <c r="ESX8" s="6">
        <f t="shared" si="62"/>
        <v>0</v>
      </c>
      <c r="ESY8" s="6">
        <f t="shared" si="62"/>
        <v>0</v>
      </c>
      <c r="ESZ8" s="6">
        <f t="shared" si="62"/>
        <v>0</v>
      </c>
      <c r="ETA8" s="6">
        <f t="shared" si="62"/>
        <v>0</v>
      </c>
      <c r="ETB8" s="6">
        <f t="shared" si="62"/>
        <v>0</v>
      </c>
      <c r="ETC8" s="6">
        <f t="shared" si="62"/>
        <v>0</v>
      </c>
      <c r="ETD8" s="6">
        <f t="shared" si="62"/>
        <v>0</v>
      </c>
      <c r="ETE8" s="6">
        <f t="shared" si="62"/>
        <v>0</v>
      </c>
      <c r="ETF8" s="6">
        <f t="shared" si="62"/>
        <v>0</v>
      </c>
      <c r="ETG8" s="6">
        <f t="shared" si="62"/>
        <v>0</v>
      </c>
      <c r="ETH8" s="6">
        <f t="shared" si="62"/>
        <v>0</v>
      </c>
      <c r="ETI8" s="6">
        <f t="shared" si="62"/>
        <v>0</v>
      </c>
      <c r="ETJ8" s="6">
        <f t="shared" si="62"/>
        <v>0</v>
      </c>
      <c r="ETK8" s="6">
        <f t="shared" si="62"/>
        <v>0</v>
      </c>
      <c r="ETL8" s="6">
        <f t="shared" si="62"/>
        <v>0</v>
      </c>
      <c r="ETM8" s="6">
        <f t="shared" si="62"/>
        <v>0</v>
      </c>
      <c r="ETN8" s="6">
        <f t="shared" si="62"/>
        <v>0</v>
      </c>
      <c r="ETO8" s="6">
        <f t="shared" si="62"/>
        <v>0</v>
      </c>
      <c r="ETP8" s="6">
        <f t="shared" si="62"/>
        <v>0</v>
      </c>
      <c r="ETQ8" s="6">
        <f t="shared" si="62"/>
        <v>0</v>
      </c>
      <c r="ETR8" s="6">
        <f t="shared" si="62"/>
        <v>0</v>
      </c>
      <c r="ETS8" s="6">
        <f t="shared" si="62"/>
        <v>0</v>
      </c>
      <c r="ETT8" s="6">
        <f t="shared" si="62"/>
        <v>0</v>
      </c>
      <c r="ETU8" s="6">
        <f t="shared" si="62"/>
        <v>0</v>
      </c>
      <c r="ETV8" s="6">
        <f t="shared" si="62"/>
        <v>0</v>
      </c>
      <c r="ETW8" s="6">
        <f t="shared" si="62"/>
        <v>0</v>
      </c>
      <c r="ETX8" s="6">
        <f t="shared" ref="ETX8:EWI8" si="63">+ETX5+ETX6+ETX7</f>
        <v>0</v>
      </c>
      <c r="ETY8" s="6">
        <f t="shared" si="63"/>
        <v>0</v>
      </c>
      <c r="ETZ8" s="6">
        <f t="shared" si="63"/>
        <v>0</v>
      </c>
      <c r="EUA8" s="6">
        <f t="shared" si="63"/>
        <v>0</v>
      </c>
      <c r="EUB8" s="6">
        <f t="shared" si="63"/>
        <v>0</v>
      </c>
      <c r="EUC8" s="6">
        <f t="shared" si="63"/>
        <v>0</v>
      </c>
      <c r="EUD8" s="6">
        <f t="shared" si="63"/>
        <v>0</v>
      </c>
      <c r="EUE8" s="6">
        <f t="shared" si="63"/>
        <v>0</v>
      </c>
      <c r="EUF8" s="6">
        <f t="shared" si="63"/>
        <v>0</v>
      </c>
      <c r="EUG8" s="6">
        <f t="shared" si="63"/>
        <v>0</v>
      </c>
      <c r="EUH8" s="6">
        <f t="shared" si="63"/>
        <v>0</v>
      </c>
      <c r="EUI8" s="6">
        <f t="shared" si="63"/>
        <v>0</v>
      </c>
      <c r="EUJ8" s="6">
        <f t="shared" si="63"/>
        <v>0</v>
      </c>
      <c r="EUK8" s="6">
        <f t="shared" si="63"/>
        <v>0</v>
      </c>
      <c r="EUL8" s="6">
        <f t="shared" si="63"/>
        <v>0</v>
      </c>
      <c r="EUM8" s="6">
        <f t="shared" si="63"/>
        <v>0</v>
      </c>
      <c r="EUN8" s="6">
        <f t="shared" si="63"/>
        <v>0</v>
      </c>
      <c r="EUO8" s="6">
        <f t="shared" si="63"/>
        <v>0</v>
      </c>
      <c r="EUP8" s="6">
        <f t="shared" si="63"/>
        <v>0</v>
      </c>
      <c r="EUQ8" s="6">
        <f t="shared" si="63"/>
        <v>0</v>
      </c>
      <c r="EUR8" s="6">
        <f t="shared" si="63"/>
        <v>0</v>
      </c>
      <c r="EUS8" s="6">
        <f t="shared" si="63"/>
        <v>0</v>
      </c>
      <c r="EUT8" s="6">
        <f t="shared" si="63"/>
        <v>0</v>
      </c>
      <c r="EUU8" s="6">
        <f t="shared" si="63"/>
        <v>0</v>
      </c>
      <c r="EUV8" s="6">
        <f t="shared" si="63"/>
        <v>0</v>
      </c>
      <c r="EUW8" s="6">
        <f t="shared" si="63"/>
        <v>0</v>
      </c>
      <c r="EUX8" s="6">
        <f t="shared" si="63"/>
        <v>0</v>
      </c>
      <c r="EUY8" s="6">
        <f t="shared" si="63"/>
        <v>0</v>
      </c>
      <c r="EUZ8" s="6">
        <f t="shared" si="63"/>
        <v>0</v>
      </c>
      <c r="EVA8" s="6">
        <f t="shared" si="63"/>
        <v>0</v>
      </c>
      <c r="EVB8" s="6">
        <f t="shared" si="63"/>
        <v>0</v>
      </c>
      <c r="EVC8" s="6">
        <f t="shared" si="63"/>
        <v>0</v>
      </c>
      <c r="EVD8" s="6">
        <f t="shared" si="63"/>
        <v>0</v>
      </c>
      <c r="EVE8" s="6">
        <f t="shared" si="63"/>
        <v>0</v>
      </c>
      <c r="EVF8" s="6">
        <f t="shared" si="63"/>
        <v>0</v>
      </c>
      <c r="EVG8" s="6">
        <f t="shared" si="63"/>
        <v>0</v>
      </c>
      <c r="EVH8" s="6">
        <f t="shared" si="63"/>
        <v>0</v>
      </c>
      <c r="EVI8" s="6">
        <f t="shared" si="63"/>
        <v>0</v>
      </c>
      <c r="EVJ8" s="6">
        <f t="shared" si="63"/>
        <v>0</v>
      </c>
      <c r="EVK8" s="6">
        <f t="shared" si="63"/>
        <v>0</v>
      </c>
      <c r="EVL8" s="6">
        <f t="shared" si="63"/>
        <v>0</v>
      </c>
      <c r="EVM8" s="6">
        <f t="shared" si="63"/>
        <v>0</v>
      </c>
      <c r="EVN8" s="6">
        <f t="shared" si="63"/>
        <v>0</v>
      </c>
      <c r="EVO8" s="6">
        <f t="shared" si="63"/>
        <v>0</v>
      </c>
      <c r="EVP8" s="6">
        <f t="shared" si="63"/>
        <v>0</v>
      </c>
      <c r="EVQ8" s="6">
        <f t="shared" si="63"/>
        <v>0</v>
      </c>
      <c r="EVR8" s="6">
        <f t="shared" si="63"/>
        <v>0</v>
      </c>
      <c r="EVS8" s="6">
        <f t="shared" si="63"/>
        <v>0</v>
      </c>
      <c r="EVT8" s="6">
        <f t="shared" si="63"/>
        <v>0</v>
      </c>
      <c r="EVU8" s="6">
        <f t="shared" si="63"/>
        <v>0</v>
      </c>
      <c r="EVV8" s="6">
        <f t="shared" si="63"/>
        <v>0</v>
      </c>
      <c r="EVW8" s="6">
        <f t="shared" si="63"/>
        <v>0</v>
      </c>
      <c r="EVX8" s="6">
        <f t="shared" si="63"/>
        <v>0</v>
      </c>
      <c r="EVY8" s="6">
        <f t="shared" si="63"/>
        <v>0</v>
      </c>
      <c r="EVZ8" s="6">
        <f t="shared" si="63"/>
        <v>0</v>
      </c>
      <c r="EWA8" s="6">
        <f t="shared" si="63"/>
        <v>0</v>
      </c>
      <c r="EWB8" s="6">
        <f t="shared" si="63"/>
        <v>0</v>
      </c>
      <c r="EWC8" s="6">
        <f t="shared" si="63"/>
        <v>0</v>
      </c>
      <c r="EWD8" s="6">
        <f t="shared" si="63"/>
        <v>0</v>
      </c>
      <c r="EWE8" s="6">
        <f t="shared" si="63"/>
        <v>0</v>
      </c>
      <c r="EWF8" s="6">
        <f t="shared" si="63"/>
        <v>0</v>
      </c>
      <c r="EWG8" s="6">
        <f t="shared" si="63"/>
        <v>0</v>
      </c>
      <c r="EWH8" s="6">
        <f t="shared" si="63"/>
        <v>0</v>
      </c>
      <c r="EWI8" s="6">
        <f t="shared" si="63"/>
        <v>0</v>
      </c>
      <c r="EWJ8" s="6">
        <f t="shared" ref="EWJ8:EYU8" si="64">+EWJ5+EWJ6+EWJ7</f>
        <v>0</v>
      </c>
      <c r="EWK8" s="6">
        <f t="shared" si="64"/>
        <v>0</v>
      </c>
      <c r="EWL8" s="6">
        <f t="shared" si="64"/>
        <v>0</v>
      </c>
      <c r="EWM8" s="6">
        <f t="shared" si="64"/>
        <v>0</v>
      </c>
      <c r="EWN8" s="6">
        <f t="shared" si="64"/>
        <v>0</v>
      </c>
      <c r="EWO8" s="6">
        <f t="shared" si="64"/>
        <v>0</v>
      </c>
      <c r="EWP8" s="6">
        <f t="shared" si="64"/>
        <v>0</v>
      </c>
      <c r="EWQ8" s="6">
        <f t="shared" si="64"/>
        <v>0</v>
      </c>
      <c r="EWR8" s="6">
        <f t="shared" si="64"/>
        <v>0</v>
      </c>
      <c r="EWS8" s="6">
        <f t="shared" si="64"/>
        <v>0</v>
      </c>
      <c r="EWT8" s="6">
        <f t="shared" si="64"/>
        <v>0</v>
      </c>
      <c r="EWU8" s="6">
        <f t="shared" si="64"/>
        <v>0</v>
      </c>
      <c r="EWV8" s="6">
        <f t="shared" si="64"/>
        <v>0</v>
      </c>
      <c r="EWW8" s="6">
        <f t="shared" si="64"/>
        <v>0</v>
      </c>
      <c r="EWX8" s="6">
        <f t="shared" si="64"/>
        <v>0</v>
      </c>
      <c r="EWY8" s="6">
        <f t="shared" si="64"/>
        <v>0</v>
      </c>
      <c r="EWZ8" s="6">
        <f t="shared" si="64"/>
        <v>0</v>
      </c>
      <c r="EXA8" s="6">
        <f t="shared" si="64"/>
        <v>0</v>
      </c>
      <c r="EXB8" s="6">
        <f t="shared" si="64"/>
        <v>0</v>
      </c>
      <c r="EXC8" s="6">
        <f t="shared" si="64"/>
        <v>0</v>
      </c>
      <c r="EXD8" s="6">
        <f t="shared" si="64"/>
        <v>0</v>
      </c>
      <c r="EXE8" s="6">
        <f t="shared" si="64"/>
        <v>0</v>
      </c>
      <c r="EXF8" s="6">
        <f t="shared" si="64"/>
        <v>0</v>
      </c>
      <c r="EXG8" s="6">
        <f t="shared" si="64"/>
        <v>0</v>
      </c>
      <c r="EXH8" s="6">
        <f t="shared" si="64"/>
        <v>0</v>
      </c>
      <c r="EXI8" s="6">
        <f t="shared" si="64"/>
        <v>0</v>
      </c>
      <c r="EXJ8" s="6">
        <f t="shared" si="64"/>
        <v>0</v>
      </c>
      <c r="EXK8" s="6">
        <f t="shared" si="64"/>
        <v>0</v>
      </c>
      <c r="EXL8" s="6">
        <f t="shared" si="64"/>
        <v>0</v>
      </c>
      <c r="EXM8" s="6">
        <f t="shared" si="64"/>
        <v>0</v>
      </c>
      <c r="EXN8" s="6">
        <f t="shared" si="64"/>
        <v>0</v>
      </c>
      <c r="EXO8" s="6">
        <f t="shared" si="64"/>
        <v>0</v>
      </c>
      <c r="EXP8" s="6">
        <f t="shared" si="64"/>
        <v>0</v>
      </c>
      <c r="EXQ8" s="6">
        <f t="shared" si="64"/>
        <v>0</v>
      </c>
      <c r="EXR8" s="6">
        <f t="shared" si="64"/>
        <v>0</v>
      </c>
      <c r="EXS8" s="6">
        <f t="shared" si="64"/>
        <v>0</v>
      </c>
      <c r="EXT8" s="6">
        <f t="shared" si="64"/>
        <v>0</v>
      </c>
      <c r="EXU8" s="6">
        <f t="shared" si="64"/>
        <v>0</v>
      </c>
      <c r="EXV8" s="6">
        <f t="shared" si="64"/>
        <v>0</v>
      </c>
      <c r="EXW8" s="6">
        <f t="shared" si="64"/>
        <v>0</v>
      </c>
      <c r="EXX8" s="6">
        <f t="shared" si="64"/>
        <v>0</v>
      </c>
      <c r="EXY8" s="6">
        <f t="shared" si="64"/>
        <v>0</v>
      </c>
      <c r="EXZ8" s="6">
        <f t="shared" si="64"/>
        <v>0</v>
      </c>
      <c r="EYA8" s="6">
        <f t="shared" si="64"/>
        <v>0</v>
      </c>
      <c r="EYB8" s="6">
        <f t="shared" si="64"/>
        <v>0</v>
      </c>
      <c r="EYC8" s="6">
        <f t="shared" si="64"/>
        <v>0</v>
      </c>
      <c r="EYD8" s="6">
        <f t="shared" si="64"/>
        <v>0</v>
      </c>
      <c r="EYE8" s="6">
        <f t="shared" si="64"/>
        <v>0</v>
      </c>
      <c r="EYF8" s="6">
        <f t="shared" si="64"/>
        <v>0</v>
      </c>
      <c r="EYG8" s="6">
        <f t="shared" si="64"/>
        <v>0</v>
      </c>
      <c r="EYH8" s="6">
        <f t="shared" si="64"/>
        <v>0</v>
      </c>
      <c r="EYI8" s="6">
        <f t="shared" si="64"/>
        <v>0</v>
      </c>
      <c r="EYJ8" s="6">
        <f t="shared" si="64"/>
        <v>0</v>
      </c>
      <c r="EYK8" s="6">
        <f t="shared" si="64"/>
        <v>0</v>
      </c>
      <c r="EYL8" s="6">
        <f t="shared" si="64"/>
        <v>0</v>
      </c>
      <c r="EYM8" s="6">
        <f t="shared" si="64"/>
        <v>0</v>
      </c>
      <c r="EYN8" s="6">
        <f t="shared" si="64"/>
        <v>0</v>
      </c>
      <c r="EYO8" s="6">
        <f t="shared" si="64"/>
        <v>0</v>
      </c>
      <c r="EYP8" s="6">
        <f t="shared" si="64"/>
        <v>0</v>
      </c>
      <c r="EYQ8" s="6">
        <f t="shared" si="64"/>
        <v>0</v>
      </c>
      <c r="EYR8" s="6">
        <f t="shared" si="64"/>
        <v>0</v>
      </c>
      <c r="EYS8" s="6">
        <f t="shared" si="64"/>
        <v>0</v>
      </c>
      <c r="EYT8" s="6">
        <f t="shared" si="64"/>
        <v>0</v>
      </c>
      <c r="EYU8" s="6">
        <f t="shared" si="64"/>
        <v>0</v>
      </c>
      <c r="EYV8" s="6">
        <f t="shared" ref="EYV8:FBG8" si="65">+EYV5+EYV6+EYV7</f>
        <v>0</v>
      </c>
      <c r="EYW8" s="6">
        <f t="shared" si="65"/>
        <v>0</v>
      </c>
      <c r="EYX8" s="6">
        <f t="shared" si="65"/>
        <v>0</v>
      </c>
      <c r="EYY8" s="6">
        <f t="shared" si="65"/>
        <v>0</v>
      </c>
      <c r="EYZ8" s="6">
        <f t="shared" si="65"/>
        <v>0</v>
      </c>
      <c r="EZA8" s="6">
        <f t="shared" si="65"/>
        <v>0</v>
      </c>
      <c r="EZB8" s="6">
        <f t="shared" si="65"/>
        <v>0</v>
      </c>
      <c r="EZC8" s="6">
        <f t="shared" si="65"/>
        <v>0</v>
      </c>
      <c r="EZD8" s="6">
        <f t="shared" si="65"/>
        <v>0</v>
      </c>
      <c r="EZE8" s="6">
        <f t="shared" si="65"/>
        <v>0</v>
      </c>
      <c r="EZF8" s="6">
        <f t="shared" si="65"/>
        <v>0</v>
      </c>
      <c r="EZG8" s="6">
        <f t="shared" si="65"/>
        <v>0</v>
      </c>
      <c r="EZH8" s="6">
        <f t="shared" si="65"/>
        <v>0</v>
      </c>
      <c r="EZI8" s="6">
        <f t="shared" si="65"/>
        <v>0</v>
      </c>
      <c r="EZJ8" s="6">
        <f t="shared" si="65"/>
        <v>0</v>
      </c>
      <c r="EZK8" s="6">
        <f t="shared" si="65"/>
        <v>0</v>
      </c>
      <c r="EZL8" s="6">
        <f t="shared" si="65"/>
        <v>0</v>
      </c>
      <c r="EZM8" s="6">
        <f t="shared" si="65"/>
        <v>0</v>
      </c>
      <c r="EZN8" s="6">
        <f t="shared" si="65"/>
        <v>0</v>
      </c>
      <c r="EZO8" s="6">
        <f t="shared" si="65"/>
        <v>0</v>
      </c>
      <c r="EZP8" s="6">
        <f t="shared" si="65"/>
        <v>0</v>
      </c>
      <c r="EZQ8" s="6">
        <f t="shared" si="65"/>
        <v>0</v>
      </c>
      <c r="EZR8" s="6">
        <f t="shared" si="65"/>
        <v>0</v>
      </c>
      <c r="EZS8" s="6">
        <f t="shared" si="65"/>
        <v>0</v>
      </c>
      <c r="EZT8" s="6">
        <f t="shared" si="65"/>
        <v>0</v>
      </c>
      <c r="EZU8" s="6">
        <f t="shared" si="65"/>
        <v>0</v>
      </c>
      <c r="EZV8" s="6">
        <f t="shared" si="65"/>
        <v>0</v>
      </c>
      <c r="EZW8" s="6">
        <f t="shared" si="65"/>
        <v>0</v>
      </c>
      <c r="EZX8" s="6">
        <f t="shared" si="65"/>
        <v>0</v>
      </c>
      <c r="EZY8" s="6">
        <f t="shared" si="65"/>
        <v>0</v>
      </c>
      <c r="EZZ8" s="6">
        <f t="shared" si="65"/>
        <v>0</v>
      </c>
      <c r="FAA8" s="6">
        <f t="shared" si="65"/>
        <v>0</v>
      </c>
      <c r="FAB8" s="6">
        <f t="shared" si="65"/>
        <v>0</v>
      </c>
      <c r="FAC8" s="6">
        <f t="shared" si="65"/>
        <v>0</v>
      </c>
      <c r="FAD8" s="6">
        <f t="shared" si="65"/>
        <v>0</v>
      </c>
      <c r="FAE8" s="6">
        <f t="shared" si="65"/>
        <v>0</v>
      </c>
      <c r="FAF8" s="6">
        <f t="shared" si="65"/>
        <v>0</v>
      </c>
      <c r="FAG8" s="6">
        <f t="shared" si="65"/>
        <v>0</v>
      </c>
      <c r="FAH8" s="6">
        <f t="shared" si="65"/>
        <v>0</v>
      </c>
      <c r="FAI8" s="6">
        <f t="shared" si="65"/>
        <v>0</v>
      </c>
      <c r="FAJ8" s="6">
        <f t="shared" si="65"/>
        <v>0</v>
      </c>
      <c r="FAK8" s="6">
        <f t="shared" si="65"/>
        <v>0</v>
      </c>
      <c r="FAL8" s="6">
        <f t="shared" si="65"/>
        <v>0</v>
      </c>
      <c r="FAM8" s="6">
        <f t="shared" si="65"/>
        <v>0</v>
      </c>
      <c r="FAN8" s="6">
        <f t="shared" si="65"/>
        <v>0</v>
      </c>
      <c r="FAO8" s="6">
        <f t="shared" si="65"/>
        <v>0</v>
      </c>
      <c r="FAP8" s="6">
        <f t="shared" si="65"/>
        <v>0</v>
      </c>
      <c r="FAQ8" s="6">
        <f t="shared" si="65"/>
        <v>0</v>
      </c>
      <c r="FAR8" s="6">
        <f t="shared" si="65"/>
        <v>0</v>
      </c>
      <c r="FAS8" s="6">
        <f t="shared" si="65"/>
        <v>0</v>
      </c>
      <c r="FAT8" s="6">
        <f t="shared" si="65"/>
        <v>0</v>
      </c>
      <c r="FAU8" s="6">
        <f t="shared" si="65"/>
        <v>0</v>
      </c>
      <c r="FAV8" s="6">
        <f t="shared" si="65"/>
        <v>0</v>
      </c>
      <c r="FAW8" s="6">
        <f t="shared" si="65"/>
        <v>0</v>
      </c>
      <c r="FAX8" s="6">
        <f t="shared" si="65"/>
        <v>0</v>
      </c>
      <c r="FAY8" s="6">
        <f t="shared" si="65"/>
        <v>0</v>
      </c>
      <c r="FAZ8" s="6">
        <f t="shared" si="65"/>
        <v>0</v>
      </c>
      <c r="FBA8" s="6">
        <f t="shared" si="65"/>
        <v>0</v>
      </c>
      <c r="FBB8" s="6">
        <f t="shared" si="65"/>
        <v>0</v>
      </c>
      <c r="FBC8" s="6">
        <f t="shared" si="65"/>
        <v>0</v>
      </c>
      <c r="FBD8" s="6">
        <f t="shared" si="65"/>
        <v>0</v>
      </c>
      <c r="FBE8" s="6">
        <f t="shared" si="65"/>
        <v>0</v>
      </c>
      <c r="FBF8" s="6">
        <f t="shared" si="65"/>
        <v>0</v>
      </c>
      <c r="FBG8" s="6">
        <f t="shared" si="65"/>
        <v>0</v>
      </c>
      <c r="FBH8" s="6">
        <f t="shared" ref="FBH8:FDS8" si="66">+FBH5+FBH6+FBH7</f>
        <v>0</v>
      </c>
      <c r="FBI8" s="6">
        <f t="shared" si="66"/>
        <v>0</v>
      </c>
      <c r="FBJ8" s="6">
        <f t="shared" si="66"/>
        <v>0</v>
      </c>
      <c r="FBK8" s="6">
        <f t="shared" si="66"/>
        <v>0</v>
      </c>
      <c r="FBL8" s="6">
        <f t="shared" si="66"/>
        <v>0</v>
      </c>
      <c r="FBM8" s="6">
        <f t="shared" si="66"/>
        <v>0</v>
      </c>
      <c r="FBN8" s="6">
        <f t="shared" si="66"/>
        <v>0</v>
      </c>
      <c r="FBO8" s="6">
        <f t="shared" si="66"/>
        <v>0</v>
      </c>
      <c r="FBP8" s="6">
        <f t="shared" si="66"/>
        <v>0</v>
      </c>
      <c r="FBQ8" s="6">
        <f t="shared" si="66"/>
        <v>0</v>
      </c>
      <c r="FBR8" s="6">
        <f t="shared" si="66"/>
        <v>0</v>
      </c>
      <c r="FBS8" s="6">
        <f t="shared" si="66"/>
        <v>0</v>
      </c>
      <c r="FBT8" s="6">
        <f t="shared" si="66"/>
        <v>0</v>
      </c>
      <c r="FBU8" s="6">
        <f t="shared" si="66"/>
        <v>0</v>
      </c>
      <c r="FBV8" s="6">
        <f t="shared" si="66"/>
        <v>0</v>
      </c>
      <c r="FBW8" s="6">
        <f t="shared" si="66"/>
        <v>0</v>
      </c>
      <c r="FBX8" s="6">
        <f t="shared" si="66"/>
        <v>0</v>
      </c>
      <c r="FBY8" s="6">
        <f t="shared" si="66"/>
        <v>0</v>
      </c>
      <c r="FBZ8" s="6">
        <f t="shared" si="66"/>
        <v>0</v>
      </c>
      <c r="FCA8" s="6">
        <f t="shared" si="66"/>
        <v>0</v>
      </c>
      <c r="FCB8" s="6">
        <f t="shared" si="66"/>
        <v>0</v>
      </c>
      <c r="FCC8" s="6">
        <f t="shared" si="66"/>
        <v>0</v>
      </c>
      <c r="FCD8" s="6">
        <f t="shared" si="66"/>
        <v>0</v>
      </c>
      <c r="FCE8" s="6">
        <f t="shared" si="66"/>
        <v>0</v>
      </c>
      <c r="FCF8" s="6">
        <f t="shared" si="66"/>
        <v>0</v>
      </c>
      <c r="FCG8" s="6">
        <f t="shared" si="66"/>
        <v>0</v>
      </c>
      <c r="FCH8" s="6">
        <f t="shared" si="66"/>
        <v>0</v>
      </c>
      <c r="FCI8" s="6">
        <f t="shared" si="66"/>
        <v>0</v>
      </c>
      <c r="FCJ8" s="6">
        <f t="shared" si="66"/>
        <v>0</v>
      </c>
      <c r="FCK8" s="6">
        <f t="shared" si="66"/>
        <v>0</v>
      </c>
      <c r="FCL8" s="6">
        <f t="shared" si="66"/>
        <v>0</v>
      </c>
      <c r="FCM8" s="6">
        <f t="shared" si="66"/>
        <v>0</v>
      </c>
      <c r="FCN8" s="6">
        <f t="shared" si="66"/>
        <v>0</v>
      </c>
      <c r="FCO8" s="6">
        <f t="shared" si="66"/>
        <v>0</v>
      </c>
      <c r="FCP8" s="6">
        <f t="shared" si="66"/>
        <v>0</v>
      </c>
      <c r="FCQ8" s="6">
        <f t="shared" si="66"/>
        <v>0</v>
      </c>
      <c r="FCR8" s="6">
        <f t="shared" si="66"/>
        <v>0</v>
      </c>
      <c r="FCS8" s="6">
        <f t="shared" si="66"/>
        <v>0</v>
      </c>
      <c r="FCT8" s="6">
        <f t="shared" si="66"/>
        <v>0</v>
      </c>
      <c r="FCU8" s="6">
        <f t="shared" si="66"/>
        <v>0</v>
      </c>
      <c r="FCV8" s="6">
        <f t="shared" si="66"/>
        <v>0</v>
      </c>
      <c r="FCW8" s="6">
        <f t="shared" si="66"/>
        <v>0</v>
      </c>
      <c r="FCX8" s="6">
        <f t="shared" si="66"/>
        <v>0</v>
      </c>
      <c r="FCY8" s="6">
        <f t="shared" si="66"/>
        <v>0</v>
      </c>
      <c r="FCZ8" s="6">
        <f t="shared" si="66"/>
        <v>0</v>
      </c>
      <c r="FDA8" s="6">
        <f t="shared" si="66"/>
        <v>0</v>
      </c>
      <c r="FDB8" s="6">
        <f t="shared" si="66"/>
        <v>0</v>
      </c>
      <c r="FDC8" s="6">
        <f t="shared" si="66"/>
        <v>0</v>
      </c>
      <c r="FDD8" s="6">
        <f t="shared" si="66"/>
        <v>0</v>
      </c>
      <c r="FDE8" s="6">
        <f t="shared" si="66"/>
        <v>0</v>
      </c>
      <c r="FDF8" s="6">
        <f t="shared" si="66"/>
        <v>0</v>
      </c>
      <c r="FDG8" s="6">
        <f t="shared" si="66"/>
        <v>0</v>
      </c>
      <c r="FDH8" s="6">
        <f t="shared" si="66"/>
        <v>0</v>
      </c>
      <c r="FDI8" s="6">
        <f t="shared" si="66"/>
        <v>0</v>
      </c>
      <c r="FDJ8" s="6">
        <f t="shared" si="66"/>
        <v>0</v>
      </c>
      <c r="FDK8" s="6">
        <f t="shared" si="66"/>
        <v>0</v>
      </c>
      <c r="FDL8" s="6">
        <f t="shared" si="66"/>
        <v>0</v>
      </c>
      <c r="FDM8" s="6">
        <f t="shared" si="66"/>
        <v>0</v>
      </c>
      <c r="FDN8" s="6">
        <f t="shared" si="66"/>
        <v>0</v>
      </c>
      <c r="FDO8" s="6">
        <f t="shared" si="66"/>
        <v>0</v>
      </c>
      <c r="FDP8" s="6">
        <f t="shared" si="66"/>
        <v>0</v>
      </c>
      <c r="FDQ8" s="6">
        <f t="shared" si="66"/>
        <v>0</v>
      </c>
      <c r="FDR8" s="6">
        <f t="shared" si="66"/>
        <v>0</v>
      </c>
      <c r="FDS8" s="6">
        <f t="shared" si="66"/>
        <v>0</v>
      </c>
      <c r="FDT8" s="6">
        <f t="shared" ref="FDT8:FGE8" si="67">+FDT5+FDT6+FDT7</f>
        <v>0</v>
      </c>
      <c r="FDU8" s="6">
        <f t="shared" si="67"/>
        <v>0</v>
      </c>
      <c r="FDV8" s="6">
        <f t="shared" si="67"/>
        <v>0</v>
      </c>
      <c r="FDW8" s="6">
        <f t="shared" si="67"/>
        <v>0</v>
      </c>
      <c r="FDX8" s="6">
        <f t="shared" si="67"/>
        <v>0</v>
      </c>
      <c r="FDY8" s="6">
        <f t="shared" si="67"/>
        <v>0</v>
      </c>
      <c r="FDZ8" s="6">
        <f t="shared" si="67"/>
        <v>0</v>
      </c>
      <c r="FEA8" s="6">
        <f t="shared" si="67"/>
        <v>0</v>
      </c>
      <c r="FEB8" s="6">
        <f t="shared" si="67"/>
        <v>0</v>
      </c>
      <c r="FEC8" s="6">
        <f t="shared" si="67"/>
        <v>0</v>
      </c>
      <c r="FED8" s="6">
        <f t="shared" si="67"/>
        <v>0</v>
      </c>
      <c r="FEE8" s="6">
        <f t="shared" si="67"/>
        <v>0</v>
      </c>
      <c r="FEF8" s="6">
        <f t="shared" si="67"/>
        <v>0</v>
      </c>
      <c r="FEG8" s="6">
        <f t="shared" si="67"/>
        <v>0</v>
      </c>
      <c r="FEH8" s="6">
        <f t="shared" si="67"/>
        <v>0</v>
      </c>
      <c r="FEI8" s="6">
        <f t="shared" si="67"/>
        <v>0</v>
      </c>
      <c r="FEJ8" s="6">
        <f t="shared" si="67"/>
        <v>0</v>
      </c>
      <c r="FEK8" s="6">
        <f t="shared" si="67"/>
        <v>0</v>
      </c>
      <c r="FEL8" s="6">
        <f t="shared" si="67"/>
        <v>0</v>
      </c>
      <c r="FEM8" s="6">
        <f t="shared" si="67"/>
        <v>0</v>
      </c>
      <c r="FEN8" s="6">
        <f t="shared" si="67"/>
        <v>0</v>
      </c>
      <c r="FEO8" s="6">
        <f t="shared" si="67"/>
        <v>0</v>
      </c>
      <c r="FEP8" s="6">
        <f t="shared" si="67"/>
        <v>0</v>
      </c>
      <c r="FEQ8" s="6">
        <f t="shared" si="67"/>
        <v>0</v>
      </c>
      <c r="FER8" s="6">
        <f t="shared" si="67"/>
        <v>0</v>
      </c>
      <c r="FES8" s="6">
        <f t="shared" si="67"/>
        <v>0</v>
      </c>
      <c r="FET8" s="6">
        <f t="shared" si="67"/>
        <v>0</v>
      </c>
      <c r="FEU8" s="6">
        <f t="shared" si="67"/>
        <v>0</v>
      </c>
      <c r="FEV8" s="6">
        <f t="shared" si="67"/>
        <v>0</v>
      </c>
      <c r="FEW8" s="6">
        <f t="shared" si="67"/>
        <v>0</v>
      </c>
      <c r="FEX8" s="6">
        <f t="shared" si="67"/>
        <v>0</v>
      </c>
      <c r="FEY8" s="6">
        <f t="shared" si="67"/>
        <v>0</v>
      </c>
      <c r="FEZ8" s="6">
        <f t="shared" si="67"/>
        <v>0</v>
      </c>
      <c r="FFA8" s="6">
        <f t="shared" si="67"/>
        <v>0</v>
      </c>
      <c r="FFB8" s="6">
        <f t="shared" si="67"/>
        <v>0</v>
      </c>
      <c r="FFC8" s="6">
        <f t="shared" si="67"/>
        <v>0</v>
      </c>
      <c r="FFD8" s="6">
        <f t="shared" si="67"/>
        <v>0</v>
      </c>
      <c r="FFE8" s="6">
        <f t="shared" si="67"/>
        <v>0</v>
      </c>
      <c r="FFF8" s="6">
        <f t="shared" si="67"/>
        <v>0</v>
      </c>
      <c r="FFG8" s="6">
        <f t="shared" si="67"/>
        <v>0</v>
      </c>
      <c r="FFH8" s="6">
        <f t="shared" si="67"/>
        <v>0</v>
      </c>
      <c r="FFI8" s="6">
        <f t="shared" si="67"/>
        <v>0</v>
      </c>
      <c r="FFJ8" s="6">
        <f t="shared" si="67"/>
        <v>0</v>
      </c>
      <c r="FFK8" s="6">
        <f t="shared" si="67"/>
        <v>0</v>
      </c>
      <c r="FFL8" s="6">
        <f t="shared" si="67"/>
        <v>0</v>
      </c>
      <c r="FFM8" s="6">
        <f t="shared" si="67"/>
        <v>0</v>
      </c>
      <c r="FFN8" s="6">
        <f t="shared" si="67"/>
        <v>0</v>
      </c>
      <c r="FFO8" s="6">
        <f t="shared" si="67"/>
        <v>0</v>
      </c>
      <c r="FFP8" s="6">
        <f t="shared" si="67"/>
        <v>0</v>
      </c>
      <c r="FFQ8" s="6">
        <f t="shared" si="67"/>
        <v>0</v>
      </c>
      <c r="FFR8" s="6">
        <f t="shared" si="67"/>
        <v>0</v>
      </c>
      <c r="FFS8" s="6">
        <f t="shared" si="67"/>
        <v>0</v>
      </c>
      <c r="FFT8" s="6">
        <f t="shared" si="67"/>
        <v>0</v>
      </c>
      <c r="FFU8" s="6">
        <f t="shared" si="67"/>
        <v>0</v>
      </c>
      <c r="FFV8" s="6">
        <f t="shared" si="67"/>
        <v>0</v>
      </c>
      <c r="FFW8" s="6">
        <f t="shared" si="67"/>
        <v>0</v>
      </c>
      <c r="FFX8" s="6">
        <f t="shared" si="67"/>
        <v>0</v>
      </c>
      <c r="FFY8" s="6">
        <f t="shared" si="67"/>
        <v>0</v>
      </c>
      <c r="FFZ8" s="6">
        <f t="shared" si="67"/>
        <v>0</v>
      </c>
      <c r="FGA8" s="6">
        <f t="shared" si="67"/>
        <v>0</v>
      </c>
      <c r="FGB8" s="6">
        <f t="shared" si="67"/>
        <v>0</v>
      </c>
      <c r="FGC8" s="6">
        <f t="shared" si="67"/>
        <v>0</v>
      </c>
      <c r="FGD8" s="6">
        <f t="shared" si="67"/>
        <v>0</v>
      </c>
      <c r="FGE8" s="6">
        <f t="shared" si="67"/>
        <v>0</v>
      </c>
      <c r="FGF8" s="6">
        <f t="shared" ref="FGF8:FIQ8" si="68">+FGF5+FGF6+FGF7</f>
        <v>0</v>
      </c>
      <c r="FGG8" s="6">
        <f t="shared" si="68"/>
        <v>0</v>
      </c>
      <c r="FGH8" s="6">
        <f t="shared" si="68"/>
        <v>0</v>
      </c>
      <c r="FGI8" s="6">
        <f t="shared" si="68"/>
        <v>0</v>
      </c>
      <c r="FGJ8" s="6">
        <f t="shared" si="68"/>
        <v>0</v>
      </c>
      <c r="FGK8" s="6">
        <f t="shared" si="68"/>
        <v>0</v>
      </c>
      <c r="FGL8" s="6">
        <f t="shared" si="68"/>
        <v>0</v>
      </c>
      <c r="FGM8" s="6">
        <f t="shared" si="68"/>
        <v>0</v>
      </c>
      <c r="FGN8" s="6">
        <f t="shared" si="68"/>
        <v>0</v>
      </c>
      <c r="FGO8" s="6">
        <f t="shared" si="68"/>
        <v>0</v>
      </c>
      <c r="FGP8" s="6">
        <f t="shared" si="68"/>
        <v>0</v>
      </c>
      <c r="FGQ8" s="6">
        <f t="shared" si="68"/>
        <v>0</v>
      </c>
      <c r="FGR8" s="6">
        <f t="shared" si="68"/>
        <v>0</v>
      </c>
      <c r="FGS8" s="6">
        <f t="shared" si="68"/>
        <v>0</v>
      </c>
      <c r="FGT8" s="6">
        <f t="shared" si="68"/>
        <v>0</v>
      </c>
      <c r="FGU8" s="6">
        <f t="shared" si="68"/>
        <v>0</v>
      </c>
      <c r="FGV8" s="6">
        <f t="shared" si="68"/>
        <v>0</v>
      </c>
      <c r="FGW8" s="6">
        <f t="shared" si="68"/>
        <v>0</v>
      </c>
      <c r="FGX8" s="6">
        <f t="shared" si="68"/>
        <v>0</v>
      </c>
      <c r="FGY8" s="6">
        <f t="shared" si="68"/>
        <v>0</v>
      </c>
      <c r="FGZ8" s="6">
        <f t="shared" si="68"/>
        <v>0</v>
      </c>
      <c r="FHA8" s="6">
        <f t="shared" si="68"/>
        <v>0</v>
      </c>
      <c r="FHB8" s="6">
        <f t="shared" si="68"/>
        <v>0</v>
      </c>
      <c r="FHC8" s="6">
        <f t="shared" si="68"/>
        <v>0</v>
      </c>
      <c r="FHD8" s="6">
        <f t="shared" si="68"/>
        <v>0</v>
      </c>
      <c r="FHE8" s="6">
        <f t="shared" si="68"/>
        <v>0</v>
      </c>
      <c r="FHF8" s="6">
        <f t="shared" si="68"/>
        <v>0</v>
      </c>
      <c r="FHG8" s="6">
        <f t="shared" si="68"/>
        <v>0</v>
      </c>
      <c r="FHH8" s="6">
        <f t="shared" si="68"/>
        <v>0</v>
      </c>
      <c r="FHI8" s="6">
        <f t="shared" si="68"/>
        <v>0</v>
      </c>
      <c r="FHJ8" s="6">
        <f t="shared" si="68"/>
        <v>0</v>
      </c>
      <c r="FHK8" s="6">
        <f t="shared" si="68"/>
        <v>0</v>
      </c>
      <c r="FHL8" s="6">
        <f t="shared" si="68"/>
        <v>0</v>
      </c>
      <c r="FHM8" s="6">
        <f t="shared" si="68"/>
        <v>0</v>
      </c>
      <c r="FHN8" s="6">
        <f t="shared" si="68"/>
        <v>0</v>
      </c>
      <c r="FHO8" s="6">
        <f t="shared" si="68"/>
        <v>0</v>
      </c>
      <c r="FHP8" s="6">
        <f t="shared" si="68"/>
        <v>0</v>
      </c>
      <c r="FHQ8" s="6">
        <f t="shared" si="68"/>
        <v>0</v>
      </c>
      <c r="FHR8" s="6">
        <f t="shared" si="68"/>
        <v>0</v>
      </c>
      <c r="FHS8" s="6">
        <f t="shared" si="68"/>
        <v>0</v>
      </c>
      <c r="FHT8" s="6">
        <f t="shared" si="68"/>
        <v>0</v>
      </c>
      <c r="FHU8" s="6">
        <f t="shared" si="68"/>
        <v>0</v>
      </c>
      <c r="FHV8" s="6">
        <f t="shared" si="68"/>
        <v>0</v>
      </c>
      <c r="FHW8" s="6">
        <f t="shared" si="68"/>
        <v>0</v>
      </c>
      <c r="FHX8" s="6">
        <f t="shared" si="68"/>
        <v>0</v>
      </c>
      <c r="FHY8" s="6">
        <f t="shared" si="68"/>
        <v>0</v>
      </c>
      <c r="FHZ8" s="6">
        <f t="shared" si="68"/>
        <v>0</v>
      </c>
      <c r="FIA8" s="6">
        <f t="shared" si="68"/>
        <v>0</v>
      </c>
      <c r="FIB8" s="6">
        <f t="shared" si="68"/>
        <v>0</v>
      </c>
      <c r="FIC8" s="6">
        <f t="shared" si="68"/>
        <v>0</v>
      </c>
      <c r="FID8" s="6">
        <f t="shared" si="68"/>
        <v>0</v>
      </c>
      <c r="FIE8" s="6">
        <f t="shared" si="68"/>
        <v>0</v>
      </c>
      <c r="FIF8" s="6">
        <f t="shared" si="68"/>
        <v>0</v>
      </c>
      <c r="FIG8" s="6">
        <f t="shared" si="68"/>
        <v>0</v>
      </c>
      <c r="FIH8" s="6">
        <f t="shared" si="68"/>
        <v>0</v>
      </c>
      <c r="FII8" s="6">
        <f t="shared" si="68"/>
        <v>0</v>
      </c>
      <c r="FIJ8" s="6">
        <f t="shared" si="68"/>
        <v>0</v>
      </c>
      <c r="FIK8" s="6">
        <f t="shared" si="68"/>
        <v>0</v>
      </c>
      <c r="FIL8" s="6">
        <f t="shared" si="68"/>
        <v>0</v>
      </c>
      <c r="FIM8" s="6">
        <f t="shared" si="68"/>
        <v>0</v>
      </c>
      <c r="FIN8" s="6">
        <f t="shared" si="68"/>
        <v>0</v>
      </c>
      <c r="FIO8" s="6">
        <f t="shared" si="68"/>
        <v>0</v>
      </c>
      <c r="FIP8" s="6">
        <f t="shared" si="68"/>
        <v>0</v>
      </c>
      <c r="FIQ8" s="6">
        <f t="shared" si="68"/>
        <v>0</v>
      </c>
      <c r="FIR8" s="6">
        <f t="shared" ref="FIR8:FLC8" si="69">+FIR5+FIR6+FIR7</f>
        <v>0</v>
      </c>
      <c r="FIS8" s="6">
        <f t="shared" si="69"/>
        <v>0</v>
      </c>
      <c r="FIT8" s="6">
        <f t="shared" si="69"/>
        <v>0</v>
      </c>
      <c r="FIU8" s="6">
        <f t="shared" si="69"/>
        <v>0</v>
      </c>
      <c r="FIV8" s="6">
        <f t="shared" si="69"/>
        <v>0</v>
      </c>
      <c r="FIW8" s="6">
        <f t="shared" si="69"/>
        <v>0</v>
      </c>
      <c r="FIX8" s="6">
        <f t="shared" si="69"/>
        <v>0</v>
      </c>
      <c r="FIY8" s="6">
        <f t="shared" si="69"/>
        <v>0</v>
      </c>
      <c r="FIZ8" s="6">
        <f t="shared" si="69"/>
        <v>0</v>
      </c>
      <c r="FJA8" s="6">
        <f t="shared" si="69"/>
        <v>0</v>
      </c>
      <c r="FJB8" s="6">
        <f t="shared" si="69"/>
        <v>0</v>
      </c>
      <c r="FJC8" s="6">
        <f t="shared" si="69"/>
        <v>0</v>
      </c>
      <c r="FJD8" s="6">
        <f t="shared" si="69"/>
        <v>0</v>
      </c>
      <c r="FJE8" s="6">
        <f t="shared" si="69"/>
        <v>0</v>
      </c>
      <c r="FJF8" s="6">
        <f t="shared" si="69"/>
        <v>0</v>
      </c>
      <c r="FJG8" s="6">
        <f t="shared" si="69"/>
        <v>0</v>
      </c>
      <c r="FJH8" s="6">
        <f t="shared" si="69"/>
        <v>0</v>
      </c>
      <c r="FJI8" s="6">
        <f t="shared" si="69"/>
        <v>0</v>
      </c>
      <c r="FJJ8" s="6">
        <f t="shared" si="69"/>
        <v>0</v>
      </c>
      <c r="FJK8" s="6">
        <f t="shared" si="69"/>
        <v>0</v>
      </c>
      <c r="FJL8" s="6">
        <f t="shared" si="69"/>
        <v>0</v>
      </c>
      <c r="FJM8" s="6">
        <f t="shared" si="69"/>
        <v>0</v>
      </c>
      <c r="FJN8" s="6">
        <f t="shared" si="69"/>
        <v>0</v>
      </c>
      <c r="FJO8" s="6">
        <f t="shared" si="69"/>
        <v>0</v>
      </c>
      <c r="FJP8" s="6">
        <f t="shared" si="69"/>
        <v>0</v>
      </c>
      <c r="FJQ8" s="6">
        <f t="shared" si="69"/>
        <v>0</v>
      </c>
      <c r="FJR8" s="6">
        <f t="shared" si="69"/>
        <v>0</v>
      </c>
      <c r="FJS8" s="6">
        <f t="shared" si="69"/>
        <v>0</v>
      </c>
      <c r="FJT8" s="6">
        <f t="shared" si="69"/>
        <v>0</v>
      </c>
      <c r="FJU8" s="6">
        <f t="shared" si="69"/>
        <v>0</v>
      </c>
      <c r="FJV8" s="6">
        <f t="shared" si="69"/>
        <v>0</v>
      </c>
      <c r="FJW8" s="6">
        <f t="shared" si="69"/>
        <v>0</v>
      </c>
      <c r="FJX8" s="6">
        <f t="shared" si="69"/>
        <v>0</v>
      </c>
      <c r="FJY8" s="6">
        <f t="shared" si="69"/>
        <v>0</v>
      </c>
      <c r="FJZ8" s="6">
        <f t="shared" si="69"/>
        <v>0</v>
      </c>
      <c r="FKA8" s="6">
        <f t="shared" si="69"/>
        <v>0</v>
      </c>
      <c r="FKB8" s="6">
        <f t="shared" si="69"/>
        <v>0</v>
      </c>
      <c r="FKC8" s="6">
        <f t="shared" si="69"/>
        <v>0</v>
      </c>
      <c r="FKD8" s="6">
        <f t="shared" si="69"/>
        <v>0</v>
      </c>
      <c r="FKE8" s="6">
        <f t="shared" si="69"/>
        <v>0</v>
      </c>
      <c r="FKF8" s="6">
        <f t="shared" si="69"/>
        <v>0</v>
      </c>
      <c r="FKG8" s="6">
        <f t="shared" si="69"/>
        <v>0</v>
      </c>
      <c r="FKH8" s="6">
        <f t="shared" si="69"/>
        <v>0</v>
      </c>
      <c r="FKI8" s="6">
        <f t="shared" si="69"/>
        <v>0</v>
      </c>
      <c r="FKJ8" s="6">
        <f t="shared" si="69"/>
        <v>0</v>
      </c>
      <c r="FKK8" s="6">
        <f t="shared" si="69"/>
        <v>0</v>
      </c>
      <c r="FKL8" s="6">
        <f t="shared" si="69"/>
        <v>0</v>
      </c>
      <c r="FKM8" s="6">
        <f t="shared" si="69"/>
        <v>0</v>
      </c>
      <c r="FKN8" s="6">
        <f t="shared" si="69"/>
        <v>0</v>
      </c>
      <c r="FKO8" s="6">
        <f t="shared" si="69"/>
        <v>0</v>
      </c>
      <c r="FKP8" s="6">
        <f t="shared" si="69"/>
        <v>0</v>
      </c>
      <c r="FKQ8" s="6">
        <f t="shared" si="69"/>
        <v>0</v>
      </c>
      <c r="FKR8" s="6">
        <f t="shared" si="69"/>
        <v>0</v>
      </c>
      <c r="FKS8" s="6">
        <f t="shared" si="69"/>
        <v>0</v>
      </c>
      <c r="FKT8" s="6">
        <f t="shared" si="69"/>
        <v>0</v>
      </c>
      <c r="FKU8" s="6">
        <f t="shared" si="69"/>
        <v>0</v>
      </c>
      <c r="FKV8" s="6">
        <f t="shared" si="69"/>
        <v>0</v>
      </c>
      <c r="FKW8" s="6">
        <f t="shared" si="69"/>
        <v>0</v>
      </c>
      <c r="FKX8" s="6">
        <f t="shared" si="69"/>
        <v>0</v>
      </c>
      <c r="FKY8" s="6">
        <f t="shared" si="69"/>
        <v>0</v>
      </c>
      <c r="FKZ8" s="6">
        <f t="shared" si="69"/>
        <v>0</v>
      </c>
      <c r="FLA8" s="6">
        <f t="shared" si="69"/>
        <v>0</v>
      </c>
      <c r="FLB8" s="6">
        <f t="shared" si="69"/>
        <v>0</v>
      </c>
      <c r="FLC8" s="6">
        <f t="shared" si="69"/>
        <v>0</v>
      </c>
      <c r="FLD8" s="6">
        <f t="shared" ref="FLD8:FNO8" si="70">+FLD5+FLD6+FLD7</f>
        <v>0</v>
      </c>
      <c r="FLE8" s="6">
        <f t="shared" si="70"/>
        <v>0</v>
      </c>
      <c r="FLF8" s="6">
        <f t="shared" si="70"/>
        <v>0</v>
      </c>
      <c r="FLG8" s="6">
        <f t="shared" si="70"/>
        <v>0</v>
      </c>
      <c r="FLH8" s="6">
        <f t="shared" si="70"/>
        <v>0</v>
      </c>
      <c r="FLI8" s="6">
        <f t="shared" si="70"/>
        <v>0</v>
      </c>
      <c r="FLJ8" s="6">
        <f t="shared" si="70"/>
        <v>0</v>
      </c>
      <c r="FLK8" s="6">
        <f t="shared" si="70"/>
        <v>0</v>
      </c>
      <c r="FLL8" s="6">
        <f t="shared" si="70"/>
        <v>0</v>
      </c>
      <c r="FLM8" s="6">
        <f t="shared" si="70"/>
        <v>0</v>
      </c>
      <c r="FLN8" s="6">
        <f t="shared" si="70"/>
        <v>0</v>
      </c>
      <c r="FLO8" s="6">
        <f t="shared" si="70"/>
        <v>0</v>
      </c>
      <c r="FLP8" s="6">
        <f t="shared" si="70"/>
        <v>0</v>
      </c>
      <c r="FLQ8" s="6">
        <f t="shared" si="70"/>
        <v>0</v>
      </c>
      <c r="FLR8" s="6">
        <f t="shared" si="70"/>
        <v>0</v>
      </c>
      <c r="FLS8" s="6">
        <f t="shared" si="70"/>
        <v>0</v>
      </c>
      <c r="FLT8" s="6">
        <f t="shared" si="70"/>
        <v>0</v>
      </c>
      <c r="FLU8" s="6">
        <f t="shared" si="70"/>
        <v>0</v>
      </c>
      <c r="FLV8" s="6">
        <f t="shared" si="70"/>
        <v>0</v>
      </c>
      <c r="FLW8" s="6">
        <f t="shared" si="70"/>
        <v>0</v>
      </c>
      <c r="FLX8" s="6">
        <f t="shared" si="70"/>
        <v>0</v>
      </c>
      <c r="FLY8" s="6">
        <f t="shared" si="70"/>
        <v>0</v>
      </c>
      <c r="FLZ8" s="6">
        <f t="shared" si="70"/>
        <v>0</v>
      </c>
      <c r="FMA8" s="6">
        <f t="shared" si="70"/>
        <v>0</v>
      </c>
      <c r="FMB8" s="6">
        <f t="shared" si="70"/>
        <v>0</v>
      </c>
      <c r="FMC8" s="6">
        <f t="shared" si="70"/>
        <v>0</v>
      </c>
      <c r="FMD8" s="6">
        <f t="shared" si="70"/>
        <v>0</v>
      </c>
      <c r="FME8" s="6">
        <f t="shared" si="70"/>
        <v>0</v>
      </c>
      <c r="FMF8" s="6">
        <f t="shared" si="70"/>
        <v>0</v>
      </c>
      <c r="FMG8" s="6">
        <f t="shared" si="70"/>
        <v>0</v>
      </c>
      <c r="FMH8" s="6">
        <f t="shared" si="70"/>
        <v>0</v>
      </c>
      <c r="FMI8" s="6">
        <f t="shared" si="70"/>
        <v>0</v>
      </c>
      <c r="FMJ8" s="6">
        <f t="shared" si="70"/>
        <v>0</v>
      </c>
      <c r="FMK8" s="6">
        <f t="shared" si="70"/>
        <v>0</v>
      </c>
      <c r="FML8" s="6">
        <f t="shared" si="70"/>
        <v>0</v>
      </c>
      <c r="FMM8" s="6">
        <f t="shared" si="70"/>
        <v>0</v>
      </c>
      <c r="FMN8" s="6">
        <f t="shared" si="70"/>
        <v>0</v>
      </c>
      <c r="FMO8" s="6">
        <f t="shared" si="70"/>
        <v>0</v>
      </c>
      <c r="FMP8" s="6">
        <f t="shared" si="70"/>
        <v>0</v>
      </c>
      <c r="FMQ8" s="6">
        <f t="shared" si="70"/>
        <v>0</v>
      </c>
      <c r="FMR8" s="6">
        <f t="shared" si="70"/>
        <v>0</v>
      </c>
      <c r="FMS8" s="6">
        <f t="shared" si="70"/>
        <v>0</v>
      </c>
      <c r="FMT8" s="6">
        <f t="shared" si="70"/>
        <v>0</v>
      </c>
      <c r="FMU8" s="6">
        <f t="shared" si="70"/>
        <v>0</v>
      </c>
      <c r="FMV8" s="6">
        <f t="shared" si="70"/>
        <v>0</v>
      </c>
      <c r="FMW8" s="6">
        <f t="shared" si="70"/>
        <v>0</v>
      </c>
      <c r="FMX8" s="6">
        <f t="shared" si="70"/>
        <v>0</v>
      </c>
      <c r="FMY8" s="6">
        <f t="shared" si="70"/>
        <v>0</v>
      </c>
      <c r="FMZ8" s="6">
        <f t="shared" si="70"/>
        <v>0</v>
      </c>
      <c r="FNA8" s="6">
        <f t="shared" si="70"/>
        <v>0</v>
      </c>
      <c r="FNB8" s="6">
        <f t="shared" si="70"/>
        <v>0</v>
      </c>
      <c r="FNC8" s="6">
        <f t="shared" si="70"/>
        <v>0</v>
      </c>
      <c r="FND8" s="6">
        <f t="shared" si="70"/>
        <v>0</v>
      </c>
      <c r="FNE8" s="6">
        <f t="shared" si="70"/>
        <v>0</v>
      </c>
      <c r="FNF8" s="6">
        <f t="shared" si="70"/>
        <v>0</v>
      </c>
      <c r="FNG8" s="6">
        <f t="shared" si="70"/>
        <v>0</v>
      </c>
      <c r="FNH8" s="6">
        <f t="shared" si="70"/>
        <v>0</v>
      </c>
      <c r="FNI8" s="6">
        <f t="shared" si="70"/>
        <v>0</v>
      </c>
      <c r="FNJ8" s="6">
        <f t="shared" si="70"/>
        <v>0</v>
      </c>
      <c r="FNK8" s="6">
        <f t="shared" si="70"/>
        <v>0</v>
      </c>
      <c r="FNL8" s="6">
        <f t="shared" si="70"/>
        <v>0</v>
      </c>
      <c r="FNM8" s="6">
        <f t="shared" si="70"/>
        <v>0</v>
      </c>
      <c r="FNN8" s="6">
        <f t="shared" si="70"/>
        <v>0</v>
      </c>
      <c r="FNO8" s="6">
        <f t="shared" si="70"/>
        <v>0</v>
      </c>
      <c r="FNP8" s="6">
        <f t="shared" ref="FNP8:FQA8" si="71">+FNP5+FNP6+FNP7</f>
        <v>0</v>
      </c>
      <c r="FNQ8" s="6">
        <f t="shared" si="71"/>
        <v>0</v>
      </c>
      <c r="FNR8" s="6">
        <f t="shared" si="71"/>
        <v>0</v>
      </c>
      <c r="FNS8" s="6">
        <f t="shared" si="71"/>
        <v>0</v>
      </c>
      <c r="FNT8" s="6">
        <f t="shared" si="71"/>
        <v>0</v>
      </c>
      <c r="FNU8" s="6">
        <f t="shared" si="71"/>
        <v>0</v>
      </c>
      <c r="FNV8" s="6">
        <f t="shared" si="71"/>
        <v>0</v>
      </c>
      <c r="FNW8" s="6">
        <f t="shared" si="71"/>
        <v>0</v>
      </c>
      <c r="FNX8" s="6">
        <f t="shared" si="71"/>
        <v>0</v>
      </c>
      <c r="FNY8" s="6">
        <f t="shared" si="71"/>
        <v>0</v>
      </c>
      <c r="FNZ8" s="6">
        <f t="shared" si="71"/>
        <v>0</v>
      </c>
      <c r="FOA8" s="6">
        <f t="shared" si="71"/>
        <v>0</v>
      </c>
      <c r="FOB8" s="6">
        <f t="shared" si="71"/>
        <v>0</v>
      </c>
      <c r="FOC8" s="6">
        <f t="shared" si="71"/>
        <v>0</v>
      </c>
      <c r="FOD8" s="6">
        <f t="shared" si="71"/>
        <v>0</v>
      </c>
      <c r="FOE8" s="6">
        <f t="shared" si="71"/>
        <v>0</v>
      </c>
      <c r="FOF8" s="6">
        <f t="shared" si="71"/>
        <v>0</v>
      </c>
      <c r="FOG8" s="6">
        <f t="shared" si="71"/>
        <v>0</v>
      </c>
      <c r="FOH8" s="6">
        <f t="shared" si="71"/>
        <v>0</v>
      </c>
      <c r="FOI8" s="6">
        <f t="shared" si="71"/>
        <v>0</v>
      </c>
      <c r="FOJ8" s="6">
        <f t="shared" si="71"/>
        <v>0</v>
      </c>
      <c r="FOK8" s="6">
        <f t="shared" si="71"/>
        <v>0</v>
      </c>
      <c r="FOL8" s="6">
        <f t="shared" si="71"/>
        <v>0</v>
      </c>
      <c r="FOM8" s="6">
        <f t="shared" si="71"/>
        <v>0</v>
      </c>
      <c r="FON8" s="6">
        <f t="shared" si="71"/>
        <v>0</v>
      </c>
      <c r="FOO8" s="6">
        <f t="shared" si="71"/>
        <v>0</v>
      </c>
      <c r="FOP8" s="6">
        <f t="shared" si="71"/>
        <v>0</v>
      </c>
      <c r="FOQ8" s="6">
        <f t="shared" si="71"/>
        <v>0</v>
      </c>
      <c r="FOR8" s="6">
        <f t="shared" si="71"/>
        <v>0</v>
      </c>
      <c r="FOS8" s="6">
        <f t="shared" si="71"/>
        <v>0</v>
      </c>
      <c r="FOT8" s="6">
        <f t="shared" si="71"/>
        <v>0</v>
      </c>
      <c r="FOU8" s="6">
        <f t="shared" si="71"/>
        <v>0</v>
      </c>
      <c r="FOV8" s="6">
        <f t="shared" si="71"/>
        <v>0</v>
      </c>
      <c r="FOW8" s="6">
        <f t="shared" si="71"/>
        <v>0</v>
      </c>
      <c r="FOX8" s="6">
        <f t="shared" si="71"/>
        <v>0</v>
      </c>
      <c r="FOY8" s="6">
        <f t="shared" si="71"/>
        <v>0</v>
      </c>
      <c r="FOZ8" s="6">
        <f t="shared" si="71"/>
        <v>0</v>
      </c>
      <c r="FPA8" s="6">
        <f t="shared" si="71"/>
        <v>0</v>
      </c>
      <c r="FPB8" s="6">
        <f t="shared" si="71"/>
        <v>0</v>
      </c>
      <c r="FPC8" s="6">
        <f t="shared" si="71"/>
        <v>0</v>
      </c>
      <c r="FPD8" s="6">
        <f t="shared" si="71"/>
        <v>0</v>
      </c>
      <c r="FPE8" s="6">
        <f t="shared" si="71"/>
        <v>0</v>
      </c>
      <c r="FPF8" s="6">
        <f t="shared" si="71"/>
        <v>0</v>
      </c>
      <c r="FPG8" s="6">
        <f t="shared" si="71"/>
        <v>0</v>
      </c>
      <c r="FPH8" s="6">
        <f t="shared" si="71"/>
        <v>0</v>
      </c>
      <c r="FPI8" s="6">
        <f t="shared" si="71"/>
        <v>0</v>
      </c>
      <c r="FPJ8" s="6">
        <f t="shared" si="71"/>
        <v>0</v>
      </c>
      <c r="FPK8" s="6">
        <f t="shared" si="71"/>
        <v>0</v>
      </c>
      <c r="FPL8" s="6">
        <f t="shared" si="71"/>
        <v>0</v>
      </c>
      <c r="FPM8" s="6">
        <f t="shared" si="71"/>
        <v>0</v>
      </c>
      <c r="FPN8" s="6">
        <f t="shared" si="71"/>
        <v>0</v>
      </c>
      <c r="FPO8" s="6">
        <f t="shared" si="71"/>
        <v>0</v>
      </c>
      <c r="FPP8" s="6">
        <f t="shared" si="71"/>
        <v>0</v>
      </c>
      <c r="FPQ8" s="6">
        <f t="shared" si="71"/>
        <v>0</v>
      </c>
      <c r="FPR8" s="6">
        <f t="shared" si="71"/>
        <v>0</v>
      </c>
      <c r="FPS8" s="6">
        <f t="shared" si="71"/>
        <v>0</v>
      </c>
      <c r="FPT8" s="6">
        <f t="shared" si="71"/>
        <v>0</v>
      </c>
      <c r="FPU8" s="6">
        <f t="shared" si="71"/>
        <v>0</v>
      </c>
      <c r="FPV8" s="6">
        <f t="shared" si="71"/>
        <v>0</v>
      </c>
      <c r="FPW8" s="6">
        <f t="shared" si="71"/>
        <v>0</v>
      </c>
      <c r="FPX8" s="6">
        <f t="shared" si="71"/>
        <v>0</v>
      </c>
      <c r="FPY8" s="6">
        <f t="shared" si="71"/>
        <v>0</v>
      </c>
      <c r="FPZ8" s="6">
        <f t="shared" si="71"/>
        <v>0</v>
      </c>
      <c r="FQA8" s="6">
        <f t="shared" si="71"/>
        <v>0</v>
      </c>
      <c r="FQB8" s="6">
        <f t="shared" ref="FQB8:FSM8" si="72">+FQB5+FQB6+FQB7</f>
        <v>0</v>
      </c>
      <c r="FQC8" s="6">
        <f t="shared" si="72"/>
        <v>0</v>
      </c>
      <c r="FQD8" s="6">
        <f t="shared" si="72"/>
        <v>0</v>
      </c>
      <c r="FQE8" s="6">
        <f t="shared" si="72"/>
        <v>0</v>
      </c>
      <c r="FQF8" s="6">
        <f t="shared" si="72"/>
        <v>0</v>
      </c>
      <c r="FQG8" s="6">
        <f t="shared" si="72"/>
        <v>0</v>
      </c>
      <c r="FQH8" s="6">
        <f t="shared" si="72"/>
        <v>0</v>
      </c>
      <c r="FQI8" s="6">
        <f t="shared" si="72"/>
        <v>0</v>
      </c>
      <c r="FQJ8" s="6">
        <f t="shared" si="72"/>
        <v>0</v>
      </c>
      <c r="FQK8" s="6">
        <f t="shared" si="72"/>
        <v>0</v>
      </c>
      <c r="FQL8" s="6">
        <f t="shared" si="72"/>
        <v>0</v>
      </c>
      <c r="FQM8" s="6">
        <f t="shared" si="72"/>
        <v>0</v>
      </c>
      <c r="FQN8" s="6">
        <f t="shared" si="72"/>
        <v>0</v>
      </c>
      <c r="FQO8" s="6">
        <f t="shared" si="72"/>
        <v>0</v>
      </c>
      <c r="FQP8" s="6">
        <f t="shared" si="72"/>
        <v>0</v>
      </c>
      <c r="FQQ8" s="6">
        <f t="shared" si="72"/>
        <v>0</v>
      </c>
      <c r="FQR8" s="6">
        <f t="shared" si="72"/>
        <v>0</v>
      </c>
      <c r="FQS8" s="6">
        <f t="shared" si="72"/>
        <v>0</v>
      </c>
      <c r="FQT8" s="6">
        <f t="shared" si="72"/>
        <v>0</v>
      </c>
      <c r="FQU8" s="6">
        <f t="shared" si="72"/>
        <v>0</v>
      </c>
      <c r="FQV8" s="6">
        <f t="shared" si="72"/>
        <v>0</v>
      </c>
      <c r="FQW8" s="6">
        <f t="shared" si="72"/>
        <v>0</v>
      </c>
      <c r="FQX8" s="6">
        <f t="shared" si="72"/>
        <v>0</v>
      </c>
      <c r="FQY8" s="6">
        <f t="shared" si="72"/>
        <v>0</v>
      </c>
      <c r="FQZ8" s="6">
        <f t="shared" si="72"/>
        <v>0</v>
      </c>
      <c r="FRA8" s="6">
        <f t="shared" si="72"/>
        <v>0</v>
      </c>
      <c r="FRB8" s="6">
        <f t="shared" si="72"/>
        <v>0</v>
      </c>
      <c r="FRC8" s="6">
        <f t="shared" si="72"/>
        <v>0</v>
      </c>
      <c r="FRD8" s="6">
        <f t="shared" si="72"/>
        <v>0</v>
      </c>
      <c r="FRE8" s="6">
        <f t="shared" si="72"/>
        <v>0</v>
      </c>
      <c r="FRF8" s="6">
        <f t="shared" si="72"/>
        <v>0</v>
      </c>
      <c r="FRG8" s="6">
        <f t="shared" si="72"/>
        <v>0</v>
      </c>
      <c r="FRH8" s="6">
        <f t="shared" si="72"/>
        <v>0</v>
      </c>
      <c r="FRI8" s="6">
        <f t="shared" si="72"/>
        <v>0</v>
      </c>
      <c r="FRJ8" s="6">
        <f t="shared" si="72"/>
        <v>0</v>
      </c>
      <c r="FRK8" s="6">
        <f t="shared" si="72"/>
        <v>0</v>
      </c>
      <c r="FRL8" s="6">
        <f t="shared" si="72"/>
        <v>0</v>
      </c>
      <c r="FRM8" s="6">
        <f t="shared" si="72"/>
        <v>0</v>
      </c>
      <c r="FRN8" s="6">
        <f t="shared" si="72"/>
        <v>0</v>
      </c>
      <c r="FRO8" s="6">
        <f t="shared" si="72"/>
        <v>0</v>
      </c>
      <c r="FRP8" s="6">
        <f t="shared" si="72"/>
        <v>0</v>
      </c>
      <c r="FRQ8" s="6">
        <f t="shared" si="72"/>
        <v>0</v>
      </c>
      <c r="FRR8" s="6">
        <f t="shared" si="72"/>
        <v>0</v>
      </c>
      <c r="FRS8" s="6">
        <f t="shared" si="72"/>
        <v>0</v>
      </c>
      <c r="FRT8" s="6">
        <f t="shared" si="72"/>
        <v>0</v>
      </c>
      <c r="FRU8" s="6">
        <f t="shared" si="72"/>
        <v>0</v>
      </c>
      <c r="FRV8" s="6">
        <f t="shared" si="72"/>
        <v>0</v>
      </c>
      <c r="FRW8" s="6">
        <f t="shared" si="72"/>
        <v>0</v>
      </c>
      <c r="FRX8" s="6">
        <f t="shared" si="72"/>
        <v>0</v>
      </c>
      <c r="FRY8" s="6">
        <f t="shared" si="72"/>
        <v>0</v>
      </c>
      <c r="FRZ8" s="6">
        <f t="shared" si="72"/>
        <v>0</v>
      </c>
      <c r="FSA8" s="6">
        <f t="shared" si="72"/>
        <v>0</v>
      </c>
      <c r="FSB8" s="6">
        <f t="shared" si="72"/>
        <v>0</v>
      </c>
      <c r="FSC8" s="6">
        <f t="shared" si="72"/>
        <v>0</v>
      </c>
      <c r="FSD8" s="6">
        <f t="shared" si="72"/>
        <v>0</v>
      </c>
      <c r="FSE8" s="6">
        <f t="shared" si="72"/>
        <v>0</v>
      </c>
      <c r="FSF8" s="6">
        <f t="shared" si="72"/>
        <v>0</v>
      </c>
      <c r="FSG8" s="6">
        <f t="shared" si="72"/>
        <v>0</v>
      </c>
      <c r="FSH8" s="6">
        <f t="shared" si="72"/>
        <v>0</v>
      </c>
      <c r="FSI8" s="6">
        <f t="shared" si="72"/>
        <v>0</v>
      </c>
      <c r="FSJ8" s="6">
        <f t="shared" si="72"/>
        <v>0</v>
      </c>
      <c r="FSK8" s="6">
        <f t="shared" si="72"/>
        <v>0</v>
      </c>
      <c r="FSL8" s="6">
        <f t="shared" si="72"/>
        <v>0</v>
      </c>
      <c r="FSM8" s="6">
        <f t="shared" si="72"/>
        <v>0</v>
      </c>
      <c r="FSN8" s="6">
        <f t="shared" ref="FSN8:FUY8" si="73">+FSN5+FSN6+FSN7</f>
        <v>0</v>
      </c>
      <c r="FSO8" s="6">
        <f t="shared" si="73"/>
        <v>0</v>
      </c>
      <c r="FSP8" s="6">
        <f t="shared" si="73"/>
        <v>0</v>
      </c>
      <c r="FSQ8" s="6">
        <f t="shared" si="73"/>
        <v>0</v>
      </c>
      <c r="FSR8" s="6">
        <f t="shared" si="73"/>
        <v>0</v>
      </c>
      <c r="FSS8" s="6">
        <f t="shared" si="73"/>
        <v>0</v>
      </c>
      <c r="FST8" s="6">
        <f t="shared" si="73"/>
        <v>0</v>
      </c>
      <c r="FSU8" s="6">
        <f t="shared" si="73"/>
        <v>0</v>
      </c>
      <c r="FSV8" s="6">
        <f t="shared" si="73"/>
        <v>0</v>
      </c>
      <c r="FSW8" s="6">
        <f t="shared" si="73"/>
        <v>0</v>
      </c>
      <c r="FSX8" s="6">
        <f t="shared" si="73"/>
        <v>0</v>
      </c>
      <c r="FSY8" s="6">
        <f t="shared" si="73"/>
        <v>0</v>
      </c>
      <c r="FSZ8" s="6">
        <f t="shared" si="73"/>
        <v>0</v>
      </c>
      <c r="FTA8" s="6">
        <f t="shared" si="73"/>
        <v>0</v>
      </c>
      <c r="FTB8" s="6">
        <f t="shared" si="73"/>
        <v>0</v>
      </c>
      <c r="FTC8" s="6">
        <f t="shared" si="73"/>
        <v>0</v>
      </c>
      <c r="FTD8" s="6">
        <f t="shared" si="73"/>
        <v>0</v>
      </c>
      <c r="FTE8" s="6">
        <f t="shared" si="73"/>
        <v>0</v>
      </c>
      <c r="FTF8" s="6">
        <f t="shared" si="73"/>
        <v>0</v>
      </c>
      <c r="FTG8" s="6">
        <f t="shared" si="73"/>
        <v>0</v>
      </c>
      <c r="FTH8" s="6">
        <f t="shared" si="73"/>
        <v>0</v>
      </c>
      <c r="FTI8" s="6">
        <f t="shared" si="73"/>
        <v>0</v>
      </c>
      <c r="FTJ8" s="6">
        <f t="shared" si="73"/>
        <v>0</v>
      </c>
      <c r="FTK8" s="6">
        <f t="shared" si="73"/>
        <v>0</v>
      </c>
      <c r="FTL8" s="6">
        <f t="shared" si="73"/>
        <v>0</v>
      </c>
      <c r="FTM8" s="6">
        <f t="shared" si="73"/>
        <v>0</v>
      </c>
      <c r="FTN8" s="6">
        <f t="shared" si="73"/>
        <v>0</v>
      </c>
      <c r="FTO8" s="6">
        <f t="shared" si="73"/>
        <v>0</v>
      </c>
      <c r="FTP8" s="6">
        <f t="shared" si="73"/>
        <v>0</v>
      </c>
      <c r="FTQ8" s="6">
        <f t="shared" si="73"/>
        <v>0</v>
      </c>
      <c r="FTR8" s="6">
        <f t="shared" si="73"/>
        <v>0</v>
      </c>
      <c r="FTS8" s="6">
        <f t="shared" si="73"/>
        <v>0</v>
      </c>
      <c r="FTT8" s="6">
        <f t="shared" si="73"/>
        <v>0</v>
      </c>
      <c r="FTU8" s="6">
        <f t="shared" si="73"/>
        <v>0</v>
      </c>
      <c r="FTV8" s="6">
        <f t="shared" si="73"/>
        <v>0</v>
      </c>
      <c r="FTW8" s="6">
        <f t="shared" si="73"/>
        <v>0</v>
      </c>
      <c r="FTX8" s="6">
        <f t="shared" si="73"/>
        <v>0</v>
      </c>
      <c r="FTY8" s="6">
        <f t="shared" si="73"/>
        <v>0</v>
      </c>
      <c r="FTZ8" s="6">
        <f t="shared" si="73"/>
        <v>0</v>
      </c>
      <c r="FUA8" s="6">
        <f t="shared" si="73"/>
        <v>0</v>
      </c>
      <c r="FUB8" s="6">
        <f t="shared" si="73"/>
        <v>0</v>
      </c>
      <c r="FUC8" s="6">
        <f t="shared" si="73"/>
        <v>0</v>
      </c>
      <c r="FUD8" s="6">
        <f t="shared" si="73"/>
        <v>0</v>
      </c>
      <c r="FUE8" s="6">
        <f t="shared" si="73"/>
        <v>0</v>
      </c>
      <c r="FUF8" s="6">
        <f t="shared" si="73"/>
        <v>0</v>
      </c>
      <c r="FUG8" s="6">
        <f t="shared" si="73"/>
        <v>0</v>
      </c>
      <c r="FUH8" s="6">
        <f t="shared" si="73"/>
        <v>0</v>
      </c>
      <c r="FUI8" s="6">
        <f t="shared" si="73"/>
        <v>0</v>
      </c>
      <c r="FUJ8" s="6">
        <f t="shared" si="73"/>
        <v>0</v>
      </c>
      <c r="FUK8" s="6">
        <f t="shared" si="73"/>
        <v>0</v>
      </c>
      <c r="FUL8" s="6">
        <f t="shared" si="73"/>
        <v>0</v>
      </c>
      <c r="FUM8" s="6">
        <f t="shared" si="73"/>
        <v>0</v>
      </c>
      <c r="FUN8" s="6">
        <f t="shared" si="73"/>
        <v>0</v>
      </c>
      <c r="FUO8" s="6">
        <f t="shared" si="73"/>
        <v>0</v>
      </c>
      <c r="FUP8" s="6">
        <f t="shared" si="73"/>
        <v>0</v>
      </c>
      <c r="FUQ8" s="6">
        <f t="shared" si="73"/>
        <v>0</v>
      </c>
      <c r="FUR8" s="6">
        <f t="shared" si="73"/>
        <v>0</v>
      </c>
      <c r="FUS8" s="6">
        <f t="shared" si="73"/>
        <v>0</v>
      </c>
      <c r="FUT8" s="6">
        <f t="shared" si="73"/>
        <v>0</v>
      </c>
      <c r="FUU8" s="6">
        <f t="shared" si="73"/>
        <v>0</v>
      </c>
      <c r="FUV8" s="6">
        <f t="shared" si="73"/>
        <v>0</v>
      </c>
      <c r="FUW8" s="6">
        <f t="shared" si="73"/>
        <v>0</v>
      </c>
      <c r="FUX8" s="6">
        <f t="shared" si="73"/>
        <v>0</v>
      </c>
      <c r="FUY8" s="6">
        <f t="shared" si="73"/>
        <v>0</v>
      </c>
      <c r="FUZ8" s="6">
        <f t="shared" ref="FUZ8:FXK8" si="74">+FUZ5+FUZ6+FUZ7</f>
        <v>0</v>
      </c>
      <c r="FVA8" s="6">
        <f t="shared" si="74"/>
        <v>0</v>
      </c>
      <c r="FVB8" s="6">
        <f t="shared" si="74"/>
        <v>0</v>
      </c>
      <c r="FVC8" s="6">
        <f t="shared" si="74"/>
        <v>0</v>
      </c>
      <c r="FVD8" s="6">
        <f t="shared" si="74"/>
        <v>0</v>
      </c>
      <c r="FVE8" s="6">
        <f t="shared" si="74"/>
        <v>0</v>
      </c>
      <c r="FVF8" s="6">
        <f t="shared" si="74"/>
        <v>0</v>
      </c>
      <c r="FVG8" s="6">
        <f t="shared" si="74"/>
        <v>0</v>
      </c>
      <c r="FVH8" s="6">
        <f t="shared" si="74"/>
        <v>0</v>
      </c>
      <c r="FVI8" s="6">
        <f t="shared" si="74"/>
        <v>0</v>
      </c>
      <c r="FVJ8" s="6">
        <f t="shared" si="74"/>
        <v>0</v>
      </c>
      <c r="FVK8" s="6">
        <f t="shared" si="74"/>
        <v>0</v>
      </c>
      <c r="FVL8" s="6">
        <f t="shared" si="74"/>
        <v>0</v>
      </c>
      <c r="FVM8" s="6">
        <f t="shared" si="74"/>
        <v>0</v>
      </c>
      <c r="FVN8" s="6">
        <f t="shared" si="74"/>
        <v>0</v>
      </c>
      <c r="FVO8" s="6">
        <f t="shared" si="74"/>
        <v>0</v>
      </c>
      <c r="FVP8" s="6">
        <f t="shared" si="74"/>
        <v>0</v>
      </c>
      <c r="FVQ8" s="6">
        <f t="shared" si="74"/>
        <v>0</v>
      </c>
      <c r="FVR8" s="6">
        <f t="shared" si="74"/>
        <v>0</v>
      </c>
      <c r="FVS8" s="6">
        <f t="shared" si="74"/>
        <v>0</v>
      </c>
      <c r="FVT8" s="6">
        <f t="shared" si="74"/>
        <v>0</v>
      </c>
      <c r="FVU8" s="6">
        <f t="shared" si="74"/>
        <v>0</v>
      </c>
      <c r="FVV8" s="6">
        <f t="shared" si="74"/>
        <v>0</v>
      </c>
      <c r="FVW8" s="6">
        <f t="shared" si="74"/>
        <v>0</v>
      </c>
      <c r="FVX8" s="6">
        <f t="shared" si="74"/>
        <v>0</v>
      </c>
      <c r="FVY8" s="6">
        <f t="shared" si="74"/>
        <v>0</v>
      </c>
      <c r="FVZ8" s="6">
        <f t="shared" si="74"/>
        <v>0</v>
      </c>
      <c r="FWA8" s="6">
        <f t="shared" si="74"/>
        <v>0</v>
      </c>
      <c r="FWB8" s="6">
        <f t="shared" si="74"/>
        <v>0</v>
      </c>
      <c r="FWC8" s="6">
        <f t="shared" si="74"/>
        <v>0</v>
      </c>
      <c r="FWD8" s="6">
        <f t="shared" si="74"/>
        <v>0</v>
      </c>
      <c r="FWE8" s="6">
        <f t="shared" si="74"/>
        <v>0</v>
      </c>
      <c r="FWF8" s="6">
        <f t="shared" si="74"/>
        <v>0</v>
      </c>
      <c r="FWG8" s="6">
        <f t="shared" si="74"/>
        <v>0</v>
      </c>
      <c r="FWH8" s="6">
        <f t="shared" si="74"/>
        <v>0</v>
      </c>
      <c r="FWI8" s="6">
        <f t="shared" si="74"/>
        <v>0</v>
      </c>
      <c r="FWJ8" s="6">
        <f t="shared" si="74"/>
        <v>0</v>
      </c>
      <c r="FWK8" s="6">
        <f t="shared" si="74"/>
        <v>0</v>
      </c>
      <c r="FWL8" s="6">
        <f t="shared" si="74"/>
        <v>0</v>
      </c>
      <c r="FWM8" s="6">
        <f t="shared" si="74"/>
        <v>0</v>
      </c>
      <c r="FWN8" s="6">
        <f t="shared" si="74"/>
        <v>0</v>
      </c>
      <c r="FWO8" s="6">
        <f t="shared" si="74"/>
        <v>0</v>
      </c>
      <c r="FWP8" s="6">
        <f t="shared" si="74"/>
        <v>0</v>
      </c>
      <c r="FWQ8" s="6">
        <f t="shared" si="74"/>
        <v>0</v>
      </c>
      <c r="FWR8" s="6">
        <f t="shared" si="74"/>
        <v>0</v>
      </c>
      <c r="FWS8" s="6">
        <f t="shared" si="74"/>
        <v>0</v>
      </c>
      <c r="FWT8" s="6">
        <f t="shared" si="74"/>
        <v>0</v>
      </c>
      <c r="FWU8" s="6">
        <f t="shared" si="74"/>
        <v>0</v>
      </c>
      <c r="FWV8" s="6">
        <f t="shared" si="74"/>
        <v>0</v>
      </c>
      <c r="FWW8" s="6">
        <f t="shared" si="74"/>
        <v>0</v>
      </c>
      <c r="FWX8" s="6">
        <f t="shared" si="74"/>
        <v>0</v>
      </c>
      <c r="FWY8" s="6">
        <f t="shared" si="74"/>
        <v>0</v>
      </c>
      <c r="FWZ8" s="6">
        <f t="shared" si="74"/>
        <v>0</v>
      </c>
      <c r="FXA8" s="6">
        <f t="shared" si="74"/>
        <v>0</v>
      </c>
      <c r="FXB8" s="6">
        <f t="shared" si="74"/>
        <v>0</v>
      </c>
      <c r="FXC8" s="6">
        <f t="shared" si="74"/>
        <v>0</v>
      </c>
      <c r="FXD8" s="6">
        <f t="shared" si="74"/>
        <v>0</v>
      </c>
      <c r="FXE8" s="6">
        <f t="shared" si="74"/>
        <v>0</v>
      </c>
      <c r="FXF8" s="6">
        <f t="shared" si="74"/>
        <v>0</v>
      </c>
      <c r="FXG8" s="6">
        <f t="shared" si="74"/>
        <v>0</v>
      </c>
      <c r="FXH8" s="6">
        <f t="shared" si="74"/>
        <v>0</v>
      </c>
      <c r="FXI8" s="6">
        <f t="shared" si="74"/>
        <v>0</v>
      </c>
      <c r="FXJ8" s="6">
        <f t="shared" si="74"/>
        <v>0</v>
      </c>
      <c r="FXK8" s="6">
        <f t="shared" si="74"/>
        <v>0</v>
      </c>
      <c r="FXL8" s="6">
        <f t="shared" ref="FXL8:FZW8" si="75">+FXL5+FXL6+FXL7</f>
        <v>0</v>
      </c>
      <c r="FXM8" s="6">
        <f t="shared" si="75"/>
        <v>0</v>
      </c>
      <c r="FXN8" s="6">
        <f t="shared" si="75"/>
        <v>0</v>
      </c>
      <c r="FXO8" s="6">
        <f t="shared" si="75"/>
        <v>0</v>
      </c>
      <c r="FXP8" s="6">
        <f t="shared" si="75"/>
        <v>0</v>
      </c>
      <c r="FXQ8" s="6">
        <f t="shared" si="75"/>
        <v>0</v>
      </c>
      <c r="FXR8" s="6">
        <f t="shared" si="75"/>
        <v>0</v>
      </c>
      <c r="FXS8" s="6">
        <f t="shared" si="75"/>
        <v>0</v>
      </c>
      <c r="FXT8" s="6">
        <f t="shared" si="75"/>
        <v>0</v>
      </c>
      <c r="FXU8" s="6">
        <f t="shared" si="75"/>
        <v>0</v>
      </c>
      <c r="FXV8" s="6">
        <f t="shared" si="75"/>
        <v>0</v>
      </c>
      <c r="FXW8" s="6">
        <f t="shared" si="75"/>
        <v>0</v>
      </c>
      <c r="FXX8" s="6">
        <f t="shared" si="75"/>
        <v>0</v>
      </c>
      <c r="FXY8" s="6">
        <f t="shared" si="75"/>
        <v>0</v>
      </c>
      <c r="FXZ8" s="6">
        <f t="shared" si="75"/>
        <v>0</v>
      </c>
      <c r="FYA8" s="6">
        <f t="shared" si="75"/>
        <v>0</v>
      </c>
      <c r="FYB8" s="6">
        <f t="shared" si="75"/>
        <v>0</v>
      </c>
      <c r="FYC8" s="6">
        <f t="shared" si="75"/>
        <v>0</v>
      </c>
      <c r="FYD8" s="6">
        <f t="shared" si="75"/>
        <v>0</v>
      </c>
      <c r="FYE8" s="6">
        <f t="shared" si="75"/>
        <v>0</v>
      </c>
      <c r="FYF8" s="6">
        <f t="shared" si="75"/>
        <v>0</v>
      </c>
      <c r="FYG8" s="6">
        <f t="shared" si="75"/>
        <v>0</v>
      </c>
      <c r="FYH8" s="6">
        <f t="shared" si="75"/>
        <v>0</v>
      </c>
      <c r="FYI8" s="6">
        <f t="shared" si="75"/>
        <v>0</v>
      </c>
      <c r="FYJ8" s="6">
        <f t="shared" si="75"/>
        <v>0</v>
      </c>
      <c r="FYK8" s="6">
        <f t="shared" si="75"/>
        <v>0</v>
      </c>
      <c r="FYL8" s="6">
        <f t="shared" si="75"/>
        <v>0</v>
      </c>
      <c r="FYM8" s="6">
        <f t="shared" si="75"/>
        <v>0</v>
      </c>
      <c r="FYN8" s="6">
        <f t="shared" si="75"/>
        <v>0</v>
      </c>
      <c r="FYO8" s="6">
        <f t="shared" si="75"/>
        <v>0</v>
      </c>
      <c r="FYP8" s="6">
        <f t="shared" si="75"/>
        <v>0</v>
      </c>
      <c r="FYQ8" s="6">
        <f t="shared" si="75"/>
        <v>0</v>
      </c>
      <c r="FYR8" s="6">
        <f t="shared" si="75"/>
        <v>0</v>
      </c>
      <c r="FYS8" s="6">
        <f t="shared" si="75"/>
        <v>0</v>
      </c>
      <c r="FYT8" s="6">
        <f t="shared" si="75"/>
        <v>0</v>
      </c>
      <c r="FYU8" s="6">
        <f t="shared" si="75"/>
        <v>0</v>
      </c>
      <c r="FYV8" s="6">
        <f t="shared" si="75"/>
        <v>0</v>
      </c>
      <c r="FYW8" s="6">
        <f t="shared" si="75"/>
        <v>0</v>
      </c>
      <c r="FYX8" s="6">
        <f t="shared" si="75"/>
        <v>0</v>
      </c>
      <c r="FYY8" s="6">
        <f t="shared" si="75"/>
        <v>0</v>
      </c>
      <c r="FYZ8" s="6">
        <f t="shared" si="75"/>
        <v>0</v>
      </c>
      <c r="FZA8" s="6">
        <f t="shared" si="75"/>
        <v>0</v>
      </c>
      <c r="FZB8" s="6">
        <f t="shared" si="75"/>
        <v>0</v>
      </c>
      <c r="FZC8" s="6">
        <f t="shared" si="75"/>
        <v>0</v>
      </c>
      <c r="FZD8" s="6">
        <f t="shared" si="75"/>
        <v>0</v>
      </c>
      <c r="FZE8" s="6">
        <f t="shared" si="75"/>
        <v>0</v>
      </c>
      <c r="FZF8" s="6">
        <f t="shared" si="75"/>
        <v>0</v>
      </c>
      <c r="FZG8" s="6">
        <f t="shared" si="75"/>
        <v>0</v>
      </c>
      <c r="FZH8" s="6">
        <f t="shared" si="75"/>
        <v>0</v>
      </c>
      <c r="FZI8" s="6">
        <f t="shared" si="75"/>
        <v>0</v>
      </c>
      <c r="FZJ8" s="6">
        <f t="shared" si="75"/>
        <v>0</v>
      </c>
      <c r="FZK8" s="6">
        <f t="shared" si="75"/>
        <v>0</v>
      </c>
      <c r="FZL8" s="6">
        <f t="shared" si="75"/>
        <v>0</v>
      </c>
      <c r="FZM8" s="6">
        <f t="shared" si="75"/>
        <v>0</v>
      </c>
      <c r="FZN8" s="6">
        <f t="shared" si="75"/>
        <v>0</v>
      </c>
      <c r="FZO8" s="6">
        <f t="shared" si="75"/>
        <v>0</v>
      </c>
      <c r="FZP8" s="6">
        <f t="shared" si="75"/>
        <v>0</v>
      </c>
      <c r="FZQ8" s="6">
        <f t="shared" si="75"/>
        <v>0</v>
      </c>
      <c r="FZR8" s="6">
        <f t="shared" si="75"/>
        <v>0</v>
      </c>
      <c r="FZS8" s="6">
        <f t="shared" si="75"/>
        <v>0</v>
      </c>
      <c r="FZT8" s="6">
        <f t="shared" si="75"/>
        <v>0</v>
      </c>
      <c r="FZU8" s="6">
        <f t="shared" si="75"/>
        <v>0</v>
      </c>
      <c r="FZV8" s="6">
        <f t="shared" si="75"/>
        <v>0</v>
      </c>
      <c r="FZW8" s="6">
        <f t="shared" si="75"/>
        <v>0</v>
      </c>
      <c r="FZX8" s="6">
        <f t="shared" ref="FZX8:GCI8" si="76">+FZX5+FZX6+FZX7</f>
        <v>0</v>
      </c>
      <c r="FZY8" s="6">
        <f t="shared" si="76"/>
        <v>0</v>
      </c>
      <c r="FZZ8" s="6">
        <f t="shared" si="76"/>
        <v>0</v>
      </c>
      <c r="GAA8" s="6">
        <f t="shared" si="76"/>
        <v>0</v>
      </c>
      <c r="GAB8" s="6">
        <f t="shared" si="76"/>
        <v>0</v>
      </c>
      <c r="GAC8" s="6">
        <f t="shared" si="76"/>
        <v>0</v>
      </c>
      <c r="GAD8" s="6">
        <f t="shared" si="76"/>
        <v>0</v>
      </c>
      <c r="GAE8" s="6">
        <f t="shared" si="76"/>
        <v>0</v>
      </c>
      <c r="GAF8" s="6">
        <f t="shared" si="76"/>
        <v>0</v>
      </c>
      <c r="GAG8" s="6">
        <f t="shared" si="76"/>
        <v>0</v>
      </c>
      <c r="GAH8" s="6">
        <f t="shared" si="76"/>
        <v>0</v>
      </c>
      <c r="GAI8" s="6">
        <f t="shared" si="76"/>
        <v>0</v>
      </c>
      <c r="GAJ8" s="6">
        <f t="shared" si="76"/>
        <v>0</v>
      </c>
      <c r="GAK8" s="6">
        <f t="shared" si="76"/>
        <v>0</v>
      </c>
      <c r="GAL8" s="6">
        <f t="shared" si="76"/>
        <v>0</v>
      </c>
      <c r="GAM8" s="6">
        <f t="shared" si="76"/>
        <v>0</v>
      </c>
      <c r="GAN8" s="6">
        <f t="shared" si="76"/>
        <v>0</v>
      </c>
      <c r="GAO8" s="6">
        <f t="shared" si="76"/>
        <v>0</v>
      </c>
      <c r="GAP8" s="6">
        <f t="shared" si="76"/>
        <v>0</v>
      </c>
      <c r="GAQ8" s="6">
        <f t="shared" si="76"/>
        <v>0</v>
      </c>
      <c r="GAR8" s="6">
        <f t="shared" si="76"/>
        <v>0</v>
      </c>
      <c r="GAS8" s="6">
        <f t="shared" si="76"/>
        <v>0</v>
      </c>
      <c r="GAT8" s="6">
        <f t="shared" si="76"/>
        <v>0</v>
      </c>
      <c r="GAU8" s="6">
        <f t="shared" si="76"/>
        <v>0</v>
      </c>
      <c r="GAV8" s="6">
        <f t="shared" si="76"/>
        <v>0</v>
      </c>
      <c r="GAW8" s="6">
        <f t="shared" si="76"/>
        <v>0</v>
      </c>
      <c r="GAX8" s="6">
        <f t="shared" si="76"/>
        <v>0</v>
      </c>
      <c r="GAY8" s="6">
        <f t="shared" si="76"/>
        <v>0</v>
      </c>
      <c r="GAZ8" s="6">
        <f t="shared" si="76"/>
        <v>0</v>
      </c>
      <c r="GBA8" s="6">
        <f t="shared" si="76"/>
        <v>0</v>
      </c>
      <c r="GBB8" s="6">
        <f t="shared" si="76"/>
        <v>0</v>
      </c>
      <c r="GBC8" s="6">
        <f t="shared" si="76"/>
        <v>0</v>
      </c>
      <c r="GBD8" s="6">
        <f t="shared" si="76"/>
        <v>0</v>
      </c>
      <c r="GBE8" s="6">
        <f t="shared" si="76"/>
        <v>0</v>
      </c>
      <c r="GBF8" s="6">
        <f t="shared" si="76"/>
        <v>0</v>
      </c>
      <c r="GBG8" s="6">
        <f t="shared" si="76"/>
        <v>0</v>
      </c>
      <c r="GBH8" s="6">
        <f t="shared" si="76"/>
        <v>0</v>
      </c>
      <c r="GBI8" s="6">
        <f t="shared" si="76"/>
        <v>0</v>
      </c>
      <c r="GBJ8" s="6">
        <f t="shared" si="76"/>
        <v>0</v>
      </c>
      <c r="GBK8" s="6">
        <f t="shared" si="76"/>
        <v>0</v>
      </c>
      <c r="GBL8" s="6">
        <f t="shared" si="76"/>
        <v>0</v>
      </c>
      <c r="GBM8" s="6">
        <f t="shared" si="76"/>
        <v>0</v>
      </c>
      <c r="GBN8" s="6">
        <f t="shared" si="76"/>
        <v>0</v>
      </c>
      <c r="GBO8" s="6">
        <f t="shared" si="76"/>
        <v>0</v>
      </c>
      <c r="GBP8" s="6">
        <f t="shared" si="76"/>
        <v>0</v>
      </c>
      <c r="GBQ8" s="6">
        <f t="shared" si="76"/>
        <v>0</v>
      </c>
      <c r="GBR8" s="6">
        <f t="shared" si="76"/>
        <v>0</v>
      </c>
      <c r="GBS8" s="6">
        <f t="shared" si="76"/>
        <v>0</v>
      </c>
      <c r="GBT8" s="6">
        <f t="shared" si="76"/>
        <v>0</v>
      </c>
      <c r="GBU8" s="6">
        <f t="shared" si="76"/>
        <v>0</v>
      </c>
      <c r="GBV8" s="6">
        <f t="shared" si="76"/>
        <v>0</v>
      </c>
      <c r="GBW8" s="6">
        <f t="shared" si="76"/>
        <v>0</v>
      </c>
      <c r="GBX8" s="6">
        <f t="shared" si="76"/>
        <v>0</v>
      </c>
      <c r="GBY8" s="6">
        <f t="shared" si="76"/>
        <v>0</v>
      </c>
      <c r="GBZ8" s="6">
        <f t="shared" si="76"/>
        <v>0</v>
      </c>
      <c r="GCA8" s="6">
        <f t="shared" si="76"/>
        <v>0</v>
      </c>
      <c r="GCB8" s="6">
        <f t="shared" si="76"/>
        <v>0</v>
      </c>
      <c r="GCC8" s="6">
        <f t="shared" si="76"/>
        <v>0</v>
      </c>
      <c r="GCD8" s="6">
        <f t="shared" si="76"/>
        <v>0</v>
      </c>
      <c r="GCE8" s="6">
        <f t="shared" si="76"/>
        <v>0</v>
      </c>
      <c r="GCF8" s="6">
        <f t="shared" si="76"/>
        <v>0</v>
      </c>
      <c r="GCG8" s="6">
        <f t="shared" si="76"/>
        <v>0</v>
      </c>
      <c r="GCH8" s="6">
        <f t="shared" si="76"/>
        <v>0</v>
      </c>
      <c r="GCI8" s="6">
        <f t="shared" si="76"/>
        <v>0</v>
      </c>
      <c r="GCJ8" s="6">
        <f t="shared" ref="GCJ8:GEU8" si="77">+GCJ5+GCJ6+GCJ7</f>
        <v>0</v>
      </c>
      <c r="GCK8" s="6">
        <f t="shared" si="77"/>
        <v>0</v>
      </c>
      <c r="GCL8" s="6">
        <f t="shared" si="77"/>
        <v>0</v>
      </c>
      <c r="GCM8" s="6">
        <f t="shared" si="77"/>
        <v>0</v>
      </c>
      <c r="GCN8" s="6">
        <f t="shared" si="77"/>
        <v>0</v>
      </c>
      <c r="GCO8" s="6">
        <f t="shared" si="77"/>
        <v>0</v>
      </c>
      <c r="GCP8" s="6">
        <f t="shared" si="77"/>
        <v>0</v>
      </c>
      <c r="GCQ8" s="6">
        <f t="shared" si="77"/>
        <v>0</v>
      </c>
      <c r="GCR8" s="6">
        <f t="shared" si="77"/>
        <v>0</v>
      </c>
      <c r="GCS8" s="6">
        <f t="shared" si="77"/>
        <v>0</v>
      </c>
      <c r="GCT8" s="6">
        <f t="shared" si="77"/>
        <v>0</v>
      </c>
      <c r="GCU8" s="6">
        <f t="shared" si="77"/>
        <v>0</v>
      </c>
      <c r="GCV8" s="6">
        <f t="shared" si="77"/>
        <v>0</v>
      </c>
      <c r="GCW8" s="6">
        <f t="shared" si="77"/>
        <v>0</v>
      </c>
      <c r="GCX8" s="6">
        <f t="shared" si="77"/>
        <v>0</v>
      </c>
      <c r="GCY8" s="6">
        <f t="shared" si="77"/>
        <v>0</v>
      </c>
      <c r="GCZ8" s="6">
        <f t="shared" si="77"/>
        <v>0</v>
      </c>
      <c r="GDA8" s="6">
        <f t="shared" si="77"/>
        <v>0</v>
      </c>
      <c r="GDB8" s="6">
        <f t="shared" si="77"/>
        <v>0</v>
      </c>
      <c r="GDC8" s="6">
        <f t="shared" si="77"/>
        <v>0</v>
      </c>
      <c r="GDD8" s="6">
        <f t="shared" si="77"/>
        <v>0</v>
      </c>
      <c r="GDE8" s="6">
        <f t="shared" si="77"/>
        <v>0</v>
      </c>
      <c r="GDF8" s="6">
        <f t="shared" si="77"/>
        <v>0</v>
      </c>
      <c r="GDG8" s="6">
        <f t="shared" si="77"/>
        <v>0</v>
      </c>
      <c r="GDH8" s="6">
        <f t="shared" si="77"/>
        <v>0</v>
      </c>
      <c r="GDI8" s="6">
        <f t="shared" si="77"/>
        <v>0</v>
      </c>
      <c r="GDJ8" s="6">
        <f t="shared" si="77"/>
        <v>0</v>
      </c>
      <c r="GDK8" s="6">
        <f t="shared" si="77"/>
        <v>0</v>
      </c>
      <c r="GDL8" s="6">
        <f t="shared" si="77"/>
        <v>0</v>
      </c>
      <c r="GDM8" s="6">
        <f t="shared" si="77"/>
        <v>0</v>
      </c>
      <c r="GDN8" s="6">
        <f t="shared" si="77"/>
        <v>0</v>
      </c>
      <c r="GDO8" s="6">
        <f t="shared" si="77"/>
        <v>0</v>
      </c>
      <c r="GDP8" s="6">
        <f t="shared" si="77"/>
        <v>0</v>
      </c>
      <c r="GDQ8" s="6">
        <f t="shared" si="77"/>
        <v>0</v>
      </c>
      <c r="GDR8" s="6">
        <f t="shared" si="77"/>
        <v>0</v>
      </c>
      <c r="GDS8" s="6">
        <f t="shared" si="77"/>
        <v>0</v>
      </c>
      <c r="GDT8" s="6">
        <f t="shared" si="77"/>
        <v>0</v>
      </c>
      <c r="GDU8" s="6">
        <f t="shared" si="77"/>
        <v>0</v>
      </c>
      <c r="GDV8" s="6">
        <f t="shared" si="77"/>
        <v>0</v>
      </c>
      <c r="GDW8" s="6">
        <f t="shared" si="77"/>
        <v>0</v>
      </c>
      <c r="GDX8" s="6">
        <f t="shared" si="77"/>
        <v>0</v>
      </c>
      <c r="GDY8" s="6">
        <f t="shared" si="77"/>
        <v>0</v>
      </c>
      <c r="GDZ8" s="6">
        <f t="shared" si="77"/>
        <v>0</v>
      </c>
      <c r="GEA8" s="6">
        <f t="shared" si="77"/>
        <v>0</v>
      </c>
      <c r="GEB8" s="6">
        <f t="shared" si="77"/>
        <v>0</v>
      </c>
      <c r="GEC8" s="6">
        <f t="shared" si="77"/>
        <v>0</v>
      </c>
      <c r="GED8" s="6">
        <f t="shared" si="77"/>
        <v>0</v>
      </c>
      <c r="GEE8" s="6">
        <f t="shared" si="77"/>
        <v>0</v>
      </c>
      <c r="GEF8" s="6">
        <f t="shared" si="77"/>
        <v>0</v>
      </c>
      <c r="GEG8" s="6">
        <f t="shared" si="77"/>
        <v>0</v>
      </c>
      <c r="GEH8" s="6">
        <f t="shared" si="77"/>
        <v>0</v>
      </c>
      <c r="GEI8" s="6">
        <f t="shared" si="77"/>
        <v>0</v>
      </c>
      <c r="GEJ8" s="6">
        <f t="shared" si="77"/>
        <v>0</v>
      </c>
      <c r="GEK8" s="6">
        <f t="shared" si="77"/>
        <v>0</v>
      </c>
      <c r="GEL8" s="6">
        <f t="shared" si="77"/>
        <v>0</v>
      </c>
      <c r="GEM8" s="6">
        <f t="shared" si="77"/>
        <v>0</v>
      </c>
      <c r="GEN8" s="6">
        <f t="shared" si="77"/>
        <v>0</v>
      </c>
      <c r="GEO8" s="6">
        <f t="shared" si="77"/>
        <v>0</v>
      </c>
      <c r="GEP8" s="6">
        <f t="shared" si="77"/>
        <v>0</v>
      </c>
      <c r="GEQ8" s="6">
        <f t="shared" si="77"/>
        <v>0</v>
      </c>
      <c r="GER8" s="6">
        <f t="shared" si="77"/>
        <v>0</v>
      </c>
      <c r="GES8" s="6">
        <f t="shared" si="77"/>
        <v>0</v>
      </c>
      <c r="GET8" s="6">
        <f t="shared" si="77"/>
        <v>0</v>
      </c>
      <c r="GEU8" s="6">
        <f t="shared" si="77"/>
        <v>0</v>
      </c>
      <c r="GEV8" s="6">
        <f t="shared" ref="GEV8:GHG8" si="78">+GEV5+GEV6+GEV7</f>
        <v>0</v>
      </c>
      <c r="GEW8" s="6">
        <f t="shared" si="78"/>
        <v>0</v>
      </c>
      <c r="GEX8" s="6">
        <f t="shared" si="78"/>
        <v>0</v>
      </c>
      <c r="GEY8" s="6">
        <f t="shared" si="78"/>
        <v>0</v>
      </c>
      <c r="GEZ8" s="6">
        <f t="shared" si="78"/>
        <v>0</v>
      </c>
      <c r="GFA8" s="6">
        <f t="shared" si="78"/>
        <v>0</v>
      </c>
      <c r="GFB8" s="6">
        <f t="shared" si="78"/>
        <v>0</v>
      </c>
      <c r="GFC8" s="6">
        <f t="shared" si="78"/>
        <v>0</v>
      </c>
      <c r="GFD8" s="6">
        <f t="shared" si="78"/>
        <v>0</v>
      </c>
      <c r="GFE8" s="6">
        <f t="shared" si="78"/>
        <v>0</v>
      </c>
      <c r="GFF8" s="6">
        <f t="shared" si="78"/>
        <v>0</v>
      </c>
      <c r="GFG8" s="6">
        <f t="shared" si="78"/>
        <v>0</v>
      </c>
      <c r="GFH8" s="6">
        <f t="shared" si="78"/>
        <v>0</v>
      </c>
      <c r="GFI8" s="6">
        <f t="shared" si="78"/>
        <v>0</v>
      </c>
      <c r="GFJ8" s="6">
        <f t="shared" si="78"/>
        <v>0</v>
      </c>
      <c r="GFK8" s="6">
        <f t="shared" si="78"/>
        <v>0</v>
      </c>
      <c r="GFL8" s="6">
        <f t="shared" si="78"/>
        <v>0</v>
      </c>
      <c r="GFM8" s="6">
        <f t="shared" si="78"/>
        <v>0</v>
      </c>
      <c r="GFN8" s="6">
        <f t="shared" si="78"/>
        <v>0</v>
      </c>
      <c r="GFO8" s="6">
        <f t="shared" si="78"/>
        <v>0</v>
      </c>
      <c r="GFP8" s="6">
        <f t="shared" si="78"/>
        <v>0</v>
      </c>
      <c r="GFQ8" s="6">
        <f t="shared" si="78"/>
        <v>0</v>
      </c>
      <c r="GFR8" s="6">
        <f t="shared" si="78"/>
        <v>0</v>
      </c>
      <c r="GFS8" s="6">
        <f t="shared" si="78"/>
        <v>0</v>
      </c>
      <c r="GFT8" s="6">
        <f t="shared" si="78"/>
        <v>0</v>
      </c>
      <c r="GFU8" s="6">
        <f t="shared" si="78"/>
        <v>0</v>
      </c>
      <c r="GFV8" s="6">
        <f t="shared" si="78"/>
        <v>0</v>
      </c>
      <c r="GFW8" s="6">
        <f t="shared" si="78"/>
        <v>0</v>
      </c>
      <c r="GFX8" s="6">
        <f t="shared" si="78"/>
        <v>0</v>
      </c>
      <c r="GFY8" s="6">
        <f t="shared" si="78"/>
        <v>0</v>
      </c>
      <c r="GFZ8" s="6">
        <f t="shared" si="78"/>
        <v>0</v>
      </c>
      <c r="GGA8" s="6">
        <f t="shared" si="78"/>
        <v>0</v>
      </c>
      <c r="GGB8" s="6">
        <f t="shared" si="78"/>
        <v>0</v>
      </c>
      <c r="GGC8" s="6">
        <f t="shared" si="78"/>
        <v>0</v>
      </c>
      <c r="GGD8" s="6">
        <f t="shared" si="78"/>
        <v>0</v>
      </c>
      <c r="GGE8" s="6">
        <f t="shared" si="78"/>
        <v>0</v>
      </c>
      <c r="GGF8" s="6">
        <f t="shared" si="78"/>
        <v>0</v>
      </c>
      <c r="GGG8" s="6">
        <f t="shared" si="78"/>
        <v>0</v>
      </c>
      <c r="GGH8" s="6">
        <f t="shared" si="78"/>
        <v>0</v>
      </c>
      <c r="GGI8" s="6">
        <f t="shared" si="78"/>
        <v>0</v>
      </c>
      <c r="GGJ8" s="6">
        <f t="shared" si="78"/>
        <v>0</v>
      </c>
      <c r="GGK8" s="6">
        <f t="shared" si="78"/>
        <v>0</v>
      </c>
      <c r="GGL8" s="6">
        <f t="shared" si="78"/>
        <v>0</v>
      </c>
      <c r="GGM8" s="6">
        <f t="shared" si="78"/>
        <v>0</v>
      </c>
      <c r="GGN8" s="6">
        <f t="shared" si="78"/>
        <v>0</v>
      </c>
      <c r="GGO8" s="6">
        <f t="shared" si="78"/>
        <v>0</v>
      </c>
      <c r="GGP8" s="6">
        <f t="shared" si="78"/>
        <v>0</v>
      </c>
      <c r="GGQ8" s="6">
        <f t="shared" si="78"/>
        <v>0</v>
      </c>
      <c r="GGR8" s="6">
        <f t="shared" si="78"/>
        <v>0</v>
      </c>
      <c r="GGS8" s="6">
        <f t="shared" si="78"/>
        <v>0</v>
      </c>
      <c r="GGT8" s="6">
        <f t="shared" si="78"/>
        <v>0</v>
      </c>
      <c r="GGU8" s="6">
        <f t="shared" si="78"/>
        <v>0</v>
      </c>
      <c r="GGV8" s="6">
        <f t="shared" si="78"/>
        <v>0</v>
      </c>
      <c r="GGW8" s="6">
        <f t="shared" si="78"/>
        <v>0</v>
      </c>
      <c r="GGX8" s="6">
        <f t="shared" si="78"/>
        <v>0</v>
      </c>
      <c r="GGY8" s="6">
        <f t="shared" si="78"/>
        <v>0</v>
      </c>
      <c r="GGZ8" s="6">
        <f t="shared" si="78"/>
        <v>0</v>
      </c>
      <c r="GHA8" s="6">
        <f t="shared" si="78"/>
        <v>0</v>
      </c>
      <c r="GHB8" s="6">
        <f t="shared" si="78"/>
        <v>0</v>
      </c>
      <c r="GHC8" s="6">
        <f t="shared" si="78"/>
        <v>0</v>
      </c>
      <c r="GHD8" s="6">
        <f t="shared" si="78"/>
        <v>0</v>
      </c>
      <c r="GHE8" s="6">
        <f t="shared" si="78"/>
        <v>0</v>
      </c>
      <c r="GHF8" s="6">
        <f t="shared" si="78"/>
        <v>0</v>
      </c>
      <c r="GHG8" s="6">
        <f t="shared" si="78"/>
        <v>0</v>
      </c>
      <c r="GHH8" s="6">
        <f t="shared" ref="GHH8:GJS8" si="79">+GHH5+GHH6+GHH7</f>
        <v>0</v>
      </c>
      <c r="GHI8" s="6">
        <f t="shared" si="79"/>
        <v>0</v>
      </c>
      <c r="GHJ8" s="6">
        <f t="shared" si="79"/>
        <v>0</v>
      </c>
      <c r="GHK8" s="6">
        <f t="shared" si="79"/>
        <v>0</v>
      </c>
      <c r="GHL8" s="6">
        <f t="shared" si="79"/>
        <v>0</v>
      </c>
      <c r="GHM8" s="6">
        <f t="shared" si="79"/>
        <v>0</v>
      </c>
      <c r="GHN8" s="6">
        <f t="shared" si="79"/>
        <v>0</v>
      </c>
      <c r="GHO8" s="6">
        <f t="shared" si="79"/>
        <v>0</v>
      </c>
      <c r="GHP8" s="6">
        <f t="shared" si="79"/>
        <v>0</v>
      </c>
      <c r="GHQ8" s="6">
        <f t="shared" si="79"/>
        <v>0</v>
      </c>
      <c r="GHR8" s="6">
        <f t="shared" si="79"/>
        <v>0</v>
      </c>
      <c r="GHS8" s="6">
        <f t="shared" si="79"/>
        <v>0</v>
      </c>
      <c r="GHT8" s="6">
        <f t="shared" si="79"/>
        <v>0</v>
      </c>
      <c r="GHU8" s="6">
        <f t="shared" si="79"/>
        <v>0</v>
      </c>
      <c r="GHV8" s="6">
        <f t="shared" si="79"/>
        <v>0</v>
      </c>
      <c r="GHW8" s="6">
        <f t="shared" si="79"/>
        <v>0</v>
      </c>
      <c r="GHX8" s="6">
        <f t="shared" si="79"/>
        <v>0</v>
      </c>
      <c r="GHY8" s="6">
        <f t="shared" si="79"/>
        <v>0</v>
      </c>
      <c r="GHZ8" s="6">
        <f t="shared" si="79"/>
        <v>0</v>
      </c>
      <c r="GIA8" s="6">
        <f t="shared" si="79"/>
        <v>0</v>
      </c>
      <c r="GIB8" s="6">
        <f t="shared" si="79"/>
        <v>0</v>
      </c>
      <c r="GIC8" s="6">
        <f t="shared" si="79"/>
        <v>0</v>
      </c>
      <c r="GID8" s="6">
        <f t="shared" si="79"/>
        <v>0</v>
      </c>
      <c r="GIE8" s="6">
        <f t="shared" si="79"/>
        <v>0</v>
      </c>
      <c r="GIF8" s="6">
        <f t="shared" si="79"/>
        <v>0</v>
      </c>
      <c r="GIG8" s="6">
        <f t="shared" si="79"/>
        <v>0</v>
      </c>
      <c r="GIH8" s="6">
        <f t="shared" si="79"/>
        <v>0</v>
      </c>
      <c r="GII8" s="6">
        <f t="shared" si="79"/>
        <v>0</v>
      </c>
      <c r="GIJ8" s="6">
        <f t="shared" si="79"/>
        <v>0</v>
      </c>
      <c r="GIK8" s="6">
        <f t="shared" si="79"/>
        <v>0</v>
      </c>
      <c r="GIL8" s="6">
        <f t="shared" si="79"/>
        <v>0</v>
      </c>
      <c r="GIM8" s="6">
        <f t="shared" si="79"/>
        <v>0</v>
      </c>
      <c r="GIN8" s="6">
        <f t="shared" si="79"/>
        <v>0</v>
      </c>
      <c r="GIO8" s="6">
        <f t="shared" si="79"/>
        <v>0</v>
      </c>
      <c r="GIP8" s="6">
        <f t="shared" si="79"/>
        <v>0</v>
      </c>
      <c r="GIQ8" s="6">
        <f t="shared" si="79"/>
        <v>0</v>
      </c>
      <c r="GIR8" s="6">
        <f t="shared" si="79"/>
        <v>0</v>
      </c>
      <c r="GIS8" s="6">
        <f t="shared" si="79"/>
        <v>0</v>
      </c>
      <c r="GIT8" s="6">
        <f t="shared" si="79"/>
        <v>0</v>
      </c>
      <c r="GIU8" s="6">
        <f t="shared" si="79"/>
        <v>0</v>
      </c>
      <c r="GIV8" s="6">
        <f t="shared" si="79"/>
        <v>0</v>
      </c>
      <c r="GIW8" s="6">
        <f t="shared" si="79"/>
        <v>0</v>
      </c>
      <c r="GIX8" s="6">
        <f t="shared" si="79"/>
        <v>0</v>
      </c>
      <c r="GIY8" s="6">
        <f t="shared" si="79"/>
        <v>0</v>
      </c>
      <c r="GIZ8" s="6">
        <f t="shared" si="79"/>
        <v>0</v>
      </c>
      <c r="GJA8" s="6">
        <f t="shared" si="79"/>
        <v>0</v>
      </c>
      <c r="GJB8" s="6">
        <f t="shared" si="79"/>
        <v>0</v>
      </c>
      <c r="GJC8" s="6">
        <f t="shared" si="79"/>
        <v>0</v>
      </c>
      <c r="GJD8" s="6">
        <f t="shared" si="79"/>
        <v>0</v>
      </c>
      <c r="GJE8" s="6">
        <f t="shared" si="79"/>
        <v>0</v>
      </c>
      <c r="GJF8" s="6">
        <f t="shared" si="79"/>
        <v>0</v>
      </c>
      <c r="GJG8" s="6">
        <f t="shared" si="79"/>
        <v>0</v>
      </c>
      <c r="GJH8" s="6">
        <f t="shared" si="79"/>
        <v>0</v>
      </c>
      <c r="GJI8" s="6">
        <f t="shared" si="79"/>
        <v>0</v>
      </c>
      <c r="GJJ8" s="6">
        <f t="shared" si="79"/>
        <v>0</v>
      </c>
      <c r="GJK8" s="6">
        <f t="shared" si="79"/>
        <v>0</v>
      </c>
      <c r="GJL8" s="6">
        <f t="shared" si="79"/>
        <v>0</v>
      </c>
      <c r="GJM8" s="6">
        <f t="shared" si="79"/>
        <v>0</v>
      </c>
      <c r="GJN8" s="6">
        <f t="shared" si="79"/>
        <v>0</v>
      </c>
      <c r="GJO8" s="6">
        <f t="shared" si="79"/>
        <v>0</v>
      </c>
      <c r="GJP8" s="6">
        <f t="shared" si="79"/>
        <v>0</v>
      </c>
      <c r="GJQ8" s="6">
        <f t="shared" si="79"/>
        <v>0</v>
      </c>
      <c r="GJR8" s="6">
        <f t="shared" si="79"/>
        <v>0</v>
      </c>
      <c r="GJS8" s="6">
        <f t="shared" si="79"/>
        <v>0</v>
      </c>
      <c r="GJT8" s="6">
        <f t="shared" ref="GJT8:GME8" si="80">+GJT5+GJT6+GJT7</f>
        <v>0</v>
      </c>
      <c r="GJU8" s="6">
        <f t="shared" si="80"/>
        <v>0</v>
      </c>
      <c r="GJV8" s="6">
        <f t="shared" si="80"/>
        <v>0</v>
      </c>
      <c r="GJW8" s="6">
        <f t="shared" si="80"/>
        <v>0</v>
      </c>
      <c r="GJX8" s="6">
        <f t="shared" si="80"/>
        <v>0</v>
      </c>
      <c r="GJY8" s="6">
        <f t="shared" si="80"/>
        <v>0</v>
      </c>
      <c r="GJZ8" s="6">
        <f t="shared" si="80"/>
        <v>0</v>
      </c>
      <c r="GKA8" s="6">
        <f t="shared" si="80"/>
        <v>0</v>
      </c>
      <c r="GKB8" s="6">
        <f t="shared" si="80"/>
        <v>0</v>
      </c>
      <c r="GKC8" s="6">
        <f t="shared" si="80"/>
        <v>0</v>
      </c>
      <c r="GKD8" s="6">
        <f t="shared" si="80"/>
        <v>0</v>
      </c>
      <c r="GKE8" s="6">
        <f t="shared" si="80"/>
        <v>0</v>
      </c>
      <c r="GKF8" s="6">
        <f t="shared" si="80"/>
        <v>0</v>
      </c>
      <c r="GKG8" s="6">
        <f t="shared" si="80"/>
        <v>0</v>
      </c>
      <c r="GKH8" s="6">
        <f t="shared" si="80"/>
        <v>0</v>
      </c>
      <c r="GKI8" s="6">
        <f t="shared" si="80"/>
        <v>0</v>
      </c>
      <c r="GKJ8" s="6">
        <f t="shared" si="80"/>
        <v>0</v>
      </c>
      <c r="GKK8" s="6">
        <f t="shared" si="80"/>
        <v>0</v>
      </c>
      <c r="GKL8" s="6">
        <f t="shared" si="80"/>
        <v>0</v>
      </c>
      <c r="GKM8" s="6">
        <f t="shared" si="80"/>
        <v>0</v>
      </c>
      <c r="GKN8" s="6">
        <f t="shared" si="80"/>
        <v>0</v>
      </c>
      <c r="GKO8" s="6">
        <f t="shared" si="80"/>
        <v>0</v>
      </c>
      <c r="GKP8" s="6">
        <f t="shared" si="80"/>
        <v>0</v>
      </c>
      <c r="GKQ8" s="6">
        <f t="shared" si="80"/>
        <v>0</v>
      </c>
      <c r="GKR8" s="6">
        <f t="shared" si="80"/>
        <v>0</v>
      </c>
      <c r="GKS8" s="6">
        <f t="shared" si="80"/>
        <v>0</v>
      </c>
      <c r="GKT8" s="6">
        <f t="shared" si="80"/>
        <v>0</v>
      </c>
      <c r="GKU8" s="6">
        <f t="shared" si="80"/>
        <v>0</v>
      </c>
      <c r="GKV8" s="6">
        <f t="shared" si="80"/>
        <v>0</v>
      </c>
      <c r="GKW8" s="6">
        <f t="shared" si="80"/>
        <v>0</v>
      </c>
      <c r="GKX8" s="6">
        <f t="shared" si="80"/>
        <v>0</v>
      </c>
      <c r="GKY8" s="6">
        <f t="shared" si="80"/>
        <v>0</v>
      </c>
      <c r="GKZ8" s="6">
        <f t="shared" si="80"/>
        <v>0</v>
      </c>
      <c r="GLA8" s="6">
        <f t="shared" si="80"/>
        <v>0</v>
      </c>
      <c r="GLB8" s="6">
        <f t="shared" si="80"/>
        <v>0</v>
      </c>
      <c r="GLC8" s="6">
        <f t="shared" si="80"/>
        <v>0</v>
      </c>
      <c r="GLD8" s="6">
        <f t="shared" si="80"/>
        <v>0</v>
      </c>
      <c r="GLE8" s="6">
        <f t="shared" si="80"/>
        <v>0</v>
      </c>
      <c r="GLF8" s="6">
        <f t="shared" si="80"/>
        <v>0</v>
      </c>
      <c r="GLG8" s="6">
        <f t="shared" si="80"/>
        <v>0</v>
      </c>
      <c r="GLH8" s="6">
        <f t="shared" si="80"/>
        <v>0</v>
      </c>
      <c r="GLI8" s="6">
        <f t="shared" si="80"/>
        <v>0</v>
      </c>
      <c r="GLJ8" s="6">
        <f t="shared" si="80"/>
        <v>0</v>
      </c>
      <c r="GLK8" s="6">
        <f t="shared" si="80"/>
        <v>0</v>
      </c>
      <c r="GLL8" s="6">
        <f t="shared" si="80"/>
        <v>0</v>
      </c>
      <c r="GLM8" s="6">
        <f t="shared" si="80"/>
        <v>0</v>
      </c>
      <c r="GLN8" s="6">
        <f t="shared" si="80"/>
        <v>0</v>
      </c>
      <c r="GLO8" s="6">
        <f t="shared" si="80"/>
        <v>0</v>
      </c>
      <c r="GLP8" s="6">
        <f t="shared" si="80"/>
        <v>0</v>
      </c>
      <c r="GLQ8" s="6">
        <f t="shared" si="80"/>
        <v>0</v>
      </c>
      <c r="GLR8" s="6">
        <f t="shared" si="80"/>
        <v>0</v>
      </c>
      <c r="GLS8" s="6">
        <f t="shared" si="80"/>
        <v>0</v>
      </c>
      <c r="GLT8" s="6">
        <f t="shared" si="80"/>
        <v>0</v>
      </c>
      <c r="GLU8" s="6">
        <f t="shared" si="80"/>
        <v>0</v>
      </c>
      <c r="GLV8" s="6">
        <f t="shared" si="80"/>
        <v>0</v>
      </c>
      <c r="GLW8" s="6">
        <f t="shared" si="80"/>
        <v>0</v>
      </c>
      <c r="GLX8" s="6">
        <f t="shared" si="80"/>
        <v>0</v>
      </c>
      <c r="GLY8" s="6">
        <f t="shared" si="80"/>
        <v>0</v>
      </c>
      <c r="GLZ8" s="6">
        <f t="shared" si="80"/>
        <v>0</v>
      </c>
      <c r="GMA8" s="6">
        <f t="shared" si="80"/>
        <v>0</v>
      </c>
      <c r="GMB8" s="6">
        <f t="shared" si="80"/>
        <v>0</v>
      </c>
      <c r="GMC8" s="6">
        <f t="shared" si="80"/>
        <v>0</v>
      </c>
      <c r="GMD8" s="6">
        <f t="shared" si="80"/>
        <v>0</v>
      </c>
      <c r="GME8" s="6">
        <f t="shared" si="80"/>
        <v>0</v>
      </c>
      <c r="GMF8" s="6">
        <f t="shared" ref="GMF8:GOQ8" si="81">+GMF5+GMF6+GMF7</f>
        <v>0</v>
      </c>
      <c r="GMG8" s="6">
        <f t="shared" si="81"/>
        <v>0</v>
      </c>
      <c r="GMH8" s="6">
        <f t="shared" si="81"/>
        <v>0</v>
      </c>
      <c r="GMI8" s="6">
        <f t="shared" si="81"/>
        <v>0</v>
      </c>
      <c r="GMJ8" s="6">
        <f t="shared" si="81"/>
        <v>0</v>
      </c>
      <c r="GMK8" s="6">
        <f t="shared" si="81"/>
        <v>0</v>
      </c>
      <c r="GML8" s="6">
        <f t="shared" si="81"/>
        <v>0</v>
      </c>
      <c r="GMM8" s="6">
        <f t="shared" si="81"/>
        <v>0</v>
      </c>
      <c r="GMN8" s="6">
        <f t="shared" si="81"/>
        <v>0</v>
      </c>
      <c r="GMO8" s="6">
        <f t="shared" si="81"/>
        <v>0</v>
      </c>
      <c r="GMP8" s="6">
        <f t="shared" si="81"/>
        <v>0</v>
      </c>
      <c r="GMQ8" s="6">
        <f t="shared" si="81"/>
        <v>0</v>
      </c>
      <c r="GMR8" s="6">
        <f t="shared" si="81"/>
        <v>0</v>
      </c>
      <c r="GMS8" s="6">
        <f t="shared" si="81"/>
        <v>0</v>
      </c>
      <c r="GMT8" s="6">
        <f t="shared" si="81"/>
        <v>0</v>
      </c>
      <c r="GMU8" s="6">
        <f t="shared" si="81"/>
        <v>0</v>
      </c>
      <c r="GMV8" s="6">
        <f t="shared" si="81"/>
        <v>0</v>
      </c>
      <c r="GMW8" s="6">
        <f t="shared" si="81"/>
        <v>0</v>
      </c>
      <c r="GMX8" s="6">
        <f t="shared" si="81"/>
        <v>0</v>
      </c>
      <c r="GMY8" s="6">
        <f t="shared" si="81"/>
        <v>0</v>
      </c>
      <c r="GMZ8" s="6">
        <f t="shared" si="81"/>
        <v>0</v>
      </c>
      <c r="GNA8" s="6">
        <f t="shared" si="81"/>
        <v>0</v>
      </c>
      <c r="GNB8" s="6">
        <f t="shared" si="81"/>
        <v>0</v>
      </c>
      <c r="GNC8" s="6">
        <f t="shared" si="81"/>
        <v>0</v>
      </c>
      <c r="GND8" s="6">
        <f t="shared" si="81"/>
        <v>0</v>
      </c>
      <c r="GNE8" s="6">
        <f t="shared" si="81"/>
        <v>0</v>
      </c>
      <c r="GNF8" s="6">
        <f t="shared" si="81"/>
        <v>0</v>
      </c>
      <c r="GNG8" s="6">
        <f t="shared" si="81"/>
        <v>0</v>
      </c>
      <c r="GNH8" s="6">
        <f t="shared" si="81"/>
        <v>0</v>
      </c>
      <c r="GNI8" s="6">
        <f t="shared" si="81"/>
        <v>0</v>
      </c>
      <c r="GNJ8" s="6">
        <f t="shared" si="81"/>
        <v>0</v>
      </c>
      <c r="GNK8" s="6">
        <f t="shared" si="81"/>
        <v>0</v>
      </c>
      <c r="GNL8" s="6">
        <f t="shared" si="81"/>
        <v>0</v>
      </c>
      <c r="GNM8" s="6">
        <f t="shared" si="81"/>
        <v>0</v>
      </c>
      <c r="GNN8" s="6">
        <f t="shared" si="81"/>
        <v>0</v>
      </c>
      <c r="GNO8" s="6">
        <f t="shared" si="81"/>
        <v>0</v>
      </c>
      <c r="GNP8" s="6">
        <f t="shared" si="81"/>
        <v>0</v>
      </c>
      <c r="GNQ8" s="6">
        <f t="shared" si="81"/>
        <v>0</v>
      </c>
      <c r="GNR8" s="6">
        <f t="shared" si="81"/>
        <v>0</v>
      </c>
      <c r="GNS8" s="6">
        <f t="shared" si="81"/>
        <v>0</v>
      </c>
      <c r="GNT8" s="6">
        <f t="shared" si="81"/>
        <v>0</v>
      </c>
      <c r="GNU8" s="6">
        <f t="shared" si="81"/>
        <v>0</v>
      </c>
      <c r="GNV8" s="6">
        <f t="shared" si="81"/>
        <v>0</v>
      </c>
      <c r="GNW8" s="6">
        <f t="shared" si="81"/>
        <v>0</v>
      </c>
      <c r="GNX8" s="6">
        <f t="shared" si="81"/>
        <v>0</v>
      </c>
      <c r="GNY8" s="6">
        <f t="shared" si="81"/>
        <v>0</v>
      </c>
      <c r="GNZ8" s="6">
        <f t="shared" si="81"/>
        <v>0</v>
      </c>
      <c r="GOA8" s="6">
        <f t="shared" si="81"/>
        <v>0</v>
      </c>
      <c r="GOB8" s="6">
        <f t="shared" si="81"/>
        <v>0</v>
      </c>
      <c r="GOC8" s="6">
        <f t="shared" si="81"/>
        <v>0</v>
      </c>
      <c r="GOD8" s="6">
        <f t="shared" si="81"/>
        <v>0</v>
      </c>
      <c r="GOE8" s="6">
        <f t="shared" si="81"/>
        <v>0</v>
      </c>
      <c r="GOF8" s="6">
        <f t="shared" si="81"/>
        <v>0</v>
      </c>
      <c r="GOG8" s="6">
        <f t="shared" si="81"/>
        <v>0</v>
      </c>
      <c r="GOH8" s="6">
        <f t="shared" si="81"/>
        <v>0</v>
      </c>
      <c r="GOI8" s="6">
        <f t="shared" si="81"/>
        <v>0</v>
      </c>
      <c r="GOJ8" s="6">
        <f t="shared" si="81"/>
        <v>0</v>
      </c>
      <c r="GOK8" s="6">
        <f t="shared" si="81"/>
        <v>0</v>
      </c>
      <c r="GOL8" s="6">
        <f t="shared" si="81"/>
        <v>0</v>
      </c>
      <c r="GOM8" s="6">
        <f t="shared" si="81"/>
        <v>0</v>
      </c>
      <c r="GON8" s="6">
        <f t="shared" si="81"/>
        <v>0</v>
      </c>
      <c r="GOO8" s="6">
        <f t="shared" si="81"/>
        <v>0</v>
      </c>
      <c r="GOP8" s="6">
        <f t="shared" si="81"/>
        <v>0</v>
      </c>
      <c r="GOQ8" s="6">
        <f t="shared" si="81"/>
        <v>0</v>
      </c>
      <c r="GOR8" s="6">
        <f t="shared" ref="GOR8:GRC8" si="82">+GOR5+GOR6+GOR7</f>
        <v>0</v>
      </c>
      <c r="GOS8" s="6">
        <f t="shared" si="82"/>
        <v>0</v>
      </c>
      <c r="GOT8" s="6">
        <f t="shared" si="82"/>
        <v>0</v>
      </c>
      <c r="GOU8" s="6">
        <f t="shared" si="82"/>
        <v>0</v>
      </c>
      <c r="GOV8" s="6">
        <f t="shared" si="82"/>
        <v>0</v>
      </c>
      <c r="GOW8" s="6">
        <f t="shared" si="82"/>
        <v>0</v>
      </c>
      <c r="GOX8" s="6">
        <f t="shared" si="82"/>
        <v>0</v>
      </c>
      <c r="GOY8" s="6">
        <f t="shared" si="82"/>
        <v>0</v>
      </c>
      <c r="GOZ8" s="6">
        <f t="shared" si="82"/>
        <v>0</v>
      </c>
      <c r="GPA8" s="6">
        <f t="shared" si="82"/>
        <v>0</v>
      </c>
      <c r="GPB8" s="6">
        <f t="shared" si="82"/>
        <v>0</v>
      </c>
      <c r="GPC8" s="6">
        <f t="shared" si="82"/>
        <v>0</v>
      </c>
      <c r="GPD8" s="6">
        <f t="shared" si="82"/>
        <v>0</v>
      </c>
      <c r="GPE8" s="6">
        <f t="shared" si="82"/>
        <v>0</v>
      </c>
      <c r="GPF8" s="6">
        <f t="shared" si="82"/>
        <v>0</v>
      </c>
      <c r="GPG8" s="6">
        <f t="shared" si="82"/>
        <v>0</v>
      </c>
      <c r="GPH8" s="6">
        <f t="shared" si="82"/>
        <v>0</v>
      </c>
      <c r="GPI8" s="6">
        <f t="shared" si="82"/>
        <v>0</v>
      </c>
      <c r="GPJ8" s="6">
        <f t="shared" si="82"/>
        <v>0</v>
      </c>
      <c r="GPK8" s="6">
        <f t="shared" si="82"/>
        <v>0</v>
      </c>
      <c r="GPL8" s="6">
        <f t="shared" si="82"/>
        <v>0</v>
      </c>
      <c r="GPM8" s="6">
        <f t="shared" si="82"/>
        <v>0</v>
      </c>
      <c r="GPN8" s="6">
        <f t="shared" si="82"/>
        <v>0</v>
      </c>
      <c r="GPO8" s="6">
        <f t="shared" si="82"/>
        <v>0</v>
      </c>
      <c r="GPP8" s="6">
        <f t="shared" si="82"/>
        <v>0</v>
      </c>
      <c r="GPQ8" s="6">
        <f t="shared" si="82"/>
        <v>0</v>
      </c>
      <c r="GPR8" s="6">
        <f t="shared" si="82"/>
        <v>0</v>
      </c>
      <c r="GPS8" s="6">
        <f t="shared" si="82"/>
        <v>0</v>
      </c>
      <c r="GPT8" s="6">
        <f t="shared" si="82"/>
        <v>0</v>
      </c>
      <c r="GPU8" s="6">
        <f t="shared" si="82"/>
        <v>0</v>
      </c>
      <c r="GPV8" s="6">
        <f t="shared" si="82"/>
        <v>0</v>
      </c>
      <c r="GPW8" s="6">
        <f t="shared" si="82"/>
        <v>0</v>
      </c>
      <c r="GPX8" s="6">
        <f t="shared" si="82"/>
        <v>0</v>
      </c>
      <c r="GPY8" s="6">
        <f t="shared" si="82"/>
        <v>0</v>
      </c>
      <c r="GPZ8" s="6">
        <f t="shared" si="82"/>
        <v>0</v>
      </c>
      <c r="GQA8" s="6">
        <f t="shared" si="82"/>
        <v>0</v>
      </c>
      <c r="GQB8" s="6">
        <f t="shared" si="82"/>
        <v>0</v>
      </c>
      <c r="GQC8" s="6">
        <f t="shared" si="82"/>
        <v>0</v>
      </c>
      <c r="GQD8" s="6">
        <f t="shared" si="82"/>
        <v>0</v>
      </c>
      <c r="GQE8" s="6">
        <f t="shared" si="82"/>
        <v>0</v>
      </c>
      <c r="GQF8" s="6">
        <f t="shared" si="82"/>
        <v>0</v>
      </c>
      <c r="GQG8" s="6">
        <f t="shared" si="82"/>
        <v>0</v>
      </c>
      <c r="GQH8" s="6">
        <f t="shared" si="82"/>
        <v>0</v>
      </c>
      <c r="GQI8" s="6">
        <f t="shared" si="82"/>
        <v>0</v>
      </c>
      <c r="GQJ8" s="6">
        <f t="shared" si="82"/>
        <v>0</v>
      </c>
      <c r="GQK8" s="6">
        <f t="shared" si="82"/>
        <v>0</v>
      </c>
      <c r="GQL8" s="6">
        <f t="shared" si="82"/>
        <v>0</v>
      </c>
      <c r="GQM8" s="6">
        <f t="shared" si="82"/>
        <v>0</v>
      </c>
      <c r="GQN8" s="6">
        <f t="shared" si="82"/>
        <v>0</v>
      </c>
      <c r="GQO8" s="6">
        <f t="shared" si="82"/>
        <v>0</v>
      </c>
      <c r="GQP8" s="6">
        <f t="shared" si="82"/>
        <v>0</v>
      </c>
      <c r="GQQ8" s="6">
        <f t="shared" si="82"/>
        <v>0</v>
      </c>
      <c r="GQR8" s="6">
        <f t="shared" si="82"/>
        <v>0</v>
      </c>
      <c r="GQS8" s="6">
        <f t="shared" si="82"/>
        <v>0</v>
      </c>
      <c r="GQT8" s="6">
        <f t="shared" si="82"/>
        <v>0</v>
      </c>
      <c r="GQU8" s="6">
        <f t="shared" si="82"/>
        <v>0</v>
      </c>
      <c r="GQV8" s="6">
        <f t="shared" si="82"/>
        <v>0</v>
      </c>
      <c r="GQW8" s="6">
        <f t="shared" si="82"/>
        <v>0</v>
      </c>
      <c r="GQX8" s="6">
        <f t="shared" si="82"/>
        <v>0</v>
      </c>
      <c r="GQY8" s="6">
        <f t="shared" si="82"/>
        <v>0</v>
      </c>
      <c r="GQZ8" s="6">
        <f t="shared" si="82"/>
        <v>0</v>
      </c>
      <c r="GRA8" s="6">
        <f t="shared" si="82"/>
        <v>0</v>
      </c>
      <c r="GRB8" s="6">
        <f t="shared" si="82"/>
        <v>0</v>
      </c>
      <c r="GRC8" s="6">
        <f t="shared" si="82"/>
        <v>0</v>
      </c>
      <c r="GRD8" s="6">
        <f t="shared" ref="GRD8:GTO8" si="83">+GRD5+GRD6+GRD7</f>
        <v>0</v>
      </c>
      <c r="GRE8" s="6">
        <f t="shared" si="83"/>
        <v>0</v>
      </c>
      <c r="GRF8" s="6">
        <f t="shared" si="83"/>
        <v>0</v>
      </c>
      <c r="GRG8" s="6">
        <f t="shared" si="83"/>
        <v>0</v>
      </c>
      <c r="GRH8" s="6">
        <f t="shared" si="83"/>
        <v>0</v>
      </c>
      <c r="GRI8" s="6">
        <f t="shared" si="83"/>
        <v>0</v>
      </c>
      <c r="GRJ8" s="6">
        <f t="shared" si="83"/>
        <v>0</v>
      </c>
      <c r="GRK8" s="6">
        <f t="shared" si="83"/>
        <v>0</v>
      </c>
      <c r="GRL8" s="6">
        <f t="shared" si="83"/>
        <v>0</v>
      </c>
      <c r="GRM8" s="6">
        <f t="shared" si="83"/>
        <v>0</v>
      </c>
      <c r="GRN8" s="6">
        <f t="shared" si="83"/>
        <v>0</v>
      </c>
      <c r="GRO8" s="6">
        <f t="shared" si="83"/>
        <v>0</v>
      </c>
      <c r="GRP8" s="6">
        <f t="shared" si="83"/>
        <v>0</v>
      </c>
      <c r="GRQ8" s="6">
        <f t="shared" si="83"/>
        <v>0</v>
      </c>
      <c r="GRR8" s="6">
        <f t="shared" si="83"/>
        <v>0</v>
      </c>
      <c r="GRS8" s="6">
        <f t="shared" si="83"/>
        <v>0</v>
      </c>
      <c r="GRT8" s="6">
        <f t="shared" si="83"/>
        <v>0</v>
      </c>
      <c r="GRU8" s="6">
        <f t="shared" si="83"/>
        <v>0</v>
      </c>
      <c r="GRV8" s="6">
        <f t="shared" si="83"/>
        <v>0</v>
      </c>
      <c r="GRW8" s="6">
        <f t="shared" si="83"/>
        <v>0</v>
      </c>
      <c r="GRX8" s="6">
        <f t="shared" si="83"/>
        <v>0</v>
      </c>
      <c r="GRY8" s="6">
        <f t="shared" si="83"/>
        <v>0</v>
      </c>
      <c r="GRZ8" s="6">
        <f t="shared" si="83"/>
        <v>0</v>
      </c>
      <c r="GSA8" s="6">
        <f t="shared" si="83"/>
        <v>0</v>
      </c>
      <c r="GSB8" s="6">
        <f t="shared" si="83"/>
        <v>0</v>
      </c>
      <c r="GSC8" s="6">
        <f t="shared" si="83"/>
        <v>0</v>
      </c>
      <c r="GSD8" s="6">
        <f t="shared" si="83"/>
        <v>0</v>
      </c>
      <c r="GSE8" s="6">
        <f t="shared" si="83"/>
        <v>0</v>
      </c>
      <c r="GSF8" s="6">
        <f t="shared" si="83"/>
        <v>0</v>
      </c>
      <c r="GSG8" s="6">
        <f t="shared" si="83"/>
        <v>0</v>
      </c>
      <c r="GSH8" s="6">
        <f t="shared" si="83"/>
        <v>0</v>
      </c>
      <c r="GSI8" s="6">
        <f t="shared" si="83"/>
        <v>0</v>
      </c>
      <c r="GSJ8" s="6">
        <f t="shared" si="83"/>
        <v>0</v>
      </c>
      <c r="GSK8" s="6">
        <f t="shared" si="83"/>
        <v>0</v>
      </c>
      <c r="GSL8" s="6">
        <f t="shared" si="83"/>
        <v>0</v>
      </c>
      <c r="GSM8" s="6">
        <f t="shared" si="83"/>
        <v>0</v>
      </c>
      <c r="GSN8" s="6">
        <f t="shared" si="83"/>
        <v>0</v>
      </c>
      <c r="GSO8" s="6">
        <f t="shared" si="83"/>
        <v>0</v>
      </c>
      <c r="GSP8" s="6">
        <f t="shared" si="83"/>
        <v>0</v>
      </c>
      <c r="GSQ8" s="6">
        <f t="shared" si="83"/>
        <v>0</v>
      </c>
      <c r="GSR8" s="6">
        <f t="shared" si="83"/>
        <v>0</v>
      </c>
      <c r="GSS8" s="6">
        <f t="shared" si="83"/>
        <v>0</v>
      </c>
      <c r="GST8" s="6">
        <f t="shared" si="83"/>
        <v>0</v>
      </c>
      <c r="GSU8" s="6">
        <f t="shared" si="83"/>
        <v>0</v>
      </c>
      <c r="GSV8" s="6">
        <f t="shared" si="83"/>
        <v>0</v>
      </c>
      <c r="GSW8" s="6">
        <f t="shared" si="83"/>
        <v>0</v>
      </c>
      <c r="GSX8" s="6">
        <f t="shared" si="83"/>
        <v>0</v>
      </c>
      <c r="GSY8" s="6">
        <f t="shared" si="83"/>
        <v>0</v>
      </c>
      <c r="GSZ8" s="6">
        <f t="shared" si="83"/>
        <v>0</v>
      </c>
      <c r="GTA8" s="6">
        <f t="shared" si="83"/>
        <v>0</v>
      </c>
      <c r="GTB8" s="6">
        <f t="shared" si="83"/>
        <v>0</v>
      </c>
      <c r="GTC8" s="6">
        <f t="shared" si="83"/>
        <v>0</v>
      </c>
      <c r="GTD8" s="6">
        <f t="shared" si="83"/>
        <v>0</v>
      </c>
      <c r="GTE8" s="6">
        <f t="shared" si="83"/>
        <v>0</v>
      </c>
      <c r="GTF8" s="6">
        <f t="shared" si="83"/>
        <v>0</v>
      </c>
      <c r="GTG8" s="6">
        <f t="shared" si="83"/>
        <v>0</v>
      </c>
      <c r="GTH8" s="6">
        <f t="shared" si="83"/>
        <v>0</v>
      </c>
      <c r="GTI8" s="6">
        <f t="shared" si="83"/>
        <v>0</v>
      </c>
      <c r="GTJ8" s="6">
        <f t="shared" si="83"/>
        <v>0</v>
      </c>
      <c r="GTK8" s="6">
        <f t="shared" si="83"/>
        <v>0</v>
      </c>
      <c r="GTL8" s="6">
        <f t="shared" si="83"/>
        <v>0</v>
      </c>
      <c r="GTM8" s="6">
        <f t="shared" si="83"/>
        <v>0</v>
      </c>
      <c r="GTN8" s="6">
        <f t="shared" si="83"/>
        <v>0</v>
      </c>
      <c r="GTO8" s="6">
        <f t="shared" si="83"/>
        <v>0</v>
      </c>
      <c r="GTP8" s="6">
        <f t="shared" ref="GTP8:GWA8" si="84">+GTP5+GTP6+GTP7</f>
        <v>0</v>
      </c>
      <c r="GTQ8" s="6">
        <f t="shared" si="84"/>
        <v>0</v>
      </c>
      <c r="GTR8" s="6">
        <f t="shared" si="84"/>
        <v>0</v>
      </c>
      <c r="GTS8" s="6">
        <f t="shared" si="84"/>
        <v>0</v>
      </c>
      <c r="GTT8" s="6">
        <f t="shared" si="84"/>
        <v>0</v>
      </c>
      <c r="GTU8" s="6">
        <f t="shared" si="84"/>
        <v>0</v>
      </c>
      <c r="GTV8" s="6">
        <f t="shared" si="84"/>
        <v>0</v>
      </c>
      <c r="GTW8" s="6">
        <f t="shared" si="84"/>
        <v>0</v>
      </c>
      <c r="GTX8" s="6">
        <f t="shared" si="84"/>
        <v>0</v>
      </c>
      <c r="GTY8" s="6">
        <f t="shared" si="84"/>
        <v>0</v>
      </c>
      <c r="GTZ8" s="6">
        <f t="shared" si="84"/>
        <v>0</v>
      </c>
      <c r="GUA8" s="6">
        <f t="shared" si="84"/>
        <v>0</v>
      </c>
      <c r="GUB8" s="6">
        <f t="shared" si="84"/>
        <v>0</v>
      </c>
      <c r="GUC8" s="6">
        <f t="shared" si="84"/>
        <v>0</v>
      </c>
      <c r="GUD8" s="6">
        <f t="shared" si="84"/>
        <v>0</v>
      </c>
      <c r="GUE8" s="6">
        <f t="shared" si="84"/>
        <v>0</v>
      </c>
      <c r="GUF8" s="6">
        <f t="shared" si="84"/>
        <v>0</v>
      </c>
      <c r="GUG8" s="6">
        <f t="shared" si="84"/>
        <v>0</v>
      </c>
      <c r="GUH8" s="6">
        <f t="shared" si="84"/>
        <v>0</v>
      </c>
      <c r="GUI8" s="6">
        <f t="shared" si="84"/>
        <v>0</v>
      </c>
      <c r="GUJ8" s="6">
        <f t="shared" si="84"/>
        <v>0</v>
      </c>
      <c r="GUK8" s="6">
        <f t="shared" si="84"/>
        <v>0</v>
      </c>
      <c r="GUL8" s="6">
        <f t="shared" si="84"/>
        <v>0</v>
      </c>
      <c r="GUM8" s="6">
        <f t="shared" si="84"/>
        <v>0</v>
      </c>
      <c r="GUN8" s="6">
        <f t="shared" si="84"/>
        <v>0</v>
      </c>
      <c r="GUO8" s="6">
        <f t="shared" si="84"/>
        <v>0</v>
      </c>
      <c r="GUP8" s="6">
        <f t="shared" si="84"/>
        <v>0</v>
      </c>
      <c r="GUQ8" s="6">
        <f t="shared" si="84"/>
        <v>0</v>
      </c>
      <c r="GUR8" s="6">
        <f t="shared" si="84"/>
        <v>0</v>
      </c>
      <c r="GUS8" s="6">
        <f t="shared" si="84"/>
        <v>0</v>
      </c>
      <c r="GUT8" s="6">
        <f t="shared" si="84"/>
        <v>0</v>
      </c>
      <c r="GUU8" s="6">
        <f t="shared" si="84"/>
        <v>0</v>
      </c>
      <c r="GUV8" s="6">
        <f t="shared" si="84"/>
        <v>0</v>
      </c>
      <c r="GUW8" s="6">
        <f t="shared" si="84"/>
        <v>0</v>
      </c>
      <c r="GUX8" s="6">
        <f t="shared" si="84"/>
        <v>0</v>
      </c>
      <c r="GUY8" s="6">
        <f t="shared" si="84"/>
        <v>0</v>
      </c>
      <c r="GUZ8" s="6">
        <f t="shared" si="84"/>
        <v>0</v>
      </c>
      <c r="GVA8" s="6">
        <f t="shared" si="84"/>
        <v>0</v>
      </c>
      <c r="GVB8" s="6">
        <f t="shared" si="84"/>
        <v>0</v>
      </c>
      <c r="GVC8" s="6">
        <f t="shared" si="84"/>
        <v>0</v>
      </c>
      <c r="GVD8" s="6">
        <f t="shared" si="84"/>
        <v>0</v>
      </c>
      <c r="GVE8" s="6">
        <f t="shared" si="84"/>
        <v>0</v>
      </c>
      <c r="GVF8" s="6">
        <f t="shared" si="84"/>
        <v>0</v>
      </c>
      <c r="GVG8" s="6">
        <f t="shared" si="84"/>
        <v>0</v>
      </c>
      <c r="GVH8" s="6">
        <f t="shared" si="84"/>
        <v>0</v>
      </c>
      <c r="GVI8" s="6">
        <f t="shared" si="84"/>
        <v>0</v>
      </c>
      <c r="GVJ8" s="6">
        <f t="shared" si="84"/>
        <v>0</v>
      </c>
      <c r="GVK8" s="6">
        <f t="shared" si="84"/>
        <v>0</v>
      </c>
      <c r="GVL8" s="6">
        <f t="shared" si="84"/>
        <v>0</v>
      </c>
      <c r="GVM8" s="6">
        <f t="shared" si="84"/>
        <v>0</v>
      </c>
      <c r="GVN8" s="6">
        <f t="shared" si="84"/>
        <v>0</v>
      </c>
      <c r="GVO8" s="6">
        <f t="shared" si="84"/>
        <v>0</v>
      </c>
      <c r="GVP8" s="6">
        <f t="shared" si="84"/>
        <v>0</v>
      </c>
      <c r="GVQ8" s="6">
        <f t="shared" si="84"/>
        <v>0</v>
      </c>
      <c r="GVR8" s="6">
        <f t="shared" si="84"/>
        <v>0</v>
      </c>
      <c r="GVS8" s="6">
        <f t="shared" si="84"/>
        <v>0</v>
      </c>
      <c r="GVT8" s="6">
        <f t="shared" si="84"/>
        <v>0</v>
      </c>
      <c r="GVU8" s="6">
        <f t="shared" si="84"/>
        <v>0</v>
      </c>
      <c r="GVV8" s="6">
        <f t="shared" si="84"/>
        <v>0</v>
      </c>
      <c r="GVW8" s="6">
        <f t="shared" si="84"/>
        <v>0</v>
      </c>
      <c r="GVX8" s="6">
        <f t="shared" si="84"/>
        <v>0</v>
      </c>
      <c r="GVY8" s="6">
        <f t="shared" si="84"/>
        <v>0</v>
      </c>
      <c r="GVZ8" s="6">
        <f t="shared" si="84"/>
        <v>0</v>
      </c>
      <c r="GWA8" s="6">
        <f t="shared" si="84"/>
        <v>0</v>
      </c>
      <c r="GWB8" s="6">
        <f t="shared" ref="GWB8:GYM8" si="85">+GWB5+GWB6+GWB7</f>
        <v>0</v>
      </c>
      <c r="GWC8" s="6">
        <f t="shared" si="85"/>
        <v>0</v>
      </c>
      <c r="GWD8" s="6">
        <f t="shared" si="85"/>
        <v>0</v>
      </c>
      <c r="GWE8" s="6">
        <f t="shared" si="85"/>
        <v>0</v>
      </c>
      <c r="GWF8" s="6">
        <f t="shared" si="85"/>
        <v>0</v>
      </c>
      <c r="GWG8" s="6">
        <f t="shared" si="85"/>
        <v>0</v>
      </c>
      <c r="GWH8" s="6">
        <f t="shared" si="85"/>
        <v>0</v>
      </c>
      <c r="GWI8" s="6">
        <f t="shared" si="85"/>
        <v>0</v>
      </c>
      <c r="GWJ8" s="6">
        <f t="shared" si="85"/>
        <v>0</v>
      </c>
      <c r="GWK8" s="6">
        <f t="shared" si="85"/>
        <v>0</v>
      </c>
      <c r="GWL8" s="6">
        <f t="shared" si="85"/>
        <v>0</v>
      </c>
      <c r="GWM8" s="6">
        <f t="shared" si="85"/>
        <v>0</v>
      </c>
      <c r="GWN8" s="6">
        <f t="shared" si="85"/>
        <v>0</v>
      </c>
      <c r="GWO8" s="6">
        <f t="shared" si="85"/>
        <v>0</v>
      </c>
      <c r="GWP8" s="6">
        <f t="shared" si="85"/>
        <v>0</v>
      </c>
      <c r="GWQ8" s="6">
        <f t="shared" si="85"/>
        <v>0</v>
      </c>
      <c r="GWR8" s="6">
        <f t="shared" si="85"/>
        <v>0</v>
      </c>
      <c r="GWS8" s="6">
        <f t="shared" si="85"/>
        <v>0</v>
      </c>
      <c r="GWT8" s="6">
        <f t="shared" si="85"/>
        <v>0</v>
      </c>
      <c r="GWU8" s="6">
        <f t="shared" si="85"/>
        <v>0</v>
      </c>
      <c r="GWV8" s="6">
        <f t="shared" si="85"/>
        <v>0</v>
      </c>
      <c r="GWW8" s="6">
        <f t="shared" si="85"/>
        <v>0</v>
      </c>
      <c r="GWX8" s="6">
        <f t="shared" si="85"/>
        <v>0</v>
      </c>
      <c r="GWY8" s="6">
        <f t="shared" si="85"/>
        <v>0</v>
      </c>
      <c r="GWZ8" s="6">
        <f t="shared" si="85"/>
        <v>0</v>
      </c>
      <c r="GXA8" s="6">
        <f t="shared" si="85"/>
        <v>0</v>
      </c>
      <c r="GXB8" s="6">
        <f t="shared" si="85"/>
        <v>0</v>
      </c>
      <c r="GXC8" s="6">
        <f t="shared" si="85"/>
        <v>0</v>
      </c>
      <c r="GXD8" s="6">
        <f t="shared" si="85"/>
        <v>0</v>
      </c>
      <c r="GXE8" s="6">
        <f t="shared" si="85"/>
        <v>0</v>
      </c>
      <c r="GXF8" s="6">
        <f t="shared" si="85"/>
        <v>0</v>
      </c>
      <c r="GXG8" s="6">
        <f t="shared" si="85"/>
        <v>0</v>
      </c>
      <c r="GXH8" s="6">
        <f t="shared" si="85"/>
        <v>0</v>
      </c>
      <c r="GXI8" s="6">
        <f t="shared" si="85"/>
        <v>0</v>
      </c>
      <c r="GXJ8" s="6">
        <f t="shared" si="85"/>
        <v>0</v>
      </c>
      <c r="GXK8" s="6">
        <f t="shared" si="85"/>
        <v>0</v>
      </c>
      <c r="GXL8" s="6">
        <f t="shared" si="85"/>
        <v>0</v>
      </c>
      <c r="GXM8" s="6">
        <f t="shared" si="85"/>
        <v>0</v>
      </c>
      <c r="GXN8" s="6">
        <f t="shared" si="85"/>
        <v>0</v>
      </c>
      <c r="GXO8" s="6">
        <f t="shared" si="85"/>
        <v>0</v>
      </c>
      <c r="GXP8" s="6">
        <f t="shared" si="85"/>
        <v>0</v>
      </c>
      <c r="GXQ8" s="6">
        <f t="shared" si="85"/>
        <v>0</v>
      </c>
      <c r="GXR8" s="6">
        <f t="shared" si="85"/>
        <v>0</v>
      </c>
      <c r="GXS8" s="6">
        <f t="shared" si="85"/>
        <v>0</v>
      </c>
      <c r="GXT8" s="6">
        <f t="shared" si="85"/>
        <v>0</v>
      </c>
      <c r="GXU8" s="6">
        <f t="shared" si="85"/>
        <v>0</v>
      </c>
      <c r="GXV8" s="6">
        <f t="shared" si="85"/>
        <v>0</v>
      </c>
      <c r="GXW8" s="6">
        <f t="shared" si="85"/>
        <v>0</v>
      </c>
      <c r="GXX8" s="6">
        <f t="shared" si="85"/>
        <v>0</v>
      </c>
      <c r="GXY8" s="6">
        <f t="shared" si="85"/>
        <v>0</v>
      </c>
      <c r="GXZ8" s="6">
        <f t="shared" si="85"/>
        <v>0</v>
      </c>
      <c r="GYA8" s="6">
        <f t="shared" si="85"/>
        <v>0</v>
      </c>
      <c r="GYB8" s="6">
        <f t="shared" si="85"/>
        <v>0</v>
      </c>
      <c r="GYC8" s="6">
        <f t="shared" si="85"/>
        <v>0</v>
      </c>
      <c r="GYD8" s="6">
        <f t="shared" si="85"/>
        <v>0</v>
      </c>
      <c r="GYE8" s="6">
        <f t="shared" si="85"/>
        <v>0</v>
      </c>
      <c r="GYF8" s="6">
        <f t="shared" si="85"/>
        <v>0</v>
      </c>
      <c r="GYG8" s="6">
        <f t="shared" si="85"/>
        <v>0</v>
      </c>
      <c r="GYH8" s="6">
        <f t="shared" si="85"/>
        <v>0</v>
      </c>
      <c r="GYI8" s="6">
        <f t="shared" si="85"/>
        <v>0</v>
      </c>
      <c r="GYJ8" s="6">
        <f t="shared" si="85"/>
        <v>0</v>
      </c>
      <c r="GYK8" s="6">
        <f t="shared" si="85"/>
        <v>0</v>
      </c>
      <c r="GYL8" s="6">
        <f t="shared" si="85"/>
        <v>0</v>
      </c>
      <c r="GYM8" s="6">
        <f t="shared" si="85"/>
        <v>0</v>
      </c>
      <c r="GYN8" s="6">
        <f t="shared" ref="GYN8:HAY8" si="86">+GYN5+GYN6+GYN7</f>
        <v>0</v>
      </c>
      <c r="GYO8" s="6">
        <f t="shared" si="86"/>
        <v>0</v>
      </c>
      <c r="GYP8" s="6">
        <f t="shared" si="86"/>
        <v>0</v>
      </c>
      <c r="GYQ8" s="6">
        <f t="shared" si="86"/>
        <v>0</v>
      </c>
      <c r="GYR8" s="6">
        <f t="shared" si="86"/>
        <v>0</v>
      </c>
      <c r="GYS8" s="6">
        <f t="shared" si="86"/>
        <v>0</v>
      </c>
      <c r="GYT8" s="6">
        <f t="shared" si="86"/>
        <v>0</v>
      </c>
      <c r="GYU8" s="6">
        <f t="shared" si="86"/>
        <v>0</v>
      </c>
      <c r="GYV8" s="6">
        <f t="shared" si="86"/>
        <v>0</v>
      </c>
      <c r="GYW8" s="6">
        <f t="shared" si="86"/>
        <v>0</v>
      </c>
      <c r="GYX8" s="6">
        <f t="shared" si="86"/>
        <v>0</v>
      </c>
      <c r="GYY8" s="6">
        <f t="shared" si="86"/>
        <v>0</v>
      </c>
      <c r="GYZ8" s="6">
        <f t="shared" si="86"/>
        <v>0</v>
      </c>
      <c r="GZA8" s="6">
        <f t="shared" si="86"/>
        <v>0</v>
      </c>
      <c r="GZB8" s="6">
        <f t="shared" si="86"/>
        <v>0</v>
      </c>
      <c r="GZC8" s="6">
        <f t="shared" si="86"/>
        <v>0</v>
      </c>
      <c r="GZD8" s="6">
        <f t="shared" si="86"/>
        <v>0</v>
      </c>
      <c r="GZE8" s="6">
        <f t="shared" si="86"/>
        <v>0</v>
      </c>
      <c r="GZF8" s="6">
        <f t="shared" si="86"/>
        <v>0</v>
      </c>
      <c r="GZG8" s="6">
        <f t="shared" si="86"/>
        <v>0</v>
      </c>
      <c r="GZH8" s="6">
        <f t="shared" si="86"/>
        <v>0</v>
      </c>
      <c r="GZI8" s="6">
        <f t="shared" si="86"/>
        <v>0</v>
      </c>
      <c r="GZJ8" s="6">
        <f t="shared" si="86"/>
        <v>0</v>
      </c>
      <c r="GZK8" s="6">
        <f t="shared" si="86"/>
        <v>0</v>
      </c>
      <c r="GZL8" s="6">
        <f t="shared" si="86"/>
        <v>0</v>
      </c>
      <c r="GZM8" s="6">
        <f t="shared" si="86"/>
        <v>0</v>
      </c>
      <c r="GZN8" s="6">
        <f t="shared" si="86"/>
        <v>0</v>
      </c>
      <c r="GZO8" s="6">
        <f t="shared" si="86"/>
        <v>0</v>
      </c>
      <c r="GZP8" s="6">
        <f t="shared" si="86"/>
        <v>0</v>
      </c>
      <c r="GZQ8" s="6">
        <f t="shared" si="86"/>
        <v>0</v>
      </c>
      <c r="GZR8" s="6">
        <f t="shared" si="86"/>
        <v>0</v>
      </c>
      <c r="GZS8" s="6">
        <f t="shared" si="86"/>
        <v>0</v>
      </c>
      <c r="GZT8" s="6">
        <f t="shared" si="86"/>
        <v>0</v>
      </c>
      <c r="GZU8" s="6">
        <f t="shared" si="86"/>
        <v>0</v>
      </c>
      <c r="GZV8" s="6">
        <f t="shared" si="86"/>
        <v>0</v>
      </c>
      <c r="GZW8" s="6">
        <f t="shared" si="86"/>
        <v>0</v>
      </c>
      <c r="GZX8" s="6">
        <f t="shared" si="86"/>
        <v>0</v>
      </c>
      <c r="GZY8" s="6">
        <f t="shared" si="86"/>
        <v>0</v>
      </c>
      <c r="GZZ8" s="6">
        <f t="shared" si="86"/>
        <v>0</v>
      </c>
      <c r="HAA8" s="6">
        <f t="shared" si="86"/>
        <v>0</v>
      </c>
      <c r="HAB8" s="6">
        <f t="shared" si="86"/>
        <v>0</v>
      </c>
      <c r="HAC8" s="6">
        <f t="shared" si="86"/>
        <v>0</v>
      </c>
      <c r="HAD8" s="6">
        <f t="shared" si="86"/>
        <v>0</v>
      </c>
      <c r="HAE8" s="6">
        <f t="shared" si="86"/>
        <v>0</v>
      </c>
      <c r="HAF8" s="6">
        <f t="shared" si="86"/>
        <v>0</v>
      </c>
      <c r="HAG8" s="6">
        <f t="shared" si="86"/>
        <v>0</v>
      </c>
      <c r="HAH8" s="6">
        <f t="shared" si="86"/>
        <v>0</v>
      </c>
      <c r="HAI8" s="6">
        <f t="shared" si="86"/>
        <v>0</v>
      </c>
      <c r="HAJ8" s="6">
        <f t="shared" si="86"/>
        <v>0</v>
      </c>
      <c r="HAK8" s="6">
        <f t="shared" si="86"/>
        <v>0</v>
      </c>
      <c r="HAL8" s="6">
        <f t="shared" si="86"/>
        <v>0</v>
      </c>
      <c r="HAM8" s="6">
        <f t="shared" si="86"/>
        <v>0</v>
      </c>
      <c r="HAN8" s="6">
        <f t="shared" si="86"/>
        <v>0</v>
      </c>
      <c r="HAO8" s="6">
        <f t="shared" si="86"/>
        <v>0</v>
      </c>
      <c r="HAP8" s="6">
        <f t="shared" si="86"/>
        <v>0</v>
      </c>
      <c r="HAQ8" s="6">
        <f t="shared" si="86"/>
        <v>0</v>
      </c>
      <c r="HAR8" s="6">
        <f t="shared" si="86"/>
        <v>0</v>
      </c>
      <c r="HAS8" s="6">
        <f t="shared" si="86"/>
        <v>0</v>
      </c>
      <c r="HAT8" s="6">
        <f t="shared" si="86"/>
        <v>0</v>
      </c>
      <c r="HAU8" s="6">
        <f t="shared" si="86"/>
        <v>0</v>
      </c>
      <c r="HAV8" s="6">
        <f t="shared" si="86"/>
        <v>0</v>
      </c>
      <c r="HAW8" s="6">
        <f t="shared" si="86"/>
        <v>0</v>
      </c>
      <c r="HAX8" s="6">
        <f t="shared" si="86"/>
        <v>0</v>
      </c>
      <c r="HAY8" s="6">
        <f t="shared" si="86"/>
        <v>0</v>
      </c>
      <c r="HAZ8" s="6">
        <f t="shared" ref="HAZ8:HDK8" si="87">+HAZ5+HAZ6+HAZ7</f>
        <v>0</v>
      </c>
      <c r="HBA8" s="6">
        <f t="shared" si="87"/>
        <v>0</v>
      </c>
      <c r="HBB8" s="6">
        <f t="shared" si="87"/>
        <v>0</v>
      </c>
      <c r="HBC8" s="6">
        <f t="shared" si="87"/>
        <v>0</v>
      </c>
      <c r="HBD8" s="6">
        <f t="shared" si="87"/>
        <v>0</v>
      </c>
      <c r="HBE8" s="6">
        <f t="shared" si="87"/>
        <v>0</v>
      </c>
      <c r="HBF8" s="6">
        <f t="shared" si="87"/>
        <v>0</v>
      </c>
      <c r="HBG8" s="6">
        <f t="shared" si="87"/>
        <v>0</v>
      </c>
      <c r="HBH8" s="6">
        <f t="shared" si="87"/>
        <v>0</v>
      </c>
      <c r="HBI8" s="6">
        <f t="shared" si="87"/>
        <v>0</v>
      </c>
      <c r="HBJ8" s="6">
        <f t="shared" si="87"/>
        <v>0</v>
      </c>
      <c r="HBK8" s="6">
        <f t="shared" si="87"/>
        <v>0</v>
      </c>
      <c r="HBL8" s="6">
        <f t="shared" si="87"/>
        <v>0</v>
      </c>
      <c r="HBM8" s="6">
        <f t="shared" si="87"/>
        <v>0</v>
      </c>
      <c r="HBN8" s="6">
        <f t="shared" si="87"/>
        <v>0</v>
      </c>
      <c r="HBO8" s="6">
        <f t="shared" si="87"/>
        <v>0</v>
      </c>
      <c r="HBP8" s="6">
        <f t="shared" si="87"/>
        <v>0</v>
      </c>
      <c r="HBQ8" s="6">
        <f t="shared" si="87"/>
        <v>0</v>
      </c>
      <c r="HBR8" s="6">
        <f t="shared" si="87"/>
        <v>0</v>
      </c>
      <c r="HBS8" s="6">
        <f t="shared" si="87"/>
        <v>0</v>
      </c>
      <c r="HBT8" s="6">
        <f t="shared" si="87"/>
        <v>0</v>
      </c>
      <c r="HBU8" s="6">
        <f t="shared" si="87"/>
        <v>0</v>
      </c>
      <c r="HBV8" s="6">
        <f t="shared" si="87"/>
        <v>0</v>
      </c>
      <c r="HBW8" s="6">
        <f t="shared" si="87"/>
        <v>0</v>
      </c>
      <c r="HBX8" s="6">
        <f t="shared" si="87"/>
        <v>0</v>
      </c>
      <c r="HBY8" s="6">
        <f t="shared" si="87"/>
        <v>0</v>
      </c>
      <c r="HBZ8" s="6">
        <f t="shared" si="87"/>
        <v>0</v>
      </c>
      <c r="HCA8" s="6">
        <f t="shared" si="87"/>
        <v>0</v>
      </c>
      <c r="HCB8" s="6">
        <f t="shared" si="87"/>
        <v>0</v>
      </c>
      <c r="HCC8" s="6">
        <f t="shared" si="87"/>
        <v>0</v>
      </c>
      <c r="HCD8" s="6">
        <f t="shared" si="87"/>
        <v>0</v>
      </c>
      <c r="HCE8" s="6">
        <f t="shared" si="87"/>
        <v>0</v>
      </c>
      <c r="HCF8" s="6">
        <f t="shared" si="87"/>
        <v>0</v>
      </c>
      <c r="HCG8" s="6">
        <f t="shared" si="87"/>
        <v>0</v>
      </c>
      <c r="HCH8" s="6">
        <f t="shared" si="87"/>
        <v>0</v>
      </c>
      <c r="HCI8" s="6">
        <f t="shared" si="87"/>
        <v>0</v>
      </c>
      <c r="HCJ8" s="6">
        <f t="shared" si="87"/>
        <v>0</v>
      </c>
      <c r="HCK8" s="6">
        <f t="shared" si="87"/>
        <v>0</v>
      </c>
      <c r="HCL8" s="6">
        <f t="shared" si="87"/>
        <v>0</v>
      </c>
      <c r="HCM8" s="6">
        <f t="shared" si="87"/>
        <v>0</v>
      </c>
      <c r="HCN8" s="6">
        <f t="shared" si="87"/>
        <v>0</v>
      </c>
      <c r="HCO8" s="6">
        <f t="shared" si="87"/>
        <v>0</v>
      </c>
      <c r="HCP8" s="6">
        <f t="shared" si="87"/>
        <v>0</v>
      </c>
      <c r="HCQ8" s="6">
        <f t="shared" si="87"/>
        <v>0</v>
      </c>
      <c r="HCR8" s="6">
        <f t="shared" si="87"/>
        <v>0</v>
      </c>
      <c r="HCS8" s="6">
        <f t="shared" si="87"/>
        <v>0</v>
      </c>
      <c r="HCT8" s="6">
        <f t="shared" si="87"/>
        <v>0</v>
      </c>
      <c r="HCU8" s="6">
        <f t="shared" si="87"/>
        <v>0</v>
      </c>
      <c r="HCV8" s="6">
        <f t="shared" si="87"/>
        <v>0</v>
      </c>
      <c r="HCW8" s="6">
        <f t="shared" si="87"/>
        <v>0</v>
      </c>
      <c r="HCX8" s="6">
        <f t="shared" si="87"/>
        <v>0</v>
      </c>
      <c r="HCY8" s="6">
        <f t="shared" si="87"/>
        <v>0</v>
      </c>
      <c r="HCZ8" s="6">
        <f t="shared" si="87"/>
        <v>0</v>
      </c>
      <c r="HDA8" s="6">
        <f t="shared" si="87"/>
        <v>0</v>
      </c>
      <c r="HDB8" s="6">
        <f t="shared" si="87"/>
        <v>0</v>
      </c>
      <c r="HDC8" s="6">
        <f t="shared" si="87"/>
        <v>0</v>
      </c>
      <c r="HDD8" s="6">
        <f t="shared" si="87"/>
        <v>0</v>
      </c>
      <c r="HDE8" s="6">
        <f t="shared" si="87"/>
        <v>0</v>
      </c>
      <c r="HDF8" s="6">
        <f t="shared" si="87"/>
        <v>0</v>
      </c>
      <c r="HDG8" s="6">
        <f t="shared" si="87"/>
        <v>0</v>
      </c>
      <c r="HDH8" s="6">
        <f t="shared" si="87"/>
        <v>0</v>
      </c>
      <c r="HDI8" s="6">
        <f t="shared" si="87"/>
        <v>0</v>
      </c>
      <c r="HDJ8" s="6">
        <f t="shared" si="87"/>
        <v>0</v>
      </c>
      <c r="HDK8" s="6">
        <f t="shared" si="87"/>
        <v>0</v>
      </c>
      <c r="HDL8" s="6">
        <f t="shared" ref="HDL8:HFW8" si="88">+HDL5+HDL6+HDL7</f>
        <v>0</v>
      </c>
      <c r="HDM8" s="6">
        <f t="shared" si="88"/>
        <v>0</v>
      </c>
      <c r="HDN8" s="6">
        <f t="shared" si="88"/>
        <v>0</v>
      </c>
      <c r="HDO8" s="6">
        <f t="shared" si="88"/>
        <v>0</v>
      </c>
      <c r="HDP8" s="6">
        <f t="shared" si="88"/>
        <v>0</v>
      </c>
      <c r="HDQ8" s="6">
        <f t="shared" si="88"/>
        <v>0</v>
      </c>
      <c r="HDR8" s="6">
        <f t="shared" si="88"/>
        <v>0</v>
      </c>
      <c r="HDS8" s="6">
        <f t="shared" si="88"/>
        <v>0</v>
      </c>
      <c r="HDT8" s="6">
        <f t="shared" si="88"/>
        <v>0</v>
      </c>
      <c r="HDU8" s="6">
        <f t="shared" si="88"/>
        <v>0</v>
      </c>
      <c r="HDV8" s="6">
        <f t="shared" si="88"/>
        <v>0</v>
      </c>
      <c r="HDW8" s="6">
        <f t="shared" si="88"/>
        <v>0</v>
      </c>
      <c r="HDX8" s="6">
        <f t="shared" si="88"/>
        <v>0</v>
      </c>
      <c r="HDY8" s="6">
        <f t="shared" si="88"/>
        <v>0</v>
      </c>
      <c r="HDZ8" s="6">
        <f t="shared" si="88"/>
        <v>0</v>
      </c>
      <c r="HEA8" s="6">
        <f t="shared" si="88"/>
        <v>0</v>
      </c>
      <c r="HEB8" s="6">
        <f t="shared" si="88"/>
        <v>0</v>
      </c>
      <c r="HEC8" s="6">
        <f t="shared" si="88"/>
        <v>0</v>
      </c>
      <c r="HED8" s="6">
        <f t="shared" si="88"/>
        <v>0</v>
      </c>
      <c r="HEE8" s="6">
        <f t="shared" si="88"/>
        <v>0</v>
      </c>
      <c r="HEF8" s="6">
        <f t="shared" si="88"/>
        <v>0</v>
      </c>
      <c r="HEG8" s="6">
        <f t="shared" si="88"/>
        <v>0</v>
      </c>
      <c r="HEH8" s="6">
        <f t="shared" si="88"/>
        <v>0</v>
      </c>
      <c r="HEI8" s="6">
        <f t="shared" si="88"/>
        <v>0</v>
      </c>
      <c r="HEJ8" s="6">
        <f t="shared" si="88"/>
        <v>0</v>
      </c>
      <c r="HEK8" s="6">
        <f t="shared" si="88"/>
        <v>0</v>
      </c>
      <c r="HEL8" s="6">
        <f t="shared" si="88"/>
        <v>0</v>
      </c>
      <c r="HEM8" s="6">
        <f t="shared" si="88"/>
        <v>0</v>
      </c>
      <c r="HEN8" s="6">
        <f t="shared" si="88"/>
        <v>0</v>
      </c>
      <c r="HEO8" s="6">
        <f t="shared" si="88"/>
        <v>0</v>
      </c>
      <c r="HEP8" s="6">
        <f t="shared" si="88"/>
        <v>0</v>
      </c>
      <c r="HEQ8" s="6">
        <f t="shared" si="88"/>
        <v>0</v>
      </c>
      <c r="HER8" s="6">
        <f t="shared" si="88"/>
        <v>0</v>
      </c>
      <c r="HES8" s="6">
        <f t="shared" si="88"/>
        <v>0</v>
      </c>
      <c r="HET8" s="6">
        <f t="shared" si="88"/>
        <v>0</v>
      </c>
      <c r="HEU8" s="6">
        <f t="shared" si="88"/>
        <v>0</v>
      </c>
      <c r="HEV8" s="6">
        <f t="shared" si="88"/>
        <v>0</v>
      </c>
      <c r="HEW8" s="6">
        <f t="shared" si="88"/>
        <v>0</v>
      </c>
      <c r="HEX8" s="6">
        <f t="shared" si="88"/>
        <v>0</v>
      </c>
      <c r="HEY8" s="6">
        <f t="shared" si="88"/>
        <v>0</v>
      </c>
      <c r="HEZ8" s="6">
        <f t="shared" si="88"/>
        <v>0</v>
      </c>
      <c r="HFA8" s="6">
        <f t="shared" si="88"/>
        <v>0</v>
      </c>
      <c r="HFB8" s="6">
        <f t="shared" si="88"/>
        <v>0</v>
      </c>
      <c r="HFC8" s="6">
        <f t="shared" si="88"/>
        <v>0</v>
      </c>
      <c r="HFD8" s="6">
        <f t="shared" si="88"/>
        <v>0</v>
      </c>
      <c r="HFE8" s="6">
        <f t="shared" si="88"/>
        <v>0</v>
      </c>
      <c r="HFF8" s="6">
        <f t="shared" si="88"/>
        <v>0</v>
      </c>
      <c r="HFG8" s="6">
        <f t="shared" si="88"/>
        <v>0</v>
      </c>
      <c r="HFH8" s="6">
        <f t="shared" si="88"/>
        <v>0</v>
      </c>
      <c r="HFI8" s="6">
        <f t="shared" si="88"/>
        <v>0</v>
      </c>
      <c r="HFJ8" s="6">
        <f t="shared" si="88"/>
        <v>0</v>
      </c>
      <c r="HFK8" s="6">
        <f t="shared" si="88"/>
        <v>0</v>
      </c>
      <c r="HFL8" s="6">
        <f t="shared" si="88"/>
        <v>0</v>
      </c>
      <c r="HFM8" s="6">
        <f t="shared" si="88"/>
        <v>0</v>
      </c>
      <c r="HFN8" s="6">
        <f t="shared" si="88"/>
        <v>0</v>
      </c>
      <c r="HFO8" s="6">
        <f t="shared" si="88"/>
        <v>0</v>
      </c>
      <c r="HFP8" s="6">
        <f t="shared" si="88"/>
        <v>0</v>
      </c>
      <c r="HFQ8" s="6">
        <f t="shared" si="88"/>
        <v>0</v>
      </c>
      <c r="HFR8" s="6">
        <f t="shared" si="88"/>
        <v>0</v>
      </c>
      <c r="HFS8" s="6">
        <f t="shared" si="88"/>
        <v>0</v>
      </c>
      <c r="HFT8" s="6">
        <f t="shared" si="88"/>
        <v>0</v>
      </c>
      <c r="HFU8" s="6">
        <f t="shared" si="88"/>
        <v>0</v>
      </c>
      <c r="HFV8" s="6">
        <f t="shared" si="88"/>
        <v>0</v>
      </c>
      <c r="HFW8" s="6">
        <f t="shared" si="88"/>
        <v>0</v>
      </c>
      <c r="HFX8" s="6">
        <f t="shared" ref="HFX8:HII8" si="89">+HFX5+HFX6+HFX7</f>
        <v>0</v>
      </c>
      <c r="HFY8" s="6">
        <f t="shared" si="89"/>
        <v>0</v>
      </c>
      <c r="HFZ8" s="6">
        <f t="shared" si="89"/>
        <v>0</v>
      </c>
      <c r="HGA8" s="6">
        <f t="shared" si="89"/>
        <v>0</v>
      </c>
      <c r="HGB8" s="6">
        <f t="shared" si="89"/>
        <v>0</v>
      </c>
      <c r="HGC8" s="6">
        <f t="shared" si="89"/>
        <v>0</v>
      </c>
      <c r="HGD8" s="6">
        <f t="shared" si="89"/>
        <v>0</v>
      </c>
      <c r="HGE8" s="6">
        <f t="shared" si="89"/>
        <v>0</v>
      </c>
      <c r="HGF8" s="6">
        <f t="shared" si="89"/>
        <v>0</v>
      </c>
      <c r="HGG8" s="6">
        <f t="shared" si="89"/>
        <v>0</v>
      </c>
      <c r="HGH8" s="6">
        <f t="shared" si="89"/>
        <v>0</v>
      </c>
      <c r="HGI8" s="6">
        <f t="shared" si="89"/>
        <v>0</v>
      </c>
      <c r="HGJ8" s="6">
        <f t="shared" si="89"/>
        <v>0</v>
      </c>
      <c r="HGK8" s="6">
        <f t="shared" si="89"/>
        <v>0</v>
      </c>
      <c r="HGL8" s="6">
        <f t="shared" si="89"/>
        <v>0</v>
      </c>
      <c r="HGM8" s="6">
        <f t="shared" si="89"/>
        <v>0</v>
      </c>
      <c r="HGN8" s="6">
        <f t="shared" si="89"/>
        <v>0</v>
      </c>
      <c r="HGO8" s="6">
        <f t="shared" si="89"/>
        <v>0</v>
      </c>
      <c r="HGP8" s="6">
        <f t="shared" si="89"/>
        <v>0</v>
      </c>
      <c r="HGQ8" s="6">
        <f t="shared" si="89"/>
        <v>0</v>
      </c>
      <c r="HGR8" s="6">
        <f t="shared" si="89"/>
        <v>0</v>
      </c>
      <c r="HGS8" s="6">
        <f t="shared" si="89"/>
        <v>0</v>
      </c>
      <c r="HGT8" s="6">
        <f t="shared" si="89"/>
        <v>0</v>
      </c>
      <c r="HGU8" s="6">
        <f t="shared" si="89"/>
        <v>0</v>
      </c>
      <c r="HGV8" s="6">
        <f t="shared" si="89"/>
        <v>0</v>
      </c>
      <c r="HGW8" s="6">
        <f t="shared" si="89"/>
        <v>0</v>
      </c>
      <c r="HGX8" s="6">
        <f t="shared" si="89"/>
        <v>0</v>
      </c>
      <c r="HGY8" s="6">
        <f t="shared" si="89"/>
        <v>0</v>
      </c>
      <c r="HGZ8" s="6">
        <f t="shared" si="89"/>
        <v>0</v>
      </c>
      <c r="HHA8" s="6">
        <f t="shared" si="89"/>
        <v>0</v>
      </c>
      <c r="HHB8" s="6">
        <f t="shared" si="89"/>
        <v>0</v>
      </c>
      <c r="HHC8" s="6">
        <f t="shared" si="89"/>
        <v>0</v>
      </c>
      <c r="HHD8" s="6">
        <f t="shared" si="89"/>
        <v>0</v>
      </c>
      <c r="HHE8" s="6">
        <f t="shared" si="89"/>
        <v>0</v>
      </c>
      <c r="HHF8" s="6">
        <f t="shared" si="89"/>
        <v>0</v>
      </c>
      <c r="HHG8" s="6">
        <f t="shared" si="89"/>
        <v>0</v>
      </c>
      <c r="HHH8" s="6">
        <f t="shared" si="89"/>
        <v>0</v>
      </c>
      <c r="HHI8" s="6">
        <f t="shared" si="89"/>
        <v>0</v>
      </c>
      <c r="HHJ8" s="6">
        <f t="shared" si="89"/>
        <v>0</v>
      </c>
      <c r="HHK8" s="6">
        <f t="shared" si="89"/>
        <v>0</v>
      </c>
      <c r="HHL8" s="6">
        <f t="shared" si="89"/>
        <v>0</v>
      </c>
      <c r="HHM8" s="6">
        <f t="shared" si="89"/>
        <v>0</v>
      </c>
      <c r="HHN8" s="6">
        <f t="shared" si="89"/>
        <v>0</v>
      </c>
      <c r="HHO8" s="6">
        <f t="shared" si="89"/>
        <v>0</v>
      </c>
      <c r="HHP8" s="6">
        <f t="shared" si="89"/>
        <v>0</v>
      </c>
      <c r="HHQ8" s="6">
        <f t="shared" si="89"/>
        <v>0</v>
      </c>
      <c r="HHR8" s="6">
        <f t="shared" si="89"/>
        <v>0</v>
      </c>
      <c r="HHS8" s="6">
        <f t="shared" si="89"/>
        <v>0</v>
      </c>
      <c r="HHT8" s="6">
        <f t="shared" si="89"/>
        <v>0</v>
      </c>
      <c r="HHU8" s="6">
        <f t="shared" si="89"/>
        <v>0</v>
      </c>
      <c r="HHV8" s="6">
        <f t="shared" si="89"/>
        <v>0</v>
      </c>
      <c r="HHW8" s="6">
        <f t="shared" si="89"/>
        <v>0</v>
      </c>
      <c r="HHX8" s="6">
        <f t="shared" si="89"/>
        <v>0</v>
      </c>
      <c r="HHY8" s="6">
        <f t="shared" si="89"/>
        <v>0</v>
      </c>
      <c r="HHZ8" s="6">
        <f t="shared" si="89"/>
        <v>0</v>
      </c>
      <c r="HIA8" s="6">
        <f t="shared" si="89"/>
        <v>0</v>
      </c>
      <c r="HIB8" s="6">
        <f t="shared" si="89"/>
        <v>0</v>
      </c>
      <c r="HIC8" s="6">
        <f t="shared" si="89"/>
        <v>0</v>
      </c>
      <c r="HID8" s="6">
        <f t="shared" si="89"/>
        <v>0</v>
      </c>
      <c r="HIE8" s="6">
        <f t="shared" si="89"/>
        <v>0</v>
      </c>
      <c r="HIF8" s="6">
        <f t="shared" si="89"/>
        <v>0</v>
      </c>
      <c r="HIG8" s="6">
        <f t="shared" si="89"/>
        <v>0</v>
      </c>
      <c r="HIH8" s="6">
        <f t="shared" si="89"/>
        <v>0</v>
      </c>
      <c r="HII8" s="6">
        <f t="shared" si="89"/>
        <v>0</v>
      </c>
      <c r="HIJ8" s="6">
        <f t="shared" ref="HIJ8:HKU8" si="90">+HIJ5+HIJ6+HIJ7</f>
        <v>0</v>
      </c>
      <c r="HIK8" s="6">
        <f t="shared" si="90"/>
        <v>0</v>
      </c>
      <c r="HIL8" s="6">
        <f t="shared" si="90"/>
        <v>0</v>
      </c>
      <c r="HIM8" s="6">
        <f t="shared" si="90"/>
        <v>0</v>
      </c>
      <c r="HIN8" s="6">
        <f t="shared" si="90"/>
        <v>0</v>
      </c>
      <c r="HIO8" s="6">
        <f t="shared" si="90"/>
        <v>0</v>
      </c>
      <c r="HIP8" s="6">
        <f t="shared" si="90"/>
        <v>0</v>
      </c>
      <c r="HIQ8" s="6">
        <f t="shared" si="90"/>
        <v>0</v>
      </c>
      <c r="HIR8" s="6">
        <f t="shared" si="90"/>
        <v>0</v>
      </c>
      <c r="HIS8" s="6">
        <f t="shared" si="90"/>
        <v>0</v>
      </c>
      <c r="HIT8" s="6">
        <f t="shared" si="90"/>
        <v>0</v>
      </c>
      <c r="HIU8" s="6">
        <f t="shared" si="90"/>
        <v>0</v>
      </c>
      <c r="HIV8" s="6">
        <f t="shared" si="90"/>
        <v>0</v>
      </c>
      <c r="HIW8" s="6">
        <f t="shared" si="90"/>
        <v>0</v>
      </c>
      <c r="HIX8" s="6">
        <f t="shared" si="90"/>
        <v>0</v>
      </c>
      <c r="HIY8" s="6">
        <f t="shared" si="90"/>
        <v>0</v>
      </c>
      <c r="HIZ8" s="6">
        <f t="shared" si="90"/>
        <v>0</v>
      </c>
      <c r="HJA8" s="6">
        <f t="shared" si="90"/>
        <v>0</v>
      </c>
      <c r="HJB8" s="6">
        <f t="shared" si="90"/>
        <v>0</v>
      </c>
      <c r="HJC8" s="6">
        <f t="shared" si="90"/>
        <v>0</v>
      </c>
      <c r="HJD8" s="6">
        <f t="shared" si="90"/>
        <v>0</v>
      </c>
      <c r="HJE8" s="6">
        <f t="shared" si="90"/>
        <v>0</v>
      </c>
      <c r="HJF8" s="6">
        <f t="shared" si="90"/>
        <v>0</v>
      </c>
      <c r="HJG8" s="6">
        <f t="shared" si="90"/>
        <v>0</v>
      </c>
      <c r="HJH8" s="6">
        <f t="shared" si="90"/>
        <v>0</v>
      </c>
      <c r="HJI8" s="6">
        <f t="shared" si="90"/>
        <v>0</v>
      </c>
      <c r="HJJ8" s="6">
        <f t="shared" si="90"/>
        <v>0</v>
      </c>
      <c r="HJK8" s="6">
        <f t="shared" si="90"/>
        <v>0</v>
      </c>
      <c r="HJL8" s="6">
        <f t="shared" si="90"/>
        <v>0</v>
      </c>
      <c r="HJM8" s="6">
        <f t="shared" si="90"/>
        <v>0</v>
      </c>
      <c r="HJN8" s="6">
        <f t="shared" si="90"/>
        <v>0</v>
      </c>
      <c r="HJO8" s="6">
        <f t="shared" si="90"/>
        <v>0</v>
      </c>
      <c r="HJP8" s="6">
        <f t="shared" si="90"/>
        <v>0</v>
      </c>
      <c r="HJQ8" s="6">
        <f t="shared" si="90"/>
        <v>0</v>
      </c>
      <c r="HJR8" s="6">
        <f t="shared" si="90"/>
        <v>0</v>
      </c>
      <c r="HJS8" s="6">
        <f t="shared" si="90"/>
        <v>0</v>
      </c>
      <c r="HJT8" s="6">
        <f t="shared" si="90"/>
        <v>0</v>
      </c>
      <c r="HJU8" s="6">
        <f t="shared" si="90"/>
        <v>0</v>
      </c>
      <c r="HJV8" s="6">
        <f t="shared" si="90"/>
        <v>0</v>
      </c>
      <c r="HJW8" s="6">
        <f t="shared" si="90"/>
        <v>0</v>
      </c>
      <c r="HJX8" s="6">
        <f t="shared" si="90"/>
        <v>0</v>
      </c>
      <c r="HJY8" s="6">
        <f t="shared" si="90"/>
        <v>0</v>
      </c>
      <c r="HJZ8" s="6">
        <f t="shared" si="90"/>
        <v>0</v>
      </c>
      <c r="HKA8" s="6">
        <f t="shared" si="90"/>
        <v>0</v>
      </c>
      <c r="HKB8" s="6">
        <f t="shared" si="90"/>
        <v>0</v>
      </c>
      <c r="HKC8" s="6">
        <f t="shared" si="90"/>
        <v>0</v>
      </c>
      <c r="HKD8" s="6">
        <f t="shared" si="90"/>
        <v>0</v>
      </c>
      <c r="HKE8" s="6">
        <f t="shared" si="90"/>
        <v>0</v>
      </c>
      <c r="HKF8" s="6">
        <f t="shared" si="90"/>
        <v>0</v>
      </c>
      <c r="HKG8" s="6">
        <f t="shared" si="90"/>
        <v>0</v>
      </c>
      <c r="HKH8" s="6">
        <f t="shared" si="90"/>
        <v>0</v>
      </c>
      <c r="HKI8" s="6">
        <f t="shared" si="90"/>
        <v>0</v>
      </c>
      <c r="HKJ8" s="6">
        <f t="shared" si="90"/>
        <v>0</v>
      </c>
      <c r="HKK8" s="6">
        <f t="shared" si="90"/>
        <v>0</v>
      </c>
      <c r="HKL8" s="6">
        <f t="shared" si="90"/>
        <v>0</v>
      </c>
      <c r="HKM8" s="6">
        <f t="shared" si="90"/>
        <v>0</v>
      </c>
      <c r="HKN8" s="6">
        <f t="shared" si="90"/>
        <v>0</v>
      </c>
      <c r="HKO8" s="6">
        <f t="shared" si="90"/>
        <v>0</v>
      </c>
      <c r="HKP8" s="6">
        <f t="shared" si="90"/>
        <v>0</v>
      </c>
      <c r="HKQ8" s="6">
        <f t="shared" si="90"/>
        <v>0</v>
      </c>
      <c r="HKR8" s="6">
        <f t="shared" si="90"/>
        <v>0</v>
      </c>
      <c r="HKS8" s="6">
        <f t="shared" si="90"/>
        <v>0</v>
      </c>
      <c r="HKT8" s="6">
        <f t="shared" si="90"/>
        <v>0</v>
      </c>
      <c r="HKU8" s="6">
        <f t="shared" si="90"/>
        <v>0</v>
      </c>
      <c r="HKV8" s="6">
        <f t="shared" ref="HKV8:HNG8" si="91">+HKV5+HKV6+HKV7</f>
        <v>0</v>
      </c>
      <c r="HKW8" s="6">
        <f t="shared" si="91"/>
        <v>0</v>
      </c>
      <c r="HKX8" s="6">
        <f t="shared" si="91"/>
        <v>0</v>
      </c>
      <c r="HKY8" s="6">
        <f t="shared" si="91"/>
        <v>0</v>
      </c>
      <c r="HKZ8" s="6">
        <f t="shared" si="91"/>
        <v>0</v>
      </c>
      <c r="HLA8" s="6">
        <f t="shared" si="91"/>
        <v>0</v>
      </c>
      <c r="HLB8" s="6">
        <f t="shared" si="91"/>
        <v>0</v>
      </c>
      <c r="HLC8" s="6">
        <f t="shared" si="91"/>
        <v>0</v>
      </c>
      <c r="HLD8" s="6">
        <f t="shared" si="91"/>
        <v>0</v>
      </c>
      <c r="HLE8" s="6">
        <f t="shared" si="91"/>
        <v>0</v>
      </c>
      <c r="HLF8" s="6">
        <f t="shared" si="91"/>
        <v>0</v>
      </c>
      <c r="HLG8" s="6">
        <f t="shared" si="91"/>
        <v>0</v>
      </c>
      <c r="HLH8" s="6">
        <f t="shared" si="91"/>
        <v>0</v>
      </c>
      <c r="HLI8" s="6">
        <f t="shared" si="91"/>
        <v>0</v>
      </c>
      <c r="HLJ8" s="6">
        <f t="shared" si="91"/>
        <v>0</v>
      </c>
      <c r="HLK8" s="6">
        <f t="shared" si="91"/>
        <v>0</v>
      </c>
      <c r="HLL8" s="6">
        <f t="shared" si="91"/>
        <v>0</v>
      </c>
      <c r="HLM8" s="6">
        <f t="shared" si="91"/>
        <v>0</v>
      </c>
      <c r="HLN8" s="6">
        <f t="shared" si="91"/>
        <v>0</v>
      </c>
      <c r="HLO8" s="6">
        <f t="shared" si="91"/>
        <v>0</v>
      </c>
      <c r="HLP8" s="6">
        <f t="shared" si="91"/>
        <v>0</v>
      </c>
      <c r="HLQ8" s="6">
        <f t="shared" si="91"/>
        <v>0</v>
      </c>
      <c r="HLR8" s="6">
        <f t="shared" si="91"/>
        <v>0</v>
      </c>
      <c r="HLS8" s="6">
        <f t="shared" si="91"/>
        <v>0</v>
      </c>
      <c r="HLT8" s="6">
        <f t="shared" si="91"/>
        <v>0</v>
      </c>
      <c r="HLU8" s="6">
        <f t="shared" si="91"/>
        <v>0</v>
      </c>
      <c r="HLV8" s="6">
        <f t="shared" si="91"/>
        <v>0</v>
      </c>
      <c r="HLW8" s="6">
        <f t="shared" si="91"/>
        <v>0</v>
      </c>
      <c r="HLX8" s="6">
        <f t="shared" si="91"/>
        <v>0</v>
      </c>
      <c r="HLY8" s="6">
        <f t="shared" si="91"/>
        <v>0</v>
      </c>
      <c r="HLZ8" s="6">
        <f t="shared" si="91"/>
        <v>0</v>
      </c>
      <c r="HMA8" s="6">
        <f t="shared" si="91"/>
        <v>0</v>
      </c>
      <c r="HMB8" s="6">
        <f t="shared" si="91"/>
        <v>0</v>
      </c>
      <c r="HMC8" s="6">
        <f t="shared" si="91"/>
        <v>0</v>
      </c>
      <c r="HMD8" s="6">
        <f t="shared" si="91"/>
        <v>0</v>
      </c>
      <c r="HME8" s="6">
        <f t="shared" si="91"/>
        <v>0</v>
      </c>
      <c r="HMF8" s="6">
        <f t="shared" si="91"/>
        <v>0</v>
      </c>
      <c r="HMG8" s="6">
        <f t="shared" si="91"/>
        <v>0</v>
      </c>
      <c r="HMH8" s="6">
        <f t="shared" si="91"/>
        <v>0</v>
      </c>
      <c r="HMI8" s="6">
        <f t="shared" si="91"/>
        <v>0</v>
      </c>
      <c r="HMJ8" s="6">
        <f t="shared" si="91"/>
        <v>0</v>
      </c>
      <c r="HMK8" s="6">
        <f t="shared" si="91"/>
        <v>0</v>
      </c>
      <c r="HML8" s="6">
        <f t="shared" si="91"/>
        <v>0</v>
      </c>
      <c r="HMM8" s="6">
        <f t="shared" si="91"/>
        <v>0</v>
      </c>
      <c r="HMN8" s="6">
        <f t="shared" si="91"/>
        <v>0</v>
      </c>
      <c r="HMO8" s="6">
        <f t="shared" si="91"/>
        <v>0</v>
      </c>
      <c r="HMP8" s="6">
        <f t="shared" si="91"/>
        <v>0</v>
      </c>
      <c r="HMQ8" s="6">
        <f t="shared" si="91"/>
        <v>0</v>
      </c>
      <c r="HMR8" s="6">
        <f t="shared" si="91"/>
        <v>0</v>
      </c>
      <c r="HMS8" s="6">
        <f t="shared" si="91"/>
        <v>0</v>
      </c>
      <c r="HMT8" s="6">
        <f t="shared" si="91"/>
        <v>0</v>
      </c>
      <c r="HMU8" s="6">
        <f t="shared" si="91"/>
        <v>0</v>
      </c>
      <c r="HMV8" s="6">
        <f t="shared" si="91"/>
        <v>0</v>
      </c>
      <c r="HMW8" s="6">
        <f t="shared" si="91"/>
        <v>0</v>
      </c>
      <c r="HMX8" s="6">
        <f t="shared" si="91"/>
        <v>0</v>
      </c>
      <c r="HMY8" s="6">
        <f t="shared" si="91"/>
        <v>0</v>
      </c>
      <c r="HMZ8" s="6">
        <f t="shared" si="91"/>
        <v>0</v>
      </c>
      <c r="HNA8" s="6">
        <f t="shared" si="91"/>
        <v>0</v>
      </c>
      <c r="HNB8" s="6">
        <f t="shared" si="91"/>
        <v>0</v>
      </c>
      <c r="HNC8" s="6">
        <f t="shared" si="91"/>
        <v>0</v>
      </c>
      <c r="HND8" s="6">
        <f t="shared" si="91"/>
        <v>0</v>
      </c>
      <c r="HNE8" s="6">
        <f t="shared" si="91"/>
        <v>0</v>
      </c>
      <c r="HNF8" s="6">
        <f t="shared" si="91"/>
        <v>0</v>
      </c>
      <c r="HNG8" s="6">
        <f t="shared" si="91"/>
        <v>0</v>
      </c>
      <c r="HNH8" s="6">
        <f t="shared" ref="HNH8:HPS8" si="92">+HNH5+HNH6+HNH7</f>
        <v>0</v>
      </c>
      <c r="HNI8" s="6">
        <f t="shared" si="92"/>
        <v>0</v>
      </c>
      <c r="HNJ8" s="6">
        <f t="shared" si="92"/>
        <v>0</v>
      </c>
      <c r="HNK8" s="6">
        <f t="shared" si="92"/>
        <v>0</v>
      </c>
      <c r="HNL8" s="6">
        <f t="shared" si="92"/>
        <v>0</v>
      </c>
      <c r="HNM8" s="6">
        <f t="shared" si="92"/>
        <v>0</v>
      </c>
      <c r="HNN8" s="6">
        <f t="shared" si="92"/>
        <v>0</v>
      </c>
      <c r="HNO8" s="6">
        <f t="shared" si="92"/>
        <v>0</v>
      </c>
      <c r="HNP8" s="6">
        <f t="shared" si="92"/>
        <v>0</v>
      </c>
      <c r="HNQ8" s="6">
        <f t="shared" si="92"/>
        <v>0</v>
      </c>
      <c r="HNR8" s="6">
        <f t="shared" si="92"/>
        <v>0</v>
      </c>
      <c r="HNS8" s="6">
        <f t="shared" si="92"/>
        <v>0</v>
      </c>
      <c r="HNT8" s="6">
        <f t="shared" si="92"/>
        <v>0</v>
      </c>
      <c r="HNU8" s="6">
        <f t="shared" si="92"/>
        <v>0</v>
      </c>
      <c r="HNV8" s="6">
        <f t="shared" si="92"/>
        <v>0</v>
      </c>
      <c r="HNW8" s="6">
        <f t="shared" si="92"/>
        <v>0</v>
      </c>
      <c r="HNX8" s="6">
        <f t="shared" si="92"/>
        <v>0</v>
      </c>
      <c r="HNY8" s="6">
        <f t="shared" si="92"/>
        <v>0</v>
      </c>
      <c r="HNZ8" s="6">
        <f t="shared" si="92"/>
        <v>0</v>
      </c>
      <c r="HOA8" s="6">
        <f t="shared" si="92"/>
        <v>0</v>
      </c>
      <c r="HOB8" s="6">
        <f t="shared" si="92"/>
        <v>0</v>
      </c>
      <c r="HOC8" s="6">
        <f t="shared" si="92"/>
        <v>0</v>
      </c>
      <c r="HOD8" s="6">
        <f t="shared" si="92"/>
        <v>0</v>
      </c>
      <c r="HOE8" s="6">
        <f t="shared" si="92"/>
        <v>0</v>
      </c>
      <c r="HOF8" s="6">
        <f t="shared" si="92"/>
        <v>0</v>
      </c>
      <c r="HOG8" s="6">
        <f t="shared" si="92"/>
        <v>0</v>
      </c>
      <c r="HOH8" s="6">
        <f t="shared" si="92"/>
        <v>0</v>
      </c>
      <c r="HOI8" s="6">
        <f t="shared" si="92"/>
        <v>0</v>
      </c>
      <c r="HOJ8" s="6">
        <f t="shared" si="92"/>
        <v>0</v>
      </c>
      <c r="HOK8" s="6">
        <f t="shared" si="92"/>
        <v>0</v>
      </c>
      <c r="HOL8" s="6">
        <f t="shared" si="92"/>
        <v>0</v>
      </c>
      <c r="HOM8" s="6">
        <f t="shared" si="92"/>
        <v>0</v>
      </c>
      <c r="HON8" s="6">
        <f t="shared" si="92"/>
        <v>0</v>
      </c>
      <c r="HOO8" s="6">
        <f t="shared" si="92"/>
        <v>0</v>
      </c>
      <c r="HOP8" s="6">
        <f t="shared" si="92"/>
        <v>0</v>
      </c>
      <c r="HOQ8" s="6">
        <f t="shared" si="92"/>
        <v>0</v>
      </c>
      <c r="HOR8" s="6">
        <f t="shared" si="92"/>
        <v>0</v>
      </c>
      <c r="HOS8" s="6">
        <f t="shared" si="92"/>
        <v>0</v>
      </c>
      <c r="HOT8" s="6">
        <f t="shared" si="92"/>
        <v>0</v>
      </c>
      <c r="HOU8" s="6">
        <f t="shared" si="92"/>
        <v>0</v>
      </c>
      <c r="HOV8" s="6">
        <f t="shared" si="92"/>
        <v>0</v>
      </c>
      <c r="HOW8" s="6">
        <f t="shared" si="92"/>
        <v>0</v>
      </c>
      <c r="HOX8" s="6">
        <f t="shared" si="92"/>
        <v>0</v>
      </c>
      <c r="HOY8" s="6">
        <f t="shared" si="92"/>
        <v>0</v>
      </c>
      <c r="HOZ8" s="6">
        <f t="shared" si="92"/>
        <v>0</v>
      </c>
      <c r="HPA8" s="6">
        <f t="shared" si="92"/>
        <v>0</v>
      </c>
      <c r="HPB8" s="6">
        <f t="shared" si="92"/>
        <v>0</v>
      </c>
      <c r="HPC8" s="6">
        <f t="shared" si="92"/>
        <v>0</v>
      </c>
      <c r="HPD8" s="6">
        <f t="shared" si="92"/>
        <v>0</v>
      </c>
      <c r="HPE8" s="6">
        <f t="shared" si="92"/>
        <v>0</v>
      </c>
      <c r="HPF8" s="6">
        <f t="shared" si="92"/>
        <v>0</v>
      </c>
      <c r="HPG8" s="6">
        <f t="shared" si="92"/>
        <v>0</v>
      </c>
      <c r="HPH8" s="6">
        <f t="shared" si="92"/>
        <v>0</v>
      </c>
      <c r="HPI8" s="6">
        <f t="shared" si="92"/>
        <v>0</v>
      </c>
      <c r="HPJ8" s="6">
        <f t="shared" si="92"/>
        <v>0</v>
      </c>
      <c r="HPK8" s="6">
        <f t="shared" si="92"/>
        <v>0</v>
      </c>
      <c r="HPL8" s="6">
        <f t="shared" si="92"/>
        <v>0</v>
      </c>
      <c r="HPM8" s="6">
        <f t="shared" si="92"/>
        <v>0</v>
      </c>
      <c r="HPN8" s="6">
        <f t="shared" si="92"/>
        <v>0</v>
      </c>
      <c r="HPO8" s="6">
        <f t="shared" si="92"/>
        <v>0</v>
      </c>
      <c r="HPP8" s="6">
        <f t="shared" si="92"/>
        <v>0</v>
      </c>
      <c r="HPQ8" s="6">
        <f t="shared" si="92"/>
        <v>0</v>
      </c>
      <c r="HPR8" s="6">
        <f t="shared" si="92"/>
        <v>0</v>
      </c>
      <c r="HPS8" s="6">
        <f t="shared" si="92"/>
        <v>0</v>
      </c>
      <c r="HPT8" s="6">
        <f t="shared" ref="HPT8:HSE8" si="93">+HPT5+HPT6+HPT7</f>
        <v>0</v>
      </c>
      <c r="HPU8" s="6">
        <f t="shared" si="93"/>
        <v>0</v>
      </c>
      <c r="HPV8" s="6">
        <f t="shared" si="93"/>
        <v>0</v>
      </c>
      <c r="HPW8" s="6">
        <f t="shared" si="93"/>
        <v>0</v>
      </c>
      <c r="HPX8" s="6">
        <f t="shared" si="93"/>
        <v>0</v>
      </c>
      <c r="HPY8" s="6">
        <f t="shared" si="93"/>
        <v>0</v>
      </c>
      <c r="HPZ8" s="6">
        <f t="shared" si="93"/>
        <v>0</v>
      </c>
      <c r="HQA8" s="6">
        <f t="shared" si="93"/>
        <v>0</v>
      </c>
      <c r="HQB8" s="6">
        <f t="shared" si="93"/>
        <v>0</v>
      </c>
      <c r="HQC8" s="6">
        <f t="shared" si="93"/>
        <v>0</v>
      </c>
      <c r="HQD8" s="6">
        <f t="shared" si="93"/>
        <v>0</v>
      </c>
      <c r="HQE8" s="6">
        <f t="shared" si="93"/>
        <v>0</v>
      </c>
      <c r="HQF8" s="6">
        <f t="shared" si="93"/>
        <v>0</v>
      </c>
      <c r="HQG8" s="6">
        <f t="shared" si="93"/>
        <v>0</v>
      </c>
      <c r="HQH8" s="6">
        <f t="shared" si="93"/>
        <v>0</v>
      </c>
      <c r="HQI8" s="6">
        <f t="shared" si="93"/>
        <v>0</v>
      </c>
      <c r="HQJ8" s="6">
        <f t="shared" si="93"/>
        <v>0</v>
      </c>
      <c r="HQK8" s="6">
        <f t="shared" si="93"/>
        <v>0</v>
      </c>
      <c r="HQL8" s="6">
        <f t="shared" si="93"/>
        <v>0</v>
      </c>
      <c r="HQM8" s="6">
        <f t="shared" si="93"/>
        <v>0</v>
      </c>
      <c r="HQN8" s="6">
        <f t="shared" si="93"/>
        <v>0</v>
      </c>
      <c r="HQO8" s="6">
        <f t="shared" si="93"/>
        <v>0</v>
      </c>
      <c r="HQP8" s="6">
        <f t="shared" si="93"/>
        <v>0</v>
      </c>
      <c r="HQQ8" s="6">
        <f t="shared" si="93"/>
        <v>0</v>
      </c>
      <c r="HQR8" s="6">
        <f t="shared" si="93"/>
        <v>0</v>
      </c>
      <c r="HQS8" s="6">
        <f t="shared" si="93"/>
        <v>0</v>
      </c>
      <c r="HQT8" s="6">
        <f t="shared" si="93"/>
        <v>0</v>
      </c>
      <c r="HQU8" s="6">
        <f t="shared" si="93"/>
        <v>0</v>
      </c>
      <c r="HQV8" s="6">
        <f t="shared" si="93"/>
        <v>0</v>
      </c>
      <c r="HQW8" s="6">
        <f t="shared" si="93"/>
        <v>0</v>
      </c>
      <c r="HQX8" s="6">
        <f t="shared" si="93"/>
        <v>0</v>
      </c>
      <c r="HQY8" s="6">
        <f t="shared" si="93"/>
        <v>0</v>
      </c>
      <c r="HQZ8" s="6">
        <f t="shared" si="93"/>
        <v>0</v>
      </c>
      <c r="HRA8" s="6">
        <f t="shared" si="93"/>
        <v>0</v>
      </c>
      <c r="HRB8" s="6">
        <f t="shared" si="93"/>
        <v>0</v>
      </c>
      <c r="HRC8" s="6">
        <f t="shared" si="93"/>
        <v>0</v>
      </c>
      <c r="HRD8" s="6">
        <f t="shared" si="93"/>
        <v>0</v>
      </c>
      <c r="HRE8" s="6">
        <f t="shared" si="93"/>
        <v>0</v>
      </c>
      <c r="HRF8" s="6">
        <f t="shared" si="93"/>
        <v>0</v>
      </c>
      <c r="HRG8" s="6">
        <f t="shared" si="93"/>
        <v>0</v>
      </c>
      <c r="HRH8" s="6">
        <f t="shared" si="93"/>
        <v>0</v>
      </c>
      <c r="HRI8" s="6">
        <f t="shared" si="93"/>
        <v>0</v>
      </c>
      <c r="HRJ8" s="6">
        <f t="shared" si="93"/>
        <v>0</v>
      </c>
      <c r="HRK8" s="6">
        <f t="shared" si="93"/>
        <v>0</v>
      </c>
      <c r="HRL8" s="6">
        <f t="shared" si="93"/>
        <v>0</v>
      </c>
      <c r="HRM8" s="6">
        <f t="shared" si="93"/>
        <v>0</v>
      </c>
      <c r="HRN8" s="6">
        <f t="shared" si="93"/>
        <v>0</v>
      </c>
      <c r="HRO8" s="6">
        <f t="shared" si="93"/>
        <v>0</v>
      </c>
      <c r="HRP8" s="6">
        <f t="shared" si="93"/>
        <v>0</v>
      </c>
      <c r="HRQ8" s="6">
        <f t="shared" si="93"/>
        <v>0</v>
      </c>
      <c r="HRR8" s="6">
        <f t="shared" si="93"/>
        <v>0</v>
      </c>
      <c r="HRS8" s="6">
        <f t="shared" si="93"/>
        <v>0</v>
      </c>
      <c r="HRT8" s="6">
        <f t="shared" si="93"/>
        <v>0</v>
      </c>
      <c r="HRU8" s="6">
        <f t="shared" si="93"/>
        <v>0</v>
      </c>
      <c r="HRV8" s="6">
        <f t="shared" si="93"/>
        <v>0</v>
      </c>
      <c r="HRW8" s="6">
        <f t="shared" si="93"/>
        <v>0</v>
      </c>
      <c r="HRX8" s="6">
        <f t="shared" si="93"/>
        <v>0</v>
      </c>
      <c r="HRY8" s="6">
        <f t="shared" si="93"/>
        <v>0</v>
      </c>
      <c r="HRZ8" s="6">
        <f t="shared" si="93"/>
        <v>0</v>
      </c>
      <c r="HSA8" s="6">
        <f t="shared" si="93"/>
        <v>0</v>
      </c>
      <c r="HSB8" s="6">
        <f t="shared" si="93"/>
        <v>0</v>
      </c>
      <c r="HSC8" s="6">
        <f t="shared" si="93"/>
        <v>0</v>
      </c>
      <c r="HSD8" s="6">
        <f t="shared" si="93"/>
        <v>0</v>
      </c>
      <c r="HSE8" s="6">
        <f t="shared" si="93"/>
        <v>0</v>
      </c>
      <c r="HSF8" s="6">
        <f t="shared" ref="HSF8:HUQ8" si="94">+HSF5+HSF6+HSF7</f>
        <v>0</v>
      </c>
      <c r="HSG8" s="6">
        <f t="shared" si="94"/>
        <v>0</v>
      </c>
      <c r="HSH8" s="6">
        <f t="shared" si="94"/>
        <v>0</v>
      </c>
      <c r="HSI8" s="6">
        <f t="shared" si="94"/>
        <v>0</v>
      </c>
      <c r="HSJ8" s="6">
        <f t="shared" si="94"/>
        <v>0</v>
      </c>
      <c r="HSK8" s="6">
        <f t="shared" si="94"/>
        <v>0</v>
      </c>
      <c r="HSL8" s="6">
        <f t="shared" si="94"/>
        <v>0</v>
      </c>
      <c r="HSM8" s="6">
        <f t="shared" si="94"/>
        <v>0</v>
      </c>
      <c r="HSN8" s="6">
        <f t="shared" si="94"/>
        <v>0</v>
      </c>
      <c r="HSO8" s="6">
        <f t="shared" si="94"/>
        <v>0</v>
      </c>
      <c r="HSP8" s="6">
        <f t="shared" si="94"/>
        <v>0</v>
      </c>
      <c r="HSQ8" s="6">
        <f t="shared" si="94"/>
        <v>0</v>
      </c>
      <c r="HSR8" s="6">
        <f t="shared" si="94"/>
        <v>0</v>
      </c>
      <c r="HSS8" s="6">
        <f t="shared" si="94"/>
        <v>0</v>
      </c>
      <c r="HST8" s="6">
        <f t="shared" si="94"/>
        <v>0</v>
      </c>
      <c r="HSU8" s="6">
        <f t="shared" si="94"/>
        <v>0</v>
      </c>
      <c r="HSV8" s="6">
        <f t="shared" si="94"/>
        <v>0</v>
      </c>
      <c r="HSW8" s="6">
        <f t="shared" si="94"/>
        <v>0</v>
      </c>
      <c r="HSX8" s="6">
        <f t="shared" si="94"/>
        <v>0</v>
      </c>
      <c r="HSY8" s="6">
        <f t="shared" si="94"/>
        <v>0</v>
      </c>
      <c r="HSZ8" s="6">
        <f t="shared" si="94"/>
        <v>0</v>
      </c>
      <c r="HTA8" s="6">
        <f t="shared" si="94"/>
        <v>0</v>
      </c>
      <c r="HTB8" s="6">
        <f t="shared" si="94"/>
        <v>0</v>
      </c>
      <c r="HTC8" s="6">
        <f t="shared" si="94"/>
        <v>0</v>
      </c>
      <c r="HTD8" s="6">
        <f t="shared" si="94"/>
        <v>0</v>
      </c>
      <c r="HTE8" s="6">
        <f t="shared" si="94"/>
        <v>0</v>
      </c>
      <c r="HTF8" s="6">
        <f t="shared" si="94"/>
        <v>0</v>
      </c>
      <c r="HTG8" s="6">
        <f t="shared" si="94"/>
        <v>0</v>
      </c>
      <c r="HTH8" s="6">
        <f t="shared" si="94"/>
        <v>0</v>
      </c>
      <c r="HTI8" s="6">
        <f t="shared" si="94"/>
        <v>0</v>
      </c>
      <c r="HTJ8" s="6">
        <f t="shared" si="94"/>
        <v>0</v>
      </c>
      <c r="HTK8" s="6">
        <f t="shared" si="94"/>
        <v>0</v>
      </c>
      <c r="HTL8" s="6">
        <f t="shared" si="94"/>
        <v>0</v>
      </c>
      <c r="HTM8" s="6">
        <f t="shared" si="94"/>
        <v>0</v>
      </c>
      <c r="HTN8" s="6">
        <f t="shared" si="94"/>
        <v>0</v>
      </c>
      <c r="HTO8" s="6">
        <f t="shared" si="94"/>
        <v>0</v>
      </c>
      <c r="HTP8" s="6">
        <f t="shared" si="94"/>
        <v>0</v>
      </c>
      <c r="HTQ8" s="6">
        <f t="shared" si="94"/>
        <v>0</v>
      </c>
      <c r="HTR8" s="6">
        <f t="shared" si="94"/>
        <v>0</v>
      </c>
      <c r="HTS8" s="6">
        <f t="shared" si="94"/>
        <v>0</v>
      </c>
      <c r="HTT8" s="6">
        <f t="shared" si="94"/>
        <v>0</v>
      </c>
      <c r="HTU8" s="6">
        <f t="shared" si="94"/>
        <v>0</v>
      </c>
      <c r="HTV8" s="6">
        <f t="shared" si="94"/>
        <v>0</v>
      </c>
      <c r="HTW8" s="6">
        <f t="shared" si="94"/>
        <v>0</v>
      </c>
      <c r="HTX8" s="6">
        <f t="shared" si="94"/>
        <v>0</v>
      </c>
      <c r="HTY8" s="6">
        <f t="shared" si="94"/>
        <v>0</v>
      </c>
      <c r="HTZ8" s="6">
        <f t="shared" si="94"/>
        <v>0</v>
      </c>
      <c r="HUA8" s="6">
        <f t="shared" si="94"/>
        <v>0</v>
      </c>
      <c r="HUB8" s="6">
        <f t="shared" si="94"/>
        <v>0</v>
      </c>
      <c r="HUC8" s="6">
        <f t="shared" si="94"/>
        <v>0</v>
      </c>
      <c r="HUD8" s="6">
        <f t="shared" si="94"/>
        <v>0</v>
      </c>
      <c r="HUE8" s="6">
        <f t="shared" si="94"/>
        <v>0</v>
      </c>
      <c r="HUF8" s="6">
        <f t="shared" si="94"/>
        <v>0</v>
      </c>
      <c r="HUG8" s="6">
        <f t="shared" si="94"/>
        <v>0</v>
      </c>
      <c r="HUH8" s="6">
        <f t="shared" si="94"/>
        <v>0</v>
      </c>
      <c r="HUI8" s="6">
        <f t="shared" si="94"/>
        <v>0</v>
      </c>
      <c r="HUJ8" s="6">
        <f t="shared" si="94"/>
        <v>0</v>
      </c>
      <c r="HUK8" s="6">
        <f t="shared" si="94"/>
        <v>0</v>
      </c>
      <c r="HUL8" s="6">
        <f t="shared" si="94"/>
        <v>0</v>
      </c>
      <c r="HUM8" s="6">
        <f t="shared" si="94"/>
        <v>0</v>
      </c>
      <c r="HUN8" s="6">
        <f t="shared" si="94"/>
        <v>0</v>
      </c>
      <c r="HUO8" s="6">
        <f t="shared" si="94"/>
        <v>0</v>
      </c>
      <c r="HUP8" s="6">
        <f t="shared" si="94"/>
        <v>0</v>
      </c>
      <c r="HUQ8" s="6">
        <f t="shared" si="94"/>
        <v>0</v>
      </c>
      <c r="HUR8" s="6">
        <f t="shared" ref="HUR8:HXC8" si="95">+HUR5+HUR6+HUR7</f>
        <v>0</v>
      </c>
      <c r="HUS8" s="6">
        <f t="shared" si="95"/>
        <v>0</v>
      </c>
      <c r="HUT8" s="6">
        <f t="shared" si="95"/>
        <v>0</v>
      </c>
      <c r="HUU8" s="6">
        <f t="shared" si="95"/>
        <v>0</v>
      </c>
      <c r="HUV8" s="6">
        <f t="shared" si="95"/>
        <v>0</v>
      </c>
      <c r="HUW8" s="6">
        <f t="shared" si="95"/>
        <v>0</v>
      </c>
      <c r="HUX8" s="6">
        <f t="shared" si="95"/>
        <v>0</v>
      </c>
      <c r="HUY8" s="6">
        <f t="shared" si="95"/>
        <v>0</v>
      </c>
      <c r="HUZ8" s="6">
        <f t="shared" si="95"/>
        <v>0</v>
      </c>
      <c r="HVA8" s="6">
        <f t="shared" si="95"/>
        <v>0</v>
      </c>
      <c r="HVB8" s="6">
        <f t="shared" si="95"/>
        <v>0</v>
      </c>
      <c r="HVC8" s="6">
        <f t="shared" si="95"/>
        <v>0</v>
      </c>
      <c r="HVD8" s="6">
        <f t="shared" si="95"/>
        <v>0</v>
      </c>
      <c r="HVE8" s="6">
        <f t="shared" si="95"/>
        <v>0</v>
      </c>
      <c r="HVF8" s="6">
        <f t="shared" si="95"/>
        <v>0</v>
      </c>
      <c r="HVG8" s="6">
        <f t="shared" si="95"/>
        <v>0</v>
      </c>
      <c r="HVH8" s="6">
        <f t="shared" si="95"/>
        <v>0</v>
      </c>
      <c r="HVI8" s="6">
        <f t="shared" si="95"/>
        <v>0</v>
      </c>
      <c r="HVJ8" s="6">
        <f t="shared" si="95"/>
        <v>0</v>
      </c>
      <c r="HVK8" s="6">
        <f t="shared" si="95"/>
        <v>0</v>
      </c>
      <c r="HVL8" s="6">
        <f t="shared" si="95"/>
        <v>0</v>
      </c>
      <c r="HVM8" s="6">
        <f t="shared" si="95"/>
        <v>0</v>
      </c>
      <c r="HVN8" s="6">
        <f t="shared" si="95"/>
        <v>0</v>
      </c>
      <c r="HVO8" s="6">
        <f t="shared" si="95"/>
        <v>0</v>
      </c>
      <c r="HVP8" s="6">
        <f t="shared" si="95"/>
        <v>0</v>
      </c>
      <c r="HVQ8" s="6">
        <f t="shared" si="95"/>
        <v>0</v>
      </c>
      <c r="HVR8" s="6">
        <f t="shared" si="95"/>
        <v>0</v>
      </c>
      <c r="HVS8" s="6">
        <f t="shared" si="95"/>
        <v>0</v>
      </c>
      <c r="HVT8" s="6">
        <f t="shared" si="95"/>
        <v>0</v>
      </c>
      <c r="HVU8" s="6">
        <f t="shared" si="95"/>
        <v>0</v>
      </c>
      <c r="HVV8" s="6">
        <f t="shared" si="95"/>
        <v>0</v>
      </c>
      <c r="HVW8" s="6">
        <f t="shared" si="95"/>
        <v>0</v>
      </c>
      <c r="HVX8" s="6">
        <f t="shared" si="95"/>
        <v>0</v>
      </c>
      <c r="HVY8" s="6">
        <f t="shared" si="95"/>
        <v>0</v>
      </c>
      <c r="HVZ8" s="6">
        <f t="shared" si="95"/>
        <v>0</v>
      </c>
      <c r="HWA8" s="6">
        <f t="shared" si="95"/>
        <v>0</v>
      </c>
      <c r="HWB8" s="6">
        <f t="shared" si="95"/>
        <v>0</v>
      </c>
      <c r="HWC8" s="6">
        <f t="shared" si="95"/>
        <v>0</v>
      </c>
      <c r="HWD8" s="6">
        <f t="shared" si="95"/>
        <v>0</v>
      </c>
      <c r="HWE8" s="6">
        <f t="shared" si="95"/>
        <v>0</v>
      </c>
      <c r="HWF8" s="6">
        <f t="shared" si="95"/>
        <v>0</v>
      </c>
      <c r="HWG8" s="6">
        <f t="shared" si="95"/>
        <v>0</v>
      </c>
      <c r="HWH8" s="6">
        <f t="shared" si="95"/>
        <v>0</v>
      </c>
      <c r="HWI8" s="6">
        <f t="shared" si="95"/>
        <v>0</v>
      </c>
      <c r="HWJ8" s="6">
        <f t="shared" si="95"/>
        <v>0</v>
      </c>
      <c r="HWK8" s="6">
        <f t="shared" si="95"/>
        <v>0</v>
      </c>
      <c r="HWL8" s="6">
        <f t="shared" si="95"/>
        <v>0</v>
      </c>
      <c r="HWM8" s="6">
        <f t="shared" si="95"/>
        <v>0</v>
      </c>
      <c r="HWN8" s="6">
        <f t="shared" si="95"/>
        <v>0</v>
      </c>
      <c r="HWO8" s="6">
        <f t="shared" si="95"/>
        <v>0</v>
      </c>
      <c r="HWP8" s="6">
        <f t="shared" si="95"/>
        <v>0</v>
      </c>
      <c r="HWQ8" s="6">
        <f t="shared" si="95"/>
        <v>0</v>
      </c>
      <c r="HWR8" s="6">
        <f t="shared" si="95"/>
        <v>0</v>
      </c>
      <c r="HWS8" s="6">
        <f t="shared" si="95"/>
        <v>0</v>
      </c>
      <c r="HWT8" s="6">
        <f t="shared" si="95"/>
        <v>0</v>
      </c>
      <c r="HWU8" s="6">
        <f t="shared" si="95"/>
        <v>0</v>
      </c>
      <c r="HWV8" s="6">
        <f t="shared" si="95"/>
        <v>0</v>
      </c>
      <c r="HWW8" s="6">
        <f t="shared" si="95"/>
        <v>0</v>
      </c>
      <c r="HWX8" s="6">
        <f t="shared" si="95"/>
        <v>0</v>
      </c>
      <c r="HWY8" s="6">
        <f t="shared" si="95"/>
        <v>0</v>
      </c>
      <c r="HWZ8" s="6">
        <f t="shared" si="95"/>
        <v>0</v>
      </c>
      <c r="HXA8" s="6">
        <f t="shared" si="95"/>
        <v>0</v>
      </c>
      <c r="HXB8" s="6">
        <f t="shared" si="95"/>
        <v>0</v>
      </c>
      <c r="HXC8" s="6">
        <f t="shared" si="95"/>
        <v>0</v>
      </c>
      <c r="HXD8" s="6">
        <f t="shared" ref="HXD8:HZO8" si="96">+HXD5+HXD6+HXD7</f>
        <v>0</v>
      </c>
      <c r="HXE8" s="6">
        <f t="shared" si="96"/>
        <v>0</v>
      </c>
      <c r="HXF8" s="6">
        <f t="shared" si="96"/>
        <v>0</v>
      </c>
      <c r="HXG8" s="6">
        <f t="shared" si="96"/>
        <v>0</v>
      </c>
      <c r="HXH8" s="6">
        <f t="shared" si="96"/>
        <v>0</v>
      </c>
      <c r="HXI8" s="6">
        <f t="shared" si="96"/>
        <v>0</v>
      </c>
      <c r="HXJ8" s="6">
        <f t="shared" si="96"/>
        <v>0</v>
      </c>
      <c r="HXK8" s="6">
        <f t="shared" si="96"/>
        <v>0</v>
      </c>
      <c r="HXL8" s="6">
        <f t="shared" si="96"/>
        <v>0</v>
      </c>
      <c r="HXM8" s="6">
        <f t="shared" si="96"/>
        <v>0</v>
      </c>
      <c r="HXN8" s="6">
        <f t="shared" si="96"/>
        <v>0</v>
      </c>
      <c r="HXO8" s="6">
        <f t="shared" si="96"/>
        <v>0</v>
      </c>
      <c r="HXP8" s="6">
        <f t="shared" si="96"/>
        <v>0</v>
      </c>
      <c r="HXQ8" s="6">
        <f t="shared" si="96"/>
        <v>0</v>
      </c>
      <c r="HXR8" s="6">
        <f t="shared" si="96"/>
        <v>0</v>
      </c>
      <c r="HXS8" s="6">
        <f t="shared" si="96"/>
        <v>0</v>
      </c>
      <c r="HXT8" s="6">
        <f t="shared" si="96"/>
        <v>0</v>
      </c>
      <c r="HXU8" s="6">
        <f t="shared" si="96"/>
        <v>0</v>
      </c>
      <c r="HXV8" s="6">
        <f t="shared" si="96"/>
        <v>0</v>
      </c>
      <c r="HXW8" s="6">
        <f t="shared" si="96"/>
        <v>0</v>
      </c>
      <c r="HXX8" s="6">
        <f t="shared" si="96"/>
        <v>0</v>
      </c>
      <c r="HXY8" s="6">
        <f t="shared" si="96"/>
        <v>0</v>
      </c>
      <c r="HXZ8" s="6">
        <f t="shared" si="96"/>
        <v>0</v>
      </c>
      <c r="HYA8" s="6">
        <f t="shared" si="96"/>
        <v>0</v>
      </c>
      <c r="HYB8" s="6">
        <f t="shared" si="96"/>
        <v>0</v>
      </c>
      <c r="HYC8" s="6">
        <f t="shared" si="96"/>
        <v>0</v>
      </c>
      <c r="HYD8" s="6">
        <f t="shared" si="96"/>
        <v>0</v>
      </c>
      <c r="HYE8" s="6">
        <f t="shared" si="96"/>
        <v>0</v>
      </c>
      <c r="HYF8" s="6">
        <f t="shared" si="96"/>
        <v>0</v>
      </c>
      <c r="HYG8" s="6">
        <f t="shared" si="96"/>
        <v>0</v>
      </c>
      <c r="HYH8" s="6">
        <f t="shared" si="96"/>
        <v>0</v>
      </c>
      <c r="HYI8" s="6">
        <f t="shared" si="96"/>
        <v>0</v>
      </c>
      <c r="HYJ8" s="6">
        <f t="shared" si="96"/>
        <v>0</v>
      </c>
      <c r="HYK8" s="6">
        <f t="shared" si="96"/>
        <v>0</v>
      </c>
      <c r="HYL8" s="6">
        <f t="shared" si="96"/>
        <v>0</v>
      </c>
      <c r="HYM8" s="6">
        <f t="shared" si="96"/>
        <v>0</v>
      </c>
      <c r="HYN8" s="6">
        <f t="shared" si="96"/>
        <v>0</v>
      </c>
      <c r="HYO8" s="6">
        <f t="shared" si="96"/>
        <v>0</v>
      </c>
      <c r="HYP8" s="6">
        <f t="shared" si="96"/>
        <v>0</v>
      </c>
      <c r="HYQ8" s="6">
        <f t="shared" si="96"/>
        <v>0</v>
      </c>
      <c r="HYR8" s="6">
        <f t="shared" si="96"/>
        <v>0</v>
      </c>
      <c r="HYS8" s="6">
        <f t="shared" si="96"/>
        <v>0</v>
      </c>
      <c r="HYT8" s="6">
        <f t="shared" si="96"/>
        <v>0</v>
      </c>
      <c r="HYU8" s="6">
        <f t="shared" si="96"/>
        <v>0</v>
      </c>
      <c r="HYV8" s="6">
        <f t="shared" si="96"/>
        <v>0</v>
      </c>
      <c r="HYW8" s="6">
        <f t="shared" si="96"/>
        <v>0</v>
      </c>
      <c r="HYX8" s="6">
        <f t="shared" si="96"/>
        <v>0</v>
      </c>
      <c r="HYY8" s="6">
        <f t="shared" si="96"/>
        <v>0</v>
      </c>
      <c r="HYZ8" s="6">
        <f t="shared" si="96"/>
        <v>0</v>
      </c>
      <c r="HZA8" s="6">
        <f t="shared" si="96"/>
        <v>0</v>
      </c>
      <c r="HZB8" s="6">
        <f t="shared" si="96"/>
        <v>0</v>
      </c>
      <c r="HZC8" s="6">
        <f t="shared" si="96"/>
        <v>0</v>
      </c>
      <c r="HZD8" s="6">
        <f t="shared" si="96"/>
        <v>0</v>
      </c>
      <c r="HZE8" s="6">
        <f t="shared" si="96"/>
        <v>0</v>
      </c>
      <c r="HZF8" s="6">
        <f t="shared" si="96"/>
        <v>0</v>
      </c>
      <c r="HZG8" s="6">
        <f t="shared" si="96"/>
        <v>0</v>
      </c>
      <c r="HZH8" s="6">
        <f t="shared" si="96"/>
        <v>0</v>
      </c>
      <c r="HZI8" s="6">
        <f t="shared" si="96"/>
        <v>0</v>
      </c>
      <c r="HZJ8" s="6">
        <f t="shared" si="96"/>
        <v>0</v>
      </c>
      <c r="HZK8" s="6">
        <f t="shared" si="96"/>
        <v>0</v>
      </c>
      <c r="HZL8" s="6">
        <f t="shared" si="96"/>
        <v>0</v>
      </c>
      <c r="HZM8" s="6">
        <f t="shared" si="96"/>
        <v>0</v>
      </c>
      <c r="HZN8" s="6">
        <f t="shared" si="96"/>
        <v>0</v>
      </c>
      <c r="HZO8" s="6">
        <f t="shared" si="96"/>
        <v>0</v>
      </c>
      <c r="HZP8" s="6">
        <f t="shared" ref="HZP8:ICA8" si="97">+HZP5+HZP6+HZP7</f>
        <v>0</v>
      </c>
      <c r="HZQ8" s="6">
        <f t="shared" si="97"/>
        <v>0</v>
      </c>
      <c r="HZR8" s="6">
        <f t="shared" si="97"/>
        <v>0</v>
      </c>
      <c r="HZS8" s="6">
        <f t="shared" si="97"/>
        <v>0</v>
      </c>
      <c r="HZT8" s="6">
        <f t="shared" si="97"/>
        <v>0</v>
      </c>
      <c r="HZU8" s="6">
        <f t="shared" si="97"/>
        <v>0</v>
      </c>
      <c r="HZV8" s="6">
        <f t="shared" si="97"/>
        <v>0</v>
      </c>
      <c r="HZW8" s="6">
        <f t="shared" si="97"/>
        <v>0</v>
      </c>
      <c r="HZX8" s="6">
        <f t="shared" si="97"/>
        <v>0</v>
      </c>
      <c r="HZY8" s="6">
        <f t="shared" si="97"/>
        <v>0</v>
      </c>
      <c r="HZZ8" s="6">
        <f t="shared" si="97"/>
        <v>0</v>
      </c>
      <c r="IAA8" s="6">
        <f t="shared" si="97"/>
        <v>0</v>
      </c>
      <c r="IAB8" s="6">
        <f t="shared" si="97"/>
        <v>0</v>
      </c>
      <c r="IAC8" s="6">
        <f t="shared" si="97"/>
        <v>0</v>
      </c>
      <c r="IAD8" s="6">
        <f t="shared" si="97"/>
        <v>0</v>
      </c>
      <c r="IAE8" s="6">
        <f t="shared" si="97"/>
        <v>0</v>
      </c>
      <c r="IAF8" s="6">
        <f t="shared" si="97"/>
        <v>0</v>
      </c>
      <c r="IAG8" s="6">
        <f t="shared" si="97"/>
        <v>0</v>
      </c>
      <c r="IAH8" s="6">
        <f t="shared" si="97"/>
        <v>0</v>
      </c>
      <c r="IAI8" s="6">
        <f t="shared" si="97"/>
        <v>0</v>
      </c>
      <c r="IAJ8" s="6">
        <f t="shared" si="97"/>
        <v>0</v>
      </c>
      <c r="IAK8" s="6">
        <f t="shared" si="97"/>
        <v>0</v>
      </c>
      <c r="IAL8" s="6">
        <f t="shared" si="97"/>
        <v>0</v>
      </c>
      <c r="IAM8" s="6">
        <f t="shared" si="97"/>
        <v>0</v>
      </c>
      <c r="IAN8" s="6">
        <f t="shared" si="97"/>
        <v>0</v>
      </c>
      <c r="IAO8" s="6">
        <f t="shared" si="97"/>
        <v>0</v>
      </c>
      <c r="IAP8" s="6">
        <f t="shared" si="97"/>
        <v>0</v>
      </c>
      <c r="IAQ8" s="6">
        <f t="shared" si="97"/>
        <v>0</v>
      </c>
      <c r="IAR8" s="6">
        <f t="shared" si="97"/>
        <v>0</v>
      </c>
      <c r="IAS8" s="6">
        <f t="shared" si="97"/>
        <v>0</v>
      </c>
      <c r="IAT8" s="6">
        <f t="shared" si="97"/>
        <v>0</v>
      </c>
      <c r="IAU8" s="6">
        <f t="shared" si="97"/>
        <v>0</v>
      </c>
      <c r="IAV8" s="6">
        <f t="shared" si="97"/>
        <v>0</v>
      </c>
      <c r="IAW8" s="6">
        <f t="shared" si="97"/>
        <v>0</v>
      </c>
      <c r="IAX8" s="6">
        <f t="shared" si="97"/>
        <v>0</v>
      </c>
      <c r="IAY8" s="6">
        <f t="shared" si="97"/>
        <v>0</v>
      </c>
      <c r="IAZ8" s="6">
        <f t="shared" si="97"/>
        <v>0</v>
      </c>
      <c r="IBA8" s="6">
        <f t="shared" si="97"/>
        <v>0</v>
      </c>
      <c r="IBB8" s="6">
        <f t="shared" si="97"/>
        <v>0</v>
      </c>
      <c r="IBC8" s="6">
        <f t="shared" si="97"/>
        <v>0</v>
      </c>
      <c r="IBD8" s="6">
        <f t="shared" si="97"/>
        <v>0</v>
      </c>
      <c r="IBE8" s="6">
        <f t="shared" si="97"/>
        <v>0</v>
      </c>
      <c r="IBF8" s="6">
        <f t="shared" si="97"/>
        <v>0</v>
      </c>
      <c r="IBG8" s="6">
        <f t="shared" si="97"/>
        <v>0</v>
      </c>
      <c r="IBH8" s="6">
        <f t="shared" si="97"/>
        <v>0</v>
      </c>
      <c r="IBI8" s="6">
        <f t="shared" si="97"/>
        <v>0</v>
      </c>
      <c r="IBJ8" s="6">
        <f t="shared" si="97"/>
        <v>0</v>
      </c>
      <c r="IBK8" s="6">
        <f t="shared" si="97"/>
        <v>0</v>
      </c>
      <c r="IBL8" s="6">
        <f t="shared" si="97"/>
        <v>0</v>
      </c>
      <c r="IBM8" s="6">
        <f t="shared" si="97"/>
        <v>0</v>
      </c>
      <c r="IBN8" s="6">
        <f t="shared" si="97"/>
        <v>0</v>
      </c>
      <c r="IBO8" s="6">
        <f t="shared" si="97"/>
        <v>0</v>
      </c>
      <c r="IBP8" s="6">
        <f t="shared" si="97"/>
        <v>0</v>
      </c>
      <c r="IBQ8" s="6">
        <f t="shared" si="97"/>
        <v>0</v>
      </c>
      <c r="IBR8" s="6">
        <f t="shared" si="97"/>
        <v>0</v>
      </c>
      <c r="IBS8" s="6">
        <f t="shared" si="97"/>
        <v>0</v>
      </c>
      <c r="IBT8" s="6">
        <f t="shared" si="97"/>
        <v>0</v>
      </c>
      <c r="IBU8" s="6">
        <f t="shared" si="97"/>
        <v>0</v>
      </c>
      <c r="IBV8" s="6">
        <f t="shared" si="97"/>
        <v>0</v>
      </c>
      <c r="IBW8" s="6">
        <f t="shared" si="97"/>
        <v>0</v>
      </c>
      <c r="IBX8" s="6">
        <f t="shared" si="97"/>
        <v>0</v>
      </c>
      <c r="IBY8" s="6">
        <f t="shared" si="97"/>
        <v>0</v>
      </c>
      <c r="IBZ8" s="6">
        <f t="shared" si="97"/>
        <v>0</v>
      </c>
      <c r="ICA8" s="6">
        <f t="shared" si="97"/>
        <v>0</v>
      </c>
      <c r="ICB8" s="6">
        <f t="shared" ref="ICB8:IEM8" si="98">+ICB5+ICB6+ICB7</f>
        <v>0</v>
      </c>
      <c r="ICC8" s="6">
        <f t="shared" si="98"/>
        <v>0</v>
      </c>
      <c r="ICD8" s="6">
        <f t="shared" si="98"/>
        <v>0</v>
      </c>
      <c r="ICE8" s="6">
        <f t="shared" si="98"/>
        <v>0</v>
      </c>
      <c r="ICF8" s="6">
        <f t="shared" si="98"/>
        <v>0</v>
      </c>
      <c r="ICG8" s="6">
        <f t="shared" si="98"/>
        <v>0</v>
      </c>
      <c r="ICH8" s="6">
        <f t="shared" si="98"/>
        <v>0</v>
      </c>
      <c r="ICI8" s="6">
        <f t="shared" si="98"/>
        <v>0</v>
      </c>
      <c r="ICJ8" s="6">
        <f t="shared" si="98"/>
        <v>0</v>
      </c>
      <c r="ICK8" s="6">
        <f t="shared" si="98"/>
        <v>0</v>
      </c>
      <c r="ICL8" s="6">
        <f t="shared" si="98"/>
        <v>0</v>
      </c>
      <c r="ICM8" s="6">
        <f t="shared" si="98"/>
        <v>0</v>
      </c>
      <c r="ICN8" s="6">
        <f t="shared" si="98"/>
        <v>0</v>
      </c>
      <c r="ICO8" s="6">
        <f t="shared" si="98"/>
        <v>0</v>
      </c>
      <c r="ICP8" s="6">
        <f t="shared" si="98"/>
        <v>0</v>
      </c>
      <c r="ICQ8" s="6">
        <f t="shared" si="98"/>
        <v>0</v>
      </c>
      <c r="ICR8" s="6">
        <f t="shared" si="98"/>
        <v>0</v>
      </c>
      <c r="ICS8" s="6">
        <f t="shared" si="98"/>
        <v>0</v>
      </c>
      <c r="ICT8" s="6">
        <f t="shared" si="98"/>
        <v>0</v>
      </c>
      <c r="ICU8" s="6">
        <f t="shared" si="98"/>
        <v>0</v>
      </c>
      <c r="ICV8" s="6">
        <f t="shared" si="98"/>
        <v>0</v>
      </c>
      <c r="ICW8" s="6">
        <f t="shared" si="98"/>
        <v>0</v>
      </c>
      <c r="ICX8" s="6">
        <f t="shared" si="98"/>
        <v>0</v>
      </c>
      <c r="ICY8" s="6">
        <f t="shared" si="98"/>
        <v>0</v>
      </c>
      <c r="ICZ8" s="6">
        <f t="shared" si="98"/>
        <v>0</v>
      </c>
      <c r="IDA8" s="6">
        <f t="shared" si="98"/>
        <v>0</v>
      </c>
      <c r="IDB8" s="6">
        <f t="shared" si="98"/>
        <v>0</v>
      </c>
      <c r="IDC8" s="6">
        <f t="shared" si="98"/>
        <v>0</v>
      </c>
      <c r="IDD8" s="6">
        <f t="shared" si="98"/>
        <v>0</v>
      </c>
      <c r="IDE8" s="6">
        <f t="shared" si="98"/>
        <v>0</v>
      </c>
      <c r="IDF8" s="6">
        <f t="shared" si="98"/>
        <v>0</v>
      </c>
      <c r="IDG8" s="6">
        <f t="shared" si="98"/>
        <v>0</v>
      </c>
      <c r="IDH8" s="6">
        <f t="shared" si="98"/>
        <v>0</v>
      </c>
      <c r="IDI8" s="6">
        <f t="shared" si="98"/>
        <v>0</v>
      </c>
      <c r="IDJ8" s="6">
        <f t="shared" si="98"/>
        <v>0</v>
      </c>
      <c r="IDK8" s="6">
        <f t="shared" si="98"/>
        <v>0</v>
      </c>
      <c r="IDL8" s="6">
        <f t="shared" si="98"/>
        <v>0</v>
      </c>
      <c r="IDM8" s="6">
        <f t="shared" si="98"/>
        <v>0</v>
      </c>
      <c r="IDN8" s="6">
        <f t="shared" si="98"/>
        <v>0</v>
      </c>
      <c r="IDO8" s="6">
        <f t="shared" si="98"/>
        <v>0</v>
      </c>
      <c r="IDP8" s="6">
        <f t="shared" si="98"/>
        <v>0</v>
      </c>
      <c r="IDQ8" s="6">
        <f t="shared" si="98"/>
        <v>0</v>
      </c>
      <c r="IDR8" s="6">
        <f t="shared" si="98"/>
        <v>0</v>
      </c>
      <c r="IDS8" s="6">
        <f t="shared" si="98"/>
        <v>0</v>
      </c>
      <c r="IDT8" s="6">
        <f t="shared" si="98"/>
        <v>0</v>
      </c>
      <c r="IDU8" s="6">
        <f t="shared" si="98"/>
        <v>0</v>
      </c>
      <c r="IDV8" s="6">
        <f t="shared" si="98"/>
        <v>0</v>
      </c>
      <c r="IDW8" s="6">
        <f t="shared" si="98"/>
        <v>0</v>
      </c>
      <c r="IDX8" s="6">
        <f t="shared" si="98"/>
        <v>0</v>
      </c>
      <c r="IDY8" s="6">
        <f t="shared" si="98"/>
        <v>0</v>
      </c>
      <c r="IDZ8" s="6">
        <f t="shared" si="98"/>
        <v>0</v>
      </c>
      <c r="IEA8" s="6">
        <f t="shared" si="98"/>
        <v>0</v>
      </c>
      <c r="IEB8" s="6">
        <f t="shared" si="98"/>
        <v>0</v>
      </c>
      <c r="IEC8" s="6">
        <f t="shared" si="98"/>
        <v>0</v>
      </c>
      <c r="IED8" s="6">
        <f t="shared" si="98"/>
        <v>0</v>
      </c>
      <c r="IEE8" s="6">
        <f t="shared" si="98"/>
        <v>0</v>
      </c>
      <c r="IEF8" s="6">
        <f t="shared" si="98"/>
        <v>0</v>
      </c>
      <c r="IEG8" s="6">
        <f t="shared" si="98"/>
        <v>0</v>
      </c>
      <c r="IEH8" s="6">
        <f t="shared" si="98"/>
        <v>0</v>
      </c>
      <c r="IEI8" s="6">
        <f t="shared" si="98"/>
        <v>0</v>
      </c>
      <c r="IEJ8" s="6">
        <f t="shared" si="98"/>
        <v>0</v>
      </c>
      <c r="IEK8" s="6">
        <f t="shared" si="98"/>
        <v>0</v>
      </c>
      <c r="IEL8" s="6">
        <f t="shared" si="98"/>
        <v>0</v>
      </c>
      <c r="IEM8" s="6">
        <f t="shared" si="98"/>
        <v>0</v>
      </c>
      <c r="IEN8" s="6">
        <f t="shared" ref="IEN8:IGY8" si="99">+IEN5+IEN6+IEN7</f>
        <v>0</v>
      </c>
      <c r="IEO8" s="6">
        <f t="shared" si="99"/>
        <v>0</v>
      </c>
      <c r="IEP8" s="6">
        <f t="shared" si="99"/>
        <v>0</v>
      </c>
      <c r="IEQ8" s="6">
        <f t="shared" si="99"/>
        <v>0</v>
      </c>
      <c r="IER8" s="6">
        <f t="shared" si="99"/>
        <v>0</v>
      </c>
      <c r="IES8" s="6">
        <f t="shared" si="99"/>
        <v>0</v>
      </c>
      <c r="IET8" s="6">
        <f t="shared" si="99"/>
        <v>0</v>
      </c>
      <c r="IEU8" s="6">
        <f t="shared" si="99"/>
        <v>0</v>
      </c>
      <c r="IEV8" s="6">
        <f t="shared" si="99"/>
        <v>0</v>
      </c>
      <c r="IEW8" s="6">
        <f t="shared" si="99"/>
        <v>0</v>
      </c>
      <c r="IEX8" s="6">
        <f t="shared" si="99"/>
        <v>0</v>
      </c>
      <c r="IEY8" s="6">
        <f t="shared" si="99"/>
        <v>0</v>
      </c>
      <c r="IEZ8" s="6">
        <f t="shared" si="99"/>
        <v>0</v>
      </c>
      <c r="IFA8" s="6">
        <f t="shared" si="99"/>
        <v>0</v>
      </c>
      <c r="IFB8" s="6">
        <f t="shared" si="99"/>
        <v>0</v>
      </c>
      <c r="IFC8" s="6">
        <f t="shared" si="99"/>
        <v>0</v>
      </c>
      <c r="IFD8" s="6">
        <f t="shared" si="99"/>
        <v>0</v>
      </c>
      <c r="IFE8" s="6">
        <f t="shared" si="99"/>
        <v>0</v>
      </c>
      <c r="IFF8" s="6">
        <f t="shared" si="99"/>
        <v>0</v>
      </c>
      <c r="IFG8" s="6">
        <f t="shared" si="99"/>
        <v>0</v>
      </c>
      <c r="IFH8" s="6">
        <f t="shared" si="99"/>
        <v>0</v>
      </c>
      <c r="IFI8" s="6">
        <f t="shared" si="99"/>
        <v>0</v>
      </c>
      <c r="IFJ8" s="6">
        <f t="shared" si="99"/>
        <v>0</v>
      </c>
      <c r="IFK8" s="6">
        <f t="shared" si="99"/>
        <v>0</v>
      </c>
      <c r="IFL8" s="6">
        <f t="shared" si="99"/>
        <v>0</v>
      </c>
      <c r="IFM8" s="6">
        <f t="shared" si="99"/>
        <v>0</v>
      </c>
      <c r="IFN8" s="6">
        <f t="shared" si="99"/>
        <v>0</v>
      </c>
      <c r="IFO8" s="6">
        <f t="shared" si="99"/>
        <v>0</v>
      </c>
      <c r="IFP8" s="6">
        <f t="shared" si="99"/>
        <v>0</v>
      </c>
      <c r="IFQ8" s="6">
        <f t="shared" si="99"/>
        <v>0</v>
      </c>
      <c r="IFR8" s="6">
        <f t="shared" si="99"/>
        <v>0</v>
      </c>
      <c r="IFS8" s="6">
        <f t="shared" si="99"/>
        <v>0</v>
      </c>
      <c r="IFT8" s="6">
        <f t="shared" si="99"/>
        <v>0</v>
      </c>
      <c r="IFU8" s="6">
        <f t="shared" si="99"/>
        <v>0</v>
      </c>
      <c r="IFV8" s="6">
        <f t="shared" si="99"/>
        <v>0</v>
      </c>
      <c r="IFW8" s="6">
        <f t="shared" si="99"/>
        <v>0</v>
      </c>
      <c r="IFX8" s="6">
        <f t="shared" si="99"/>
        <v>0</v>
      </c>
      <c r="IFY8" s="6">
        <f t="shared" si="99"/>
        <v>0</v>
      </c>
      <c r="IFZ8" s="6">
        <f t="shared" si="99"/>
        <v>0</v>
      </c>
      <c r="IGA8" s="6">
        <f t="shared" si="99"/>
        <v>0</v>
      </c>
      <c r="IGB8" s="6">
        <f t="shared" si="99"/>
        <v>0</v>
      </c>
      <c r="IGC8" s="6">
        <f t="shared" si="99"/>
        <v>0</v>
      </c>
      <c r="IGD8" s="6">
        <f t="shared" si="99"/>
        <v>0</v>
      </c>
      <c r="IGE8" s="6">
        <f t="shared" si="99"/>
        <v>0</v>
      </c>
      <c r="IGF8" s="6">
        <f t="shared" si="99"/>
        <v>0</v>
      </c>
      <c r="IGG8" s="6">
        <f t="shared" si="99"/>
        <v>0</v>
      </c>
      <c r="IGH8" s="6">
        <f t="shared" si="99"/>
        <v>0</v>
      </c>
      <c r="IGI8" s="6">
        <f t="shared" si="99"/>
        <v>0</v>
      </c>
      <c r="IGJ8" s="6">
        <f t="shared" si="99"/>
        <v>0</v>
      </c>
      <c r="IGK8" s="6">
        <f t="shared" si="99"/>
        <v>0</v>
      </c>
      <c r="IGL8" s="6">
        <f t="shared" si="99"/>
        <v>0</v>
      </c>
      <c r="IGM8" s="6">
        <f t="shared" si="99"/>
        <v>0</v>
      </c>
      <c r="IGN8" s="6">
        <f t="shared" si="99"/>
        <v>0</v>
      </c>
      <c r="IGO8" s="6">
        <f t="shared" si="99"/>
        <v>0</v>
      </c>
      <c r="IGP8" s="6">
        <f t="shared" si="99"/>
        <v>0</v>
      </c>
      <c r="IGQ8" s="6">
        <f t="shared" si="99"/>
        <v>0</v>
      </c>
      <c r="IGR8" s="6">
        <f t="shared" si="99"/>
        <v>0</v>
      </c>
      <c r="IGS8" s="6">
        <f t="shared" si="99"/>
        <v>0</v>
      </c>
      <c r="IGT8" s="6">
        <f t="shared" si="99"/>
        <v>0</v>
      </c>
      <c r="IGU8" s="6">
        <f t="shared" si="99"/>
        <v>0</v>
      </c>
      <c r="IGV8" s="6">
        <f t="shared" si="99"/>
        <v>0</v>
      </c>
      <c r="IGW8" s="6">
        <f t="shared" si="99"/>
        <v>0</v>
      </c>
      <c r="IGX8" s="6">
        <f t="shared" si="99"/>
        <v>0</v>
      </c>
      <c r="IGY8" s="6">
        <f t="shared" si="99"/>
        <v>0</v>
      </c>
      <c r="IGZ8" s="6">
        <f t="shared" ref="IGZ8:IJK8" si="100">+IGZ5+IGZ6+IGZ7</f>
        <v>0</v>
      </c>
      <c r="IHA8" s="6">
        <f t="shared" si="100"/>
        <v>0</v>
      </c>
      <c r="IHB8" s="6">
        <f t="shared" si="100"/>
        <v>0</v>
      </c>
      <c r="IHC8" s="6">
        <f t="shared" si="100"/>
        <v>0</v>
      </c>
      <c r="IHD8" s="6">
        <f t="shared" si="100"/>
        <v>0</v>
      </c>
      <c r="IHE8" s="6">
        <f t="shared" si="100"/>
        <v>0</v>
      </c>
      <c r="IHF8" s="6">
        <f t="shared" si="100"/>
        <v>0</v>
      </c>
      <c r="IHG8" s="6">
        <f t="shared" si="100"/>
        <v>0</v>
      </c>
      <c r="IHH8" s="6">
        <f t="shared" si="100"/>
        <v>0</v>
      </c>
      <c r="IHI8" s="6">
        <f t="shared" si="100"/>
        <v>0</v>
      </c>
      <c r="IHJ8" s="6">
        <f t="shared" si="100"/>
        <v>0</v>
      </c>
      <c r="IHK8" s="6">
        <f t="shared" si="100"/>
        <v>0</v>
      </c>
      <c r="IHL8" s="6">
        <f t="shared" si="100"/>
        <v>0</v>
      </c>
      <c r="IHM8" s="6">
        <f t="shared" si="100"/>
        <v>0</v>
      </c>
      <c r="IHN8" s="6">
        <f t="shared" si="100"/>
        <v>0</v>
      </c>
      <c r="IHO8" s="6">
        <f t="shared" si="100"/>
        <v>0</v>
      </c>
      <c r="IHP8" s="6">
        <f t="shared" si="100"/>
        <v>0</v>
      </c>
      <c r="IHQ8" s="6">
        <f t="shared" si="100"/>
        <v>0</v>
      </c>
      <c r="IHR8" s="6">
        <f t="shared" si="100"/>
        <v>0</v>
      </c>
      <c r="IHS8" s="6">
        <f t="shared" si="100"/>
        <v>0</v>
      </c>
      <c r="IHT8" s="6">
        <f t="shared" si="100"/>
        <v>0</v>
      </c>
      <c r="IHU8" s="6">
        <f t="shared" si="100"/>
        <v>0</v>
      </c>
      <c r="IHV8" s="6">
        <f t="shared" si="100"/>
        <v>0</v>
      </c>
      <c r="IHW8" s="6">
        <f t="shared" si="100"/>
        <v>0</v>
      </c>
      <c r="IHX8" s="6">
        <f t="shared" si="100"/>
        <v>0</v>
      </c>
      <c r="IHY8" s="6">
        <f t="shared" si="100"/>
        <v>0</v>
      </c>
      <c r="IHZ8" s="6">
        <f t="shared" si="100"/>
        <v>0</v>
      </c>
      <c r="IIA8" s="6">
        <f t="shared" si="100"/>
        <v>0</v>
      </c>
      <c r="IIB8" s="6">
        <f t="shared" si="100"/>
        <v>0</v>
      </c>
      <c r="IIC8" s="6">
        <f t="shared" si="100"/>
        <v>0</v>
      </c>
      <c r="IID8" s="6">
        <f t="shared" si="100"/>
        <v>0</v>
      </c>
      <c r="IIE8" s="6">
        <f t="shared" si="100"/>
        <v>0</v>
      </c>
      <c r="IIF8" s="6">
        <f t="shared" si="100"/>
        <v>0</v>
      </c>
      <c r="IIG8" s="6">
        <f t="shared" si="100"/>
        <v>0</v>
      </c>
      <c r="IIH8" s="6">
        <f t="shared" si="100"/>
        <v>0</v>
      </c>
      <c r="III8" s="6">
        <f t="shared" si="100"/>
        <v>0</v>
      </c>
      <c r="IIJ8" s="6">
        <f t="shared" si="100"/>
        <v>0</v>
      </c>
      <c r="IIK8" s="6">
        <f t="shared" si="100"/>
        <v>0</v>
      </c>
      <c r="IIL8" s="6">
        <f t="shared" si="100"/>
        <v>0</v>
      </c>
      <c r="IIM8" s="6">
        <f t="shared" si="100"/>
        <v>0</v>
      </c>
      <c r="IIN8" s="6">
        <f t="shared" si="100"/>
        <v>0</v>
      </c>
      <c r="IIO8" s="6">
        <f t="shared" si="100"/>
        <v>0</v>
      </c>
      <c r="IIP8" s="6">
        <f t="shared" si="100"/>
        <v>0</v>
      </c>
      <c r="IIQ8" s="6">
        <f t="shared" si="100"/>
        <v>0</v>
      </c>
      <c r="IIR8" s="6">
        <f t="shared" si="100"/>
        <v>0</v>
      </c>
      <c r="IIS8" s="6">
        <f t="shared" si="100"/>
        <v>0</v>
      </c>
      <c r="IIT8" s="6">
        <f t="shared" si="100"/>
        <v>0</v>
      </c>
      <c r="IIU8" s="6">
        <f t="shared" si="100"/>
        <v>0</v>
      </c>
      <c r="IIV8" s="6">
        <f t="shared" si="100"/>
        <v>0</v>
      </c>
      <c r="IIW8" s="6">
        <f t="shared" si="100"/>
        <v>0</v>
      </c>
      <c r="IIX8" s="6">
        <f t="shared" si="100"/>
        <v>0</v>
      </c>
      <c r="IIY8" s="6">
        <f t="shared" si="100"/>
        <v>0</v>
      </c>
      <c r="IIZ8" s="6">
        <f t="shared" si="100"/>
        <v>0</v>
      </c>
      <c r="IJA8" s="6">
        <f t="shared" si="100"/>
        <v>0</v>
      </c>
      <c r="IJB8" s="6">
        <f t="shared" si="100"/>
        <v>0</v>
      </c>
      <c r="IJC8" s="6">
        <f t="shared" si="100"/>
        <v>0</v>
      </c>
      <c r="IJD8" s="6">
        <f t="shared" si="100"/>
        <v>0</v>
      </c>
      <c r="IJE8" s="6">
        <f t="shared" si="100"/>
        <v>0</v>
      </c>
      <c r="IJF8" s="6">
        <f t="shared" si="100"/>
        <v>0</v>
      </c>
      <c r="IJG8" s="6">
        <f t="shared" si="100"/>
        <v>0</v>
      </c>
      <c r="IJH8" s="6">
        <f t="shared" si="100"/>
        <v>0</v>
      </c>
      <c r="IJI8" s="6">
        <f t="shared" si="100"/>
        <v>0</v>
      </c>
      <c r="IJJ8" s="6">
        <f t="shared" si="100"/>
        <v>0</v>
      </c>
      <c r="IJK8" s="6">
        <f t="shared" si="100"/>
        <v>0</v>
      </c>
      <c r="IJL8" s="6">
        <f t="shared" ref="IJL8:ILW8" si="101">+IJL5+IJL6+IJL7</f>
        <v>0</v>
      </c>
      <c r="IJM8" s="6">
        <f t="shared" si="101"/>
        <v>0</v>
      </c>
      <c r="IJN8" s="6">
        <f t="shared" si="101"/>
        <v>0</v>
      </c>
      <c r="IJO8" s="6">
        <f t="shared" si="101"/>
        <v>0</v>
      </c>
      <c r="IJP8" s="6">
        <f t="shared" si="101"/>
        <v>0</v>
      </c>
      <c r="IJQ8" s="6">
        <f t="shared" si="101"/>
        <v>0</v>
      </c>
      <c r="IJR8" s="6">
        <f t="shared" si="101"/>
        <v>0</v>
      </c>
      <c r="IJS8" s="6">
        <f t="shared" si="101"/>
        <v>0</v>
      </c>
      <c r="IJT8" s="6">
        <f t="shared" si="101"/>
        <v>0</v>
      </c>
      <c r="IJU8" s="6">
        <f t="shared" si="101"/>
        <v>0</v>
      </c>
      <c r="IJV8" s="6">
        <f t="shared" si="101"/>
        <v>0</v>
      </c>
      <c r="IJW8" s="6">
        <f t="shared" si="101"/>
        <v>0</v>
      </c>
      <c r="IJX8" s="6">
        <f t="shared" si="101"/>
        <v>0</v>
      </c>
      <c r="IJY8" s="6">
        <f t="shared" si="101"/>
        <v>0</v>
      </c>
      <c r="IJZ8" s="6">
        <f t="shared" si="101"/>
        <v>0</v>
      </c>
      <c r="IKA8" s="6">
        <f t="shared" si="101"/>
        <v>0</v>
      </c>
      <c r="IKB8" s="6">
        <f t="shared" si="101"/>
        <v>0</v>
      </c>
      <c r="IKC8" s="6">
        <f t="shared" si="101"/>
        <v>0</v>
      </c>
      <c r="IKD8" s="6">
        <f t="shared" si="101"/>
        <v>0</v>
      </c>
      <c r="IKE8" s="6">
        <f t="shared" si="101"/>
        <v>0</v>
      </c>
      <c r="IKF8" s="6">
        <f t="shared" si="101"/>
        <v>0</v>
      </c>
      <c r="IKG8" s="6">
        <f t="shared" si="101"/>
        <v>0</v>
      </c>
      <c r="IKH8" s="6">
        <f t="shared" si="101"/>
        <v>0</v>
      </c>
      <c r="IKI8" s="6">
        <f t="shared" si="101"/>
        <v>0</v>
      </c>
      <c r="IKJ8" s="6">
        <f t="shared" si="101"/>
        <v>0</v>
      </c>
      <c r="IKK8" s="6">
        <f t="shared" si="101"/>
        <v>0</v>
      </c>
      <c r="IKL8" s="6">
        <f t="shared" si="101"/>
        <v>0</v>
      </c>
      <c r="IKM8" s="6">
        <f t="shared" si="101"/>
        <v>0</v>
      </c>
      <c r="IKN8" s="6">
        <f t="shared" si="101"/>
        <v>0</v>
      </c>
      <c r="IKO8" s="6">
        <f t="shared" si="101"/>
        <v>0</v>
      </c>
      <c r="IKP8" s="6">
        <f t="shared" si="101"/>
        <v>0</v>
      </c>
      <c r="IKQ8" s="6">
        <f t="shared" si="101"/>
        <v>0</v>
      </c>
      <c r="IKR8" s="6">
        <f t="shared" si="101"/>
        <v>0</v>
      </c>
      <c r="IKS8" s="6">
        <f t="shared" si="101"/>
        <v>0</v>
      </c>
      <c r="IKT8" s="6">
        <f t="shared" si="101"/>
        <v>0</v>
      </c>
      <c r="IKU8" s="6">
        <f t="shared" si="101"/>
        <v>0</v>
      </c>
      <c r="IKV8" s="6">
        <f t="shared" si="101"/>
        <v>0</v>
      </c>
      <c r="IKW8" s="6">
        <f t="shared" si="101"/>
        <v>0</v>
      </c>
      <c r="IKX8" s="6">
        <f t="shared" si="101"/>
        <v>0</v>
      </c>
      <c r="IKY8" s="6">
        <f t="shared" si="101"/>
        <v>0</v>
      </c>
      <c r="IKZ8" s="6">
        <f t="shared" si="101"/>
        <v>0</v>
      </c>
      <c r="ILA8" s="6">
        <f t="shared" si="101"/>
        <v>0</v>
      </c>
      <c r="ILB8" s="6">
        <f t="shared" si="101"/>
        <v>0</v>
      </c>
      <c r="ILC8" s="6">
        <f t="shared" si="101"/>
        <v>0</v>
      </c>
      <c r="ILD8" s="6">
        <f t="shared" si="101"/>
        <v>0</v>
      </c>
      <c r="ILE8" s="6">
        <f t="shared" si="101"/>
        <v>0</v>
      </c>
      <c r="ILF8" s="6">
        <f t="shared" si="101"/>
        <v>0</v>
      </c>
      <c r="ILG8" s="6">
        <f t="shared" si="101"/>
        <v>0</v>
      </c>
      <c r="ILH8" s="6">
        <f t="shared" si="101"/>
        <v>0</v>
      </c>
      <c r="ILI8" s="6">
        <f t="shared" si="101"/>
        <v>0</v>
      </c>
      <c r="ILJ8" s="6">
        <f t="shared" si="101"/>
        <v>0</v>
      </c>
      <c r="ILK8" s="6">
        <f t="shared" si="101"/>
        <v>0</v>
      </c>
      <c r="ILL8" s="6">
        <f t="shared" si="101"/>
        <v>0</v>
      </c>
      <c r="ILM8" s="6">
        <f t="shared" si="101"/>
        <v>0</v>
      </c>
      <c r="ILN8" s="6">
        <f t="shared" si="101"/>
        <v>0</v>
      </c>
      <c r="ILO8" s="6">
        <f t="shared" si="101"/>
        <v>0</v>
      </c>
      <c r="ILP8" s="6">
        <f t="shared" si="101"/>
        <v>0</v>
      </c>
      <c r="ILQ8" s="6">
        <f t="shared" si="101"/>
        <v>0</v>
      </c>
      <c r="ILR8" s="6">
        <f t="shared" si="101"/>
        <v>0</v>
      </c>
      <c r="ILS8" s="6">
        <f t="shared" si="101"/>
        <v>0</v>
      </c>
      <c r="ILT8" s="6">
        <f t="shared" si="101"/>
        <v>0</v>
      </c>
      <c r="ILU8" s="6">
        <f t="shared" si="101"/>
        <v>0</v>
      </c>
      <c r="ILV8" s="6">
        <f t="shared" si="101"/>
        <v>0</v>
      </c>
      <c r="ILW8" s="6">
        <f t="shared" si="101"/>
        <v>0</v>
      </c>
      <c r="ILX8" s="6">
        <f t="shared" ref="ILX8:IOI8" si="102">+ILX5+ILX6+ILX7</f>
        <v>0</v>
      </c>
      <c r="ILY8" s="6">
        <f t="shared" si="102"/>
        <v>0</v>
      </c>
      <c r="ILZ8" s="6">
        <f t="shared" si="102"/>
        <v>0</v>
      </c>
      <c r="IMA8" s="6">
        <f t="shared" si="102"/>
        <v>0</v>
      </c>
      <c r="IMB8" s="6">
        <f t="shared" si="102"/>
        <v>0</v>
      </c>
      <c r="IMC8" s="6">
        <f t="shared" si="102"/>
        <v>0</v>
      </c>
      <c r="IMD8" s="6">
        <f t="shared" si="102"/>
        <v>0</v>
      </c>
      <c r="IME8" s="6">
        <f t="shared" si="102"/>
        <v>0</v>
      </c>
      <c r="IMF8" s="6">
        <f t="shared" si="102"/>
        <v>0</v>
      </c>
      <c r="IMG8" s="6">
        <f t="shared" si="102"/>
        <v>0</v>
      </c>
      <c r="IMH8" s="6">
        <f t="shared" si="102"/>
        <v>0</v>
      </c>
      <c r="IMI8" s="6">
        <f t="shared" si="102"/>
        <v>0</v>
      </c>
      <c r="IMJ8" s="6">
        <f t="shared" si="102"/>
        <v>0</v>
      </c>
      <c r="IMK8" s="6">
        <f t="shared" si="102"/>
        <v>0</v>
      </c>
      <c r="IML8" s="6">
        <f t="shared" si="102"/>
        <v>0</v>
      </c>
      <c r="IMM8" s="6">
        <f t="shared" si="102"/>
        <v>0</v>
      </c>
      <c r="IMN8" s="6">
        <f t="shared" si="102"/>
        <v>0</v>
      </c>
      <c r="IMO8" s="6">
        <f t="shared" si="102"/>
        <v>0</v>
      </c>
      <c r="IMP8" s="6">
        <f t="shared" si="102"/>
        <v>0</v>
      </c>
      <c r="IMQ8" s="6">
        <f t="shared" si="102"/>
        <v>0</v>
      </c>
      <c r="IMR8" s="6">
        <f t="shared" si="102"/>
        <v>0</v>
      </c>
      <c r="IMS8" s="6">
        <f t="shared" si="102"/>
        <v>0</v>
      </c>
      <c r="IMT8" s="6">
        <f t="shared" si="102"/>
        <v>0</v>
      </c>
      <c r="IMU8" s="6">
        <f t="shared" si="102"/>
        <v>0</v>
      </c>
      <c r="IMV8" s="6">
        <f t="shared" si="102"/>
        <v>0</v>
      </c>
      <c r="IMW8" s="6">
        <f t="shared" si="102"/>
        <v>0</v>
      </c>
      <c r="IMX8" s="6">
        <f t="shared" si="102"/>
        <v>0</v>
      </c>
      <c r="IMY8" s="6">
        <f t="shared" si="102"/>
        <v>0</v>
      </c>
      <c r="IMZ8" s="6">
        <f t="shared" si="102"/>
        <v>0</v>
      </c>
      <c r="INA8" s="6">
        <f t="shared" si="102"/>
        <v>0</v>
      </c>
      <c r="INB8" s="6">
        <f t="shared" si="102"/>
        <v>0</v>
      </c>
      <c r="INC8" s="6">
        <f t="shared" si="102"/>
        <v>0</v>
      </c>
      <c r="IND8" s="6">
        <f t="shared" si="102"/>
        <v>0</v>
      </c>
      <c r="INE8" s="6">
        <f t="shared" si="102"/>
        <v>0</v>
      </c>
      <c r="INF8" s="6">
        <f t="shared" si="102"/>
        <v>0</v>
      </c>
      <c r="ING8" s="6">
        <f t="shared" si="102"/>
        <v>0</v>
      </c>
      <c r="INH8" s="6">
        <f t="shared" si="102"/>
        <v>0</v>
      </c>
      <c r="INI8" s="6">
        <f t="shared" si="102"/>
        <v>0</v>
      </c>
      <c r="INJ8" s="6">
        <f t="shared" si="102"/>
        <v>0</v>
      </c>
      <c r="INK8" s="6">
        <f t="shared" si="102"/>
        <v>0</v>
      </c>
      <c r="INL8" s="6">
        <f t="shared" si="102"/>
        <v>0</v>
      </c>
      <c r="INM8" s="6">
        <f t="shared" si="102"/>
        <v>0</v>
      </c>
      <c r="INN8" s="6">
        <f t="shared" si="102"/>
        <v>0</v>
      </c>
      <c r="INO8" s="6">
        <f t="shared" si="102"/>
        <v>0</v>
      </c>
      <c r="INP8" s="6">
        <f t="shared" si="102"/>
        <v>0</v>
      </c>
      <c r="INQ8" s="6">
        <f t="shared" si="102"/>
        <v>0</v>
      </c>
      <c r="INR8" s="6">
        <f t="shared" si="102"/>
        <v>0</v>
      </c>
      <c r="INS8" s="6">
        <f t="shared" si="102"/>
        <v>0</v>
      </c>
      <c r="INT8" s="6">
        <f t="shared" si="102"/>
        <v>0</v>
      </c>
      <c r="INU8" s="6">
        <f t="shared" si="102"/>
        <v>0</v>
      </c>
      <c r="INV8" s="6">
        <f t="shared" si="102"/>
        <v>0</v>
      </c>
      <c r="INW8" s="6">
        <f t="shared" si="102"/>
        <v>0</v>
      </c>
      <c r="INX8" s="6">
        <f t="shared" si="102"/>
        <v>0</v>
      </c>
      <c r="INY8" s="6">
        <f t="shared" si="102"/>
        <v>0</v>
      </c>
      <c r="INZ8" s="6">
        <f t="shared" si="102"/>
        <v>0</v>
      </c>
      <c r="IOA8" s="6">
        <f t="shared" si="102"/>
        <v>0</v>
      </c>
      <c r="IOB8" s="6">
        <f t="shared" si="102"/>
        <v>0</v>
      </c>
      <c r="IOC8" s="6">
        <f t="shared" si="102"/>
        <v>0</v>
      </c>
      <c r="IOD8" s="6">
        <f t="shared" si="102"/>
        <v>0</v>
      </c>
      <c r="IOE8" s="6">
        <f t="shared" si="102"/>
        <v>0</v>
      </c>
      <c r="IOF8" s="6">
        <f t="shared" si="102"/>
        <v>0</v>
      </c>
      <c r="IOG8" s="6">
        <f t="shared" si="102"/>
        <v>0</v>
      </c>
      <c r="IOH8" s="6">
        <f t="shared" si="102"/>
        <v>0</v>
      </c>
      <c r="IOI8" s="6">
        <f t="shared" si="102"/>
        <v>0</v>
      </c>
      <c r="IOJ8" s="6">
        <f t="shared" ref="IOJ8:IQU8" si="103">+IOJ5+IOJ6+IOJ7</f>
        <v>0</v>
      </c>
      <c r="IOK8" s="6">
        <f t="shared" si="103"/>
        <v>0</v>
      </c>
      <c r="IOL8" s="6">
        <f t="shared" si="103"/>
        <v>0</v>
      </c>
      <c r="IOM8" s="6">
        <f t="shared" si="103"/>
        <v>0</v>
      </c>
      <c r="ION8" s="6">
        <f t="shared" si="103"/>
        <v>0</v>
      </c>
      <c r="IOO8" s="6">
        <f t="shared" si="103"/>
        <v>0</v>
      </c>
      <c r="IOP8" s="6">
        <f t="shared" si="103"/>
        <v>0</v>
      </c>
      <c r="IOQ8" s="6">
        <f t="shared" si="103"/>
        <v>0</v>
      </c>
      <c r="IOR8" s="6">
        <f t="shared" si="103"/>
        <v>0</v>
      </c>
      <c r="IOS8" s="6">
        <f t="shared" si="103"/>
        <v>0</v>
      </c>
      <c r="IOT8" s="6">
        <f t="shared" si="103"/>
        <v>0</v>
      </c>
      <c r="IOU8" s="6">
        <f t="shared" si="103"/>
        <v>0</v>
      </c>
      <c r="IOV8" s="6">
        <f t="shared" si="103"/>
        <v>0</v>
      </c>
      <c r="IOW8" s="6">
        <f t="shared" si="103"/>
        <v>0</v>
      </c>
      <c r="IOX8" s="6">
        <f t="shared" si="103"/>
        <v>0</v>
      </c>
      <c r="IOY8" s="6">
        <f t="shared" si="103"/>
        <v>0</v>
      </c>
      <c r="IOZ8" s="6">
        <f t="shared" si="103"/>
        <v>0</v>
      </c>
      <c r="IPA8" s="6">
        <f t="shared" si="103"/>
        <v>0</v>
      </c>
      <c r="IPB8" s="6">
        <f t="shared" si="103"/>
        <v>0</v>
      </c>
      <c r="IPC8" s="6">
        <f t="shared" si="103"/>
        <v>0</v>
      </c>
      <c r="IPD8" s="6">
        <f t="shared" si="103"/>
        <v>0</v>
      </c>
      <c r="IPE8" s="6">
        <f t="shared" si="103"/>
        <v>0</v>
      </c>
      <c r="IPF8" s="6">
        <f t="shared" si="103"/>
        <v>0</v>
      </c>
      <c r="IPG8" s="6">
        <f t="shared" si="103"/>
        <v>0</v>
      </c>
      <c r="IPH8" s="6">
        <f t="shared" si="103"/>
        <v>0</v>
      </c>
      <c r="IPI8" s="6">
        <f t="shared" si="103"/>
        <v>0</v>
      </c>
      <c r="IPJ8" s="6">
        <f t="shared" si="103"/>
        <v>0</v>
      </c>
      <c r="IPK8" s="6">
        <f t="shared" si="103"/>
        <v>0</v>
      </c>
      <c r="IPL8" s="6">
        <f t="shared" si="103"/>
        <v>0</v>
      </c>
      <c r="IPM8" s="6">
        <f t="shared" si="103"/>
        <v>0</v>
      </c>
      <c r="IPN8" s="6">
        <f t="shared" si="103"/>
        <v>0</v>
      </c>
      <c r="IPO8" s="6">
        <f t="shared" si="103"/>
        <v>0</v>
      </c>
      <c r="IPP8" s="6">
        <f t="shared" si="103"/>
        <v>0</v>
      </c>
      <c r="IPQ8" s="6">
        <f t="shared" si="103"/>
        <v>0</v>
      </c>
      <c r="IPR8" s="6">
        <f t="shared" si="103"/>
        <v>0</v>
      </c>
      <c r="IPS8" s="6">
        <f t="shared" si="103"/>
        <v>0</v>
      </c>
      <c r="IPT8" s="6">
        <f t="shared" si="103"/>
        <v>0</v>
      </c>
      <c r="IPU8" s="6">
        <f t="shared" si="103"/>
        <v>0</v>
      </c>
      <c r="IPV8" s="6">
        <f t="shared" si="103"/>
        <v>0</v>
      </c>
      <c r="IPW8" s="6">
        <f t="shared" si="103"/>
        <v>0</v>
      </c>
      <c r="IPX8" s="6">
        <f t="shared" si="103"/>
        <v>0</v>
      </c>
      <c r="IPY8" s="6">
        <f t="shared" si="103"/>
        <v>0</v>
      </c>
      <c r="IPZ8" s="6">
        <f t="shared" si="103"/>
        <v>0</v>
      </c>
      <c r="IQA8" s="6">
        <f t="shared" si="103"/>
        <v>0</v>
      </c>
      <c r="IQB8" s="6">
        <f t="shared" si="103"/>
        <v>0</v>
      </c>
      <c r="IQC8" s="6">
        <f t="shared" si="103"/>
        <v>0</v>
      </c>
      <c r="IQD8" s="6">
        <f t="shared" si="103"/>
        <v>0</v>
      </c>
      <c r="IQE8" s="6">
        <f t="shared" si="103"/>
        <v>0</v>
      </c>
      <c r="IQF8" s="6">
        <f t="shared" si="103"/>
        <v>0</v>
      </c>
      <c r="IQG8" s="6">
        <f t="shared" si="103"/>
        <v>0</v>
      </c>
      <c r="IQH8" s="6">
        <f t="shared" si="103"/>
        <v>0</v>
      </c>
      <c r="IQI8" s="6">
        <f t="shared" si="103"/>
        <v>0</v>
      </c>
      <c r="IQJ8" s="6">
        <f t="shared" si="103"/>
        <v>0</v>
      </c>
      <c r="IQK8" s="6">
        <f t="shared" si="103"/>
        <v>0</v>
      </c>
      <c r="IQL8" s="6">
        <f t="shared" si="103"/>
        <v>0</v>
      </c>
      <c r="IQM8" s="6">
        <f t="shared" si="103"/>
        <v>0</v>
      </c>
      <c r="IQN8" s="6">
        <f t="shared" si="103"/>
        <v>0</v>
      </c>
      <c r="IQO8" s="6">
        <f t="shared" si="103"/>
        <v>0</v>
      </c>
      <c r="IQP8" s="6">
        <f t="shared" si="103"/>
        <v>0</v>
      </c>
      <c r="IQQ8" s="6">
        <f t="shared" si="103"/>
        <v>0</v>
      </c>
      <c r="IQR8" s="6">
        <f t="shared" si="103"/>
        <v>0</v>
      </c>
      <c r="IQS8" s="6">
        <f t="shared" si="103"/>
        <v>0</v>
      </c>
      <c r="IQT8" s="6">
        <f t="shared" si="103"/>
        <v>0</v>
      </c>
      <c r="IQU8" s="6">
        <f t="shared" si="103"/>
        <v>0</v>
      </c>
      <c r="IQV8" s="6">
        <f t="shared" ref="IQV8:ITG8" si="104">+IQV5+IQV6+IQV7</f>
        <v>0</v>
      </c>
      <c r="IQW8" s="6">
        <f t="shared" si="104"/>
        <v>0</v>
      </c>
      <c r="IQX8" s="6">
        <f t="shared" si="104"/>
        <v>0</v>
      </c>
      <c r="IQY8" s="6">
        <f t="shared" si="104"/>
        <v>0</v>
      </c>
      <c r="IQZ8" s="6">
        <f t="shared" si="104"/>
        <v>0</v>
      </c>
      <c r="IRA8" s="6">
        <f t="shared" si="104"/>
        <v>0</v>
      </c>
      <c r="IRB8" s="6">
        <f t="shared" si="104"/>
        <v>0</v>
      </c>
      <c r="IRC8" s="6">
        <f t="shared" si="104"/>
        <v>0</v>
      </c>
      <c r="IRD8" s="6">
        <f t="shared" si="104"/>
        <v>0</v>
      </c>
      <c r="IRE8" s="6">
        <f t="shared" si="104"/>
        <v>0</v>
      </c>
      <c r="IRF8" s="6">
        <f t="shared" si="104"/>
        <v>0</v>
      </c>
      <c r="IRG8" s="6">
        <f t="shared" si="104"/>
        <v>0</v>
      </c>
      <c r="IRH8" s="6">
        <f t="shared" si="104"/>
        <v>0</v>
      </c>
      <c r="IRI8" s="6">
        <f t="shared" si="104"/>
        <v>0</v>
      </c>
      <c r="IRJ8" s="6">
        <f t="shared" si="104"/>
        <v>0</v>
      </c>
      <c r="IRK8" s="6">
        <f t="shared" si="104"/>
        <v>0</v>
      </c>
      <c r="IRL8" s="6">
        <f t="shared" si="104"/>
        <v>0</v>
      </c>
      <c r="IRM8" s="6">
        <f t="shared" si="104"/>
        <v>0</v>
      </c>
      <c r="IRN8" s="6">
        <f t="shared" si="104"/>
        <v>0</v>
      </c>
      <c r="IRO8" s="6">
        <f t="shared" si="104"/>
        <v>0</v>
      </c>
      <c r="IRP8" s="6">
        <f t="shared" si="104"/>
        <v>0</v>
      </c>
      <c r="IRQ8" s="6">
        <f t="shared" si="104"/>
        <v>0</v>
      </c>
      <c r="IRR8" s="6">
        <f t="shared" si="104"/>
        <v>0</v>
      </c>
      <c r="IRS8" s="6">
        <f t="shared" si="104"/>
        <v>0</v>
      </c>
      <c r="IRT8" s="6">
        <f t="shared" si="104"/>
        <v>0</v>
      </c>
      <c r="IRU8" s="6">
        <f t="shared" si="104"/>
        <v>0</v>
      </c>
      <c r="IRV8" s="6">
        <f t="shared" si="104"/>
        <v>0</v>
      </c>
      <c r="IRW8" s="6">
        <f t="shared" si="104"/>
        <v>0</v>
      </c>
      <c r="IRX8" s="6">
        <f t="shared" si="104"/>
        <v>0</v>
      </c>
      <c r="IRY8" s="6">
        <f t="shared" si="104"/>
        <v>0</v>
      </c>
      <c r="IRZ8" s="6">
        <f t="shared" si="104"/>
        <v>0</v>
      </c>
      <c r="ISA8" s="6">
        <f t="shared" si="104"/>
        <v>0</v>
      </c>
      <c r="ISB8" s="6">
        <f t="shared" si="104"/>
        <v>0</v>
      </c>
      <c r="ISC8" s="6">
        <f t="shared" si="104"/>
        <v>0</v>
      </c>
      <c r="ISD8" s="6">
        <f t="shared" si="104"/>
        <v>0</v>
      </c>
      <c r="ISE8" s="6">
        <f t="shared" si="104"/>
        <v>0</v>
      </c>
      <c r="ISF8" s="6">
        <f t="shared" si="104"/>
        <v>0</v>
      </c>
      <c r="ISG8" s="6">
        <f t="shared" si="104"/>
        <v>0</v>
      </c>
      <c r="ISH8" s="6">
        <f t="shared" si="104"/>
        <v>0</v>
      </c>
      <c r="ISI8" s="6">
        <f t="shared" si="104"/>
        <v>0</v>
      </c>
      <c r="ISJ8" s="6">
        <f t="shared" si="104"/>
        <v>0</v>
      </c>
      <c r="ISK8" s="6">
        <f t="shared" si="104"/>
        <v>0</v>
      </c>
      <c r="ISL8" s="6">
        <f t="shared" si="104"/>
        <v>0</v>
      </c>
      <c r="ISM8" s="6">
        <f t="shared" si="104"/>
        <v>0</v>
      </c>
      <c r="ISN8" s="6">
        <f t="shared" si="104"/>
        <v>0</v>
      </c>
      <c r="ISO8" s="6">
        <f t="shared" si="104"/>
        <v>0</v>
      </c>
      <c r="ISP8" s="6">
        <f t="shared" si="104"/>
        <v>0</v>
      </c>
      <c r="ISQ8" s="6">
        <f t="shared" si="104"/>
        <v>0</v>
      </c>
      <c r="ISR8" s="6">
        <f t="shared" si="104"/>
        <v>0</v>
      </c>
      <c r="ISS8" s="6">
        <f t="shared" si="104"/>
        <v>0</v>
      </c>
      <c r="IST8" s="6">
        <f t="shared" si="104"/>
        <v>0</v>
      </c>
      <c r="ISU8" s="6">
        <f t="shared" si="104"/>
        <v>0</v>
      </c>
      <c r="ISV8" s="6">
        <f t="shared" si="104"/>
        <v>0</v>
      </c>
      <c r="ISW8" s="6">
        <f t="shared" si="104"/>
        <v>0</v>
      </c>
      <c r="ISX8" s="6">
        <f t="shared" si="104"/>
        <v>0</v>
      </c>
      <c r="ISY8" s="6">
        <f t="shared" si="104"/>
        <v>0</v>
      </c>
      <c r="ISZ8" s="6">
        <f t="shared" si="104"/>
        <v>0</v>
      </c>
      <c r="ITA8" s="6">
        <f t="shared" si="104"/>
        <v>0</v>
      </c>
      <c r="ITB8" s="6">
        <f t="shared" si="104"/>
        <v>0</v>
      </c>
      <c r="ITC8" s="6">
        <f t="shared" si="104"/>
        <v>0</v>
      </c>
      <c r="ITD8" s="6">
        <f t="shared" si="104"/>
        <v>0</v>
      </c>
      <c r="ITE8" s="6">
        <f t="shared" si="104"/>
        <v>0</v>
      </c>
      <c r="ITF8" s="6">
        <f t="shared" si="104"/>
        <v>0</v>
      </c>
      <c r="ITG8" s="6">
        <f t="shared" si="104"/>
        <v>0</v>
      </c>
      <c r="ITH8" s="6">
        <f t="shared" ref="ITH8:IVS8" si="105">+ITH5+ITH6+ITH7</f>
        <v>0</v>
      </c>
      <c r="ITI8" s="6">
        <f t="shared" si="105"/>
        <v>0</v>
      </c>
      <c r="ITJ8" s="6">
        <f t="shared" si="105"/>
        <v>0</v>
      </c>
      <c r="ITK8" s="6">
        <f t="shared" si="105"/>
        <v>0</v>
      </c>
      <c r="ITL8" s="6">
        <f t="shared" si="105"/>
        <v>0</v>
      </c>
      <c r="ITM8" s="6">
        <f t="shared" si="105"/>
        <v>0</v>
      </c>
      <c r="ITN8" s="6">
        <f t="shared" si="105"/>
        <v>0</v>
      </c>
      <c r="ITO8" s="6">
        <f t="shared" si="105"/>
        <v>0</v>
      </c>
      <c r="ITP8" s="6">
        <f t="shared" si="105"/>
        <v>0</v>
      </c>
      <c r="ITQ8" s="6">
        <f t="shared" si="105"/>
        <v>0</v>
      </c>
      <c r="ITR8" s="6">
        <f t="shared" si="105"/>
        <v>0</v>
      </c>
      <c r="ITS8" s="6">
        <f t="shared" si="105"/>
        <v>0</v>
      </c>
      <c r="ITT8" s="6">
        <f t="shared" si="105"/>
        <v>0</v>
      </c>
      <c r="ITU8" s="6">
        <f t="shared" si="105"/>
        <v>0</v>
      </c>
      <c r="ITV8" s="6">
        <f t="shared" si="105"/>
        <v>0</v>
      </c>
      <c r="ITW8" s="6">
        <f t="shared" si="105"/>
        <v>0</v>
      </c>
      <c r="ITX8" s="6">
        <f t="shared" si="105"/>
        <v>0</v>
      </c>
      <c r="ITY8" s="6">
        <f t="shared" si="105"/>
        <v>0</v>
      </c>
      <c r="ITZ8" s="6">
        <f t="shared" si="105"/>
        <v>0</v>
      </c>
      <c r="IUA8" s="6">
        <f t="shared" si="105"/>
        <v>0</v>
      </c>
      <c r="IUB8" s="6">
        <f t="shared" si="105"/>
        <v>0</v>
      </c>
      <c r="IUC8" s="6">
        <f t="shared" si="105"/>
        <v>0</v>
      </c>
      <c r="IUD8" s="6">
        <f t="shared" si="105"/>
        <v>0</v>
      </c>
      <c r="IUE8" s="6">
        <f t="shared" si="105"/>
        <v>0</v>
      </c>
      <c r="IUF8" s="6">
        <f t="shared" si="105"/>
        <v>0</v>
      </c>
      <c r="IUG8" s="6">
        <f t="shared" si="105"/>
        <v>0</v>
      </c>
      <c r="IUH8" s="6">
        <f t="shared" si="105"/>
        <v>0</v>
      </c>
      <c r="IUI8" s="6">
        <f t="shared" si="105"/>
        <v>0</v>
      </c>
      <c r="IUJ8" s="6">
        <f t="shared" si="105"/>
        <v>0</v>
      </c>
      <c r="IUK8" s="6">
        <f t="shared" si="105"/>
        <v>0</v>
      </c>
      <c r="IUL8" s="6">
        <f t="shared" si="105"/>
        <v>0</v>
      </c>
      <c r="IUM8" s="6">
        <f t="shared" si="105"/>
        <v>0</v>
      </c>
      <c r="IUN8" s="6">
        <f t="shared" si="105"/>
        <v>0</v>
      </c>
      <c r="IUO8" s="6">
        <f t="shared" si="105"/>
        <v>0</v>
      </c>
      <c r="IUP8" s="6">
        <f t="shared" si="105"/>
        <v>0</v>
      </c>
      <c r="IUQ8" s="6">
        <f t="shared" si="105"/>
        <v>0</v>
      </c>
      <c r="IUR8" s="6">
        <f t="shared" si="105"/>
        <v>0</v>
      </c>
      <c r="IUS8" s="6">
        <f t="shared" si="105"/>
        <v>0</v>
      </c>
      <c r="IUT8" s="6">
        <f t="shared" si="105"/>
        <v>0</v>
      </c>
      <c r="IUU8" s="6">
        <f t="shared" si="105"/>
        <v>0</v>
      </c>
      <c r="IUV8" s="6">
        <f t="shared" si="105"/>
        <v>0</v>
      </c>
      <c r="IUW8" s="6">
        <f t="shared" si="105"/>
        <v>0</v>
      </c>
      <c r="IUX8" s="6">
        <f t="shared" si="105"/>
        <v>0</v>
      </c>
      <c r="IUY8" s="6">
        <f t="shared" si="105"/>
        <v>0</v>
      </c>
      <c r="IUZ8" s="6">
        <f t="shared" si="105"/>
        <v>0</v>
      </c>
      <c r="IVA8" s="6">
        <f t="shared" si="105"/>
        <v>0</v>
      </c>
      <c r="IVB8" s="6">
        <f t="shared" si="105"/>
        <v>0</v>
      </c>
      <c r="IVC8" s="6">
        <f t="shared" si="105"/>
        <v>0</v>
      </c>
      <c r="IVD8" s="6">
        <f t="shared" si="105"/>
        <v>0</v>
      </c>
      <c r="IVE8" s="6">
        <f t="shared" si="105"/>
        <v>0</v>
      </c>
      <c r="IVF8" s="6">
        <f t="shared" si="105"/>
        <v>0</v>
      </c>
      <c r="IVG8" s="6">
        <f t="shared" si="105"/>
        <v>0</v>
      </c>
      <c r="IVH8" s="6">
        <f t="shared" si="105"/>
        <v>0</v>
      </c>
      <c r="IVI8" s="6">
        <f t="shared" si="105"/>
        <v>0</v>
      </c>
      <c r="IVJ8" s="6">
        <f t="shared" si="105"/>
        <v>0</v>
      </c>
      <c r="IVK8" s="6">
        <f t="shared" si="105"/>
        <v>0</v>
      </c>
      <c r="IVL8" s="6">
        <f t="shared" si="105"/>
        <v>0</v>
      </c>
      <c r="IVM8" s="6">
        <f t="shared" si="105"/>
        <v>0</v>
      </c>
      <c r="IVN8" s="6">
        <f t="shared" si="105"/>
        <v>0</v>
      </c>
      <c r="IVO8" s="6">
        <f t="shared" si="105"/>
        <v>0</v>
      </c>
      <c r="IVP8" s="6">
        <f t="shared" si="105"/>
        <v>0</v>
      </c>
      <c r="IVQ8" s="6">
        <f t="shared" si="105"/>
        <v>0</v>
      </c>
      <c r="IVR8" s="6">
        <f t="shared" si="105"/>
        <v>0</v>
      </c>
      <c r="IVS8" s="6">
        <f t="shared" si="105"/>
        <v>0</v>
      </c>
      <c r="IVT8" s="6">
        <f t="shared" ref="IVT8:IYE8" si="106">+IVT5+IVT6+IVT7</f>
        <v>0</v>
      </c>
      <c r="IVU8" s="6">
        <f t="shared" si="106"/>
        <v>0</v>
      </c>
      <c r="IVV8" s="6">
        <f t="shared" si="106"/>
        <v>0</v>
      </c>
      <c r="IVW8" s="6">
        <f t="shared" si="106"/>
        <v>0</v>
      </c>
      <c r="IVX8" s="6">
        <f t="shared" si="106"/>
        <v>0</v>
      </c>
      <c r="IVY8" s="6">
        <f t="shared" si="106"/>
        <v>0</v>
      </c>
      <c r="IVZ8" s="6">
        <f t="shared" si="106"/>
        <v>0</v>
      </c>
      <c r="IWA8" s="6">
        <f t="shared" si="106"/>
        <v>0</v>
      </c>
      <c r="IWB8" s="6">
        <f t="shared" si="106"/>
        <v>0</v>
      </c>
      <c r="IWC8" s="6">
        <f t="shared" si="106"/>
        <v>0</v>
      </c>
      <c r="IWD8" s="6">
        <f t="shared" si="106"/>
        <v>0</v>
      </c>
      <c r="IWE8" s="6">
        <f t="shared" si="106"/>
        <v>0</v>
      </c>
      <c r="IWF8" s="6">
        <f t="shared" si="106"/>
        <v>0</v>
      </c>
      <c r="IWG8" s="6">
        <f t="shared" si="106"/>
        <v>0</v>
      </c>
      <c r="IWH8" s="6">
        <f t="shared" si="106"/>
        <v>0</v>
      </c>
      <c r="IWI8" s="6">
        <f t="shared" si="106"/>
        <v>0</v>
      </c>
      <c r="IWJ8" s="6">
        <f t="shared" si="106"/>
        <v>0</v>
      </c>
      <c r="IWK8" s="6">
        <f t="shared" si="106"/>
        <v>0</v>
      </c>
      <c r="IWL8" s="6">
        <f t="shared" si="106"/>
        <v>0</v>
      </c>
      <c r="IWM8" s="6">
        <f t="shared" si="106"/>
        <v>0</v>
      </c>
      <c r="IWN8" s="6">
        <f t="shared" si="106"/>
        <v>0</v>
      </c>
      <c r="IWO8" s="6">
        <f t="shared" si="106"/>
        <v>0</v>
      </c>
      <c r="IWP8" s="6">
        <f t="shared" si="106"/>
        <v>0</v>
      </c>
      <c r="IWQ8" s="6">
        <f t="shared" si="106"/>
        <v>0</v>
      </c>
      <c r="IWR8" s="6">
        <f t="shared" si="106"/>
        <v>0</v>
      </c>
      <c r="IWS8" s="6">
        <f t="shared" si="106"/>
        <v>0</v>
      </c>
      <c r="IWT8" s="6">
        <f t="shared" si="106"/>
        <v>0</v>
      </c>
      <c r="IWU8" s="6">
        <f t="shared" si="106"/>
        <v>0</v>
      </c>
      <c r="IWV8" s="6">
        <f t="shared" si="106"/>
        <v>0</v>
      </c>
      <c r="IWW8" s="6">
        <f t="shared" si="106"/>
        <v>0</v>
      </c>
      <c r="IWX8" s="6">
        <f t="shared" si="106"/>
        <v>0</v>
      </c>
      <c r="IWY8" s="6">
        <f t="shared" si="106"/>
        <v>0</v>
      </c>
      <c r="IWZ8" s="6">
        <f t="shared" si="106"/>
        <v>0</v>
      </c>
      <c r="IXA8" s="6">
        <f t="shared" si="106"/>
        <v>0</v>
      </c>
      <c r="IXB8" s="6">
        <f t="shared" si="106"/>
        <v>0</v>
      </c>
      <c r="IXC8" s="6">
        <f t="shared" si="106"/>
        <v>0</v>
      </c>
      <c r="IXD8" s="6">
        <f t="shared" si="106"/>
        <v>0</v>
      </c>
      <c r="IXE8" s="6">
        <f t="shared" si="106"/>
        <v>0</v>
      </c>
      <c r="IXF8" s="6">
        <f t="shared" si="106"/>
        <v>0</v>
      </c>
      <c r="IXG8" s="6">
        <f t="shared" si="106"/>
        <v>0</v>
      </c>
      <c r="IXH8" s="6">
        <f t="shared" si="106"/>
        <v>0</v>
      </c>
      <c r="IXI8" s="6">
        <f t="shared" si="106"/>
        <v>0</v>
      </c>
      <c r="IXJ8" s="6">
        <f t="shared" si="106"/>
        <v>0</v>
      </c>
      <c r="IXK8" s="6">
        <f t="shared" si="106"/>
        <v>0</v>
      </c>
      <c r="IXL8" s="6">
        <f t="shared" si="106"/>
        <v>0</v>
      </c>
      <c r="IXM8" s="6">
        <f t="shared" si="106"/>
        <v>0</v>
      </c>
      <c r="IXN8" s="6">
        <f t="shared" si="106"/>
        <v>0</v>
      </c>
      <c r="IXO8" s="6">
        <f t="shared" si="106"/>
        <v>0</v>
      </c>
      <c r="IXP8" s="6">
        <f t="shared" si="106"/>
        <v>0</v>
      </c>
      <c r="IXQ8" s="6">
        <f t="shared" si="106"/>
        <v>0</v>
      </c>
      <c r="IXR8" s="6">
        <f t="shared" si="106"/>
        <v>0</v>
      </c>
      <c r="IXS8" s="6">
        <f t="shared" si="106"/>
        <v>0</v>
      </c>
      <c r="IXT8" s="6">
        <f t="shared" si="106"/>
        <v>0</v>
      </c>
      <c r="IXU8" s="6">
        <f t="shared" si="106"/>
        <v>0</v>
      </c>
      <c r="IXV8" s="6">
        <f t="shared" si="106"/>
        <v>0</v>
      </c>
      <c r="IXW8" s="6">
        <f t="shared" si="106"/>
        <v>0</v>
      </c>
      <c r="IXX8" s="6">
        <f t="shared" si="106"/>
        <v>0</v>
      </c>
      <c r="IXY8" s="6">
        <f t="shared" si="106"/>
        <v>0</v>
      </c>
      <c r="IXZ8" s="6">
        <f t="shared" si="106"/>
        <v>0</v>
      </c>
      <c r="IYA8" s="6">
        <f t="shared" si="106"/>
        <v>0</v>
      </c>
      <c r="IYB8" s="6">
        <f t="shared" si="106"/>
        <v>0</v>
      </c>
      <c r="IYC8" s="6">
        <f t="shared" si="106"/>
        <v>0</v>
      </c>
      <c r="IYD8" s="6">
        <f t="shared" si="106"/>
        <v>0</v>
      </c>
      <c r="IYE8" s="6">
        <f t="shared" si="106"/>
        <v>0</v>
      </c>
      <c r="IYF8" s="6">
        <f t="shared" ref="IYF8:JAQ8" si="107">+IYF5+IYF6+IYF7</f>
        <v>0</v>
      </c>
      <c r="IYG8" s="6">
        <f t="shared" si="107"/>
        <v>0</v>
      </c>
      <c r="IYH8" s="6">
        <f t="shared" si="107"/>
        <v>0</v>
      </c>
      <c r="IYI8" s="6">
        <f t="shared" si="107"/>
        <v>0</v>
      </c>
      <c r="IYJ8" s="6">
        <f t="shared" si="107"/>
        <v>0</v>
      </c>
      <c r="IYK8" s="6">
        <f t="shared" si="107"/>
        <v>0</v>
      </c>
      <c r="IYL8" s="6">
        <f t="shared" si="107"/>
        <v>0</v>
      </c>
      <c r="IYM8" s="6">
        <f t="shared" si="107"/>
        <v>0</v>
      </c>
      <c r="IYN8" s="6">
        <f t="shared" si="107"/>
        <v>0</v>
      </c>
      <c r="IYO8" s="6">
        <f t="shared" si="107"/>
        <v>0</v>
      </c>
      <c r="IYP8" s="6">
        <f t="shared" si="107"/>
        <v>0</v>
      </c>
      <c r="IYQ8" s="6">
        <f t="shared" si="107"/>
        <v>0</v>
      </c>
      <c r="IYR8" s="6">
        <f t="shared" si="107"/>
        <v>0</v>
      </c>
      <c r="IYS8" s="6">
        <f t="shared" si="107"/>
        <v>0</v>
      </c>
      <c r="IYT8" s="6">
        <f t="shared" si="107"/>
        <v>0</v>
      </c>
      <c r="IYU8" s="6">
        <f t="shared" si="107"/>
        <v>0</v>
      </c>
      <c r="IYV8" s="6">
        <f t="shared" si="107"/>
        <v>0</v>
      </c>
      <c r="IYW8" s="6">
        <f t="shared" si="107"/>
        <v>0</v>
      </c>
      <c r="IYX8" s="6">
        <f t="shared" si="107"/>
        <v>0</v>
      </c>
      <c r="IYY8" s="6">
        <f t="shared" si="107"/>
        <v>0</v>
      </c>
      <c r="IYZ8" s="6">
        <f t="shared" si="107"/>
        <v>0</v>
      </c>
      <c r="IZA8" s="6">
        <f t="shared" si="107"/>
        <v>0</v>
      </c>
      <c r="IZB8" s="6">
        <f t="shared" si="107"/>
        <v>0</v>
      </c>
      <c r="IZC8" s="6">
        <f t="shared" si="107"/>
        <v>0</v>
      </c>
      <c r="IZD8" s="6">
        <f t="shared" si="107"/>
        <v>0</v>
      </c>
      <c r="IZE8" s="6">
        <f t="shared" si="107"/>
        <v>0</v>
      </c>
      <c r="IZF8" s="6">
        <f t="shared" si="107"/>
        <v>0</v>
      </c>
      <c r="IZG8" s="6">
        <f t="shared" si="107"/>
        <v>0</v>
      </c>
      <c r="IZH8" s="6">
        <f t="shared" si="107"/>
        <v>0</v>
      </c>
      <c r="IZI8" s="6">
        <f t="shared" si="107"/>
        <v>0</v>
      </c>
      <c r="IZJ8" s="6">
        <f t="shared" si="107"/>
        <v>0</v>
      </c>
      <c r="IZK8" s="6">
        <f t="shared" si="107"/>
        <v>0</v>
      </c>
      <c r="IZL8" s="6">
        <f t="shared" si="107"/>
        <v>0</v>
      </c>
      <c r="IZM8" s="6">
        <f t="shared" si="107"/>
        <v>0</v>
      </c>
      <c r="IZN8" s="6">
        <f t="shared" si="107"/>
        <v>0</v>
      </c>
      <c r="IZO8" s="6">
        <f t="shared" si="107"/>
        <v>0</v>
      </c>
      <c r="IZP8" s="6">
        <f t="shared" si="107"/>
        <v>0</v>
      </c>
      <c r="IZQ8" s="6">
        <f t="shared" si="107"/>
        <v>0</v>
      </c>
      <c r="IZR8" s="6">
        <f t="shared" si="107"/>
        <v>0</v>
      </c>
      <c r="IZS8" s="6">
        <f t="shared" si="107"/>
        <v>0</v>
      </c>
      <c r="IZT8" s="6">
        <f t="shared" si="107"/>
        <v>0</v>
      </c>
      <c r="IZU8" s="6">
        <f t="shared" si="107"/>
        <v>0</v>
      </c>
      <c r="IZV8" s="6">
        <f t="shared" si="107"/>
        <v>0</v>
      </c>
      <c r="IZW8" s="6">
        <f t="shared" si="107"/>
        <v>0</v>
      </c>
      <c r="IZX8" s="6">
        <f t="shared" si="107"/>
        <v>0</v>
      </c>
      <c r="IZY8" s="6">
        <f t="shared" si="107"/>
        <v>0</v>
      </c>
      <c r="IZZ8" s="6">
        <f t="shared" si="107"/>
        <v>0</v>
      </c>
      <c r="JAA8" s="6">
        <f t="shared" si="107"/>
        <v>0</v>
      </c>
      <c r="JAB8" s="6">
        <f t="shared" si="107"/>
        <v>0</v>
      </c>
      <c r="JAC8" s="6">
        <f t="shared" si="107"/>
        <v>0</v>
      </c>
      <c r="JAD8" s="6">
        <f t="shared" si="107"/>
        <v>0</v>
      </c>
      <c r="JAE8" s="6">
        <f t="shared" si="107"/>
        <v>0</v>
      </c>
      <c r="JAF8" s="6">
        <f t="shared" si="107"/>
        <v>0</v>
      </c>
      <c r="JAG8" s="6">
        <f t="shared" si="107"/>
        <v>0</v>
      </c>
      <c r="JAH8" s="6">
        <f t="shared" si="107"/>
        <v>0</v>
      </c>
      <c r="JAI8" s="6">
        <f t="shared" si="107"/>
        <v>0</v>
      </c>
      <c r="JAJ8" s="6">
        <f t="shared" si="107"/>
        <v>0</v>
      </c>
      <c r="JAK8" s="6">
        <f t="shared" si="107"/>
        <v>0</v>
      </c>
      <c r="JAL8" s="6">
        <f t="shared" si="107"/>
        <v>0</v>
      </c>
      <c r="JAM8" s="6">
        <f t="shared" si="107"/>
        <v>0</v>
      </c>
      <c r="JAN8" s="6">
        <f t="shared" si="107"/>
        <v>0</v>
      </c>
      <c r="JAO8" s="6">
        <f t="shared" si="107"/>
        <v>0</v>
      </c>
      <c r="JAP8" s="6">
        <f t="shared" si="107"/>
        <v>0</v>
      </c>
      <c r="JAQ8" s="6">
        <f t="shared" si="107"/>
        <v>0</v>
      </c>
      <c r="JAR8" s="6">
        <f t="shared" ref="JAR8:JDC8" si="108">+JAR5+JAR6+JAR7</f>
        <v>0</v>
      </c>
      <c r="JAS8" s="6">
        <f t="shared" si="108"/>
        <v>0</v>
      </c>
      <c r="JAT8" s="6">
        <f t="shared" si="108"/>
        <v>0</v>
      </c>
      <c r="JAU8" s="6">
        <f t="shared" si="108"/>
        <v>0</v>
      </c>
      <c r="JAV8" s="6">
        <f t="shared" si="108"/>
        <v>0</v>
      </c>
      <c r="JAW8" s="6">
        <f t="shared" si="108"/>
        <v>0</v>
      </c>
      <c r="JAX8" s="6">
        <f t="shared" si="108"/>
        <v>0</v>
      </c>
      <c r="JAY8" s="6">
        <f t="shared" si="108"/>
        <v>0</v>
      </c>
      <c r="JAZ8" s="6">
        <f t="shared" si="108"/>
        <v>0</v>
      </c>
      <c r="JBA8" s="6">
        <f t="shared" si="108"/>
        <v>0</v>
      </c>
      <c r="JBB8" s="6">
        <f t="shared" si="108"/>
        <v>0</v>
      </c>
      <c r="JBC8" s="6">
        <f t="shared" si="108"/>
        <v>0</v>
      </c>
      <c r="JBD8" s="6">
        <f t="shared" si="108"/>
        <v>0</v>
      </c>
      <c r="JBE8" s="6">
        <f t="shared" si="108"/>
        <v>0</v>
      </c>
      <c r="JBF8" s="6">
        <f t="shared" si="108"/>
        <v>0</v>
      </c>
      <c r="JBG8" s="6">
        <f t="shared" si="108"/>
        <v>0</v>
      </c>
      <c r="JBH8" s="6">
        <f t="shared" si="108"/>
        <v>0</v>
      </c>
      <c r="JBI8" s="6">
        <f t="shared" si="108"/>
        <v>0</v>
      </c>
      <c r="JBJ8" s="6">
        <f t="shared" si="108"/>
        <v>0</v>
      </c>
      <c r="JBK8" s="6">
        <f t="shared" si="108"/>
        <v>0</v>
      </c>
      <c r="JBL8" s="6">
        <f t="shared" si="108"/>
        <v>0</v>
      </c>
      <c r="JBM8" s="6">
        <f t="shared" si="108"/>
        <v>0</v>
      </c>
      <c r="JBN8" s="6">
        <f t="shared" si="108"/>
        <v>0</v>
      </c>
      <c r="JBO8" s="6">
        <f t="shared" si="108"/>
        <v>0</v>
      </c>
      <c r="JBP8" s="6">
        <f t="shared" si="108"/>
        <v>0</v>
      </c>
      <c r="JBQ8" s="6">
        <f t="shared" si="108"/>
        <v>0</v>
      </c>
      <c r="JBR8" s="6">
        <f t="shared" si="108"/>
        <v>0</v>
      </c>
      <c r="JBS8" s="6">
        <f t="shared" si="108"/>
        <v>0</v>
      </c>
      <c r="JBT8" s="6">
        <f t="shared" si="108"/>
        <v>0</v>
      </c>
      <c r="JBU8" s="6">
        <f t="shared" si="108"/>
        <v>0</v>
      </c>
      <c r="JBV8" s="6">
        <f t="shared" si="108"/>
        <v>0</v>
      </c>
      <c r="JBW8" s="6">
        <f t="shared" si="108"/>
        <v>0</v>
      </c>
      <c r="JBX8" s="6">
        <f t="shared" si="108"/>
        <v>0</v>
      </c>
      <c r="JBY8" s="6">
        <f t="shared" si="108"/>
        <v>0</v>
      </c>
      <c r="JBZ8" s="6">
        <f t="shared" si="108"/>
        <v>0</v>
      </c>
      <c r="JCA8" s="6">
        <f t="shared" si="108"/>
        <v>0</v>
      </c>
      <c r="JCB8" s="6">
        <f t="shared" si="108"/>
        <v>0</v>
      </c>
      <c r="JCC8" s="6">
        <f t="shared" si="108"/>
        <v>0</v>
      </c>
      <c r="JCD8" s="6">
        <f t="shared" si="108"/>
        <v>0</v>
      </c>
      <c r="JCE8" s="6">
        <f t="shared" si="108"/>
        <v>0</v>
      </c>
      <c r="JCF8" s="6">
        <f t="shared" si="108"/>
        <v>0</v>
      </c>
      <c r="JCG8" s="6">
        <f t="shared" si="108"/>
        <v>0</v>
      </c>
      <c r="JCH8" s="6">
        <f t="shared" si="108"/>
        <v>0</v>
      </c>
      <c r="JCI8" s="6">
        <f t="shared" si="108"/>
        <v>0</v>
      </c>
      <c r="JCJ8" s="6">
        <f t="shared" si="108"/>
        <v>0</v>
      </c>
      <c r="JCK8" s="6">
        <f t="shared" si="108"/>
        <v>0</v>
      </c>
      <c r="JCL8" s="6">
        <f t="shared" si="108"/>
        <v>0</v>
      </c>
      <c r="JCM8" s="6">
        <f t="shared" si="108"/>
        <v>0</v>
      </c>
      <c r="JCN8" s="6">
        <f t="shared" si="108"/>
        <v>0</v>
      </c>
      <c r="JCO8" s="6">
        <f t="shared" si="108"/>
        <v>0</v>
      </c>
      <c r="JCP8" s="6">
        <f t="shared" si="108"/>
        <v>0</v>
      </c>
      <c r="JCQ8" s="6">
        <f t="shared" si="108"/>
        <v>0</v>
      </c>
      <c r="JCR8" s="6">
        <f t="shared" si="108"/>
        <v>0</v>
      </c>
      <c r="JCS8" s="6">
        <f t="shared" si="108"/>
        <v>0</v>
      </c>
      <c r="JCT8" s="6">
        <f t="shared" si="108"/>
        <v>0</v>
      </c>
      <c r="JCU8" s="6">
        <f t="shared" si="108"/>
        <v>0</v>
      </c>
      <c r="JCV8" s="6">
        <f t="shared" si="108"/>
        <v>0</v>
      </c>
      <c r="JCW8" s="6">
        <f t="shared" si="108"/>
        <v>0</v>
      </c>
      <c r="JCX8" s="6">
        <f t="shared" si="108"/>
        <v>0</v>
      </c>
      <c r="JCY8" s="6">
        <f t="shared" si="108"/>
        <v>0</v>
      </c>
      <c r="JCZ8" s="6">
        <f t="shared" si="108"/>
        <v>0</v>
      </c>
      <c r="JDA8" s="6">
        <f t="shared" si="108"/>
        <v>0</v>
      </c>
      <c r="JDB8" s="6">
        <f t="shared" si="108"/>
        <v>0</v>
      </c>
      <c r="JDC8" s="6">
        <f t="shared" si="108"/>
        <v>0</v>
      </c>
      <c r="JDD8" s="6">
        <f t="shared" ref="JDD8:JFO8" si="109">+JDD5+JDD6+JDD7</f>
        <v>0</v>
      </c>
      <c r="JDE8" s="6">
        <f t="shared" si="109"/>
        <v>0</v>
      </c>
      <c r="JDF8" s="6">
        <f t="shared" si="109"/>
        <v>0</v>
      </c>
      <c r="JDG8" s="6">
        <f t="shared" si="109"/>
        <v>0</v>
      </c>
      <c r="JDH8" s="6">
        <f t="shared" si="109"/>
        <v>0</v>
      </c>
      <c r="JDI8" s="6">
        <f t="shared" si="109"/>
        <v>0</v>
      </c>
      <c r="JDJ8" s="6">
        <f t="shared" si="109"/>
        <v>0</v>
      </c>
      <c r="JDK8" s="6">
        <f t="shared" si="109"/>
        <v>0</v>
      </c>
      <c r="JDL8" s="6">
        <f t="shared" si="109"/>
        <v>0</v>
      </c>
      <c r="JDM8" s="6">
        <f t="shared" si="109"/>
        <v>0</v>
      </c>
      <c r="JDN8" s="6">
        <f t="shared" si="109"/>
        <v>0</v>
      </c>
      <c r="JDO8" s="6">
        <f t="shared" si="109"/>
        <v>0</v>
      </c>
      <c r="JDP8" s="6">
        <f t="shared" si="109"/>
        <v>0</v>
      </c>
      <c r="JDQ8" s="6">
        <f t="shared" si="109"/>
        <v>0</v>
      </c>
      <c r="JDR8" s="6">
        <f t="shared" si="109"/>
        <v>0</v>
      </c>
      <c r="JDS8" s="6">
        <f t="shared" si="109"/>
        <v>0</v>
      </c>
      <c r="JDT8" s="6">
        <f t="shared" si="109"/>
        <v>0</v>
      </c>
      <c r="JDU8" s="6">
        <f t="shared" si="109"/>
        <v>0</v>
      </c>
      <c r="JDV8" s="6">
        <f t="shared" si="109"/>
        <v>0</v>
      </c>
      <c r="JDW8" s="6">
        <f t="shared" si="109"/>
        <v>0</v>
      </c>
      <c r="JDX8" s="6">
        <f t="shared" si="109"/>
        <v>0</v>
      </c>
      <c r="JDY8" s="6">
        <f t="shared" si="109"/>
        <v>0</v>
      </c>
      <c r="JDZ8" s="6">
        <f t="shared" si="109"/>
        <v>0</v>
      </c>
      <c r="JEA8" s="6">
        <f t="shared" si="109"/>
        <v>0</v>
      </c>
      <c r="JEB8" s="6">
        <f t="shared" si="109"/>
        <v>0</v>
      </c>
      <c r="JEC8" s="6">
        <f t="shared" si="109"/>
        <v>0</v>
      </c>
      <c r="JED8" s="6">
        <f t="shared" si="109"/>
        <v>0</v>
      </c>
      <c r="JEE8" s="6">
        <f t="shared" si="109"/>
        <v>0</v>
      </c>
      <c r="JEF8" s="6">
        <f t="shared" si="109"/>
        <v>0</v>
      </c>
      <c r="JEG8" s="6">
        <f t="shared" si="109"/>
        <v>0</v>
      </c>
      <c r="JEH8" s="6">
        <f t="shared" si="109"/>
        <v>0</v>
      </c>
      <c r="JEI8" s="6">
        <f t="shared" si="109"/>
        <v>0</v>
      </c>
      <c r="JEJ8" s="6">
        <f t="shared" si="109"/>
        <v>0</v>
      </c>
      <c r="JEK8" s="6">
        <f t="shared" si="109"/>
        <v>0</v>
      </c>
      <c r="JEL8" s="6">
        <f t="shared" si="109"/>
        <v>0</v>
      </c>
      <c r="JEM8" s="6">
        <f t="shared" si="109"/>
        <v>0</v>
      </c>
      <c r="JEN8" s="6">
        <f t="shared" si="109"/>
        <v>0</v>
      </c>
      <c r="JEO8" s="6">
        <f t="shared" si="109"/>
        <v>0</v>
      </c>
      <c r="JEP8" s="6">
        <f t="shared" si="109"/>
        <v>0</v>
      </c>
      <c r="JEQ8" s="6">
        <f t="shared" si="109"/>
        <v>0</v>
      </c>
      <c r="JER8" s="6">
        <f t="shared" si="109"/>
        <v>0</v>
      </c>
      <c r="JES8" s="6">
        <f t="shared" si="109"/>
        <v>0</v>
      </c>
      <c r="JET8" s="6">
        <f t="shared" si="109"/>
        <v>0</v>
      </c>
      <c r="JEU8" s="6">
        <f t="shared" si="109"/>
        <v>0</v>
      </c>
      <c r="JEV8" s="6">
        <f t="shared" si="109"/>
        <v>0</v>
      </c>
      <c r="JEW8" s="6">
        <f t="shared" si="109"/>
        <v>0</v>
      </c>
      <c r="JEX8" s="6">
        <f t="shared" si="109"/>
        <v>0</v>
      </c>
      <c r="JEY8" s="6">
        <f t="shared" si="109"/>
        <v>0</v>
      </c>
      <c r="JEZ8" s="6">
        <f t="shared" si="109"/>
        <v>0</v>
      </c>
      <c r="JFA8" s="6">
        <f t="shared" si="109"/>
        <v>0</v>
      </c>
      <c r="JFB8" s="6">
        <f t="shared" si="109"/>
        <v>0</v>
      </c>
      <c r="JFC8" s="6">
        <f t="shared" si="109"/>
        <v>0</v>
      </c>
      <c r="JFD8" s="6">
        <f t="shared" si="109"/>
        <v>0</v>
      </c>
      <c r="JFE8" s="6">
        <f t="shared" si="109"/>
        <v>0</v>
      </c>
      <c r="JFF8" s="6">
        <f t="shared" si="109"/>
        <v>0</v>
      </c>
      <c r="JFG8" s="6">
        <f t="shared" si="109"/>
        <v>0</v>
      </c>
      <c r="JFH8" s="6">
        <f t="shared" si="109"/>
        <v>0</v>
      </c>
      <c r="JFI8" s="6">
        <f t="shared" si="109"/>
        <v>0</v>
      </c>
      <c r="JFJ8" s="6">
        <f t="shared" si="109"/>
        <v>0</v>
      </c>
      <c r="JFK8" s="6">
        <f t="shared" si="109"/>
        <v>0</v>
      </c>
      <c r="JFL8" s="6">
        <f t="shared" si="109"/>
        <v>0</v>
      </c>
      <c r="JFM8" s="6">
        <f t="shared" si="109"/>
        <v>0</v>
      </c>
      <c r="JFN8" s="6">
        <f t="shared" si="109"/>
        <v>0</v>
      </c>
      <c r="JFO8" s="6">
        <f t="shared" si="109"/>
        <v>0</v>
      </c>
      <c r="JFP8" s="6">
        <f t="shared" ref="JFP8:JIA8" si="110">+JFP5+JFP6+JFP7</f>
        <v>0</v>
      </c>
      <c r="JFQ8" s="6">
        <f t="shared" si="110"/>
        <v>0</v>
      </c>
      <c r="JFR8" s="6">
        <f t="shared" si="110"/>
        <v>0</v>
      </c>
      <c r="JFS8" s="6">
        <f t="shared" si="110"/>
        <v>0</v>
      </c>
      <c r="JFT8" s="6">
        <f t="shared" si="110"/>
        <v>0</v>
      </c>
      <c r="JFU8" s="6">
        <f t="shared" si="110"/>
        <v>0</v>
      </c>
      <c r="JFV8" s="6">
        <f t="shared" si="110"/>
        <v>0</v>
      </c>
      <c r="JFW8" s="6">
        <f t="shared" si="110"/>
        <v>0</v>
      </c>
      <c r="JFX8" s="6">
        <f t="shared" si="110"/>
        <v>0</v>
      </c>
      <c r="JFY8" s="6">
        <f t="shared" si="110"/>
        <v>0</v>
      </c>
      <c r="JFZ8" s="6">
        <f t="shared" si="110"/>
        <v>0</v>
      </c>
      <c r="JGA8" s="6">
        <f t="shared" si="110"/>
        <v>0</v>
      </c>
      <c r="JGB8" s="6">
        <f t="shared" si="110"/>
        <v>0</v>
      </c>
      <c r="JGC8" s="6">
        <f t="shared" si="110"/>
        <v>0</v>
      </c>
      <c r="JGD8" s="6">
        <f t="shared" si="110"/>
        <v>0</v>
      </c>
      <c r="JGE8" s="6">
        <f t="shared" si="110"/>
        <v>0</v>
      </c>
      <c r="JGF8" s="6">
        <f t="shared" si="110"/>
        <v>0</v>
      </c>
      <c r="JGG8" s="6">
        <f t="shared" si="110"/>
        <v>0</v>
      </c>
      <c r="JGH8" s="6">
        <f t="shared" si="110"/>
        <v>0</v>
      </c>
      <c r="JGI8" s="6">
        <f t="shared" si="110"/>
        <v>0</v>
      </c>
      <c r="JGJ8" s="6">
        <f t="shared" si="110"/>
        <v>0</v>
      </c>
      <c r="JGK8" s="6">
        <f t="shared" si="110"/>
        <v>0</v>
      </c>
      <c r="JGL8" s="6">
        <f t="shared" si="110"/>
        <v>0</v>
      </c>
      <c r="JGM8" s="6">
        <f t="shared" si="110"/>
        <v>0</v>
      </c>
      <c r="JGN8" s="6">
        <f t="shared" si="110"/>
        <v>0</v>
      </c>
      <c r="JGO8" s="6">
        <f t="shared" si="110"/>
        <v>0</v>
      </c>
      <c r="JGP8" s="6">
        <f t="shared" si="110"/>
        <v>0</v>
      </c>
      <c r="JGQ8" s="6">
        <f t="shared" si="110"/>
        <v>0</v>
      </c>
      <c r="JGR8" s="6">
        <f t="shared" si="110"/>
        <v>0</v>
      </c>
      <c r="JGS8" s="6">
        <f t="shared" si="110"/>
        <v>0</v>
      </c>
      <c r="JGT8" s="6">
        <f t="shared" si="110"/>
        <v>0</v>
      </c>
      <c r="JGU8" s="6">
        <f t="shared" si="110"/>
        <v>0</v>
      </c>
      <c r="JGV8" s="6">
        <f t="shared" si="110"/>
        <v>0</v>
      </c>
      <c r="JGW8" s="6">
        <f t="shared" si="110"/>
        <v>0</v>
      </c>
      <c r="JGX8" s="6">
        <f t="shared" si="110"/>
        <v>0</v>
      </c>
      <c r="JGY8" s="6">
        <f t="shared" si="110"/>
        <v>0</v>
      </c>
      <c r="JGZ8" s="6">
        <f t="shared" si="110"/>
        <v>0</v>
      </c>
      <c r="JHA8" s="6">
        <f t="shared" si="110"/>
        <v>0</v>
      </c>
      <c r="JHB8" s="6">
        <f t="shared" si="110"/>
        <v>0</v>
      </c>
      <c r="JHC8" s="6">
        <f t="shared" si="110"/>
        <v>0</v>
      </c>
      <c r="JHD8" s="6">
        <f t="shared" si="110"/>
        <v>0</v>
      </c>
      <c r="JHE8" s="6">
        <f t="shared" si="110"/>
        <v>0</v>
      </c>
      <c r="JHF8" s="6">
        <f t="shared" si="110"/>
        <v>0</v>
      </c>
      <c r="JHG8" s="6">
        <f t="shared" si="110"/>
        <v>0</v>
      </c>
      <c r="JHH8" s="6">
        <f t="shared" si="110"/>
        <v>0</v>
      </c>
      <c r="JHI8" s="6">
        <f t="shared" si="110"/>
        <v>0</v>
      </c>
      <c r="JHJ8" s="6">
        <f t="shared" si="110"/>
        <v>0</v>
      </c>
      <c r="JHK8" s="6">
        <f t="shared" si="110"/>
        <v>0</v>
      </c>
      <c r="JHL8" s="6">
        <f t="shared" si="110"/>
        <v>0</v>
      </c>
      <c r="JHM8" s="6">
        <f t="shared" si="110"/>
        <v>0</v>
      </c>
      <c r="JHN8" s="6">
        <f t="shared" si="110"/>
        <v>0</v>
      </c>
      <c r="JHO8" s="6">
        <f t="shared" si="110"/>
        <v>0</v>
      </c>
      <c r="JHP8" s="6">
        <f t="shared" si="110"/>
        <v>0</v>
      </c>
      <c r="JHQ8" s="6">
        <f t="shared" si="110"/>
        <v>0</v>
      </c>
      <c r="JHR8" s="6">
        <f t="shared" si="110"/>
        <v>0</v>
      </c>
      <c r="JHS8" s="6">
        <f t="shared" si="110"/>
        <v>0</v>
      </c>
      <c r="JHT8" s="6">
        <f t="shared" si="110"/>
        <v>0</v>
      </c>
      <c r="JHU8" s="6">
        <f t="shared" si="110"/>
        <v>0</v>
      </c>
      <c r="JHV8" s="6">
        <f t="shared" si="110"/>
        <v>0</v>
      </c>
      <c r="JHW8" s="6">
        <f t="shared" si="110"/>
        <v>0</v>
      </c>
      <c r="JHX8" s="6">
        <f t="shared" si="110"/>
        <v>0</v>
      </c>
      <c r="JHY8" s="6">
        <f t="shared" si="110"/>
        <v>0</v>
      </c>
      <c r="JHZ8" s="6">
        <f t="shared" si="110"/>
        <v>0</v>
      </c>
      <c r="JIA8" s="6">
        <f t="shared" si="110"/>
        <v>0</v>
      </c>
      <c r="JIB8" s="6">
        <f t="shared" ref="JIB8:JKM8" si="111">+JIB5+JIB6+JIB7</f>
        <v>0</v>
      </c>
      <c r="JIC8" s="6">
        <f t="shared" si="111"/>
        <v>0</v>
      </c>
      <c r="JID8" s="6">
        <f t="shared" si="111"/>
        <v>0</v>
      </c>
      <c r="JIE8" s="6">
        <f t="shared" si="111"/>
        <v>0</v>
      </c>
      <c r="JIF8" s="6">
        <f t="shared" si="111"/>
        <v>0</v>
      </c>
      <c r="JIG8" s="6">
        <f t="shared" si="111"/>
        <v>0</v>
      </c>
      <c r="JIH8" s="6">
        <f t="shared" si="111"/>
        <v>0</v>
      </c>
      <c r="JII8" s="6">
        <f t="shared" si="111"/>
        <v>0</v>
      </c>
      <c r="JIJ8" s="6">
        <f t="shared" si="111"/>
        <v>0</v>
      </c>
      <c r="JIK8" s="6">
        <f t="shared" si="111"/>
        <v>0</v>
      </c>
      <c r="JIL8" s="6">
        <f t="shared" si="111"/>
        <v>0</v>
      </c>
      <c r="JIM8" s="6">
        <f t="shared" si="111"/>
        <v>0</v>
      </c>
      <c r="JIN8" s="6">
        <f t="shared" si="111"/>
        <v>0</v>
      </c>
      <c r="JIO8" s="6">
        <f t="shared" si="111"/>
        <v>0</v>
      </c>
      <c r="JIP8" s="6">
        <f t="shared" si="111"/>
        <v>0</v>
      </c>
      <c r="JIQ8" s="6">
        <f t="shared" si="111"/>
        <v>0</v>
      </c>
      <c r="JIR8" s="6">
        <f t="shared" si="111"/>
        <v>0</v>
      </c>
      <c r="JIS8" s="6">
        <f t="shared" si="111"/>
        <v>0</v>
      </c>
      <c r="JIT8" s="6">
        <f t="shared" si="111"/>
        <v>0</v>
      </c>
      <c r="JIU8" s="6">
        <f t="shared" si="111"/>
        <v>0</v>
      </c>
      <c r="JIV8" s="6">
        <f t="shared" si="111"/>
        <v>0</v>
      </c>
      <c r="JIW8" s="6">
        <f t="shared" si="111"/>
        <v>0</v>
      </c>
      <c r="JIX8" s="6">
        <f t="shared" si="111"/>
        <v>0</v>
      </c>
      <c r="JIY8" s="6">
        <f t="shared" si="111"/>
        <v>0</v>
      </c>
      <c r="JIZ8" s="6">
        <f t="shared" si="111"/>
        <v>0</v>
      </c>
      <c r="JJA8" s="6">
        <f t="shared" si="111"/>
        <v>0</v>
      </c>
      <c r="JJB8" s="6">
        <f t="shared" si="111"/>
        <v>0</v>
      </c>
      <c r="JJC8" s="6">
        <f t="shared" si="111"/>
        <v>0</v>
      </c>
      <c r="JJD8" s="6">
        <f t="shared" si="111"/>
        <v>0</v>
      </c>
      <c r="JJE8" s="6">
        <f t="shared" si="111"/>
        <v>0</v>
      </c>
      <c r="JJF8" s="6">
        <f t="shared" si="111"/>
        <v>0</v>
      </c>
      <c r="JJG8" s="6">
        <f t="shared" si="111"/>
        <v>0</v>
      </c>
      <c r="JJH8" s="6">
        <f t="shared" si="111"/>
        <v>0</v>
      </c>
      <c r="JJI8" s="6">
        <f t="shared" si="111"/>
        <v>0</v>
      </c>
      <c r="JJJ8" s="6">
        <f t="shared" si="111"/>
        <v>0</v>
      </c>
      <c r="JJK8" s="6">
        <f t="shared" si="111"/>
        <v>0</v>
      </c>
      <c r="JJL8" s="6">
        <f t="shared" si="111"/>
        <v>0</v>
      </c>
      <c r="JJM8" s="6">
        <f t="shared" si="111"/>
        <v>0</v>
      </c>
      <c r="JJN8" s="6">
        <f t="shared" si="111"/>
        <v>0</v>
      </c>
      <c r="JJO8" s="6">
        <f t="shared" si="111"/>
        <v>0</v>
      </c>
      <c r="JJP8" s="6">
        <f t="shared" si="111"/>
        <v>0</v>
      </c>
      <c r="JJQ8" s="6">
        <f t="shared" si="111"/>
        <v>0</v>
      </c>
      <c r="JJR8" s="6">
        <f t="shared" si="111"/>
        <v>0</v>
      </c>
      <c r="JJS8" s="6">
        <f t="shared" si="111"/>
        <v>0</v>
      </c>
      <c r="JJT8" s="6">
        <f t="shared" si="111"/>
        <v>0</v>
      </c>
      <c r="JJU8" s="6">
        <f t="shared" si="111"/>
        <v>0</v>
      </c>
      <c r="JJV8" s="6">
        <f t="shared" si="111"/>
        <v>0</v>
      </c>
      <c r="JJW8" s="6">
        <f t="shared" si="111"/>
        <v>0</v>
      </c>
      <c r="JJX8" s="6">
        <f t="shared" si="111"/>
        <v>0</v>
      </c>
      <c r="JJY8" s="6">
        <f t="shared" si="111"/>
        <v>0</v>
      </c>
      <c r="JJZ8" s="6">
        <f t="shared" si="111"/>
        <v>0</v>
      </c>
      <c r="JKA8" s="6">
        <f t="shared" si="111"/>
        <v>0</v>
      </c>
      <c r="JKB8" s="6">
        <f t="shared" si="111"/>
        <v>0</v>
      </c>
      <c r="JKC8" s="6">
        <f t="shared" si="111"/>
        <v>0</v>
      </c>
      <c r="JKD8" s="6">
        <f t="shared" si="111"/>
        <v>0</v>
      </c>
      <c r="JKE8" s="6">
        <f t="shared" si="111"/>
        <v>0</v>
      </c>
      <c r="JKF8" s="6">
        <f t="shared" si="111"/>
        <v>0</v>
      </c>
      <c r="JKG8" s="6">
        <f t="shared" si="111"/>
        <v>0</v>
      </c>
      <c r="JKH8" s="6">
        <f t="shared" si="111"/>
        <v>0</v>
      </c>
      <c r="JKI8" s="6">
        <f t="shared" si="111"/>
        <v>0</v>
      </c>
      <c r="JKJ8" s="6">
        <f t="shared" si="111"/>
        <v>0</v>
      </c>
      <c r="JKK8" s="6">
        <f t="shared" si="111"/>
        <v>0</v>
      </c>
      <c r="JKL8" s="6">
        <f t="shared" si="111"/>
        <v>0</v>
      </c>
      <c r="JKM8" s="6">
        <f t="shared" si="111"/>
        <v>0</v>
      </c>
      <c r="JKN8" s="6">
        <f t="shared" ref="JKN8:JMY8" si="112">+JKN5+JKN6+JKN7</f>
        <v>0</v>
      </c>
      <c r="JKO8" s="6">
        <f t="shared" si="112"/>
        <v>0</v>
      </c>
      <c r="JKP8" s="6">
        <f t="shared" si="112"/>
        <v>0</v>
      </c>
      <c r="JKQ8" s="6">
        <f t="shared" si="112"/>
        <v>0</v>
      </c>
      <c r="JKR8" s="6">
        <f t="shared" si="112"/>
        <v>0</v>
      </c>
      <c r="JKS8" s="6">
        <f t="shared" si="112"/>
        <v>0</v>
      </c>
      <c r="JKT8" s="6">
        <f t="shared" si="112"/>
        <v>0</v>
      </c>
      <c r="JKU8" s="6">
        <f t="shared" si="112"/>
        <v>0</v>
      </c>
      <c r="JKV8" s="6">
        <f t="shared" si="112"/>
        <v>0</v>
      </c>
      <c r="JKW8" s="6">
        <f t="shared" si="112"/>
        <v>0</v>
      </c>
      <c r="JKX8" s="6">
        <f t="shared" si="112"/>
        <v>0</v>
      </c>
      <c r="JKY8" s="6">
        <f t="shared" si="112"/>
        <v>0</v>
      </c>
      <c r="JKZ8" s="6">
        <f t="shared" si="112"/>
        <v>0</v>
      </c>
      <c r="JLA8" s="6">
        <f t="shared" si="112"/>
        <v>0</v>
      </c>
      <c r="JLB8" s="6">
        <f t="shared" si="112"/>
        <v>0</v>
      </c>
      <c r="JLC8" s="6">
        <f t="shared" si="112"/>
        <v>0</v>
      </c>
      <c r="JLD8" s="6">
        <f t="shared" si="112"/>
        <v>0</v>
      </c>
      <c r="JLE8" s="6">
        <f t="shared" si="112"/>
        <v>0</v>
      </c>
      <c r="JLF8" s="6">
        <f t="shared" si="112"/>
        <v>0</v>
      </c>
      <c r="JLG8" s="6">
        <f t="shared" si="112"/>
        <v>0</v>
      </c>
      <c r="JLH8" s="6">
        <f t="shared" si="112"/>
        <v>0</v>
      </c>
      <c r="JLI8" s="6">
        <f t="shared" si="112"/>
        <v>0</v>
      </c>
      <c r="JLJ8" s="6">
        <f t="shared" si="112"/>
        <v>0</v>
      </c>
      <c r="JLK8" s="6">
        <f t="shared" si="112"/>
        <v>0</v>
      </c>
      <c r="JLL8" s="6">
        <f t="shared" si="112"/>
        <v>0</v>
      </c>
      <c r="JLM8" s="6">
        <f t="shared" si="112"/>
        <v>0</v>
      </c>
      <c r="JLN8" s="6">
        <f t="shared" si="112"/>
        <v>0</v>
      </c>
      <c r="JLO8" s="6">
        <f t="shared" si="112"/>
        <v>0</v>
      </c>
      <c r="JLP8" s="6">
        <f t="shared" si="112"/>
        <v>0</v>
      </c>
      <c r="JLQ8" s="6">
        <f t="shared" si="112"/>
        <v>0</v>
      </c>
      <c r="JLR8" s="6">
        <f t="shared" si="112"/>
        <v>0</v>
      </c>
      <c r="JLS8" s="6">
        <f t="shared" si="112"/>
        <v>0</v>
      </c>
      <c r="JLT8" s="6">
        <f t="shared" si="112"/>
        <v>0</v>
      </c>
      <c r="JLU8" s="6">
        <f t="shared" si="112"/>
        <v>0</v>
      </c>
      <c r="JLV8" s="6">
        <f t="shared" si="112"/>
        <v>0</v>
      </c>
      <c r="JLW8" s="6">
        <f t="shared" si="112"/>
        <v>0</v>
      </c>
      <c r="JLX8" s="6">
        <f t="shared" si="112"/>
        <v>0</v>
      </c>
      <c r="JLY8" s="6">
        <f t="shared" si="112"/>
        <v>0</v>
      </c>
      <c r="JLZ8" s="6">
        <f t="shared" si="112"/>
        <v>0</v>
      </c>
      <c r="JMA8" s="6">
        <f t="shared" si="112"/>
        <v>0</v>
      </c>
      <c r="JMB8" s="6">
        <f t="shared" si="112"/>
        <v>0</v>
      </c>
      <c r="JMC8" s="6">
        <f t="shared" si="112"/>
        <v>0</v>
      </c>
      <c r="JMD8" s="6">
        <f t="shared" si="112"/>
        <v>0</v>
      </c>
      <c r="JME8" s="6">
        <f t="shared" si="112"/>
        <v>0</v>
      </c>
      <c r="JMF8" s="6">
        <f t="shared" si="112"/>
        <v>0</v>
      </c>
      <c r="JMG8" s="6">
        <f t="shared" si="112"/>
        <v>0</v>
      </c>
      <c r="JMH8" s="6">
        <f t="shared" si="112"/>
        <v>0</v>
      </c>
      <c r="JMI8" s="6">
        <f t="shared" si="112"/>
        <v>0</v>
      </c>
      <c r="JMJ8" s="6">
        <f t="shared" si="112"/>
        <v>0</v>
      </c>
      <c r="JMK8" s="6">
        <f t="shared" si="112"/>
        <v>0</v>
      </c>
      <c r="JML8" s="6">
        <f t="shared" si="112"/>
        <v>0</v>
      </c>
      <c r="JMM8" s="6">
        <f t="shared" si="112"/>
        <v>0</v>
      </c>
      <c r="JMN8" s="6">
        <f t="shared" si="112"/>
        <v>0</v>
      </c>
      <c r="JMO8" s="6">
        <f t="shared" si="112"/>
        <v>0</v>
      </c>
      <c r="JMP8" s="6">
        <f t="shared" si="112"/>
        <v>0</v>
      </c>
      <c r="JMQ8" s="6">
        <f t="shared" si="112"/>
        <v>0</v>
      </c>
      <c r="JMR8" s="6">
        <f t="shared" si="112"/>
        <v>0</v>
      </c>
      <c r="JMS8" s="6">
        <f t="shared" si="112"/>
        <v>0</v>
      </c>
      <c r="JMT8" s="6">
        <f t="shared" si="112"/>
        <v>0</v>
      </c>
      <c r="JMU8" s="6">
        <f t="shared" si="112"/>
        <v>0</v>
      </c>
      <c r="JMV8" s="6">
        <f t="shared" si="112"/>
        <v>0</v>
      </c>
      <c r="JMW8" s="6">
        <f t="shared" si="112"/>
        <v>0</v>
      </c>
      <c r="JMX8" s="6">
        <f t="shared" si="112"/>
        <v>0</v>
      </c>
      <c r="JMY8" s="6">
        <f t="shared" si="112"/>
        <v>0</v>
      </c>
      <c r="JMZ8" s="6">
        <f t="shared" ref="JMZ8:JPK8" si="113">+JMZ5+JMZ6+JMZ7</f>
        <v>0</v>
      </c>
      <c r="JNA8" s="6">
        <f t="shared" si="113"/>
        <v>0</v>
      </c>
      <c r="JNB8" s="6">
        <f t="shared" si="113"/>
        <v>0</v>
      </c>
      <c r="JNC8" s="6">
        <f t="shared" si="113"/>
        <v>0</v>
      </c>
      <c r="JND8" s="6">
        <f t="shared" si="113"/>
        <v>0</v>
      </c>
      <c r="JNE8" s="6">
        <f t="shared" si="113"/>
        <v>0</v>
      </c>
      <c r="JNF8" s="6">
        <f t="shared" si="113"/>
        <v>0</v>
      </c>
      <c r="JNG8" s="6">
        <f t="shared" si="113"/>
        <v>0</v>
      </c>
      <c r="JNH8" s="6">
        <f t="shared" si="113"/>
        <v>0</v>
      </c>
      <c r="JNI8" s="6">
        <f t="shared" si="113"/>
        <v>0</v>
      </c>
      <c r="JNJ8" s="6">
        <f t="shared" si="113"/>
        <v>0</v>
      </c>
      <c r="JNK8" s="6">
        <f t="shared" si="113"/>
        <v>0</v>
      </c>
      <c r="JNL8" s="6">
        <f t="shared" si="113"/>
        <v>0</v>
      </c>
      <c r="JNM8" s="6">
        <f t="shared" si="113"/>
        <v>0</v>
      </c>
      <c r="JNN8" s="6">
        <f t="shared" si="113"/>
        <v>0</v>
      </c>
      <c r="JNO8" s="6">
        <f t="shared" si="113"/>
        <v>0</v>
      </c>
      <c r="JNP8" s="6">
        <f t="shared" si="113"/>
        <v>0</v>
      </c>
      <c r="JNQ8" s="6">
        <f t="shared" si="113"/>
        <v>0</v>
      </c>
      <c r="JNR8" s="6">
        <f t="shared" si="113"/>
        <v>0</v>
      </c>
      <c r="JNS8" s="6">
        <f t="shared" si="113"/>
        <v>0</v>
      </c>
      <c r="JNT8" s="6">
        <f t="shared" si="113"/>
        <v>0</v>
      </c>
      <c r="JNU8" s="6">
        <f t="shared" si="113"/>
        <v>0</v>
      </c>
      <c r="JNV8" s="6">
        <f t="shared" si="113"/>
        <v>0</v>
      </c>
      <c r="JNW8" s="6">
        <f t="shared" si="113"/>
        <v>0</v>
      </c>
      <c r="JNX8" s="6">
        <f t="shared" si="113"/>
        <v>0</v>
      </c>
      <c r="JNY8" s="6">
        <f t="shared" si="113"/>
        <v>0</v>
      </c>
      <c r="JNZ8" s="6">
        <f t="shared" si="113"/>
        <v>0</v>
      </c>
      <c r="JOA8" s="6">
        <f t="shared" si="113"/>
        <v>0</v>
      </c>
      <c r="JOB8" s="6">
        <f t="shared" si="113"/>
        <v>0</v>
      </c>
      <c r="JOC8" s="6">
        <f t="shared" si="113"/>
        <v>0</v>
      </c>
      <c r="JOD8" s="6">
        <f t="shared" si="113"/>
        <v>0</v>
      </c>
      <c r="JOE8" s="6">
        <f t="shared" si="113"/>
        <v>0</v>
      </c>
      <c r="JOF8" s="6">
        <f t="shared" si="113"/>
        <v>0</v>
      </c>
      <c r="JOG8" s="6">
        <f t="shared" si="113"/>
        <v>0</v>
      </c>
      <c r="JOH8" s="6">
        <f t="shared" si="113"/>
        <v>0</v>
      </c>
      <c r="JOI8" s="6">
        <f t="shared" si="113"/>
        <v>0</v>
      </c>
      <c r="JOJ8" s="6">
        <f t="shared" si="113"/>
        <v>0</v>
      </c>
      <c r="JOK8" s="6">
        <f t="shared" si="113"/>
        <v>0</v>
      </c>
      <c r="JOL8" s="6">
        <f t="shared" si="113"/>
        <v>0</v>
      </c>
      <c r="JOM8" s="6">
        <f t="shared" si="113"/>
        <v>0</v>
      </c>
      <c r="JON8" s="6">
        <f t="shared" si="113"/>
        <v>0</v>
      </c>
      <c r="JOO8" s="6">
        <f t="shared" si="113"/>
        <v>0</v>
      </c>
      <c r="JOP8" s="6">
        <f t="shared" si="113"/>
        <v>0</v>
      </c>
      <c r="JOQ8" s="6">
        <f t="shared" si="113"/>
        <v>0</v>
      </c>
      <c r="JOR8" s="6">
        <f t="shared" si="113"/>
        <v>0</v>
      </c>
      <c r="JOS8" s="6">
        <f t="shared" si="113"/>
        <v>0</v>
      </c>
      <c r="JOT8" s="6">
        <f t="shared" si="113"/>
        <v>0</v>
      </c>
      <c r="JOU8" s="6">
        <f t="shared" si="113"/>
        <v>0</v>
      </c>
      <c r="JOV8" s="6">
        <f t="shared" si="113"/>
        <v>0</v>
      </c>
      <c r="JOW8" s="6">
        <f t="shared" si="113"/>
        <v>0</v>
      </c>
      <c r="JOX8" s="6">
        <f t="shared" si="113"/>
        <v>0</v>
      </c>
      <c r="JOY8" s="6">
        <f t="shared" si="113"/>
        <v>0</v>
      </c>
      <c r="JOZ8" s="6">
        <f t="shared" si="113"/>
        <v>0</v>
      </c>
      <c r="JPA8" s="6">
        <f t="shared" si="113"/>
        <v>0</v>
      </c>
      <c r="JPB8" s="6">
        <f t="shared" si="113"/>
        <v>0</v>
      </c>
      <c r="JPC8" s="6">
        <f t="shared" si="113"/>
        <v>0</v>
      </c>
      <c r="JPD8" s="6">
        <f t="shared" si="113"/>
        <v>0</v>
      </c>
      <c r="JPE8" s="6">
        <f t="shared" si="113"/>
        <v>0</v>
      </c>
      <c r="JPF8" s="6">
        <f t="shared" si="113"/>
        <v>0</v>
      </c>
      <c r="JPG8" s="6">
        <f t="shared" si="113"/>
        <v>0</v>
      </c>
      <c r="JPH8" s="6">
        <f t="shared" si="113"/>
        <v>0</v>
      </c>
      <c r="JPI8" s="6">
        <f t="shared" si="113"/>
        <v>0</v>
      </c>
      <c r="JPJ8" s="6">
        <f t="shared" si="113"/>
        <v>0</v>
      </c>
      <c r="JPK8" s="6">
        <f t="shared" si="113"/>
        <v>0</v>
      </c>
      <c r="JPL8" s="6">
        <f t="shared" ref="JPL8:JRW8" si="114">+JPL5+JPL6+JPL7</f>
        <v>0</v>
      </c>
      <c r="JPM8" s="6">
        <f t="shared" si="114"/>
        <v>0</v>
      </c>
      <c r="JPN8" s="6">
        <f t="shared" si="114"/>
        <v>0</v>
      </c>
      <c r="JPO8" s="6">
        <f t="shared" si="114"/>
        <v>0</v>
      </c>
      <c r="JPP8" s="6">
        <f t="shared" si="114"/>
        <v>0</v>
      </c>
      <c r="JPQ8" s="6">
        <f t="shared" si="114"/>
        <v>0</v>
      </c>
      <c r="JPR8" s="6">
        <f t="shared" si="114"/>
        <v>0</v>
      </c>
      <c r="JPS8" s="6">
        <f t="shared" si="114"/>
        <v>0</v>
      </c>
      <c r="JPT8" s="6">
        <f t="shared" si="114"/>
        <v>0</v>
      </c>
      <c r="JPU8" s="6">
        <f t="shared" si="114"/>
        <v>0</v>
      </c>
      <c r="JPV8" s="6">
        <f t="shared" si="114"/>
        <v>0</v>
      </c>
      <c r="JPW8" s="6">
        <f t="shared" si="114"/>
        <v>0</v>
      </c>
      <c r="JPX8" s="6">
        <f t="shared" si="114"/>
        <v>0</v>
      </c>
      <c r="JPY8" s="6">
        <f t="shared" si="114"/>
        <v>0</v>
      </c>
      <c r="JPZ8" s="6">
        <f t="shared" si="114"/>
        <v>0</v>
      </c>
      <c r="JQA8" s="6">
        <f t="shared" si="114"/>
        <v>0</v>
      </c>
      <c r="JQB8" s="6">
        <f t="shared" si="114"/>
        <v>0</v>
      </c>
      <c r="JQC8" s="6">
        <f t="shared" si="114"/>
        <v>0</v>
      </c>
      <c r="JQD8" s="6">
        <f t="shared" si="114"/>
        <v>0</v>
      </c>
      <c r="JQE8" s="6">
        <f t="shared" si="114"/>
        <v>0</v>
      </c>
      <c r="JQF8" s="6">
        <f t="shared" si="114"/>
        <v>0</v>
      </c>
      <c r="JQG8" s="6">
        <f t="shared" si="114"/>
        <v>0</v>
      </c>
      <c r="JQH8" s="6">
        <f t="shared" si="114"/>
        <v>0</v>
      </c>
      <c r="JQI8" s="6">
        <f t="shared" si="114"/>
        <v>0</v>
      </c>
      <c r="JQJ8" s="6">
        <f t="shared" si="114"/>
        <v>0</v>
      </c>
      <c r="JQK8" s="6">
        <f t="shared" si="114"/>
        <v>0</v>
      </c>
      <c r="JQL8" s="6">
        <f t="shared" si="114"/>
        <v>0</v>
      </c>
      <c r="JQM8" s="6">
        <f t="shared" si="114"/>
        <v>0</v>
      </c>
      <c r="JQN8" s="6">
        <f t="shared" si="114"/>
        <v>0</v>
      </c>
      <c r="JQO8" s="6">
        <f t="shared" si="114"/>
        <v>0</v>
      </c>
      <c r="JQP8" s="6">
        <f t="shared" si="114"/>
        <v>0</v>
      </c>
      <c r="JQQ8" s="6">
        <f t="shared" si="114"/>
        <v>0</v>
      </c>
      <c r="JQR8" s="6">
        <f t="shared" si="114"/>
        <v>0</v>
      </c>
      <c r="JQS8" s="6">
        <f t="shared" si="114"/>
        <v>0</v>
      </c>
      <c r="JQT8" s="6">
        <f t="shared" si="114"/>
        <v>0</v>
      </c>
      <c r="JQU8" s="6">
        <f t="shared" si="114"/>
        <v>0</v>
      </c>
      <c r="JQV8" s="6">
        <f t="shared" si="114"/>
        <v>0</v>
      </c>
      <c r="JQW8" s="6">
        <f t="shared" si="114"/>
        <v>0</v>
      </c>
      <c r="JQX8" s="6">
        <f t="shared" si="114"/>
        <v>0</v>
      </c>
      <c r="JQY8" s="6">
        <f t="shared" si="114"/>
        <v>0</v>
      </c>
      <c r="JQZ8" s="6">
        <f t="shared" si="114"/>
        <v>0</v>
      </c>
      <c r="JRA8" s="6">
        <f t="shared" si="114"/>
        <v>0</v>
      </c>
      <c r="JRB8" s="6">
        <f t="shared" si="114"/>
        <v>0</v>
      </c>
      <c r="JRC8" s="6">
        <f t="shared" si="114"/>
        <v>0</v>
      </c>
      <c r="JRD8" s="6">
        <f t="shared" si="114"/>
        <v>0</v>
      </c>
      <c r="JRE8" s="6">
        <f t="shared" si="114"/>
        <v>0</v>
      </c>
      <c r="JRF8" s="6">
        <f t="shared" si="114"/>
        <v>0</v>
      </c>
      <c r="JRG8" s="6">
        <f t="shared" si="114"/>
        <v>0</v>
      </c>
      <c r="JRH8" s="6">
        <f t="shared" si="114"/>
        <v>0</v>
      </c>
      <c r="JRI8" s="6">
        <f t="shared" si="114"/>
        <v>0</v>
      </c>
      <c r="JRJ8" s="6">
        <f t="shared" si="114"/>
        <v>0</v>
      </c>
      <c r="JRK8" s="6">
        <f t="shared" si="114"/>
        <v>0</v>
      </c>
      <c r="JRL8" s="6">
        <f t="shared" si="114"/>
        <v>0</v>
      </c>
      <c r="JRM8" s="6">
        <f t="shared" si="114"/>
        <v>0</v>
      </c>
      <c r="JRN8" s="6">
        <f t="shared" si="114"/>
        <v>0</v>
      </c>
      <c r="JRO8" s="6">
        <f t="shared" si="114"/>
        <v>0</v>
      </c>
      <c r="JRP8" s="6">
        <f t="shared" si="114"/>
        <v>0</v>
      </c>
      <c r="JRQ8" s="6">
        <f t="shared" si="114"/>
        <v>0</v>
      </c>
      <c r="JRR8" s="6">
        <f t="shared" si="114"/>
        <v>0</v>
      </c>
      <c r="JRS8" s="6">
        <f t="shared" si="114"/>
        <v>0</v>
      </c>
      <c r="JRT8" s="6">
        <f t="shared" si="114"/>
        <v>0</v>
      </c>
      <c r="JRU8" s="6">
        <f t="shared" si="114"/>
        <v>0</v>
      </c>
      <c r="JRV8" s="6">
        <f t="shared" si="114"/>
        <v>0</v>
      </c>
      <c r="JRW8" s="6">
        <f t="shared" si="114"/>
        <v>0</v>
      </c>
      <c r="JRX8" s="6">
        <f t="shared" ref="JRX8:JUI8" si="115">+JRX5+JRX6+JRX7</f>
        <v>0</v>
      </c>
      <c r="JRY8" s="6">
        <f t="shared" si="115"/>
        <v>0</v>
      </c>
      <c r="JRZ8" s="6">
        <f t="shared" si="115"/>
        <v>0</v>
      </c>
      <c r="JSA8" s="6">
        <f t="shared" si="115"/>
        <v>0</v>
      </c>
      <c r="JSB8" s="6">
        <f t="shared" si="115"/>
        <v>0</v>
      </c>
      <c r="JSC8" s="6">
        <f t="shared" si="115"/>
        <v>0</v>
      </c>
      <c r="JSD8" s="6">
        <f t="shared" si="115"/>
        <v>0</v>
      </c>
      <c r="JSE8" s="6">
        <f t="shared" si="115"/>
        <v>0</v>
      </c>
      <c r="JSF8" s="6">
        <f t="shared" si="115"/>
        <v>0</v>
      </c>
      <c r="JSG8" s="6">
        <f t="shared" si="115"/>
        <v>0</v>
      </c>
      <c r="JSH8" s="6">
        <f t="shared" si="115"/>
        <v>0</v>
      </c>
      <c r="JSI8" s="6">
        <f t="shared" si="115"/>
        <v>0</v>
      </c>
      <c r="JSJ8" s="6">
        <f t="shared" si="115"/>
        <v>0</v>
      </c>
      <c r="JSK8" s="6">
        <f t="shared" si="115"/>
        <v>0</v>
      </c>
      <c r="JSL8" s="6">
        <f t="shared" si="115"/>
        <v>0</v>
      </c>
      <c r="JSM8" s="6">
        <f t="shared" si="115"/>
        <v>0</v>
      </c>
      <c r="JSN8" s="6">
        <f t="shared" si="115"/>
        <v>0</v>
      </c>
      <c r="JSO8" s="6">
        <f t="shared" si="115"/>
        <v>0</v>
      </c>
      <c r="JSP8" s="6">
        <f t="shared" si="115"/>
        <v>0</v>
      </c>
      <c r="JSQ8" s="6">
        <f t="shared" si="115"/>
        <v>0</v>
      </c>
      <c r="JSR8" s="6">
        <f t="shared" si="115"/>
        <v>0</v>
      </c>
      <c r="JSS8" s="6">
        <f t="shared" si="115"/>
        <v>0</v>
      </c>
      <c r="JST8" s="6">
        <f t="shared" si="115"/>
        <v>0</v>
      </c>
      <c r="JSU8" s="6">
        <f t="shared" si="115"/>
        <v>0</v>
      </c>
      <c r="JSV8" s="6">
        <f t="shared" si="115"/>
        <v>0</v>
      </c>
      <c r="JSW8" s="6">
        <f t="shared" si="115"/>
        <v>0</v>
      </c>
      <c r="JSX8" s="6">
        <f t="shared" si="115"/>
        <v>0</v>
      </c>
      <c r="JSY8" s="6">
        <f t="shared" si="115"/>
        <v>0</v>
      </c>
      <c r="JSZ8" s="6">
        <f t="shared" si="115"/>
        <v>0</v>
      </c>
      <c r="JTA8" s="6">
        <f t="shared" si="115"/>
        <v>0</v>
      </c>
      <c r="JTB8" s="6">
        <f t="shared" si="115"/>
        <v>0</v>
      </c>
      <c r="JTC8" s="6">
        <f t="shared" si="115"/>
        <v>0</v>
      </c>
      <c r="JTD8" s="6">
        <f t="shared" si="115"/>
        <v>0</v>
      </c>
      <c r="JTE8" s="6">
        <f t="shared" si="115"/>
        <v>0</v>
      </c>
      <c r="JTF8" s="6">
        <f t="shared" si="115"/>
        <v>0</v>
      </c>
      <c r="JTG8" s="6">
        <f t="shared" si="115"/>
        <v>0</v>
      </c>
      <c r="JTH8" s="6">
        <f t="shared" si="115"/>
        <v>0</v>
      </c>
      <c r="JTI8" s="6">
        <f t="shared" si="115"/>
        <v>0</v>
      </c>
      <c r="JTJ8" s="6">
        <f t="shared" si="115"/>
        <v>0</v>
      </c>
      <c r="JTK8" s="6">
        <f t="shared" si="115"/>
        <v>0</v>
      </c>
      <c r="JTL8" s="6">
        <f t="shared" si="115"/>
        <v>0</v>
      </c>
      <c r="JTM8" s="6">
        <f t="shared" si="115"/>
        <v>0</v>
      </c>
      <c r="JTN8" s="6">
        <f t="shared" si="115"/>
        <v>0</v>
      </c>
      <c r="JTO8" s="6">
        <f t="shared" si="115"/>
        <v>0</v>
      </c>
      <c r="JTP8" s="6">
        <f t="shared" si="115"/>
        <v>0</v>
      </c>
      <c r="JTQ8" s="6">
        <f t="shared" si="115"/>
        <v>0</v>
      </c>
      <c r="JTR8" s="6">
        <f t="shared" si="115"/>
        <v>0</v>
      </c>
      <c r="JTS8" s="6">
        <f t="shared" si="115"/>
        <v>0</v>
      </c>
      <c r="JTT8" s="6">
        <f t="shared" si="115"/>
        <v>0</v>
      </c>
      <c r="JTU8" s="6">
        <f t="shared" si="115"/>
        <v>0</v>
      </c>
      <c r="JTV8" s="6">
        <f t="shared" si="115"/>
        <v>0</v>
      </c>
      <c r="JTW8" s="6">
        <f t="shared" si="115"/>
        <v>0</v>
      </c>
      <c r="JTX8" s="6">
        <f t="shared" si="115"/>
        <v>0</v>
      </c>
      <c r="JTY8" s="6">
        <f t="shared" si="115"/>
        <v>0</v>
      </c>
      <c r="JTZ8" s="6">
        <f t="shared" si="115"/>
        <v>0</v>
      </c>
      <c r="JUA8" s="6">
        <f t="shared" si="115"/>
        <v>0</v>
      </c>
      <c r="JUB8" s="6">
        <f t="shared" si="115"/>
        <v>0</v>
      </c>
      <c r="JUC8" s="6">
        <f t="shared" si="115"/>
        <v>0</v>
      </c>
      <c r="JUD8" s="6">
        <f t="shared" si="115"/>
        <v>0</v>
      </c>
      <c r="JUE8" s="6">
        <f t="shared" si="115"/>
        <v>0</v>
      </c>
      <c r="JUF8" s="6">
        <f t="shared" si="115"/>
        <v>0</v>
      </c>
      <c r="JUG8" s="6">
        <f t="shared" si="115"/>
        <v>0</v>
      </c>
      <c r="JUH8" s="6">
        <f t="shared" si="115"/>
        <v>0</v>
      </c>
      <c r="JUI8" s="6">
        <f t="shared" si="115"/>
        <v>0</v>
      </c>
      <c r="JUJ8" s="6">
        <f t="shared" ref="JUJ8:JWU8" si="116">+JUJ5+JUJ6+JUJ7</f>
        <v>0</v>
      </c>
      <c r="JUK8" s="6">
        <f t="shared" si="116"/>
        <v>0</v>
      </c>
      <c r="JUL8" s="6">
        <f t="shared" si="116"/>
        <v>0</v>
      </c>
      <c r="JUM8" s="6">
        <f t="shared" si="116"/>
        <v>0</v>
      </c>
      <c r="JUN8" s="6">
        <f t="shared" si="116"/>
        <v>0</v>
      </c>
      <c r="JUO8" s="6">
        <f t="shared" si="116"/>
        <v>0</v>
      </c>
      <c r="JUP8" s="6">
        <f t="shared" si="116"/>
        <v>0</v>
      </c>
      <c r="JUQ8" s="6">
        <f t="shared" si="116"/>
        <v>0</v>
      </c>
      <c r="JUR8" s="6">
        <f t="shared" si="116"/>
        <v>0</v>
      </c>
      <c r="JUS8" s="6">
        <f t="shared" si="116"/>
        <v>0</v>
      </c>
      <c r="JUT8" s="6">
        <f t="shared" si="116"/>
        <v>0</v>
      </c>
      <c r="JUU8" s="6">
        <f t="shared" si="116"/>
        <v>0</v>
      </c>
      <c r="JUV8" s="6">
        <f t="shared" si="116"/>
        <v>0</v>
      </c>
      <c r="JUW8" s="6">
        <f t="shared" si="116"/>
        <v>0</v>
      </c>
      <c r="JUX8" s="6">
        <f t="shared" si="116"/>
        <v>0</v>
      </c>
      <c r="JUY8" s="6">
        <f t="shared" si="116"/>
        <v>0</v>
      </c>
      <c r="JUZ8" s="6">
        <f t="shared" si="116"/>
        <v>0</v>
      </c>
      <c r="JVA8" s="6">
        <f t="shared" si="116"/>
        <v>0</v>
      </c>
      <c r="JVB8" s="6">
        <f t="shared" si="116"/>
        <v>0</v>
      </c>
      <c r="JVC8" s="6">
        <f t="shared" si="116"/>
        <v>0</v>
      </c>
      <c r="JVD8" s="6">
        <f t="shared" si="116"/>
        <v>0</v>
      </c>
      <c r="JVE8" s="6">
        <f t="shared" si="116"/>
        <v>0</v>
      </c>
      <c r="JVF8" s="6">
        <f t="shared" si="116"/>
        <v>0</v>
      </c>
      <c r="JVG8" s="6">
        <f t="shared" si="116"/>
        <v>0</v>
      </c>
      <c r="JVH8" s="6">
        <f t="shared" si="116"/>
        <v>0</v>
      </c>
      <c r="JVI8" s="6">
        <f t="shared" si="116"/>
        <v>0</v>
      </c>
      <c r="JVJ8" s="6">
        <f t="shared" si="116"/>
        <v>0</v>
      </c>
      <c r="JVK8" s="6">
        <f t="shared" si="116"/>
        <v>0</v>
      </c>
      <c r="JVL8" s="6">
        <f t="shared" si="116"/>
        <v>0</v>
      </c>
      <c r="JVM8" s="6">
        <f t="shared" si="116"/>
        <v>0</v>
      </c>
      <c r="JVN8" s="6">
        <f t="shared" si="116"/>
        <v>0</v>
      </c>
      <c r="JVO8" s="6">
        <f t="shared" si="116"/>
        <v>0</v>
      </c>
      <c r="JVP8" s="6">
        <f t="shared" si="116"/>
        <v>0</v>
      </c>
      <c r="JVQ8" s="6">
        <f t="shared" si="116"/>
        <v>0</v>
      </c>
      <c r="JVR8" s="6">
        <f t="shared" si="116"/>
        <v>0</v>
      </c>
      <c r="JVS8" s="6">
        <f t="shared" si="116"/>
        <v>0</v>
      </c>
      <c r="JVT8" s="6">
        <f t="shared" si="116"/>
        <v>0</v>
      </c>
      <c r="JVU8" s="6">
        <f t="shared" si="116"/>
        <v>0</v>
      </c>
      <c r="JVV8" s="6">
        <f t="shared" si="116"/>
        <v>0</v>
      </c>
      <c r="JVW8" s="6">
        <f t="shared" si="116"/>
        <v>0</v>
      </c>
      <c r="JVX8" s="6">
        <f t="shared" si="116"/>
        <v>0</v>
      </c>
      <c r="JVY8" s="6">
        <f t="shared" si="116"/>
        <v>0</v>
      </c>
      <c r="JVZ8" s="6">
        <f t="shared" si="116"/>
        <v>0</v>
      </c>
      <c r="JWA8" s="6">
        <f t="shared" si="116"/>
        <v>0</v>
      </c>
      <c r="JWB8" s="6">
        <f t="shared" si="116"/>
        <v>0</v>
      </c>
      <c r="JWC8" s="6">
        <f t="shared" si="116"/>
        <v>0</v>
      </c>
      <c r="JWD8" s="6">
        <f t="shared" si="116"/>
        <v>0</v>
      </c>
      <c r="JWE8" s="6">
        <f t="shared" si="116"/>
        <v>0</v>
      </c>
      <c r="JWF8" s="6">
        <f t="shared" si="116"/>
        <v>0</v>
      </c>
      <c r="JWG8" s="6">
        <f t="shared" si="116"/>
        <v>0</v>
      </c>
      <c r="JWH8" s="6">
        <f t="shared" si="116"/>
        <v>0</v>
      </c>
      <c r="JWI8" s="6">
        <f t="shared" si="116"/>
        <v>0</v>
      </c>
      <c r="JWJ8" s="6">
        <f t="shared" si="116"/>
        <v>0</v>
      </c>
      <c r="JWK8" s="6">
        <f t="shared" si="116"/>
        <v>0</v>
      </c>
      <c r="JWL8" s="6">
        <f t="shared" si="116"/>
        <v>0</v>
      </c>
      <c r="JWM8" s="6">
        <f t="shared" si="116"/>
        <v>0</v>
      </c>
      <c r="JWN8" s="6">
        <f t="shared" si="116"/>
        <v>0</v>
      </c>
      <c r="JWO8" s="6">
        <f t="shared" si="116"/>
        <v>0</v>
      </c>
      <c r="JWP8" s="6">
        <f t="shared" si="116"/>
        <v>0</v>
      </c>
      <c r="JWQ8" s="6">
        <f t="shared" si="116"/>
        <v>0</v>
      </c>
      <c r="JWR8" s="6">
        <f t="shared" si="116"/>
        <v>0</v>
      </c>
      <c r="JWS8" s="6">
        <f t="shared" si="116"/>
        <v>0</v>
      </c>
      <c r="JWT8" s="6">
        <f t="shared" si="116"/>
        <v>0</v>
      </c>
      <c r="JWU8" s="6">
        <f t="shared" si="116"/>
        <v>0</v>
      </c>
      <c r="JWV8" s="6">
        <f t="shared" ref="JWV8:JZG8" si="117">+JWV5+JWV6+JWV7</f>
        <v>0</v>
      </c>
      <c r="JWW8" s="6">
        <f t="shared" si="117"/>
        <v>0</v>
      </c>
      <c r="JWX8" s="6">
        <f t="shared" si="117"/>
        <v>0</v>
      </c>
      <c r="JWY8" s="6">
        <f t="shared" si="117"/>
        <v>0</v>
      </c>
      <c r="JWZ8" s="6">
        <f t="shared" si="117"/>
        <v>0</v>
      </c>
      <c r="JXA8" s="6">
        <f t="shared" si="117"/>
        <v>0</v>
      </c>
      <c r="JXB8" s="6">
        <f t="shared" si="117"/>
        <v>0</v>
      </c>
      <c r="JXC8" s="6">
        <f t="shared" si="117"/>
        <v>0</v>
      </c>
      <c r="JXD8" s="6">
        <f t="shared" si="117"/>
        <v>0</v>
      </c>
      <c r="JXE8" s="6">
        <f t="shared" si="117"/>
        <v>0</v>
      </c>
      <c r="JXF8" s="6">
        <f t="shared" si="117"/>
        <v>0</v>
      </c>
      <c r="JXG8" s="6">
        <f t="shared" si="117"/>
        <v>0</v>
      </c>
      <c r="JXH8" s="6">
        <f t="shared" si="117"/>
        <v>0</v>
      </c>
      <c r="JXI8" s="6">
        <f t="shared" si="117"/>
        <v>0</v>
      </c>
      <c r="JXJ8" s="6">
        <f t="shared" si="117"/>
        <v>0</v>
      </c>
      <c r="JXK8" s="6">
        <f t="shared" si="117"/>
        <v>0</v>
      </c>
      <c r="JXL8" s="6">
        <f t="shared" si="117"/>
        <v>0</v>
      </c>
      <c r="JXM8" s="6">
        <f t="shared" si="117"/>
        <v>0</v>
      </c>
      <c r="JXN8" s="6">
        <f t="shared" si="117"/>
        <v>0</v>
      </c>
      <c r="JXO8" s="6">
        <f t="shared" si="117"/>
        <v>0</v>
      </c>
      <c r="JXP8" s="6">
        <f t="shared" si="117"/>
        <v>0</v>
      </c>
      <c r="JXQ8" s="6">
        <f t="shared" si="117"/>
        <v>0</v>
      </c>
      <c r="JXR8" s="6">
        <f t="shared" si="117"/>
        <v>0</v>
      </c>
      <c r="JXS8" s="6">
        <f t="shared" si="117"/>
        <v>0</v>
      </c>
      <c r="JXT8" s="6">
        <f t="shared" si="117"/>
        <v>0</v>
      </c>
      <c r="JXU8" s="6">
        <f t="shared" si="117"/>
        <v>0</v>
      </c>
      <c r="JXV8" s="6">
        <f t="shared" si="117"/>
        <v>0</v>
      </c>
      <c r="JXW8" s="6">
        <f t="shared" si="117"/>
        <v>0</v>
      </c>
      <c r="JXX8" s="6">
        <f t="shared" si="117"/>
        <v>0</v>
      </c>
      <c r="JXY8" s="6">
        <f t="shared" si="117"/>
        <v>0</v>
      </c>
      <c r="JXZ8" s="6">
        <f t="shared" si="117"/>
        <v>0</v>
      </c>
      <c r="JYA8" s="6">
        <f t="shared" si="117"/>
        <v>0</v>
      </c>
      <c r="JYB8" s="6">
        <f t="shared" si="117"/>
        <v>0</v>
      </c>
      <c r="JYC8" s="6">
        <f t="shared" si="117"/>
        <v>0</v>
      </c>
      <c r="JYD8" s="6">
        <f t="shared" si="117"/>
        <v>0</v>
      </c>
      <c r="JYE8" s="6">
        <f t="shared" si="117"/>
        <v>0</v>
      </c>
      <c r="JYF8" s="6">
        <f t="shared" si="117"/>
        <v>0</v>
      </c>
      <c r="JYG8" s="6">
        <f t="shared" si="117"/>
        <v>0</v>
      </c>
      <c r="JYH8" s="6">
        <f t="shared" si="117"/>
        <v>0</v>
      </c>
      <c r="JYI8" s="6">
        <f t="shared" si="117"/>
        <v>0</v>
      </c>
      <c r="JYJ8" s="6">
        <f t="shared" si="117"/>
        <v>0</v>
      </c>
      <c r="JYK8" s="6">
        <f t="shared" si="117"/>
        <v>0</v>
      </c>
      <c r="JYL8" s="6">
        <f t="shared" si="117"/>
        <v>0</v>
      </c>
      <c r="JYM8" s="6">
        <f t="shared" si="117"/>
        <v>0</v>
      </c>
      <c r="JYN8" s="6">
        <f t="shared" si="117"/>
        <v>0</v>
      </c>
      <c r="JYO8" s="6">
        <f t="shared" si="117"/>
        <v>0</v>
      </c>
      <c r="JYP8" s="6">
        <f t="shared" si="117"/>
        <v>0</v>
      </c>
      <c r="JYQ8" s="6">
        <f t="shared" si="117"/>
        <v>0</v>
      </c>
      <c r="JYR8" s="6">
        <f t="shared" si="117"/>
        <v>0</v>
      </c>
      <c r="JYS8" s="6">
        <f t="shared" si="117"/>
        <v>0</v>
      </c>
      <c r="JYT8" s="6">
        <f t="shared" si="117"/>
        <v>0</v>
      </c>
      <c r="JYU8" s="6">
        <f t="shared" si="117"/>
        <v>0</v>
      </c>
      <c r="JYV8" s="6">
        <f t="shared" si="117"/>
        <v>0</v>
      </c>
      <c r="JYW8" s="6">
        <f t="shared" si="117"/>
        <v>0</v>
      </c>
      <c r="JYX8" s="6">
        <f t="shared" si="117"/>
        <v>0</v>
      </c>
      <c r="JYY8" s="6">
        <f t="shared" si="117"/>
        <v>0</v>
      </c>
      <c r="JYZ8" s="6">
        <f t="shared" si="117"/>
        <v>0</v>
      </c>
      <c r="JZA8" s="6">
        <f t="shared" si="117"/>
        <v>0</v>
      </c>
      <c r="JZB8" s="6">
        <f t="shared" si="117"/>
        <v>0</v>
      </c>
      <c r="JZC8" s="6">
        <f t="shared" si="117"/>
        <v>0</v>
      </c>
      <c r="JZD8" s="6">
        <f t="shared" si="117"/>
        <v>0</v>
      </c>
      <c r="JZE8" s="6">
        <f t="shared" si="117"/>
        <v>0</v>
      </c>
      <c r="JZF8" s="6">
        <f t="shared" si="117"/>
        <v>0</v>
      </c>
      <c r="JZG8" s="6">
        <f t="shared" si="117"/>
        <v>0</v>
      </c>
      <c r="JZH8" s="6">
        <f t="shared" ref="JZH8:KBS8" si="118">+JZH5+JZH6+JZH7</f>
        <v>0</v>
      </c>
      <c r="JZI8" s="6">
        <f t="shared" si="118"/>
        <v>0</v>
      </c>
      <c r="JZJ8" s="6">
        <f t="shared" si="118"/>
        <v>0</v>
      </c>
      <c r="JZK8" s="6">
        <f t="shared" si="118"/>
        <v>0</v>
      </c>
      <c r="JZL8" s="6">
        <f t="shared" si="118"/>
        <v>0</v>
      </c>
      <c r="JZM8" s="6">
        <f t="shared" si="118"/>
        <v>0</v>
      </c>
      <c r="JZN8" s="6">
        <f t="shared" si="118"/>
        <v>0</v>
      </c>
      <c r="JZO8" s="6">
        <f t="shared" si="118"/>
        <v>0</v>
      </c>
      <c r="JZP8" s="6">
        <f t="shared" si="118"/>
        <v>0</v>
      </c>
      <c r="JZQ8" s="6">
        <f t="shared" si="118"/>
        <v>0</v>
      </c>
      <c r="JZR8" s="6">
        <f t="shared" si="118"/>
        <v>0</v>
      </c>
      <c r="JZS8" s="6">
        <f t="shared" si="118"/>
        <v>0</v>
      </c>
      <c r="JZT8" s="6">
        <f t="shared" si="118"/>
        <v>0</v>
      </c>
      <c r="JZU8" s="6">
        <f t="shared" si="118"/>
        <v>0</v>
      </c>
      <c r="JZV8" s="6">
        <f t="shared" si="118"/>
        <v>0</v>
      </c>
      <c r="JZW8" s="6">
        <f t="shared" si="118"/>
        <v>0</v>
      </c>
      <c r="JZX8" s="6">
        <f t="shared" si="118"/>
        <v>0</v>
      </c>
      <c r="JZY8" s="6">
        <f t="shared" si="118"/>
        <v>0</v>
      </c>
      <c r="JZZ8" s="6">
        <f t="shared" si="118"/>
        <v>0</v>
      </c>
      <c r="KAA8" s="6">
        <f t="shared" si="118"/>
        <v>0</v>
      </c>
      <c r="KAB8" s="6">
        <f t="shared" si="118"/>
        <v>0</v>
      </c>
      <c r="KAC8" s="6">
        <f t="shared" si="118"/>
        <v>0</v>
      </c>
      <c r="KAD8" s="6">
        <f t="shared" si="118"/>
        <v>0</v>
      </c>
      <c r="KAE8" s="6">
        <f t="shared" si="118"/>
        <v>0</v>
      </c>
      <c r="KAF8" s="6">
        <f t="shared" si="118"/>
        <v>0</v>
      </c>
      <c r="KAG8" s="6">
        <f t="shared" si="118"/>
        <v>0</v>
      </c>
      <c r="KAH8" s="6">
        <f t="shared" si="118"/>
        <v>0</v>
      </c>
      <c r="KAI8" s="6">
        <f t="shared" si="118"/>
        <v>0</v>
      </c>
      <c r="KAJ8" s="6">
        <f t="shared" si="118"/>
        <v>0</v>
      </c>
      <c r="KAK8" s="6">
        <f t="shared" si="118"/>
        <v>0</v>
      </c>
      <c r="KAL8" s="6">
        <f t="shared" si="118"/>
        <v>0</v>
      </c>
      <c r="KAM8" s="6">
        <f t="shared" si="118"/>
        <v>0</v>
      </c>
      <c r="KAN8" s="6">
        <f t="shared" si="118"/>
        <v>0</v>
      </c>
      <c r="KAO8" s="6">
        <f t="shared" si="118"/>
        <v>0</v>
      </c>
      <c r="KAP8" s="6">
        <f t="shared" si="118"/>
        <v>0</v>
      </c>
      <c r="KAQ8" s="6">
        <f t="shared" si="118"/>
        <v>0</v>
      </c>
      <c r="KAR8" s="6">
        <f t="shared" si="118"/>
        <v>0</v>
      </c>
      <c r="KAS8" s="6">
        <f t="shared" si="118"/>
        <v>0</v>
      </c>
      <c r="KAT8" s="6">
        <f t="shared" si="118"/>
        <v>0</v>
      </c>
      <c r="KAU8" s="6">
        <f t="shared" si="118"/>
        <v>0</v>
      </c>
      <c r="KAV8" s="6">
        <f t="shared" si="118"/>
        <v>0</v>
      </c>
      <c r="KAW8" s="6">
        <f t="shared" si="118"/>
        <v>0</v>
      </c>
      <c r="KAX8" s="6">
        <f t="shared" si="118"/>
        <v>0</v>
      </c>
      <c r="KAY8" s="6">
        <f t="shared" si="118"/>
        <v>0</v>
      </c>
      <c r="KAZ8" s="6">
        <f t="shared" si="118"/>
        <v>0</v>
      </c>
      <c r="KBA8" s="6">
        <f t="shared" si="118"/>
        <v>0</v>
      </c>
      <c r="KBB8" s="6">
        <f t="shared" si="118"/>
        <v>0</v>
      </c>
      <c r="KBC8" s="6">
        <f t="shared" si="118"/>
        <v>0</v>
      </c>
      <c r="KBD8" s="6">
        <f t="shared" si="118"/>
        <v>0</v>
      </c>
      <c r="KBE8" s="6">
        <f t="shared" si="118"/>
        <v>0</v>
      </c>
      <c r="KBF8" s="6">
        <f t="shared" si="118"/>
        <v>0</v>
      </c>
      <c r="KBG8" s="6">
        <f t="shared" si="118"/>
        <v>0</v>
      </c>
      <c r="KBH8" s="6">
        <f t="shared" si="118"/>
        <v>0</v>
      </c>
      <c r="KBI8" s="6">
        <f t="shared" si="118"/>
        <v>0</v>
      </c>
      <c r="KBJ8" s="6">
        <f t="shared" si="118"/>
        <v>0</v>
      </c>
      <c r="KBK8" s="6">
        <f t="shared" si="118"/>
        <v>0</v>
      </c>
      <c r="KBL8" s="6">
        <f t="shared" si="118"/>
        <v>0</v>
      </c>
      <c r="KBM8" s="6">
        <f t="shared" si="118"/>
        <v>0</v>
      </c>
      <c r="KBN8" s="6">
        <f t="shared" si="118"/>
        <v>0</v>
      </c>
      <c r="KBO8" s="6">
        <f t="shared" si="118"/>
        <v>0</v>
      </c>
      <c r="KBP8" s="6">
        <f t="shared" si="118"/>
        <v>0</v>
      </c>
      <c r="KBQ8" s="6">
        <f t="shared" si="118"/>
        <v>0</v>
      </c>
      <c r="KBR8" s="6">
        <f t="shared" si="118"/>
        <v>0</v>
      </c>
      <c r="KBS8" s="6">
        <f t="shared" si="118"/>
        <v>0</v>
      </c>
      <c r="KBT8" s="6">
        <f t="shared" ref="KBT8:KEE8" si="119">+KBT5+KBT6+KBT7</f>
        <v>0</v>
      </c>
      <c r="KBU8" s="6">
        <f t="shared" si="119"/>
        <v>0</v>
      </c>
      <c r="KBV8" s="6">
        <f t="shared" si="119"/>
        <v>0</v>
      </c>
      <c r="KBW8" s="6">
        <f t="shared" si="119"/>
        <v>0</v>
      </c>
      <c r="KBX8" s="6">
        <f t="shared" si="119"/>
        <v>0</v>
      </c>
      <c r="KBY8" s="6">
        <f t="shared" si="119"/>
        <v>0</v>
      </c>
      <c r="KBZ8" s="6">
        <f t="shared" si="119"/>
        <v>0</v>
      </c>
      <c r="KCA8" s="6">
        <f t="shared" si="119"/>
        <v>0</v>
      </c>
      <c r="KCB8" s="6">
        <f t="shared" si="119"/>
        <v>0</v>
      </c>
      <c r="KCC8" s="6">
        <f t="shared" si="119"/>
        <v>0</v>
      </c>
      <c r="KCD8" s="6">
        <f t="shared" si="119"/>
        <v>0</v>
      </c>
      <c r="KCE8" s="6">
        <f t="shared" si="119"/>
        <v>0</v>
      </c>
      <c r="KCF8" s="6">
        <f t="shared" si="119"/>
        <v>0</v>
      </c>
      <c r="KCG8" s="6">
        <f t="shared" si="119"/>
        <v>0</v>
      </c>
      <c r="KCH8" s="6">
        <f t="shared" si="119"/>
        <v>0</v>
      </c>
      <c r="KCI8" s="6">
        <f t="shared" si="119"/>
        <v>0</v>
      </c>
      <c r="KCJ8" s="6">
        <f t="shared" si="119"/>
        <v>0</v>
      </c>
      <c r="KCK8" s="6">
        <f t="shared" si="119"/>
        <v>0</v>
      </c>
      <c r="KCL8" s="6">
        <f t="shared" si="119"/>
        <v>0</v>
      </c>
      <c r="KCM8" s="6">
        <f t="shared" si="119"/>
        <v>0</v>
      </c>
      <c r="KCN8" s="6">
        <f t="shared" si="119"/>
        <v>0</v>
      </c>
      <c r="KCO8" s="6">
        <f t="shared" si="119"/>
        <v>0</v>
      </c>
      <c r="KCP8" s="6">
        <f t="shared" si="119"/>
        <v>0</v>
      </c>
      <c r="KCQ8" s="6">
        <f t="shared" si="119"/>
        <v>0</v>
      </c>
      <c r="KCR8" s="6">
        <f t="shared" si="119"/>
        <v>0</v>
      </c>
      <c r="KCS8" s="6">
        <f t="shared" si="119"/>
        <v>0</v>
      </c>
      <c r="KCT8" s="6">
        <f t="shared" si="119"/>
        <v>0</v>
      </c>
      <c r="KCU8" s="6">
        <f t="shared" si="119"/>
        <v>0</v>
      </c>
      <c r="KCV8" s="6">
        <f t="shared" si="119"/>
        <v>0</v>
      </c>
      <c r="KCW8" s="6">
        <f t="shared" si="119"/>
        <v>0</v>
      </c>
      <c r="KCX8" s="6">
        <f t="shared" si="119"/>
        <v>0</v>
      </c>
      <c r="KCY8" s="6">
        <f t="shared" si="119"/>
        <v>0</v>
      </c>
      <c r="KCZ8" s="6">
        <f t="shared" si="119"/>
        <v>0</v>
      </c>
      <c r="KDA8" s="6">
        <f t="shared" si="119"/>
        <v>0</v>
      </c>
      <c r="KDB8" s="6">
        <f t="shared" si="119"/>
        <v>0</v>
      </c>
      <c r="KDC8" s="6">
        <f t="shared" si="119"/>
        <v>0</v>
      </c>
      <c r="KDD8" s="6">
        <f t="shared" si="119"/>
        <v>0</v>
      </c>
      <c r="KDE8" s="6">
        <f t="shared" si="119"/>
        <v>0</v>
      </c>
      <c r="KDF8" s="6">
        <f t="shared" si="119"/>
        <v>0</v>
      </c>
      <c r="KDG8" s="6">
        <f t="shared" si="119"/>
        <v>0</v>
      </c>
      <c r="KDH8" s="6">
        <f t="shared" si="119"/>
        <v>0</v>
      </c>
      <c r="KDI8" s="6">
        <f t="shared" si="119"/>
        <v>0</v>
      </c>
      <c r="KDJ8" s="6">
        <f t="shared" si="119"/>
        <v>0</v>
      </c>
      <c r="KDK8" s="6">
        <f t="shared" si="119"/>
        <v>0</v>
      </c>
      <c r="KDL8" s="6">
        <f t="shared" si="119"/>
        <v>0</v>
      </c>
      <c r="KDM8" s="6">
        <f t="shared" si="119"/>
        <v>0</v>
      </c>
      <c r="KDN8" s="6">
        <f t="shared" si="119"/>
        <v>0</v>
      </c>
      <c r="KDO8" s="6">
        <f t="shared" si="119"/>
        <v>0</v>
      </c>
      <c r="KDP8" s="6">
        <f t="shared" si="119"/>
        <v>0</v>
      </c>
      <c r="KDQ8" s="6">
        <f t="shared" si="119"/>
        <v>0</v>
      </c>
      <c r="KDR8" s="6">
        <f t="shared" si="119"/>
        <v>0</v>
      </c>
      <c r="KDS8" s="6">
        <f t="shared" si="119"/>
        <v>0</v>
      </c>
      <c r="KDT8" s="6">
        <f t="shared" si="119"/>
        <v>0</v>
      </c>
      <c r="KDU8" s="6">
        <f t="shared" si="119"/>
        <v>0</v>
      </c>
      <c r="KDV8" s="6">
        <f t="shared" si="119"/>
        <v>0</v>
      </c>
      <c r="KDW8" s="6">
        <f t="shared" si="119"/>
        <v>0</v>
      </c>
      <c r="KDX8" s="6">
        <f t="shared" si="119"/>
        <v>0</v>
      </c>
      <c r="KDY8" s="6">
        <f t="shared" si="119"/>
        <v>0</v>
      </c>
      <c r="KDZ8" s="6">
        <f t="shared" si="119"/>
        <v>0</v>
      </c>
      <c r="KEA8" s="6">
        <f t="shared" si="119"/>
        <v>0</v>
      </c>
      <c r="KEB8" s="6">
        <f t="shared" si="119"/>
        <v>0</v>
      </c>
      <c r="KEC8" s="6">
        <f t="shared" si="119"/>
        <v>0</v>
      </c>
      <c r="KED8" s="6">
        <f t="shared" si="119"/>
        <v>0</v>
      </c>
      <c r="KEE8" s="6">
        <f t="shared" si="119"/>
        <v>0</v>
      </c>
      <c r="KEF8" s="6">
        <f t="shared" ref="KEF8:KGQ8" si="120">+KEF5+KEF6+KEF7</f>
        <v>0</v>
      </c>
      <c r="KEG8" s="6">
        <f t="shared" si="120"/>
        <v>0</v>
      </c>
      <c r="KEH8" s="6">
        <f t="shared" si="120"/>
        <v>0</v>
      </c>
      <c r="KEI8" s="6">
        <f t="shared" si="120"/>
        <v>0</v>
      </c>
      <c r="KEJ8" s="6">
        <f t="shared" si="120"/>
        <v>0</v>
      </c>
      <c r="KEK8" s="6">
        <f t="shared" si="120"/>
        <v>0</v>
      </c>
      <c r="KEL8" s="6">
        <f t="shared" si="120"/>
        <v>0</v>
      </c>
      <c r="KEM8" s="6">
        <f t="shared" si="120"/>
        <v>0</v>
      </c>
      <c r="KEN8" s="6">
        <f t="shared" si="120"/>
        <v>0</v>
      </c>
      <c r="KEO8" s="6">
        <f t="shared" si="120"/>
        <v>0</v>
      </c>
      <c r="KEP8" s="6">
        <f t="shared" si="120"/>
        <v>0</v>
      </c>
      <c r="KEQ8" s="6">
        <f t="shared" si="120"/>
        <v>0</v>
      </c>
      <c r="KER8" s="6">
        <f t="shared" si="120"/>
        <v>0</v>
      </c>
      <c r="KES8" s="6">
        <f t="shared" si="120"/>
        <v>0</v>
      </c>
      <c r="KET8" s="6">
        <f t="shared" si="120"/>
        <v>0</v>
      </c>
      <c r="KEU8" s="6">
        <f t="shared" si="120"/>
        <v>0</v>
      </c>
      <c r="KEV8" s="6">
        <f t="shared" si="120"/>
        <v>0</v>
      </c>
      <c r="KEW8" s="6">
        <f t="shared" si="120"/>
        <v>0</v>
      </c>
      <c r="KEX8" s="6">
        <f t="shared" si="120"/>
        <v>0</v>
      </c>
      <c r="KEY8" s="6">
        <f t="shared" si="120"/>
        <v>0</v>
      </c>
      <c r="KEZ8" s="6">
        <f t="shared" si="120"/>
        <v>0</v>
      </c>
      <c r="KFA8" s="6">
        <f t="shared" si="120"/>
        <v>0</v>
      </c>
      <c r="KFB8" s="6">
        <f t="shared" si="120"/>
        <v>0</v>
      </c>
      <c r="KFC8" s="6">
        <f t="shared" si="120"/>
        <v>0</v>
      </c>
      <c r="KFD8" s="6">
        <f t="shared" si="120"/>
        <v>0</v>
      </c>
      <c r="KFE8" s="6">
        <f t="shared" si="120"/>
        <v>0</v>
      </c>
      <c r="KFF8" s="6">
        <f t="shared" si="120"/>
        <v>0</v>
      </c>
      <c r="KFG8" s="6">
        <f t="shared" si="120"/>
        <v>0</v>
      </c>
      <c r="KFH8" s="6">
        <f t="shared" si="120"/>
        <v>0</v>
      </c>
      <c r="KFI8" s="6">
        <f t="shared" si="120"/>
        <v>0</v>
      </c>
      <c r="KFJ8" s="6">
        <f t="shared" si="120"/>
        <v>0</v>
      </c>
      <c r="KFK8" s="6">
        <f t="shared" si="120"/>
        <v>0</v>
      </c>
      <c r="KFL8" s="6">
        <f t="shared" si="120"/>
        <v>0</v>
      </c>
      <c r="KFM8" s="6">
        <f t="shared" si="120"/>
        <v>0</v>
      </c>
      <c r="KFN8" s="6">
        <f t="shared" si="120"/>
        <v>0</v>
      </c>
      <c r="KFO8" s="6">
        <f t="shared" si="120"/>
        <v>0</v>
      </c>
      <c r="KFP8" s="6">
        <f t="shared" si="120"/>
        <v>0</v>
      </c>
      <c r="KFQ8" s="6">
        <f t="shared" si="120"/>
        <v>0</v>
      </c>
      <c r="KFR8" s="6">
        <f t="shared" si="120"/>
        <v>0</v>
      </c>
      <c r="KFS8" s="6">
        <f t="shared" si="120"/>
        <v>0</v>
      </c>
      <c r="KFT8" s="6">
        <f t="shared" si="120"/>
        <v>0</v>
      </c>
      <c r="KFU8" s="6">
        <f t="shared" si="120"/>
        <v>0</v>
      </c>
      <c r="KFV8" s="6">
        <f t="shared" si="120"/>
        <v>0</v>
      </c>
      <c r="KFW8" s="6">
        <f t="shared" si="120"/>
        <v>0</v>
      </c>
      <c r="KFX8" s="6">
        <f t="shared" si="120"/>
        <v>0</v>
      </c>
      <c r="KFY8" s="6">
        <f t="shared" si="120"/>
        <v>0</v>
      </c>
      <c r="KFZ8" s="6">
        <f t="shared" si="120"/>
        <v>0</v>
      </c>
      <c r="KGA8" s="6">
        <f t="shared" si="120"/>
        <v>0</v>
      </c>
      <c r="KGB8" s="6">
        <f t="shared" si="120"/>
        <v>0</v>
      </c>
      <c r="KGC8" s="6">
        <f t="shared" si="120"/>
        <v>0</v>
      </c>
      <c r="KGD8" s="6">
        <f t="shared" si="120"/>
        <v>0</v>
      </c>
      <c r="KGE8" s="6">
        <f t="shared" si="120"/>
        <v>0</v>
      </c>
      <c r="KGF8" s="6">
        <f t="shared" si="120"/>
        <v>0</v>
      </c>
      <c r="KGG8" s="6">
        <f t="shared" si="120"/>
        <v>0</v>
      </c>
      <c r="KGH8" s="6">
        <f t="shared" si="120"/>
        <v>0</v>
      </c>
      <c r="KGI8" s="6">
        <f t="shared" si="120"/>
        <v>0</v>
      </c>
      <c r="KGJ8" s="6">
        <f t="shared" si="120"/>
        <v>0</v>
      </c>
      <c r="KGK8" s="6">
        <f t="shared" si="120"/>
        <v>0</v>
      </c>
      <c r="KGL8" s="6">
        <f t="shared" si="120"/>
        <v>0</v>
      </c>
      <c r="KGM8" s="6">
        <f t="shared" si="120"/>
        <v>0</v>
      </c>
      <c r="KGN8" s="6">
        <f t="shared" si="120"/>
        <v>0</v>
      </c>
      <c r="KGO8" s="6">
        <f t="shared" si="120"/>
        <v>0</v>
      </c>
      <c r="KGP8" s="6">
        <f t="shared" si="120"/>
        <v>0</v>
      </c>
      <c r="KGQ8" s="6">
        <f t="shared" si="120"/>
        <v>0</v>
      </c>
      <c r="KGR8" s="6">
        <f t="shared" ref="KGR8:KJC8" si="121">+KGR5+KGR6+KGR7</f>
        <v>0</v>
      </c>
      <c r="KGS8" s="6">
        <f t="shared" si="121"/>
        <v>0</v>
      </c>
      <c r="KGT8" s="6">
        <f t="shared" si="121"/>
        <v>0</v>
      </c>
      <c r="KGU8" s="6">
        <f t="shared" si="121"/>
        <v>0</v>
      </c>
      <c r="KGV8" s="6">
        <f t="shared" si="121"/>
        <v>0</v>
      </c>
      <c r="KGW8" s="6">
        <f t="shared" si="121"/>
        <v>0</v>
      </c>
      <c r="KGX8" s="6">
        <f t="shared" si="121"/>
        <v>0</v>
      </c>
      <c r="KGY8" s="6">
        <f t="shared" si="121"/>
        <v>0</v>
      </c>
      <c r="KGZ8" s="6">
        <f t="shared" si="121"/>
        <v>0</v>
      </c>
      <c r="KHA8" s="6">
        <f t="shared" si="121"/>
        <v>0</v>
      </c>
      <c r="KHB8" s="6">
        <f t="shared" si="121"/>
        <v>0</v>
      </c>
      <c r="KHC8" s="6">
        <f t="shared" si="121"/>
        <v>0</v>
      </c>
      <c r="KHD8" s="6">
        <f t="shared" si="121"/>
        <v>0</v>
      </c>
      <c r="KHE8" s="6">
        <f t="shared" si="121"/>
        <v>0</v>
      </c>
      <c r="KHF8" s="6">
        <f t="shared" si="121"/>
        <v>0</v>
      </c>
      <c r="KHG8" s="6">
        <f t="shared" si="121"/>
        <v>0</v>
      </c>
      <c r="KHH8" s="6">
        <f t="shared" si="121"/>
        <v>0</v>
      </c>
      <c r="KHI8" s="6">
        <f t="shared" si="121"/>
        <v>0</v>
      </c>
      <c r="KHJ8" s="6">
        <f t="shared" si="121"/>
        <v>0</v>
      </c>
      <c r="KHK8" s="6">
        <f t="shared" si="121"/>
        <v>0</v>
      </c>
      <c r="KHL8" s="6">
        <f t="shared" si="121"/>
        <v>0</v>
      </c>
      <c r="KHM8" s="6">
        <f t="shared" si="121"/>
        <v>0</v>
      </c>
      <c r="KHN8" s="6">
        <f t="shared" si="121"/>
        <v>0</v>
      </c>
      <c r="KHO8" s="6">
        <f t="shared" si="121"/>
        <v>0</v>
      </c>
      <c r="KHP8" s="6">
        <f t="shared" si="121"/>
        <v>0</v>
      </c>
      <c r="KHQ8" s="6">
        <f t="shared" si="121"/>
        <v>0</v>
      </c>
      <c r="KHR8" s="6">
        <f t="shared" si="121"/>
        <v>0</v>
      </c>
      <c r="KHS8" s="6">
        <f t="shared" si="121"/>
        <v>0</v>
      </c>
      <c r="KHT8" s="6">
        <f t="shared" si="121"/>
        <v>0</v>
      </c>
      <c r="KHU8" s="6">
        <f t="shared" si="121"/>
        <v>0</v>
      </c>
      <c r="KHV8" s="6">
        <f t="shared" si="121"/>
        <v>0</v>
      </c>
      <c r="KHW8" s="6">
        <f t="shared" si="121"/>
        <v>0</v>
      </c>
      <c r="KHX8" s="6">
        <f t="shared" si="121"/>
        <v>0</v>
      </c>
      <c r="KHY8" s="6">
        <f t="shared" si="121"/>
        <v>0</v>
      </c>
      <c r="KHZ8" s="6">
        <f t="shared" si="121"/>
        <v>0</v>
      </c>
      <c r="KIA8" s="6">
        <f t="shared" si="121"/>
        <v>0</v>
      </c>
      <c r="KIB8" s="6">
        <f t="shared" si="121"/>
        <v>0</v>
      </c>
      <c r="KIC8" s="6">
        <f t="shared" si="121"/>
        <v>0</v>
      </c>
      <c r="KID8" s="6">
        <f t="shared" si="121"/>
        <v>0</v>
      </c>
      <c r="KIE8" s="6">
        <f t="shared" si="121"/>
        <v>0</v>
      </c>
      <c r="KIF8" s="6">
        <f t="shared" si="121"/>
        <v>0</v>
      </c>
      <c r="KIG8" s="6">
        <f t="shared" si="121"/>
        <v>0</v>
      </c>
      <c r="KIH8" s="6">
        <f t="shared" si="121"/>
        <v>0</v>
      </c>
      <c r="KII8" s="6">
        <f t="shared" si="121"/>
        <v>0</v>
      </c>
      <c r="KIJ8" s="6">
        <f t="shared" si="121"/>
        <v>0</v>
      </c>
      <c r="KIK8" s="6">
        <f t="shared" si="121"/>
        <v>0</v>
      </c>
      <c r="KIL8" s="6">
        <f t="shared" si="121"/>
        <v>0</v>
      </c>
      <c r="KIM8" s="6">
        <f t="shared" si="121"/>
        <v>0</v>
      </c>
      <c r="KIN8" s="6">
        <f t="shared" si="121"/>
        <v>0</v>
      </c>
      <c r="KIO8" s="6">
        <f t="shared" si="121"/>
        <v>0</v>
      </c>
      <c r="KIP8" s="6">
        <f t="shared" si="121"/>
        <v>0</v>
      </c>
      <c r="KIQ8" s="6">
        <f t="shared" si="121"/>
        <v>0</v>
      </c>
      <c r="KIR8" s="6">
        <f t="shared" si="121"/>
        <v>0</v>
      </c>
      <c r="KIS8" s="6">
        <f t="shared" si="121"/>
        <v>0</v>
      </c>
      <c r="KIT8" s="6">
        <f t="shared" si="121"/>
        <v>0</v>
      </c>
      <c r="KIU8" s="6">
        <f t="shared" si="121"/>
        <v>0</v>
      </c>
      <c r="KIV8" s="6">
        <f t="shared" si="121"/>
        <v>0</v>
      </c>
      <c r="KIW8" s="6">
        <f t="shared" si="121"/>
        <v>0</v>
      </c>
      <c r="KIX8" s="6">
        <f t="shared" si="121"/>
        <v>0</v>
      </c>
      <c r="KIY8" s="6">
        <f t="shared" si="121"/>
        <v>0</v>
      </c>
      <c r="KIZ8" s="6">
        <f t="shared" si="121"/>
        <v>0</v>
      </c>
      <c r="KJA8" s="6">
        <f t="shared" si="121"/>
        <v>0</v>
      </c>
      <c r="KJB8" s="6">
        <f t="shared" si="121"/>
        <v>0</v>
      </c>
      <c r="KJC8" s="6">
        <f t="shared" si="121"/>
        <v>0</v>
      </c>
      <c r="KJD8" s="6">
        <f t="shared" ref="KJD8:KLO8" si="122">+KJD5+KJD6+KJD7</f>
        <v>0</v>
      </c>
      <c r="KJE8" s="6">
        <f t="shared" si="122"/>
        <v>0</v>
      </c>
      <c r="KJF8" s="6">
        <f t="shared" si="122"/>
        <v>0</v>
      </c>
      <c r="KJG8" s="6">
        <f t="shared" si="122"/>
        <v>0</v>
      </c>
      <c r="KJH8" s="6">
        <f t="shared" si="122"/>
        <v>0</v>
      </c>
      <c r="KJI8" s="6">
        <f t="shared" si="122"/>
        <v>0</v>
      </c>
      <c r="KJJ8" s="6">
        <f t="shared" si="122"/>
        <v>0</v>
      </c>
      <c r="KJK8" s="6">
        <f t="shared" si="122"/>
        <v>0</v>
      </c>
      <c r="KJL8" s="6">
        <f t="shared" si="122"/>
        <v>0</v>
      </c>
      <c r="KJM8" s="6">
        <f t="shared" si="122"/>
        <v>0</v>
      </c>
      <c r="KJN8" s="6">
        <f t="shared" si="122"/>
        <v>0</v>
      </c>
      <c r="KJO8" s="6">
        <f t="shared" si="122"/>
        <v>0</v>
      </c>
      <c r="KJP8" s="6">
        <f t="shared" si="122"/>
        <v>0</v>
      </c>
      <c r="KJQ8" s="6">
        <f t="shared" si="122"/>
        <v>0</v>
      </c>
      <c r="KJR8" s="6">
        <f t="shared" si="122"/>
        <v>0</v>
      </c>
      <c r="KJS8" s="6">
        <f t="shared" si="122"/>
        <v>0</v>
      </c>
      <c r="KJT8" s="6">
        <f t="shared" si="122"/>
        <v>0</v>
      </c>
      <c r="KJU8" s="6">
        <f t="shared" si="122"/>
        <v>0</v>
      </c>
      <c r="KJV8" s="6">
        <f t="shared" si="122"/>
        <v>0</v>
      </c>
      <c r="KJW8" s="6">
        <f t="shared" si="122"/>
        <v>0</v>
      </c>
      <c r="KJX8" s="6">
        <f t="shared" si="122"/>
        <v>0</v>
      </c>
      <c r="KJY8" s="6">
        <f t="shared" si="122"/>
        <v>0</v>
      </c>
      <c r="KJZ8" s="6">
        <f t="shared" si="122"/>
        <v>0</v>
      </c>
      <c r="KKA8" s="6">
        <f t="shared" si="122"/>
        <v>0</v>
      </c>
      <c r="KKB8" s="6">
        <f t="shared" si="122"/>
        <v>0</v>
      </c>
      <c r="KKC8" s="6">
        <f t="shared" si="122"/>
        <v>0</v>
      </c>
      <c r="KKD8" s="6">
        <f t="shared" si="122"/>
        <v>0</v>
      </c>
      <c r="KKE8" s="6">
        <f t="shared" si="122"/>
        <v>0</v>
      </c>
      <c r="KKF8" s="6">
        <f t="shared" si="122"/>
        <v>0</v>
      </c>
      <c r="KKG8" s="6">
        <f t="shared" si="122"/>
        <v>0</v>
      </c>
      <c r="KKH8" s="6">
        <f t="shared" si="122"/>
        <v>0</v>
      </c>
      <c r="KKI8" s="6">
        <f t="shared" si="122"/>
        <v>0</v>
      </c>
      <c r="KKJ8" s="6">
        <f t="shared" si="122"/>
        <v>0</v>
      </c>
      <c r="KKK8" s="6">
        <f t="shared" si="122"/>
        <v>0</v>
      </c>
      <c r="KKL8" s="6">
        <f t="shared" si="122"/>
        <v>0</v>
      </c>
      <c r="KKM8" s="6">
        <f t="shared" si="122"/>
        <v>0</v>
      </c>
      <c r="KKN8" s="6">
        <f t="shared" si="122"/>
        <v>0</v>
      </c>
      <c r="KKO8" s="6">
        <f t="shared" si="122"/>
        <v>0</v>
      </c>
      <c r="KKP8" s="6">
        <f t="shared" si="122"/>
        <v>0</v>
      </c>
      <c r="KKQ8" s="6">
        <f t="shared" si="122"/>
        <v>0</v>
      </c>
      <c r="KKR8" s="6">
        <f t="shared" si="122"/>
        <v>0</v>
      </c>
      <c r="KKS8" s="6">
        <f t="shared" si="122"/>
        <v>0</v>
      </c>
      <c r="KKT8" s="6">
        <f t="shared" si="122"/>
        <v>0</v>
      </c>
      <c r="KKU8" s="6">
        <f t="shared" si="122"/>
        <v>0</v>
      </c>
      <c r="KKV8" s="6">
        <f t="shared" si="122"/>
        <v>0</v>
      </c>
      <c r="KKW8" s="6">
        <f t="shared" si="122"/>
        <v>0</v>
      </c>
      <c r="KKX8" s="6">
        <f t="shared" si="122"/>
        <v>0</v>
      </c>
      <c r="KKY8" s="6">
        <f t="shared" si="122"/>
        <v>0</v>
      </c>
      <c r="KKZ8" s="6">
        <f t="shared" si="122"/>
        <v>0</v>
      </c>
      <c r="KLA8" s="6">
        <f t="shared" si="122"/>
        <v>0</v>
      </c>
      <c r="KLB8" s="6">
        <f t="shared" si="122"/>
        <v>0</v>
      </c>
      <c r="KLC8" s="6">
        <f t="shared" si="122"/>
        <v>0</v>
      </c>
      <c r="KLD8" s="6">
        <f t="shared" si="122"/>
        <v>0</v>
      </c>
      <c r="KLE8" s="6">
        <f t="shared" si="122"/>
        <v>0</v>
      </c>
      <c r="KLF8" s="6">
        <f t="shared" si="122"/>
        <v>0</v>
      </c>
      <c r="KLG8" s="6">
        <f t="shared" si="122"/>
        <v>0</v>
      </c>
      <c r="KLH8" s="6">
        <f t="shared" si="122"/>
        <v>0</v>
      </c>
      <c r="KLI8" s="6">
        <f t="shared" si="122"/>
        <v>0</v>
      </c>
      <c r="KLJ8" s="6">
        <f t="shared" si="122"/>
        <v>0</v>
      </c>
      <c r="KLK8" s="6">
        <f t="shared" si="122"/>
        <v>0</v>
      </c>
      <c r="KLL8" s="6">
        <f t="shared" si="122"/>
        <v>0</v>
      </c>
      <c r="KLM8" s="6">
        <f t="shared" si="122"/>
        <v>0</v>
      </c>
      <c r="KLN8" s="6">
        <f t="shared" si="122"/>
        <v>0</v>
      </c>
      <c r="KLO8" s="6">
        <f t="shared" si="122"/>
        <v>0</v>
      </c>
      <c r="KLP8" s="6">
        <f t="shared" ref="KLP8:KOA8" si="123">+KLP5+KLP6+KLP7</f>
        <v>0</v>
      </c>
      <c r="KLQ8" s="6">
        <f t="shared" si="123"/>
        <v>0</v>
      </c>
      <c r="KLR8" s="6">
        <f t="shared" si="123"/>
        <v>0</v>
      </c>
      <c r="KLS8" s="6">
        <f t="shared" si="123"/>
        <v>0</v>
      </c>
      <c r="KLT8" s="6">
        <f t="shared" si="123"/>
        <v>0</v>
      </c>
      <c r="KLU8" s="6">
        <f t="shared" si="123"/>
        <v>0</v>
      </c>
      <c r="KLV8" s="6">
        <f t="shared" si="123"/>
        <v>0</v>
      </c>
      <c r="KLW8" s="6">
        <f t="shared" si="123"/>
        <v>0</v>
      </c>
      <c r="KLX8" s="6">
        <f t="shared" si="123"/>
        <v>0</v>
      </c>
      <c r="KLY8" s="6">
        <f t="shared" si="123"/>
        <v>0</v>
      </c>
      <c r="KLZ8" s="6">
        <f t="shared" si="123"/>
        <v>0</v>
      </c>
      <c r="KMA8" s="6">
        <f t="shared" si="123"/>
        <v>0</v>
      </c>
      <c r="KMB8" s="6">
        <f t="shared" si="123"/>
        <v>0</v>
      </c>
      <c r="KMC8" s="6">
        <f t="shared" si="123"/>
        <v>0</v>
      </c>
      <c r="KMD8" s="6">
        <f t="shared" si="123"/>
        <v>0</v>
      </c>
      <c r="KME8" s="6">
        <f t="shared" si="123"/>
        <v>0</v>
      </c>
      <c r="KMF8" s="6">
        <f t="shared" si="123"/>
        <v>0</v>
      </c>
      <c r="KMG8" s="6">
        <f t="shared" si="123"/>
        <v>0</v>
      </c>
      <c r="KMH8" s="6">
        <f t="shared" si="123"/>
        <v>0</v>
      </c>
      <c r="KMI8" s="6">
        <f t="shared" si="123"/>
        <v>0</v>
      </c>
      <c r="KMJ8" s="6">
        <f t="shared" si="123"/>
        <v>0</v>
      </c>
      <c r="KMK8" s="6">
        <f t="shared" si="123"/>
        <v>0</v>
      </c>
      <c r="KML8" s="6">
        <f t="shared" si="123"/>
        <v>0</v>
      </c>
      <c r="KMM8" s="6">
        <f t="shared" si="123"/>
        <v>0</v>
      </c>
      <c r="KMN8" s="6">
        <f t="shared" si="123"/>
        <v>0</v>
      </c>
      <c r="KMO8" s="6">
        <f t="shared" si="123"/>
        <v>0</v>
      </c>
      <c r="KMP8" s="6">
        <f t="shared" si="123"/>
        <v>0</v>
      </c>
      <c r="KMQ8" s="6">
        <f t="shared" si="123"/>
        <v>0</v>
      </c>
      <c r="KMR8" s="6">
        <f t="shared" si="123"/>
        <v>0</v>
      </c>
      <c r="KMS8" s="6">
        <f t="shared" si="123"/>
        <v>0</v>
      </c>
      <c r="KMT8" s="6">
        <f t="shared" si="123"/>
        <v>0</v>
      </c>
      <c r="KMU8" s="6">
        <f t="shared" si="123"/>
        <v>0</v>
      </c>
      <c r="KMV8" s="6">
        <f t="shared" si="123"/>
        <v>0</v>
      </c>
      <c r="KMW8" s="6">
        <f t="shared" si="123"/>
        <v>0</v>
      </c>
      <c r="KMX8" s="6">
        <f t="shared" si="123"/>
        <v>0</v>
      </c>
      <c r="KMY8" s="6">
        <f t="shared" si="123"/>
        <v>0</v>
      </c>
      <c r="KMZ8" s="6">
        <f t="shared" si="123"/>
        <v>0</v>
      </c>
      <c r="KNA8" s="6">
        <f t="shared" si="123"/>
        <v>0</v>
      </c>
      <c r="KNB8" s="6">
        <f t="shared" si="123"/>
        <v>0</v>
      </c>
      <c r="KNC8" s="6">
        <f t="shared" si="123"/>
        <v>0</v>
      </c>
      <c r="KND8" s="6">
        <f t="shared" si="123"/>
        <v>0</v>
      </c>
      <c r="KNE8" s="6">
        <f t="shared" si="123"/>
        <v>0</v>
      </c>
      <c r="KNF8" s="6">
        <f t="shared" si="123"/>
        <v>0</v>
      </c>
      <c r="KNG8" s="6">
        <f t="shared" si="123"/>
        <v>0</v>
      </c>
      <c r="KNH8" s="6">
        <f t="shared" si="123"/>
        <v>0</v>
      </c>
      <c r="KNI8" s="6">
        <f t="shared" si="123"/>
        <v>0</v>
      </c>
      <c r="KNJ8" s="6">
        <f t="shared" si="123"/>
        <v>0</v>
      </c>
      <c r="KNK8" s="6">
        <f t="shared" si="123"/>
        <v>0</v>
      </c>
      <c r="KNL8" s="6">
        <f t="shared" si="123"/>
        <v>0</v>
      </c>
      <c r="KNM8" s="6">
        <f t="shared" si="123"/>
        <v>0</v>
      </c>
      <c r="KNN8" s="6">
        <f t="shared" si="123"/>
        <v>0</v>
      </c>
      <c r="KNO8" s="6">
        <f t="shared" si="123"/>
        <v>0</v>
      </c>
      <c r="KNP8" s="6">
        <f t="shared" si="123"/>
        <v>0</v>
      </c>
      <c r="KNQ8" s="6">
        <f t="shared" si="123"/>
        <v>0</v>
      </c>
      <c r="KNR8" s="6">
        <f t="shared" si="123"/>
        <v>0</v>
      </c>
      <c r="KNS8" s="6">
        <f t="shared" si="123"/>
        <v>0</v>
      </c>
      <c r="KNT8" s="6">
        <f t="shared" si="123"/>
        <v>0</v>
      </c>
      <c r="KNU8" s="6">
        <f t="shared" si="123"/>
        <v>0</v>
      </c>
      <c r="KNV8" s="6">
        <f t="shared" si="123"/>
        <v>0</v>
      </c>
      <c r="KNW8" s="6">
        <f t="shared" si="123"/>
        <v>0</v>
      </c>
      <c r="KNX8" s="6">
        <f t="shared" si="123"/>
        <v>0</v>
      </c>
      <c r="KNY8" s="6">
        <f t="shared" si="123"/>
        <v>0</v>
      </c>
      <c r="KNZ8" s="6">
        <f t="shared" si="123"/>
        <v>0</v>
      </c>
      <c r="KOA8" s="6">
        <f t="shared" si="123"/>
        <v>0</v>
      </c>
      <c r="KOB8" s="6">
        <f t="shared" ref="KOB8:KQM8" si="124">+KOB5+KOB6+KOB7</f>
        <v>0</v>
      </c>
      <c r="KOC8" s="6">
        <f t="shared" si="124"/>
        <v>0</v>
      </c>
      <c r="KOD8" s="6">
        <f t="shared" si="124"/>
        <v>0</v>
      </c>
      <c r="KOE8" s="6">
        <f t="shared" si="124"/>
        <v>0</v>
      </c>
      <c r="KOF8" s="6">
        <f t="shared" si="124"/>
        <v>0</v>
      </c>
      <c r="KOG8" s="6">
        <f t="shared" si="124"/>
        <v>0</v>
      </c>
      <c r="KOH8" s="6">
        <f t="shared" si="124"/>
        <v>0</v>
      </c>
      <c r="KOI8" s="6">
        <f t="shared" si="124"/>
        <v>0</v>
      </c>
      <c r="KOJ8" s="6">
        <f t="shared" si="124"/>
        <v>0</v>
      </c>
      <c r="KOK8" s="6">
        <f t="shared" si="124"/>
        <v>0</v>
      </c>
      <c r="KOL8" s="6">
        <f t="shared" si="124"/>
        <v>0</v>
      </c>
      <c r="KOM8" s="6">
        <f t="shared" si="124"/>
        <v>0</v>
      </c>
      <c r="KON8" s="6">
        <f t="shared" si="124"/>
        <v>0</v>
      </c>
      <c r="KOO8" s="6">
        <f t="shared" si="124"/>
        <v>0</v>
      </c>
      <c r="KOP8" s="6">
        <f t="shared" si="124"/>
        <v>0</v>
      </c>
      <c r="KOQ8" s="6">
        <f t="shared" si="124"/>
        <v>0</v>
      </c>
      <c r="KOR8" s="6">
        <f t="shared" si="124"/>
        <v>0</v>
      </c>
      <c r="KOS8" s="6">
        <f t="shared" si="124"/>
        <v>0</v>
      </c>
      <c r="KOT8" s="6">
        <f t="shared" si="124"/>
        <v>0</v>
      </c>
      <c r="KOU8" s="6">
        <f t="shared" si="124"/>
        <v>0</v>
      </c>
      <c r="KOV8" s="6">
        <f t="shared" si="124"/>
        <v>0</v>
      </c>
      <c r="KOW8" s="6">
        <f t="shared" si="124"/>
        <v>0</v>
      </c>
      <c r="KOX8" s="6">
        <f t="shared" si="124"/>
        <v>0</v>
      </c>
      <c r="KOY8" s="6">
        <f t="shared" si="124"/>
        <v>0</v>
      </c>
      <c r="KOZ8" s="6">
        <f t="shared" si="124"/>
        <v>0</v>
      </c>
      <c r="KPA8" s="6">
        <f t="shared" si="124"/>
        <v>0</v>
      </c>
      <c r="KPB8" s="6">
        <f t="shared" si="124"/>
        <v>0</v>
      </c>
      <c r="KPC8" s="6">
        <f t="shared" si="124"/>
        <v>0</v>
      </c>
      <c r="KPD8" s="6">
        <f t="shared" si="124"/>
        <v>0</v>
      </c>
      <c r="KPE8" s="6">
        <f t="shared" si="124"/>
        <v>0</v>
      </c>
      <c r="KPF8" s="6">
        <f t="shared" si="124"/>
        <v>0</v>
      </c>
      <c r="KPG8" s="6">
        <f t="shared" si="124"/>
        <v>0</v>
      </c>
      <c r="KPH8" s="6">
        <f t="shared" si="124"/>
        <v>0</v>
      </c>
      <c r="KPI8" s="6">
        <f t="shared" si="124"/>
        <v>0</v>
      </c>
      <c r="KPJ8" s="6">
        <f t="shared" si="124"/>
        <v>0</v>
      </c>
      <c r="KPK8" s="6">
        <f t="shared" si="124"/>
        <v>0</v>
      </c>
      <c r="KPL8" s="6">
        <f t="shared" si="124"/>
        <v>0</v>
      </c>
      <c r="KPM8" s="6">
        <f t="shared" si="124"/>
        <v>0</v>
      </c>
      <c r="KPN8" s="6">
        <f t="shared" si="124"/>
        <v>0</v>
      </c>
      <c r="KPO8" s="6">
        <f t="shared" si="124"/>
        <v>0</v>
      </c>
      <c r="KPP8" s="6">
        <f t="shared" si="124"/>
        <v>0</v>
      </c>
      <c r="KPQ8" s="6">
        <f t="shared" si="124"/>
        <v>0</v>
      </c>
      <c r="KPR8" s="6">
        <f t="shared" si="124"/>
        <v>0</v>
      </c>
      <c r="KPS8" s="6">
        <f t="shared" si="124"/>
        <v>0</v>
      </c>
      <c r="KPT8" s="6">
        <f t="shared" si="124"/>
        <v>0</v>
      </c>
      <c r="KPU8" s="6">
        <f t="shared" si="124"/>
        <v>0</v>
      </c>
      <c r="KPV8" s="6">
        <f t="shared" si="124"/>
        <v>0</v>
      </c>
      <c r="KPW8" s="6">
        <f t="shared" si="124"/>
        <v>0</v>
      </c>
      <c r="KPX8" s="6">
        <f t="shared" si="124"/>
        <v>0</v>
      </c>
      <c r="KPY8" s="6">
        <f t="shared" si="124"/>
        <v>0</v>
      </c>
      <c r="KPZ8" s="6">
        <f t="shared" si="124"/>
        <v>0</v>
      </c>
      <c r="KQA8" s="6">
        <f t="shared" si="124"/>
        <v>0</v>
      </c>
      <c r="KQB8" s="6">
        <f t="shared" si="124"/>
        <v>0</v>
      </c>
      <c r="KQC8" s="6">
        <f t="shared" si="124"/>
        <v>0</v>
      </c>
      <c r="KQD8" s="6">
        <f t="shared" si="124"/>
        <v>0</v>
      </c>
      <c r="KQE8" s="6">
        <f t="shared" si="124"/>
        <v>0</v>
      </c>
      <c r="KQF8" s="6">
        <f t="shared" si="124"/>
        <v>0</v>
      </c>
      <c r="KQG8" s="6">
        <f t="shared" si="124"/>
        <v>0</v>
      </c>
      <c r="KQH8" s="6">
        <f t="shared" si="124"/>
        <v>0</v>
      </c>
      <c r="KQI8" s="6">
        <f t="shared" si="124"/>
        <v>0</v>
      </c>
      <c r="KQJ8" s="6">
        <f t="shared" si="124"/>
        <v>0</v>
      </c>
      <c r="KQK8" s="6">
        <f t="shared" si="124"/>
        <v>0</v>
      </c>
      <c r="KQL8" s="6">
        <f t="shared" si="124"/>
        <v>0</v>
      </c>
      <c r="KQM8" s="6">
        <f t="shared" si="124"/>
        <v>0</v>
      </c>
      <c r="KQN8" s="6">
        <f t="shared" ref="KQN8:KSY8" si="125">+KQN5+KQN6+KQN7</f>
        <v>0</v>
      </c>
      <c r="KQO8" s="6">
        <f t="shared" si="125"/>
        <v>0</v>
      </c>
      <c r="KQP8" s="6">
        <f t="shared" si="125"/>
        <v>0</v>
      </c>
      <c r="KQQ8" s="6">
        <f t="shared" si="125"/>
        <v>0</v>
      </c>
      <c r="KQR8" s="6">
        <f t="shared" si="125"/>
        <v>0</v>
      </c>
      <c r="KQS8" s="6">
        <f t="shared" si="125"/>
        <v>0</v>
      </c>
      <c r="KQT8" s="6">
        <f t="shared" si="125"/>
        <v>0</v>
      </c>
      <c r="KQU8" s="6">
        <f t="shared" si="125"/>
        <v>0</v>
      </c>
      <c r="KQV8" s="6">
        <f t="shared" si="125"/>
        <v>0</v>
      </c>
      <c r="KQW8" s="6">
        <f t="shared" si="125"/>
        <v>0</v>
      </c>
      <c r="KQX8" s="6">
        <f t="shared" si="125"/>
        <v>0</v>
      </c>
      <c r="KQY8" s="6">
        <f t="shared" si="125"/>
        <v>0</v>
      </c>
      <c r="KQZ8" s="6">
        <f t="shared" si="125"/>
        <v>0</v>
      </c>
      <c r="KRA8" s="6">
        <f t="shared" si="125"/>
        <v>0</v>
      </c>
      <c r="KRB8" s="6">
        <f t="shared" si="125"/>
        <v>0</v>
      </c>
      <c r="KRC8" s="6">
        <f t="shared" si="125"/>
        <v>0</v>
      </c>
      <c r="KRD8" s="6">
        <f t="shared" si="125"/>
        <v>0</v>
      </c>
      <c r="KRE8" s="6">
        <f t="shared" si="125"/>
        <v>0</v>
      </c>
      <c r="KRF8" s="6">
        <f t="shared" si="125"/>
        <v>0</v>
      </c>
      <c r="KRG8" s="6">
        <f t="shared" si="125"/>
        <v>0</v>
      </c>
      <c r="KRH8" s="6">
        <f t="shared" si="125"/>
        <v>0</v>
      </c>
      <c r="KRI8" s="6">
        <f t="shared" si="125"/>
        <v>0</v>
      </c>
      <c r="KRJ8" s="6">
        <f t="shared" si="125"/>
        <v>0</v>
      </c>
      <c r="KRK8" s="6">
        <f t="shared" si="125"/>
        <v>0</v>
      </c>
      <c r="KRL8" s="6">
        <f t="shared" si="125"/>
        <v>0</v>
      </c>
      <c r="KRM8" s="6">
        <f t="shared" si="125"/>
        <v>0</v>
      </c>
      <c r="KRN8" s="6">
        <f t="shared" si="125"/>
        <v>0</v>
      </c>
      <c r="KRO8" s="6">
        <f t="shared" si="125"/>
        <v>0</v>
      </c>
      <c r="KRP8" s="6">
        <f t="shared" si="125"/>
        <v>0</v>
      </c>
      <c r="KRQ8" s="6">
        <f t="shared" si="125"/>
        <v>0</v>
      </c>
      <c r="KRR8" s="6">
        <f t="shared" si="125"/>
        <v>0</v>
      </c>
      <c r="KRS8" s="6">
        <f t="shared" si="125"/>
        <v>0</v>
      </c>
      <c r="KRT8" s="6">
        <f t="shared" si="125"/>
        <v>0</v>
      </c>
      <c r="KRU8" s="6">
        <f t="shared" si="125"/>
        <v>0</v>
      </c>
      <c r="KRV8" s="6">
        <f t="shared" si="125"/>
        <v>0</v>
      </c>
      <c r="KRW8" s="6">
        <f t="shared" si="125"/>
        <v>0</v>
      </c>
      <c r="KRX8" s="6">
        <f t="shared" si="125"/>
        <v>0</v>
      </c>
      <c r="KRY8" s="6">
        <f t="shared" si="125"/>
        <v>0</v>
      </c>
      <c r="KRZ8" s="6">
        <f t="shared" si="125"/>
        <v>0</v>
      </c>
      <c r="KSA8" s="6">
        <f t="shared" si="125"/>
        <v>0</v>
      </c>
      <c r="KSB8" s="6">
        <f t="shared" si="125"/>
        <v>0</v>
      </c>
      <c r="KSC8" s="6">
        <f t="shared" si="125"/>
        <v>0</v>
      </c>
      <c r="KSD8" s="6">
        <f t="shared" si="125"/>
        <v>0</v>
      </c>
      <c r="KSE8" s="6">
        <f t="shared" si="125"/>
        <v>0</v>
      </c>
      <c r="KSF8" s="6">
        <f t="shared" si="125"/>
        <v>0</v>
      </c>
      <c r="KSG8" s="6">
        <f t="shared" si="125"/>
        <v>0</v>
      </c>
      <c r="KSH8" s="6">
        <f t="shared" si="125"/>
        <v>0</v>
      </c>
      <c r="KSI8" s="6">
        <f t="shared" si="125"/>
        <v>0</v>
      </c>
      <c r="KSJ8" s="6">
        <f t="shared" si="125"/>
        <v>0</v>
      </c>
      <c r="KSK8" s="6">
        <f t="shared" si="125"/>
        <v>0</v>
      </c>
      <c r="KSL8" s="6">
        <f t="shared" si="125"/>
        <v>0</v>
      </c>
      <c r="KSM8" s="6">
        <f t="shared" si="125"/>
        <v>0</v>
      </c>
      <c r="KSN8" s="6">
        <f t="shared" si="125"/>
        <v>0</v>
      </c>
      <c r="KSO8" s="6">
        <f t="shared" si="125"/>
        <v>0</v>
      </c>
      <c r="KSP8" s="6">
        <f t="shared" si="125"/>
        <v>0</v>
      </c>
      <c r="KSQ8" s="6">
        <f t="shared" si="125"/>
        <v>0</v>
      </c>
      <c r="KSR8" s="6">
        <f t="shared" si="125"/>
        <v>0</v>
      </c>
      <c r="KSS8" s="6">
        <f t="shared" si="125"/>
        <v>0</v>
      </c>
      <c r="KST8" s="6">
        <f t="shared" si="125"/>
        <v>0</v>
      </c>
      <c r="KSU8" s="6">
        <f t="shared" si="125"/>
        <v>0</v>
      </c>
      <c r="KSV8" s="6">
        <f t="shared" si="125"/>
        <v>0</v>
      </c>
      <c r="KSW8" s="6">
        <f t="shared" si="125"/>
        <v>0</v>
      </c>
      <c r="KSX8" s="6">
        <f t="shared" si="125"/>
        <v>0</v>
      </c>
      <c r="KSY8" s="6">
        <f t="shared" si="125"/>
        <v>0</v>
      </c>
      <c r="KSZ8" s="6">
        <f t="shared" ref="KSZ8:KVK8" si="126">+KSZ5+KSZ6+KSZ7</f>
        <v>0</v>
      </c>
      <c r="KTA8" s="6">
        <f t="shared" si="126"/>
        <v>0</v>
      </c>
      <c r="KTB8" s="6">
        <f t="shared" si="126"/>
        <v>0</v>
      </c>
      <c r="KTC8" s="6">
        <f t="shared" si="126"/>
        <v>0</v>
      </c>
      <c r="KTD8" s="6">
        <f t="shared" si="126"/>
        <v>0</v>
      </c>
      <c r="KTE8" s="6">
        <f t="shared" si="126"/>
        <v>0</v>
      </c>
      <c r="KTF8" s="6">
        <f t="shared" si="126"/>
        <v>0</v>
      </c>
      <c r="KTG8" s="6">
        <f t="shared" si="126"/>
        <v>0</v>
      </c>
      <c r="KTH8" s="6">
        <f t="shared" si="126"/>
        <v>0</v>
      </c>
      <c r="KTI8" s="6">
        <f t="shared" si="126"/>
        <v>0</v>
      </c>
      <c r="KTJ8" s="6">
        <f t="shared" si="126"/>
        <v>0</v>
      </c>
      <c r="KTK8" s="6">
        <f t="shared" si="126"/>
        <v>0</v>
      </c>
      <c r="KTL8" s="6">
        <f t="shared" si="126"/>
        <v>0</v>
      </c>
      <c r="KTM8" s="6">
        <f t="shared" si="126"/>
        <v>0</v>
      </c>
      <c r="KTN8" s="6">
        <f t="shared" si="126"/>
        <v>0</v>
      </c>
      <c r="KTO8" s="6">
        <f t="shared" si="126"/>
        <v>0</v>
      </c>
      <c r="KTP8" s="6">
        <f t="shared" si="126"/>
        <v>0</v>
      </c>
      <c r="KTQ8" s="6">
        <f t="shared" si="126"/>
        <v>0</v>
      </c>
      <c r="KTR8" s="6">
        <f t="shared" si="126"/>
        <v>0</v>
      </c>
      <c r="KTS8" s="6">
        <f t="shared" si="126"/>
        <v>0</v>
      </c>
      <c r="KTT8" s="6">
        <f t="shared" si="126"/>
        <v>0</v>
      </c>
      <c r="KTU8" s="6">
        <f t="shared" si="126"/>
        <v>0</v>
      </c>
      <c r="KTV8" s="6">
        <f t="shared" si="126"/>
        <v>0</v>
      </c>
      <c r="KTW8" s="6">
        <f t="shared" si="126"/>
        <v>0</v>
      </c>
      <c r="KTX8" s="6">
        <f t="shared" si="126"/>
        <v>0</v>
      </c>
      <c r="KTY8" s="6">
        <f t="shared" si="126"/>
        <v>0</v>
      </c>
      <c r="KTZ8" s="6">
        <f t="shared" si="126"/>
        <v>0</v>
      </c>
      <c r="KUA8" s="6">
        <f t="shared" si="126"/>
        <v>0</v>
      </c>
      <c r="KUB8" s="6">
        <f t="shared" si="126"/>
        <v>0</v>
      </c>
      <c r="KUC8" s="6">
        <f t="shared" si="126"/>
        <v>0</v>
      </c>
      <c r="KUD8" s="6">
        <f t="shared" si="126"/>
        <v>0</v>
      </c>
      <c r="KUE8" s="6">
        <f t="shared" si="126"/>
        <v>0</v>
      </c>
      <c r="KUF8" s="6">
        <f t="shared" si="126"/>
        <v>0</v>
      </c>
      <c r="KUG8" s="6">
        <f t="shared" si="126"/>
        <v>0</v>
      </c>
      <c r="KUH8" s="6">
        <f t="shared" si="126"/>
        <v>0</v>
      </c>
      <c r="KUI8" s="6">
        <f t="shared" si="126"/>
        <v>0</v>
      </c>
      <c r="KUJ8" s="6">
        <f t="shared" si="126"/>
        <v>0</v>
      </c>
      <c r="KUK8" s="6">
        <f t="shared" si="126"/>
        <v>0</v>
      </c>
      <c r="KUL8" s="6">
        <f t="shared" si="126"/>
        <v>0</v>
      </c>
      <c r="KUM8" s="6">
        <f t="shared" si="126"/>
        <v>0</v>
      </c>
      <c r="KUN8" s="6">
        <f t="shared" si="126"/>
        <v>0</v>
      </c>
      <c r="KUO8" s="6">
        <f t="shared" si="126"/>
        <v>0</v>
      </c>
      <c r="KUP8" s="6">
        <f t="shared" si="126"/>
        <v>0</v>
      </c>
      <c r="KUQ8" s="6">
        <f t="shared" si="126"/>
        <v>0</v>
      </c>
      <c r="KUR8" s="6">
        <f t="shared" si="126"/>
        <v>0</v>
      </c>
      <c r="KUS8" s="6">
        <f t="shared" si="126"/>
        <v>0</v>
      </c>
      <c r="KUT8" s="6">
        <f t="shared" si="126"/>
        <v>0</v>
      </c>
      <c r="KUU8" s="6">
        <f t="shared" si="126"/>
        <v>0</v>
      </c>
      <c r="KUV8" s="6">
        <f t="shared" si="126"/>
        <v>0</v>
      </c>
      <c r="KUW8" s="6">
        <f t="shared" si="126"/>
        <v>0</v>
      </c>
      <c r="KUX8" s="6">
        <f t="shared" si="126"/>
        <v>0</v>
      </c>
      <c r="KUY8" s="6">
        <f t="shared" si="126"/>
        <v>0</v>
      </c>
      <c r="KUZ8" s="6">
        <f t="shared" si="126"/>
        <v>0</v>
      </c>
      <c r="KVA8" s="6">
        <f t="shared" si="126"/>
        <v>0</v>
      </c>
      <c r="KVB8" s="6">
        <f t="shared" si="126"/>
        <v>0</v>
      </c>
      <c r="KVC8" s="6">
        <f t="shared" si="126"/>
        <v>0</v>
      </c>
      <c r="KVD8" s="6">
        <f t="shared" si="126"/>
        <v>0</v>
      </c>
      <c r="KVE8" s="6">
        <f t="shared" si="126"/>
        <v>0</v>
      </c>
      <c r="KVF8" s="6">
        <f t="shared" si="126"/>
        <v>0</v>
      </c>
      <c r="KVG8" s="6">
        <f t="shared" si="126"/>
        <v>0</v>
      </c>
      <c r="KVH8" s="6">
        <f t="shared" si="126"/>
        <v>0</v>
      </c>
      <c r="KVI8" s="6">
        <f t="shared" si="126"/>
        <v>0</v>
      </c>
      <c r="KVJ8" s="6">
        <f t="shared" si="126"/>
        <v>0</v>
      </c>
      <c r="KVK8" s="6">
        <f t="shared" si="126"/>
        <v>0</v>
      </c>
      <c r="KVL8" s="6">
        <f t="shared" ref="KVL8:KXW8" si="127">+KVL5+KVL6+KVL7</f>
        <v>0</v>
      </c>
      <c r="KVM8" s="6">
        <f t="shared" si="127"/>
        <v>0</v>
      </c>
      <c r="KVN8" s="6">
        <f t="shared" si="127"/>
        <v>0</v>
      </c>
      <c r="KVO8" s="6">
        <f t="shared" si="127"/>
        <v>0</v>
      </c>
      <c r="KVP8" s="6">
        <f t="shared" si="127"/>
        <v>0</v>
      </c>
      <c r="KVQ8" s="6">
        <f t="shared" si="127"/>
        <v>0</v>
      </c>
      <c r="KVR8" s="6">
        <f t="shared" si="127"/>
        <v>0</v>
      </c>
      <c r="KVS8" s="6">
        <f t="shared" si="127"/>
        <v>0</v>
      </c>
      <c r="KVT8" s="6">
        <f t="shared" si="127"/>
        <v>0</v>
      </c>
      <c r="KVU8" s="6">
        <f t="shared" si="127"/>
        <v>0</v>
      </c>
      <c r="KVV8" s="6">
        <f t="shared" si="127"/>
        <v>0</v>
      </c>
      <c r="KVW8" s="6">
        <f t="shared" si="127"/>
        <v>0</v>
      </c>
      <c r="KVX8" s="6">
        <f t="shared" si="127"/>
        <v>0</v>
      </c>
      <c r="KVY8" s="6">
        <f t="shared" si="127"/>
        <v>0</v>
      </c>
      <c r="KVZ8" s="6">
        <f t="shared" si="127"/>
        <v>0</v>
      </c>
      <c r="KWA8" s="6">
        <f t="shared" si="127"/>
        <v>0</v>
      </c>
      <c r="KWB8" s="6">
        <f t="shared" si="127"/>
        <v>0</v>
      </c>
      <c r="KWC8" s="6">
        <f t="shared" si="127"/>
        <v>0</v>
      </c>
      <c r="KWD8" s="6">
        <f t="shared" si="127"/>
        <v>0</v>
      </c>
      <c r="KWE8" s="6">
        <f t="shared" si="127"/>
        <v>0</v>
      </c>
      <c r="KWF8" s="6">
        <f t="shared" si="127"/>
        <v>0</v>
      </c>
      <c r="KWG8" s="6">
        <f t="shared" si="127"/>
        <v>0</v>
      </c>
      <c r="KWH8" s="6">
        <f t="shared" si="127"/>
        <v>0</v>
      </c>
      <c r="KWI8" s="6">
        <f t="shared" si="127"/>
        <v>0</v>
      </c>
      <c r="KWJ8" s="6">
        <f t="shared" si="127"/>
        <v>0</v>
      </c>
      <c r="KWK8" s="6">
        <f t="shared" si="127"/>
        <v>0</v>
      </c>
      <c r="KWL8" s="6">
        <f t="shared" si="127"/>
        <v>0</v>
      </c>
      <c r="KWM8" s="6">
        <f t="shared" si="127"/>
        <v>0</v>
      </c>
      <c r="KWN8" s="6">
        <f t="shared" si="127"/>
        <v>0</v>
      </c>
      <c r="KWO8" s="6">
        <f t="shared" si="127"/>
        <v>0</v>
      </c>
      <c r="KWP8" s="6">
        <f t="shared" si="127"/>
        <v>0</v>
      </c>
      <c r="KWQ8" s="6">
        <f t="shared" si="127"/>
        <v>0</v>
      </c>
      <c r="KWR8" s="6">
        <f t="shared" si="127"/>
        <v>0</v>
      </c>
      <c r="KWS8" s="6">
        <f t="shared" si="127"/>
        <v>0</v>
      </c>
      <c r="KWT8" s="6">
        <f t="shared" si="127"/>
        <v>0</v>
      </c>
      <c r="KWU8" s="6">
        <f t="shared" si="127"/>
        <v>0</v>
      </c>
      <c r="KWV8" s="6">
        <f t="shared" si="127"/>
        <v>0</v>
      </c>
      <c r="KWW8" s="6">
        <f t="shared" si="127"/>
        <v>0</v>
      </c>
      <c r="KWX8" s="6">
        <f t="shared" si="127"/>
        <v>0</v>
      </c>
      <c r="KWY8" s="6">
        <f t="shared" si="127"/>
        <v>0</v>
      </c>
      <c r="KWZ8" s="6">
        <f t="shared" si="127"/>
        <v>0</v>
      </c>
      <c r="KXA8" s="6">
        <f t="shared" si="127"/>
        <v>0</v>
      </c>
      <c r="KXB8" s="6">
        <f t="shared" si="127"/>
        <v>0</v>
      </c>
      <c r="KXC8" s="6">
        <f t="shared" si="127"/>
        <v>0</v>
      </c>
      <c r="KXD8" s="6">
        <f t="shared" si="127"/>
        <v>0</v>
      </c>
      <c r="KXE8" s="6">
        <f t="shared" si="127"/>
        <v>0</v>
      </c>
      <c r="KXF8" s="6">
        <f t="shared" si="127"/>
        <v>0</v>
      </c>
      <c r="KXG8" s="6">
        <f t="shared" si="127"/>
        <v>0</v>
      </c>
      <c r="KXH8" s="6">
        <f t="shared" si="127"/>
        <v>0</v>
      </c>
      <c r="KXI8" s="6">
        <f t="shared" si="127"/>
        <v>0</v>
      </c>
      <c r="KXJ8" s="6">
        <f t="shared" si="127"/>
        <v>0</v>
      </c>
      <c r="KXK8" s="6">
        <f t="shared" si="127"/>
        <v>0</v>
      </c>
      <c r="KXL8" s="6">
        <f t="shared" si="127"/>
        <v>0</v>
      </c>
      <c r="KXM8" s="6">
        <f t="shared" si="127"/>
        <v>0</v>
      </c>
      <c r="KXN8" s="6">
        <f t="shared" si="127"/>
        <v>0</v>
      </c>
      <c r="KXO8" s="6">
        <f t="shared" si="127"/>
        <v>0</v>
      </c>
      <c r="KXP8" s="6">
        <f t="shared" si="127"/>
        <v>0</v>
      </c>
      <c r="KXQ8" s="6">
        <f t="shared" si="127"/>
        <v>0</v>
      </c>
      <c r="KXR8" s="6">
        <f t="shared" si="127"/>
        <v>0</v>
      </c>
      <c r="KXS8" s="6">
        <f t="shared" si="127"/>
        <v>0</v>
      </c>
      <c r="KXT8" s="6">
        <f t="shared" si="127"/>
        <v>0</v>
      </c>
      <c r="KXU8" s="6">
        <f t="shared" si="127"/>
        <v>0</v>
      </c>
      <c r="KXV8" s="6">
        <f t="shared" si="127"/>
        <v>0</v>
      </c>
      <c r="KXW8" s="6">
        <f t="shared" si="127"/>
        <v>0</v>
      </c>
      <c r="KXX8" s="6">
        <f t="shared" ref="KXX8:LAI8" si="128">+KXX5+KXX6+KXX7</f>
        <v>0</v>
      </c>
      <c r="KXY8" s="6">
        <f t="shared" si="128"/>
        <v>0</v>
      </c>
      <c r="KXZ8" s="6">
        <f t="shared" si="128"/>
        <v>0</v>
      </c>
      <c r="KYA8" s="6">
        <f t="shared" si="128"/>
        <v>0</v>
      </c>
      <c r="KYB8" s="6">
        <f t="shared" si="128"/>
        <v>0</v>
      </c>
      <c r="KYC8" s="6">
        <f t="shared" si="128"/>
        <v>0</v>
      </c>
      <c r="KYD8" s="6">
        <f t="shared" si="128"/>
        <v>0</v>
      </c>
      <c r="KYE8" s="6">
        <f t="shared" si="128"/>
        <v>0</v>
      </c>
      <c r="KYF8" s="6">
        <f t="shared" si="128"/>
        <v>0</v>
      </c>
      <c r="KYG8" s="6">
        <f t="shared" si="128"/>
        <v>0</v>
      </c>
      <c r="KYH8" s="6">
        <f t="shared" si="128"/>
        <v>0</v>
      </c>
      <c r="KYI8" s="6">
        <f t="shared" si="128"/>
        <v>0</v>
      </c>
      <c r="KYJ8" s="6">
        <f t="shared" si="128"/>
        <v>0</v>
      </c>
      <c r="KYK8" s="6">
        <f t="shared" si="128"/>
        <v>0</v>
      </c>
      <c r="KYL8" s="6">
        <f t="shared" si="128"/>
        <v>0</v>
      </c>
      <c r="KYM8" s="6">
        <f t="shared" si="128"/>
        <v>0</v>
      </c>
      <c r="KYN8" s="6">
        <f t="shared" si="128"/>
        <v>0</v>
      </c>
      <c r="KYO8" s="6">
        <f t="shared" si="128"/>
        <v>0</v>
      </c>
      <c r="KYP8" s="6">
        <f t="shared" si="128"/>
        <v>0</v>
      </c>
      <c r="KYQ8" s="6">
        <f t="shared" si="128"/>
        <v>0</v>
      </c>
      <c r="KYR8" s="6">
        <f t="shared" si="128"/>
        <v>0</v>
      </c>
      <c r="KYS8" s="6">
        <f t="shared" si="128"/>
        <v>0</v>
      </c>
      <c r="KYT8" s="6">
        <f t="shared" si="128"/>
        <v>0</v>
      </c>
      <c r="KYU8" s="6">
        <f t="shared" si="128"/>
        <v>0</v>
      </c>
      <c r="KYV8" s="6">
        <f t="shared" si="128"/>
        <v>0</v>
      </c>
      <c r="KYW8" s="6">
        <f t="shared" si="128"/>
        <v>0</v>
      </c>
      <c r="KYX8" s="6">
        <f t="shared" si="128"/>
        <v>0</v>
      </c>
      <c r="KYY8" s="6">
        <f t="shared" si="128"/>
        <v>0</v>
      </c>
      <c r="KYZ8" s="6">
        <f t="shared" si="128"/>
        <v>0</v>
      </c>
      <c r="KZA8" s="6">
        <f t="shared" si="128"/>
        <v>0</v>
      </c>
      <c r="KZB8" s="6">
        <f t="shared" si="128"/>
        <v>0</v>
      </c>
      <c r="KZC8" s="6">
        <f t="shared" si="128"/>
        <v>0</v>
      </c>
      <c r="KZD8" s="6">
        <f t="shared" si="128"/>
        <v>0</v>
      </c>
      <c r="KZE8" s="6">
        <f t="shared" si="128"/>
        <v>0</v>
      </c>
      <c r="KZF8" s="6">
        <f t="shared" si="128"/>
        <v>0</v>
      </c>
      <c r="KZG8" s="6">
        <f t="shared" si="128"/>
        <v>0</v>
      </c>
      <c r="KZH8" s="6">
        <f t="shared" si="128"/>
        <v>0</v>
      </c>
      <c r="KZI8" s="6">
        <f t="shared" si="128"/>
        <v>0</v>
      </c>
      <c r="KZJ8" s="6">
        <f t="shared" si="128"/>
        <v>0</v>
      </c>
      <c r="KZK8" s="6">
        <f t="shared" si="128"/>
        <v>0</v>
      </c>
      <c r="KZL8" s="6">
        <f t="shared" si="128"/>
        <v>0</v>
      </c>
      <c r="KZM8" s="6">
        <f t="shared" si="128"/>
        <v>0</v>
      </c>
      <c r="KZN8" s="6">
        <f t="shared" si="128"/>
        <v>0</v>
      </c>
      <c r="KZO8" s="6">
        <f t="shared" si="128"/>
        <v>0</v>
      </c>
      <c r="KZP8" s="6">
        <f t="shared" si="128"/>
        <v>0</v>
      </c>
      <c r="KZQ8" s="6">
        <f t="shared" si="128"/>
        <v>0</v>
      </c>
      <c r="KZR8" s="6">
        <f t="shared" si="128"/>
        <v>0</v>
      </c>
      <c r="KZS8" s="6">
        <f t="shared" si="128"/>
        <v>0</v>
      </c>
      <c r="KZT8" s="6">
        <f t="shared" si="128"/>
        <v>0</v>
      </c>
      <c r="KZU8" s="6">
        <f t="shared" si="128"/>
        <v>0</v>
      </c>
      <c r="KZV8" s="6">
        <f t="shared" si="128"/>
        <v>0</v>
      </c>
      <c r="KZW8" s="6">
        <f t="shared" si="128"/>
        <v>0</v>
      </c>
      <c r="KZX8" s="6">
        <f t="shared" si="128"/>
        <v>0</v>
      </c>
      <c r="KZY8" s="6">
        <f t="shared" si="128"/>
        <v>0</v>
      </c>
      <c r="KZZ8" s="6">
        <f t="shared" si="128"/>
        <v>0</v>
      </c>
      <c r="LAA8" s="6">
        <f t="shared" si="128"/>
        <v>0</v>
      </c>
      <c r="LAB8" s="6">
        <f t="shared" si="128"/>
        <v>0</v>
      </c>
      <c r="LAC8" s="6">
        <f t="shared" si="128"/>
        <v>0</v>
      </c>
      <c r="LAD8" s="6">
        <f t="shared" si="128"/>
        <v>0</v>
      </c>
      <c r="LAE8" s="6">
        <f t="shared" si="128"/>
        <v>0</v>
      </c>
      <c r="LAF8" s="6">
        <f t="shared" si="128"/>
        <v>0</v>
      </c>
      <c r="LAG8" s="6">
        <f t="shared" si="128"/>
        <v>0</v>
      </c>
      <c r="LAH8" s="6">
        <f t="shared" si="128"/>
        <v>0</v>
      </c>
      <c r="LAI8" s="6">
        <f t="shared" si="128"/>
        <v>0</v>
      </c>
      <c r="LAJ8" s="6">
        <f t="shared" ref="LAJ8:LCU8" si="129">+LAJ5+LAJ6+LAJ7</f>
        <v>0</v>
      </c>
      <c r="LAK8" s="6">
        <f t="shared" si="129"/>
        <v>0</v>
      </c>
      <c r="LAL8" s="6">
        <f t="shared" si="129"/>
        <v>0</v>
      </c>
      <c r="LAM8" s="6">
        <f t="shared" si="129"/>
        <v>0</v>
      </c>
      <c r="LAN8" s="6">
        <f t="shared" si="129"/>
        <v>0</v>
      </c>
      <c r="LAO8" s="6">
        <f t="shared" si="129"/>
        <v>0</v>
      </c>
      <c r="LAP8" s="6">
        <f t="shared" si="129"/>
        <v>0</v>
      </c>
      <c r="LAQ8" s="6">
        <f t="shared" si="129"/>
        <v>0</v>
      </c>
      <c r="LAR8" s="6">
        <f t="shared" si="129"/>
        <v>0</v>
      </c>
      <c r="LAS8" s="6">
        <f t="shared" si="129"/>
        <v>0</v>
      </c>
      <c r="LAT8" s="6">
        <f t="shared" si="129"/>
        <v>0</v>
      </c>
      <c r="LAU8" s="6">
        <f t="shared" si="129"/>
        <v>0</v>
      </c>
      <c r="LAV8" s="6">
        <f t="shared" si="129"/>
        <v>0</v>
      </c>
      <c r="LAW8" s="6">
        <f t="shared" si="129"/>
        <v>0</v>
      </c>
      <c r="LAX8" s="6">
        <f t="shared" si="129"/>
        <v>0</v>
      </c>
      <c r="LAY8" s="6">
        <f t="shared" si="129"/>
        <v>0</v>
      </c>
      <c r="LAZ8" s="6">
        <f t="shared" si="129"/>
        <v>0</v>
      </c>
      <c r="LBA8" s="6">
        <f t="shared" si="129"/>
        <v>0</v>
      </c>
      <c r="LBB8" s="6">
        <f t="shared" si="129"/>
        <v>0</v>
      </c>
      <c r="LBC8" s="6">
        <f t="shared" si="129"/>
        <v>0</v>
      </c>
      <c r="LBD8" s="6">
        <f t="shared" si="129"/>
        <v>0</v>
      </c>
      <c r="LBE8" s="6">
        <f t="shared" si="129"/>
        <v>0</v>
      </c>
      <c r="LBF8" s="6">
        <f t="shared" si="129"/>
        <v>0</v>
      </c>
      <c r="LBG8" s="6">
        <f t="shared" si="129"/>
        <v>0</v>
      </c>
      <c r="LBH8" s="6">
        <f t="shared" si="129"/>
        <v>0</v>
      </c>
      <c r="LBI8" s="6">
        <f t="shared" si="129"/>
        <v>0</v>
      </c>
      <c r="LBJ8" s="6">
        <f t="shared" si="129"/>
        <v>0</v>
      </c>
      <c r="LBK8" s="6">
        <f t="shared" si="129"/>
        <v>0</v>
      </c>
      <c r="LBL8" s="6">
        <f t="shared" si="129"/>
        <v>0</v>
      </c>
      <c r="LBM8" s="6">
        <f t="shared" si="129"/>
        <v>0</v>
      </c>
      <c r="LBN8" s="6">
        <f t="shared" si="129"/>
        <v>0</v>
      </c>
      <c r="LBO8" s="6">
        <f t="shared" si="129"/>
        <v>0</v>
      </c>
      <c r="LBP8" s="6">
        <f t="shared" si="129"/>
        <v>0</v>
      </c>
      <c r="LBQ8" s="6">
        <f t="shared" si="129"/>
        <v>0</v>
      </c>
      <c r="LBR8" s="6">
        <f t="shared" si="129"/>
        <v>0</v>
      </c>
      <c r="LBS8" s="6">
        <f t="shared" si="129"/>
        <v>0</v>
      </c>
      <c r="LBT8" s="6">
        <f t="shared" si="129"/>
        <v>0</v>
      </c>
      <c r="LBU8" s="6">
        <f t="shared" si="129"/>
        <v>0</v>
      </c>
      <c r="LBV8" s="6">
        <f t="shared" si="129"/>
        <v>0</v>
      </c>
      <c r="LBW8" s="6">
        <f t="shared" si="129"/>
        <v>0</v>
      </c>
      <c r="LBX8" s="6">
        <f t="shared" si="129"/>
        <v>0</v>
      </c>
      <c r="LBY8" s="6">
        <f t="shared" si="129"/>
        <v>0</v>
      </c>
      <c r="LBZ8" s="6">
        <f t="shared" si="129"/>
        <v>0</v>
      </c>
      <c r="LCA8" s="6">
        <f t="shared" si="129"/>
        <v>0</v>
      </c>
      <c r="LCB8" s="6">
        <f t="shared" si="129"/>
        <v>0</v>
      </c>
      <c r="LCC8" s="6">
        <f t="shared" si="129"/>
        <v>0</v>
      </c>
      <c r="LCD8" s="6">
        <f t="shared" si="129"/>
        <v>0</v>
      </c>
      <c r="LCE8" s="6">
        <f t="shared" si="129"/>
        <v>0</v>
      </c>
      <c r="LCF8" s="6">
        <f t="shared" si="129"/>
        <v>0</v>
      </c>
      <c r="LCG8" s="6">
        <f t="shared" si="129"/>
        <v>0</v>
      </c>
      <c r="LCH8" s="6">
        <f t="shared" si="129"/>
        <v>0</v>
      </c>
      <c r="LCI8" s="6">
        <f t="shared" si="129"/>
        <v>0</v>
      </c>
      <c r="LCJ8" s="6">
        <f t="shared" si="129"/>
        <v>0</v>
      </c>
      <c r="LCK8" s="6">
        <f t="shared" si="129"/>
        <v>0</v>
      </c>
      <c r="LCL8" s="6">
        <f t="shared" si="129"/>
        <v>0</v>
      </c>
      <c r="LCM8" s="6">
        <f t="shared" si="129"/>
        <v>0</v>
      </c>
      <c r="LCN8" s="6">
        <f t="shared" si="129"/>
        <v>0</v>
      </c>
      <c r="LCO8" s="6">
        <f t="shared" si="129"/>
        <v>0</v>
      </c>
      <c r="LCP8" s="6">
        <f t="shared" si="129"/>
        <v>0</v>
      </c>
      <c r="LCQ8" s="6">
        <f t="shared" si="129"/>
        <v>0</v>
      </c>
      <c r="LCR8" s="6">
        <f t="shared" si="129"/>
        <v>0</v>
      </c>
      <c r="LCS8" s="6">
        <f t="shared" si="129"/>
        <v>0</v>
      </c>
      <c r="LCT8" s="6">
        <f t="shared" si="129"/>
        <v>0</v>
      </c>
      <c r="LCU8" s="6">
        <f t="shared" si="129"/>
        <v>0</v>
      </c>
      <c r="LCV8" s="6">
        <f t="shared" ref="LCV8:LFG8" si="130">+LCV5+LCV6+LCV7</f>
        <v>0</v>
      </c>
      <c r="LCW8" s="6">
        <f t="shared" si="130"/>
        <v>0</v>
      </c>
      <c r="LCX8" s="6">
        <f t="shared" si="130"/>
        <v>0</v>
      </c>
      <c r="LCY8" s="6">
        <f t="shared" si="130"/>
        <v>0</v>
      </c>
      <c r="LCZ8" s="6">
        <f t="shared" si="130"/>
        <v>0</v>
      </c>
      <c r="LDA8" s="6">
        <f t="shared" si="130"/>
        <v>0</v>
      </c>
      <c r="LDB8" s="6">
        <f t="shared" si="130"/>
        <v>0</v>
      </c>
      <c r="LDC8" s="6">
        <f t="shared" si="130"/>
        <v>0</v>
      </c>
      <c r="LDD8" s="6">
        <f t="shared" si="130"/>
        <v>0</v>
      </c>
      <c r="LDE8" s="6">
        <f t="shared" si="130"/>
        <v>0</v>
      </c>
      <c r="LDF8" s="6">
        <f t="shared" si="130"/>
        <v>0</v>
      </c>
      <c r="LDG8" s="6">
        <f t="shared" si="130"/>
        <v>0</v>
      </c>
      <c r="LDH8" s="6">
        <f t="shared" si="130"/>
        <v>0</v>
      </c>
      <c r="LDI8" s="6">
        <f t="shared" si="130"/>
        <v>0</v>
      </c>
      <c r="LDJ8" s="6">
        <f t="shared" si="130"/>
        <v>0</v>
      </c>
      <c r="LDK8" s="6">
        <f t="shared" si="130"/>
        <v>0</v>
      </c>
      <c r="LDL8" s="6">
        <f t="shared" si="130"/>
        <v>0</v>
      </c>
      <c r="LDM8" s="6">
        <f t="shared" si="130"/>
        <v>0</v>
      </c>
      <c r="LDN8" s="6">
        <f t="shared" si="130"/>
        <v>0</v>
      </c>
      <c r="LDO8" s="6">
        <f t="shared" si="130"/>
        <v>0</v>
      </c>
      <c r="LDP8" s="6">
        <f t="shared" si="130"/>
        <v>0</v>
      </c>
      <c r="LDQ8" s="6">
        <f t="shared" si="130"/>
        <v>0</v>
      </c>
      <c r="LDR8" s="6">
        <f t="shared" si="130"/>
        <v>0</v>
      </c>
      <c r="LDS8" s="6">
        <f t="shared" si="130"/>
        <v>0</v>
      </c>
      <c r="LDT8" s="6">
        <f t="shared" si="130"/>
        <v>0</v>
      </c>
      <c r="LDU8" s="6">
        <f t="shared" si="130"/>
        <v>0</v>
      </c>
      <c r="LDV8" s="6">
        <f t="shared" si="130"/>
        <v>0</v>
      </c>
      <c r="LDW8" s="6">
        <f t="shared" si="130"/>
        <v>0</v>
      </c>
      <c r="LDX8" s="6">
        <f t="shared" si="130"/>
        <v>0</v>
      </c>
      <c r="LDY8" s="6">
        <f t="shared" si="130"/>
        <v>0</v>
      </c>
      <c r="LDZ8" s="6">
        <f t="shared" si="130"/>
        <v>0</v>
      </c>
      <c r="LEA8" s="6">
        <f t="shared" si="130"/>
        <v>0</v>
      </c>
      <c r="LEB8" s="6">
        <f t="shared" si="130"/>
        <v>0</v>
      </c>
      <c r="LEC8" s="6">
        <f t="shared" si="130"/>
        <v>0</v>
      </c>
      <c r="LED8" s="6">
        <f t="shared" si="130"/>
        <v>0</v>
      </c>
      <c r="LEE8" s="6">
        <f t="shared" si="130"/>
        <v>0</v>
      </c>
      <c r="LEF8" s="6">
        <f t="shared" si="130"/>
        <v>0</v>
      </c>
      <c r="LEG8" s="6">
        <f t="shared" si="130"/>
        <v>0</v>
      </c>
      <c r="LEH8" s="6">
        <f t="shared" si="130"/>
        <v>0</v>
      </c>
      <c r="LEI8" s="6">
        <f t="shared" si="130"/>
        <v>0</v>
      </c>
      <c r="LEJ8" s="6">
        <f t="shared" si="130"/>
        <v>0</v>
      </c>
      <c r="LEK8" s="6">
        <f t="shared" si="130"/>
        <v>0</v>
      </c>
      <c r="LEL8" s="6">
        <f t="shared" si="130"/>
        <v>0</v>
      </c>
      <c r="LEM8" s="6">
        <f t="shared" si="130"/>
        <v>0</v>
      </c>
      <c r="LEN8" s="6">
        <f t="shared" si="130"/>
        <v>0</v>
      </c>
      <c r="LEO8" s="6">
        <f t="shared" si="130"/>
        <v>0</v>
      </c>
      <c r="LEP8" s="6">
        <f t="shared" si="130"/>
        <v>0</v>
      </c>
      <c r="LEQ8" s="6">
        <f t="shared" si="130"/>
        <v>0</v>
      </c>
      <c r="LER8" s="6">
        <f t="shared" si="130"/>
        <v>0</v>
      </c>
      <c r="LES8" s="6">
        <f t="shared" si="130"/>
        <v>0</v>
      </c>
      <c r="LET8" s="6">
        <f t="shared" si="130"/>
        <v>0</v>
      </c>
      <c r="LEU8" s="6">
        <f t="shared" si="130"/>
        <v>0</v>
      </c>
      <c r="LEV8" s="6">
        <f t="shared" si="130"/>
        <v>0</v>
      </c>
      <c r="LEW8" s="6">
        <f t="shared" si="130"/>
        <v>0</v>
      </c>
      <c r="LEX8" s="6">
        <f t="shared" si="130"/>
        <v>0</v>
      </c>
      <c r="LEY8" s="6">
        <f t="shared" si="130"/>
        <v>0</v>
      </c>
      <c r="LEZ8" s="6">
        <f t="shared" si="130"/>
        <v>0</v>
      </c>
      <c r="LFA8" s="6">
        <f t="shared" si="130"/>
        <v>0</v>
      </c>
      <c r="LFB8" s="6">
        <f t="shared" si="130"/>
        <v>0</v>
      </c>
      <c r="LFC8" s="6">
        <f t="shared" si="130"/>
        <v>0</v>
      </c>
      <c r="LFD8" s="6">
        <f t="shared" si="130"/>
        <v>0</v>
      </c>
      <c r="LFE8" s="6">
        <f t="shared" si="130"/>
        <v>0</v>
      </c>
      <c r="LFF8" s="6">
        <f t="shared" si="130"/>
        <v>0</v>
      </c>
      <c r="LFG8" s="6">
        <f t="shared" si="130"/>
        <v>0</v>
      </c>
      <c r="LFH8" s="6">
        <f t="shared" ref="LFH8:LHS8" si="131">+LFH5+LFH6+LFH7</f>
        <v>0</v>
      </c>
      <c r="LFI8" s="6">
        <f t="shared" si="131"/>
        <v>0</v>
      </c>
      <c r="LFJ8" s="6">
        <f t="shared" si="131"/>
        <v>0</v>
      </c>
      <c r="LFK8" s="6">
        <f t="shared" si="131"/>
        <v>0</v>
      </c>
      <c r="LFL8" s="6">
        <f t="shared" si="131"/>
        <v>0</v>
      </c>
      <c r="LFM8" s="6">
        <f t="shared" si="131"/>
        <v>0</v>
      </c>
      <c r="LFN8" s="6">
        <f t="shared" si="131"/>
        <v>0</v>
      </c>
      <c r="LFO8" s="6">
        <f t="shared" si="131"/>
        <v>0</v>
      </c>
      <c r="LFP8" s="6">
        <f t="shared" si="131"/>
        <v>0</v>
      </c>
      <c r="LFQ8" s="6">
        <f t="shared" si="131"/>
        <v>0</v>
      </c>
      <c r="LFR8" s="6">
        <f t="shared" si="131"/>
        <v>0</v>
      </c>
      <c r="LFS8" s="6">
        <f t="shared" si="131"/>
        <v>0</v>
      </c>
      <c r="LFT8" s="6">
        <f t="shared" si="131"/>
        <v>0</v>
      </c>
      <c r="LFU8" s="6">
        <f t="shared" si="131"/>
        <v>0</v>
      </c>
      <c r="LFV8" s="6">
        <f t="shared" si="131"/>
        <v>0</v>
      </c>
      <c r="LFW8" s="6">
        <f t="shared" si="131"/>
        <v>0</v>
      </c>
      <c r="LFX8" s="6">
        <f t="shared" si="131"/>
        <v>0</v>
      </c>
      <c r="LFY8" s="6">
        <f t="shared" si="131"/>
        <v>0</v>
      </c>
      <c r="LFZ8" s="6">
        <f t="shared" si="131"/>
        <v>0</v>
      </c>
      <c r="LGA8" s="6">
        <f t="shared" si="131"/>
        <v>0</v>
      </c>
      <c r="LGB8" s="6">
        <f t="shared" si="131"/>
        <v>0</v>
      </c>
      <c r="LGC8" s="6">
        <f t="shared" si="131"/>
        <v>0</v>
      </c>
      <c r="LGD8" s="6">
        <f t="shared" si="131"/>
        <v>0</v>
      </c>
      <c r="LGE8" s="6">
        <f t="shared" si="131"/>
        <v>0</v>
      </c>
      <c r="LGF8" s="6">
        <f t="shared" si="131"/>
        <v>0</v>
      </c>
      <c r="LGG8" s="6">
        <f t="shared" si="131"/>
        <v>0</v>
      </c>
      <c r="LGH8" s="6">
        <f t="shared" si="131"/>
        <v>0</v>
      </c>
      <c r="LGI8" s="6">
        <f t="shared" si="131"/>
        <v>0</v>
      </c>
      <c r="LGJ8" s="6">
        <f t="shared" si="131"/>
        <v>0</v>
      </c>
      <c r="LGK8" s="6">
        <f t="shared" si="131"/>
        <v>0</v>
      </c>
      <c r="LGL8" s="6">
        <f t="shared" si="131"/>
        <v>0</v>
      </c>
      <c r="LGM8" s="6">
        <f t="shared" si="131"/>
        <v>0</v>
      </c>
      <c r="LGN8" s="6">
        <f t="shared" si="131"/>
        <v>0</v>
      </c>
      <c r="LGO8" s="6">
        <f t="shared" si="131"/>
        <v>0</v>
      </c>
      <c r="LGP8" s="6">
        <f t="shared" si="131"/>
        <v>0</v>
      </c>
      <c r="LGQ8" s="6">
        <f t="shared" si="131"/>
        <v>0</v>
      </c>
      <c r="LGR8" s="6">
        <f t="shared" si="131"/>
        <v>0</v>
      </c>
      <c r="LGS8" s="6">
        <f t="shared" si="131"/>
        <v>0</v>
      </c>
      <c r="LGT8" s="6">
        <f t="shared" si="131"/>
        <v>0</v>
      </c>
      <c r="LGU8" s="6">
        <f t="shared" si="131"/>
        <v>0</v>
      </c>
      <c r="LGV8" s="6">
        <f t="shared" si="131"/>
        <v>0</v>
      </c>
      <c r="LGW8" s="6">
        <f t="shared" si="131"/>
        <v>0</v>
      </c>
      <c r="LGX8" s="6">
        <f t="shared" si="131"/>
        <v>0</v>
      </c>
      <c r="LGY8" s="6">
        <f t="shared" si="131"/>
        <v>0</v>
      </c>
      <c r="LGZ8" s="6">
        <f t="shared" si="131"/>
        <v>0</v>
      </c>
      <c r="LHA8" s="6">
        <f t="shared" si="131"/>
        <v>0</v>
      </c>
      <c r="LHB8" s="6">
        <f t="shared" si="131"/>
        <v>0</v>
      </c>
      <c r="LHC8" s="6">
        <f t="shared" si="131"/>
        <v>0</v>
      </c>
      <c r="LHD8" s="6">
        <f t="shared" si="131"/>
        <v>0</v>
      </c>
      <c r="LHE8" s="6">
        <f t="shared" si="131"/>
        <v>0</v>
      </c>
      <c r="LHF8" s="6">
        <f t="shared" si="131"/>
        <v>0</v>
      </c>
      <c r="LHG8" s="6">
        <f t="shared" si="131"/>
        <v>0</v>
      </c>
      <c r="LHH8" s="6">
        <f t="shared" si="131"/>
        <v>0</v>
      </c>
      <c r="LHI8" s="6">
        <f t="shared" si="131"/>
        <v>0</v>
      </c>
      <c r="LHJ8" s="6">
        <f t="shared" si="131"/>
        <v>0</v>
      </c>
      <c r="LHK8" s="6">
        <f t="shared" si="131"/>
        <v>0</v>
      </c>
      <c r="LHL8" s="6">
        <f t="shared" si="131"/>
        <v>0</v>
      </c>
      <c r="LHM8" s="6">
        <f t="shared" si="131"/>
        <v>0</v>
      </c>
      <c r="LHN8" s="6">
        <f t="shared" si="131"/>
        <v>0</v>
      </c>
      <c r="LHO8" s="6">
        <f t="shared" si="131"/>
        <v>0</v>
      </c>
      <c r="LHP8" s="6">
        <f t="shared" si="131"/>
        <v>0</v>
      </c>
      <c r="LHQ8" s="6">
        <f t="shared" si="131"/>
        <v>0</v>
      </c>
      <c r="LHR8" s="6">
        <f t="shared" si="131"/>
        <v>0</v>
      </c>
      <c r="LHS8" s="6">
        <f t="shared" si="131"/>
        <v>0</v>
      </c>
      <c r="LHT8" s="6">
        <f t="shared" ref="LHT8:LKE8" si="132">+LHT5+LHT6+LHT7</f>
        <v>0</v>
      </c>
      <c r="LHU8" s="6">
        <f t="shared" si="132"/>
        <v>0</v>
      </c>
      <c r="LHV8" s="6">
        <f t="shared" si="132"/>
        <v>0</v>
      </c>
      <c r="LHW8" s="6">
        <f t="shared" si="132"/>
        <v>0</v>
      </c>
      <c r="LHX8" s="6">
        <f t="shared" si="132"/>
        <v>0</v>
      </c>
      <c r="LHY8" s="6">
        <f t="shared" si="132"/>
        <v>0</v>
      </c>
      <c r="LHZ8" s="6">
        <f t="shared" si="132"/>
        <v>0</v>
      </c>
      <c r="LIA8" s="6">
        <f t="shared" si="132"/>
        <v>0</v>
      </c>
      <c r="LIB8" s="6">
        <f t="shared" si="132"/>
        <v>0</v>
      </c>
      <c r="LIC8" s="6">
        <f t="shared" si="132"/>
        <v>0</v>
      </c>
      <c r="LID8" s="6">
        <f t="shared" si="132"/>
        <v>0</v>
      </c>
      <c r="LIE8" s="6">
        <f t="shared" si="132"/>
        <v>0</v>
      </c>
      <c r="LIF8" s="6">
        <f t="shared" si="132"/>
        <v>0</v>
      </c>
      <c r="LIG8" s="6">
        <f t="shared" si="132"/>
        <v>0</v>
      </c>
      <c r="LIH8" s="6">
        <f t="shared" si="132"/>
        <v>0</v>
      </c>
      <c r="LII8" s="6">
        <f t="shared" si="132"/>
        <v>0</v>
      </c>
      <c r="LIJ8" s="6">
        <f t="shared" si="132"/>
        <v>0</v>
      </c>
      <c r="LIK8" s="6">
        <f t="shared" si="132"/>
        <v>0</v>
      </c>
      <c r="LIL8" s="6">
        <f t="shared" si="132"/>
        <v>0</v>
      </c>
      <c r="LIM8" s="6">
        <f t="shared" si="132"/>
        <v>0</v>
      </c>
      <c r="LIN8" s="6">
        <f t="shared" si="132"/>
        <v>0</v>
      </c>
      <c r="LIO8" s="6">
        <f t="shared" si="132"/>
        <v>0</v>
      </c>
      <c r="LIP8" s="6">
        <f t="shared" si="132"/>
        <v>0</v>
      </c>
      <c r="LIQ8" s="6">
        <f t="shared" si="132"/>
        <v>0</v>
      </c>
      <c r="LIR8" s="6">
        <f t="shared" si="132"/>
        <v>0</v>
      </c>
      <c r="LIS8" s="6">
        <f t="shared" si="132"/>
        <v>0</v>
      </c>
      <c r="LIT8" s="6">
        <f t="shared" si="132"/>
        <v>0</v>
      </c>
      <c r="LIU8" s="6">
        <f t="shared" si="132"/>
        <v>0</v>
      </c>
      <c r="LIV8" s="6">
        <f t="shared" si="132"/>
        <v>0</v>
      </c>
      <c r="LIW8" s="6">
        <f t="shared" si="132"/>
        <v>0</v>
      </c>
      <c r="LIX8" s="6">
        <f t="shared" si="132"/>
        <v>0</v>
      </c>
      <c r="LIY8" s="6">
        <f t="shared" si="132"/>
        <v>0</v>
      </c>
      <c r="LIZ8" s="6">
        <f t="shared" si="132"/>
        <v>0</v>
      </c>
      <c r="LJA8" s="6">
        <f t="shared" si="132"/>
        <v>0</v>
      </c>
      <c r="LJB8" s="6">
        <f t="shared" si="132"/>
        <v>0</v>
      </c>
      <c r="LJC8" s="6">
        <f t="shared" si="132"/>
        <v>0</v>
      </c>
      <c r="LJD8" s="6">
        <f t="shared" si="132"/>
        <v>0</v>
      </c>
      <c r="LJE8" s="6">
        <f t="shared" si="132"/>
        <v>0</v>
      </c>
      <c r="LJF8" s="6">
        <f t="shared" si="132"/>
        <v>0</v>
      </c>
      <c r="LJG8" s="6">
        <f t="shared" si="132"/>
        <v>0</v>
      </c>
      <c r="LJH8" s="6">
        <f t="shared" si="132"/>
        <v>0</v>
      </c>
      <c r="LJI8" s="6">
        <f t="shared" si="132"/>
        <v>0</v>
      </c>
      <c r="LJJ8" s="6">
        <f t="shared" si="132"/>
        <v>0</v>
      </c>
      <c r="LJK8" s="6">
        <f t="shared" si="132"/>
        <v>0</v>
      </c>
      <c r="LJL8" s="6">
        <f t="shared" si="132"/>
        <v>0</v>
      </c>
      <c r="LJM8" s="6">
        <f t="shared" si="132"/>
        <v>0</v>
      </c>
      <c r="LJN8" s="6">
        <f t="shared" si="132"/>
        <v>0</v>
      </c>
      <c r="LJO8" s="6">
        <f t="shared" si="132"/>
        <v>0</v>
      </c>
      <c r="LJP8" s="6">
        <f t="shared" si="132"/>
        <v>0</v>
      </c>
      <c r="LJQ8" s="6">
        <f t="shared" si="132"/>
        <v>0</v>
      </c>
      <c r="LJR8" s="6">
        <f t="shared" si="132"/>
        <v>0</v>
      </c>
      <c r="LJS8" s="6">
        <f t="shared" si="132"/>
        <v>0</v>
      </c>
      <c r="LJT8" s="6">
        <f t="shared" si="132"/>
        <v>0</v>
      </c>
      <c r="LJU8" s="6">
        <f t="shared" si="132"/>
        <v>0</v>
      </c>
      <c r="LJV8" s="6">
        <f t="shared" si="132"/>
        <v>0</v>
      </c>
      <c r="LJW8" s="6">
        <f t="shared" si="132"/>
        <v>0</v>
      </c>
      <c r="LJX8" s="6">
        <f t="shared" si="132"/>
        <v>0</v>
      </c>
      <c r="LJY8" s="6">
        <f t="shared" si="132"/>
        <v>0</v>
      </c>
      <c r="LJZ8" s="6">
        <f t="shared" si="132"/>
        <v>0</v>
      </c>
      <c r="LKA8" s="6">
        <f t="shared" si="132"/>
        <v>0</v>
      </c>
      <c r="LKB8" s="6">
        <f t="shared" si="132"/>
        <v>0</v>
      </c>
      <c r="LKC8" s="6">
        <f t="shared" si="132"/>
        <v>0</v>
      </c>
      <c r="LKD8" s="6">
        <f t="shared" si="132"/>
        <v>0</v>
      </c>
      <c r="LKE8" s="6">
        <f t="shared" si="132"/>
        <v>0</v>
      </c>
      <c r="LKF8" s="6">
        <f t="shared" ref="LKF8:LMQ8" si="133">+LKF5+LKF6+LKF7</f>
        <v>0</v>
      </c>
      <c r="LKG8" s="6">
        <f t="shared" si="133"/>
        <v>0</v>
      </c>
      <c r="LKH8" s="6">
        <f t="shared" si="133"/>
        <v>0</v>
      </c>
      <c r="LKI8" s="6">
        <f t="shared" si="133"/>
        <v>0</v>
      </c>
      <c r="LKJ8" s="6">
        <f t="shared" si="133"/>
        <v>0</v>
      </c>
      <c r="LKK8" s="6">
        <f t="shared" si="133"/>
        <v>0</v>
      </c>
      <c r="LKL8" s="6">
        <f t="shared" si="133"/>
        <v>0</v>
      </c>
      <c r="LKM8" s="6">
        <f t="shared" si="133"/>
        <v>0</v>
      </c>
      <c r="LKN8" s="6">
        <f t="shared" si="133"/>
        <v>0</v>
      </c>
      <c r="LKO8" s="6">
        <f t="shared" si="133"/>
        <v>0</v>
      </c>
      <c r="LKP8" s="6">
        <f t="shared" si="133"/>
        <v>0</v>
      </c>
      <c r="LKQ8" s="6">
        <f t="shared" si="133"/>
        <v>0</v>
      </c>
      <c r="LKR8" s="6">
        <f t="shared" si="133"/>
        <v>0</v>
      </c>
      <c r="LKS8" s="6">
        <f t="shared" si="133"/>
        <v>0</v>
      </c>
      <c r="LKT8" s="6">
        <f t="shared" si="133"/>
        <v>0</v>
      </c>
      <c r="LKU8" s="6">
        <f t="shared" si="133"/>
        <v>0</v>
      </c>
      <c r="LKV8" s="6">
        <f t="shared" si="133"/>
        <v>0</v>
      </c>
      <c r="LKW8" s="6">
        <f t="shared" si="133"/>
        <v>0</v>
      </c>
      <c r="LKX8" s="6">
        <f t="shared" si="133"/>
        <v>0</v>
      </c>
      <c r="LKY8" s="6">
        <f t="shared" si="133"/>
        <v>0</v>
      </c>
      <c r="LKZ8" s="6">
        <f t="shared" si="133"/>
        <v>0</v>
      </c>
      <c r="LLA8" s="6">
        <f t="shared" si="133"/>
        <v>0</v>
      </c>
      <c r="LLB8" s="6">
        <f t="shared" si="133"/>
        <v>0</v>
      </c>
      <c r="LLC8" s="6">
        <f t="shared" si="133"/>
        <v>0</v>
      </c>
      <c r="LLD8" s="6">
        <f t="shared" si="133"/>
        <v>0</v>
      </c>
      <c r="LLE8" s="6">
        <f t="shared" si="133"/>
        <v>0</v>
      </c>
      <c r="LLF8" s="6">
        <f t="shared" si="133"/>
        <v>0</v>
      </c>
      <c r="LLG8" s="6">
        <f t="shared" si="133"/>
        <v>0</v>
      </c>
      <c r="LLH8" s="6">
        <f t="shared" si="133"/>
        <v>0</v>
      </c>
      <c r="LLI8" s="6">
        <f t="shared" si="133"/>
        <v>0</v>
      </c>
      <c r="LLJ8" s="6">
        <f t="shared" si="133"/>
        <v>0</v>
      </c>
      <c r="LLK8" s="6">
        <f t="shared" si="133"/>
        <v>0</v>
      </c>
      <c r="LLL8" s="6">
        <f t="shared" si="133"/>
        <v>0</v>
      </c>
      <c r="LLM8" s="6">
        <f t="shared" si="133"/>
        <v>0</v>
      </c>
      <c r="LLN8" s="6">
        <f t="shared" si="133"/>
        <v>0</v>
      </c>
      <c r="LLO8" s="6">
        <f t="shared" si="133"/>
        <v>0</v>
      </c>
      <c r="LLP8" s="6">
        <f t="shared" si="133"/>
        <v>0</v>
      </c>
      <c r="LLQ8" s="6">
        <f t="shared" si="133"/>
        <v>0</v>
      </c>
      <c r="LLR8" s="6">
        <f t="shared" si="133"/>
        <v>0</v>
      </c>
      <c r="LLS8" s="6">
        <f t="shared" si="133"/>
        <v>0</v>
      </c>
      <c r="LLT8" s="6">
        <f t="shared" si="133"/>
        <v>0</v>
      </c>
      <c r="LLU8" s="6">
        <f t="shared" si="133"/>
        <v>0</v>
      </c>
      <c r="LLV8" s="6">
        <f t="shared" si="133"/>
        <v>0</v>
      </c>
      <c r="LLW8" s="6">
        <f t="shared" si="133"/>
        <v>0</v>
      </c>
      <c r="LLX8" s="6">
        <f t="shared" si="133"/>
        <v>0</v>
      </c>
      <c r="LLY8" s="6">
        <f t="shared" si="133"/>
        <v>0</v>
      </c>
      <c r="LLZ8" s="6">
        <f t="shared" si="133"/>
        <v>0</v>
      </c>
      <c r="LMA8" s="6">
        <f t="shared" si="133"/>
        <v>0</v>
      </c>
      <c r="LMB8" s="6">
        <f t="shared" si="133"/>
        <v>0</v>
      </c>
      <c r="LMC8" s="6">
        <f t="shared" si="133"/>
        <v>0</v>
      </c>
      <c r="LMD8" s="6">
        <f t="shared" si="133"/>
        <v>0</v>
      </c>
      <c r="LME8" s="6">
        <f t="shared" si="133"/>
        <v>0</v>
      </c>
      <c r="LMF8" s="6">
        <f t="shared" si="133"/>
        <v>0</v>
      </c>
      <c r="LMG8" s="6">
        <f t="shared" si="133"/>
        <v>0</v>
      </c>
      <c r="LMH8" s="6">
        <f t="shared" si="133"/>
        <v>0</v>
      </c>
      <c r="LMI8" s="6">
        <f t="shared" si="133"/>
        <v>0</v>
      </c>
      <c r="LMJ8" s="6">
        <f t="shared" si="133"/>
        <v>0</v>
      </c>
      <c r="LMK8" s="6">
        <f t="shared" si="133"/>
        <v>0</v>
      </c>
      <c r="LML8" s="6">
        <f t="shared" si="133"/>
        <v>0</v>
      </c>
      <c r="LMM8" s="6">
        <f t="shared" si="133"/>
        <v>0</v>
      </c>
      <c r="LMN8" s="6">
        <f t="shared" si="133"/>
        <v>0</v>
      </c>
      <c r="LMO8" s="6">
        <f t="shared" si="133"/>
        <v>0</v>
      </c>
      <c r="LMP8" s="6">
        <f t="shared" si="133"/>
        <v>0</v>
      </c>
      <c r="LMQ8" s="6">
        <f t="shared" si="133"/>
        <v>0</v>
      </c>
      <c r="LMR8" s="6">
        <f t="shared" ref="LMR8:LPC8" si="134">+LMR5+LMR6+LMR7</f>
        <v>0</v>
      </c>
      <c r="LMS8" s="6">
        <f t="shared" si="134"/>
        <v>0</v>
      </c>
      <c r="LMT8" s="6">
        <f t="shared" si="134"/>
        <v>0</v>
      </c>
      <c r="LMU8" s="6">
        <f t="shared" si="134"/>
        <v>0</v>
      </c>
      <c r="LMV8" s="6">
        <f t="shared" si="134"/>
        <v>0</v>
      </c>
      <c r="LMW8" s="6">
        <f t="shared" si="134"/>
        <v>0</v>
      </c>
      <c r="LMX8" s="6">
        <f t="shared" si="134"/>
        <v>0</v>
      </c>
      <c r="LMY8" s="6">
        <f t="shared" si="134"/>
        <v>0</v>
      </c>
      <c r="LMZ8" s="6">
        <f t="shared" si="134"/>
        <v>0</v>
      </c>
      <c r="LNA8" s="6">
        <f t="shared" si="134"/>
        <v>0</v>
      </c>
      <c r="LNB8" s="6">
        <f t="shared" si="134"/>
        <v>0</v>
      </c>
      <c r="LNC8" s="6">
        <f t="shared" si="134"/>
        <v>0</v>
      </c>
      <c r="LND8" s="6">
        <f t="shared" si="134"/>
        <v>0</v>
      </c>
      <c r="LNE8" s="6">
        <f t="shared" si="134"/>
        <v>0</v>
      </c>
      <c r="LNF8" s="6">
        <f t="shared" si="134"/>
        <v>0</v>
      </c>
      <c r="LNG8" s="6">
        <f t="shared" si="134"/>
        <v>0</v>
      </c>
      <c r="LNH8" s="6">
        <f t="shared" si="134"/>
        <v>0</v>
      </c>
      <c r="LNI8" s="6">
        <f t="shared" si="134"/>
        <v>0</v>
      </c>
      <c r="LNJ8" s="6">
        <f t="shared" si="134"/>
        <v>0</v>
      </c>
      <c r="LNK8" s="6">
        <f t="shared" si="134"/>
        <v>0</v>
      </c>
      <c r="LNL8" s="6">
        <f t="shared" si="134"/>
        <v>0</v>
      </c>
      <c r="LNM8" s="6">
        <f t="shared" si="134"/>
        <v>0</v>
      </c>
      <c r="LNN8" s="6">
        <f t="shared" si="134"/>
        <v>0</v>
      </c>
      <c r="LNO8" s="6">
        <f t="shared" si="134"/>
        <v>0</v>
      </c>
      <c r="LNP8" s="6">
        <f t="shared" si="134"/>
        <v>0</v>
      </c>
      <c r="LNQ8" s="6">
        <f t="shared" si="134"/>
        <v>0</v>
      </c>
      <c r="LNR8" s="6">
        <f t="shared" si="134"/>
        <v>0</v>
      </c>
      <c r="LNS8" s="6">
        <f t="shared" si="134"/>
        <v>0</v>
      </c>
      <c r="LNT8" s="6">
        <f t="shared" si="134"/>
        <v>0</v>
      </c>
      <c r="LNU8" s="6">
        <f t="shared" si="134"/>
        <v>0</v>
      </c>
      <c r="LNV8" s="6">
        <f t="shared" si="134"/>
        <v>0</v>
      </c>
      <c r="LNW8" s="6">
        <f t="shared" si="134"/>
        <v>0</v>
      </c>
      <c r="LNX8" s="6">
        <f t="shared" si="134"/>
        <v>0</v>
      </c>
      <c r="LNY8" s="6">
        <f t="shared" si="134"/>
        <v>0</v>
      </c>
      <c r="LNZ8" s="6">
        <f t="shared" si="134"/>
        <v>0</v>
      </c>
      <c r="LOA8" s="6">
        <f t="shared" si="134"/>
        <v>0</v>
      </c>
      <c r="LOB8" s="6">
        <f t="shared" si="134"/>
        <v>0</v>
      </c>
      <c r="LOC8" s="6">
        <f t="shared" si="134"/>
        <v>0</v>
      </c>
      <c r="LOD8" s="6">
        <f t="shared" si="134"/>
        <v>0</v>
      </c>
      <c r="LOE8" s="6">
        <f t="shared" si="134"/>
        <v>0</v>
      </c>
      <c r="LOF8" s="6">
        <f t="shared" si="134"/>
        <v>0</v>
      </c>
      <c r="LOG8" s="6">
        <f t="shared" si="134"/>
        <v>0</v>
      </c>
      <c r="LOH8" s="6">
        <f t="shared" si="134"/>
        <v>0</v>
      </c>
      <c r="LOI8" s="6">
        <f t="shared" si="134"/>
        <v>0</v>
      </c>
      <c r="LOJ8" s="6">
        <f t="shared" si="134"/>
        <v>0</v>
      </c>
      <c r="LOK8" s="6">
        <f t="shared" si="134"/>
        <v>0</v>
      </c>
      <c r="LOL8" s="6">
        <f t="shared" si="134"/>
        <v>0</v>
      </c>
      <c r="LOM8" s="6">
        <f t="shared" si="134"/>
        <v>0</v>
      </c>
      <c r="LON8" s="6">
        <f t="shared" si="134"/>
        <v>0</v>
      </c>
      <c r="LOO8" s="6">
        <f t="shared" si="134"/>
        <v>0</v>
      </c>
      <c r="LOP8" s="6">
        <f t="shared" si="134"/>
        <v>0</v>
      </c>
      <c r="LOQ8" s="6">
        <f t="shared" si="134"/>
        <v>0</v>
      </c>
      <c r="LOR8" s="6">
        <f t="shared" si="134"/>
        <v>0</v>
      </c>
      <c r="LOS8" s="6">
        <f t="shared" si="134"/>
        <v>0</v>
      </c>
      <c r="LOT8" s="6">
        <f t="shared" si="134"/>
        <v>0</v>
      </c>
      <c r="LOU8" s="6">
        <f t="shared" si="134"/>
        <v>0</v>
      </c>
      <c r="LOV8" s="6">
        <f t="shared" si="134"/>
        <v>0</v>
      </c>
      <c r="LOW8" s="6">
        <f t="shared" si="134"/>
        <v>0</v>
      </c>
      <c r="LOX8" s="6">
        <f t="shared" si="134"/>
        <v>0</v>
      </c>
      <c r="LOY8" s="6">
        <f t="shared" si="134"/>
        <v>0</v>
      </c>
      <c r="LOZ8" s="6">
        <f t="shared" si="134"/>
        <v>0</v>
      </c>
      <c r="LPA8" s="6">
        <f t="shared" si="134"/>
        <v>0</v>
      </c>
      <c r="LPB8" s="6">
        <f t="shared" si="134"/>
        <v>0</v>
      </c>
      <c r="LPC8" s="6">
        <f t="shared" si="134"/>
        <v>0</v>
      </c>
      <c r="LPD8" s="6">
        <f t="shared" ref="LPD8:LRO8" si="135">+LPD5+LPD6+LPD7</f>
        <v>0</v>
      </c>
      <c r="LPE8" s="6">
        <f t="shared" si="135"/>
        <v>0</v>
      </c>
      <c r="LPF8" s="6">
        <f t="shared" si="135"/>
        <v>0</v>
      </c>
      <c r="LPG8" s="6">
        <f t="shared" si="135"/>
        <v>0</v>
      </c>
      <c r="LPH8" s="6">
        <f t="shared" si="135"/>
        <v>0</v>
      </c>
      <c r="LPI8" s="6">
        <f t="shared" si="135"/>
        <v>0</v>
      </c>
      <c r="LPJ8" s="6">
        <f t="shared" si="135"/>
        <v>0</v>
      </c>
      <c r="LPK8" s="6">
        <f t="shared" si="135"/>
        <v>0</v>
      </c>
      <c r="LPL8" s="6">
        <f t="shared" si="135"/>
        <v>0</v>
      </c>
      <c r="LPM8" s="6">
        <f t="shared" si="135"/>
        <v>0</v>
      </c>
      <c r="LPN8" s="6">
        <f t="shared" si="135"/>
        <v>0</v>
      </c>
      <c r="LPO8" s="6">
        <f t="shared" si="135"/>
        <v>0</v>
      </c>
      <c r="LPP8" s="6">
        <f t="shared" si="135"/>
        <v>0</v>
      </c>
      <c r="LPQ8" s="6">
        <f t="shared" si="135"/>
        <v>0</v>
      </c>
      <c r="LPR8" s="6">
        <f t="shared" si="135"/>
        <v>0</v>
      </c>
      <c r="LPS8" s="6">
        <f t="shared" si="135"/>
        <v>0</v>
      </c>
      <c r="LPT8" s="6">
        <f t="shared" si="135"/>
        <v>0</v>
      </c>
      <c r="LPU8" s="6">
        <f t="shared" si="135"/>
        <v>0</v>
      </c>
      <c r="LPV8" s="6">
        <f t="shared" si="135"/>
        <v>0</v>
      </c>
      <c r="LPW8" s="6">
        <f t="shared" si="135"/>
        <v>0</v>
      </c>
      <c r="LPX8" s="6">
        <f t="shared" si="135"/>
        <v>0</v>
      </c>
      <c r="LPY8" s="6">
        <f t="shared" si="135"/>
        <v>0</v>
      </c>
      <c r="LPZ8" s="6">
        <f t="shared" si="135"/>
        <v>0</v>
      </c>
      <c r="LQA8" s="6">
        <f t="shared" si="135"/>
        <v>0</v>
      </c>
      <c r="LQB8" s="6">
        <f t="shared" si="135"/>
        <v>0</v>
      </c>
      <c r="LQC8" s="6">
        <f t="shared" si="135"/>
        <v>0</v>
      </c>
      <c r="LQD8" s="6">
        <f t="shared" si="135"/>
        <v>0</v>
      </c>
      <c r="LQE8" s="6">
        <f t="shared" si="135"/>
        <v>0</v>
      </c>
      <c r="LQF8" s="6">
        <f t="shared" si="135"/>
        <v>0</v>
      </c>
      <c r="LQG8" s="6">
        <f t="shared" si="135"/>
        <v>0</v>
      </c>
      <c r="LQH8" s="6">
        <f t="shared" si="135"/>
        <v>0</v>
      </c>
      <c r="LQI8" s="6">
        <f t="shared" si="135"/>
        <v>0</v>
      </c>
      <c r="LQJ8" s="6">
        <f t="shared" si="135"/>
        <v>0</v>
      </c>
      <c r="LQK8" s="6">
        <f t="shared" si="135"/>
        <v>0</v>
      </c>
      <c r="LQL8" s="6">
        <f t="shared" si="135"/>
        <v>0</v>
      </c>
      <c r="LQM8" s="6">
        <f t="shared" si="135"/>
        <v>0</v>
      </c>
      <c r="LQN8" s="6">
        <f t="shared" si="135"/>
        <v>0</v>
      </c>
      <c r="LQO8" s="6">
        <f t="shared" si="135"/>
        <v>0</v>
      </c>
      <c r="LQP8" s="6">
        <f t="shared" si="135"/>
        <v>0</v>
      </c>
      <c r="LQQ8" s="6">
        <f t="shared" si="135"/>
        <v>0</v>
      </c>
      <c r="LQR8" s="6">
        <f t="shared" si="135"/>
        <v>0</v>
      </c>
      <c r="LQS8" s="6">
        <f t="shared" si="135"/>
        <v>0</v>
      </c>
      <c r="LQT8" s="6">
        <f t="shared" si="135"/>
        <v>0</v>
      </c>
      <c r="LQU8" s="6">
        <f t="shared" si="135"/>
        <v>0</v>
      </c>
      <c r="LQV8" s="6">
        <f t="shared" si="135"/>
        <v>0</v>
      </c>
      <c r="LQW8" s="6">
        <f t="shared" si="135"/>
        <v>0</v>
      </c>
      <c r="LQX8" s="6">
        <f t="shared" si="135"/>
        <v>0</v>
      </c>
      <c r="LQY8" s="6">
        <f t="shared" si="135"/>
        <v>0</v>
      </c>
      <c r="LQZ8" s="6">
        <f t="shared" si="135"/>
        <v>0</v>
      </c>
      <c r="LRA8" s="6">
        <f t="shared" si="135"/>
        <v>0</v>
      </c>
      <c r="LRB8" s="6">
        <f t="shared" si="135"/>
        <v>0</v>
      </c>
      <c r="LRC8" s="6">
        <f t="shared" si="135"/>
        <v>0</v>
      </c>
      <c r="LRD8" s="6">
        <f t="shared" si="135"/>
        <v>0</v>
      </c>
      <c r="LRE8" s="6">
        <f t="shared" si="135"/>
        <v>0</v>
      </c>
      <c r="LRF8" s="6">
        <f t="shared" si="135"/>
        <v>0</v>
      </c>
      <c r="LRG8" s="6">
        <f t="shared" si="135"/>
        <v>0</v>
      </c>
      <c r="LRH8" s="6">
        <f t="shared" si="135"/>
        <v>0</v>
      </c>
      <c r="LRI8" s="6">
        <f t="shared" si="135"/>
        <v>0</v>
      </c>
      <c r="LRJ8" s="6">
        <f t="shared" si="135"/>
        <v>0</v>
      </c>
      <c r="LRK8" s="6">
        <f t="shared" si="135"/>
        <v>0</v>
      </c>
      <c r="LRL8" s="6">
        <f t="shared" si="135"/>
        <v>0</v>
      </c>
      <c r="LRM8" s="6">
        <f t="shared" si="135"/>
        <v>0</v>
      </c>
      <c r="LRN8" s="6">
        <f t="shared" si="135"/>
        <v>0</v>
      </c>
      <c r="LRO8" s="6">
        <f t="shared" si="135"/>
        <v>0</v>
      </c>
      <c r="LRP8" s="6">
        <f t="shared" ref="LRP8:LUA8" si="136">+LRP5+LRP6+LRP7</f>
        <v>0</v>
      </c>
      <c r="LRQ8" s="6">
        <f t="shared" si="136"/>
        <v>0</v>
      </c>
      <c r="LRR8" s="6">
        <f t="shared" si="136"/>
        <v>0</v>
      </c>
      <c r="LRS8" s="6">
        <f t="shared" si="136"/>
        <v>0</v>
      </c>
      <c r="LRT8" s="6">
        <f t="shared" si="136"/>
        <v>0</v>
      </c>
      <c r="LRU8" s="6">
        <f t="shared" si="136"/>
        <v>0</v>
      </c>
      <c r="LRV8" s="6">
        <f t="shared" si="136"/>
        <v>0</v>
      </c>
      <c r="LRW8" s="6">
        <f t="shared" si="136"/>
        <v>0</v>
      </c>
      <c r="LRX8" s="6">
        <f t="shared" si="136"/>
        <v>0</v>
      </c>
      <c r="LRY8" s="6">
        <f t="shared" si="136"/>
        <v>0</v>
      </c>
      <c r="LRZ8" s="6">
        <f t="shared" si="136"/>
        <v>0</v>
      </c>
      <c r="LSA8" s="6">
        <f t="shared" si="136"/>
        <v>0</v>
      </c>
      <c r="LSB8" s="6">
        <f t="shared" si="136"/>
        <v>0</v>
      </c>
      <c r="LSC8" s="6">
        <f t="shared" si="136"/>
        <v>0</v>
      </c>
      <c r="LSD8" s="6">
        <f t="shared" si="136"/>
        <v>0</v>
      </c>
      <c r="LSE8" s="6">
        <f t="shared" si="136"/>
        <v>0</v>
      </c>
      <c r="LSF8" s="6">
        <f t="shared" si="136"/>
        <v>0</v>
      </c>
      <c r="LSG8" s="6">
        <f t="shared" si="136"/>
        <v>0</v>
      </c>
      <c r="LSH8" s="6">
        <f t="shared" si="136"/>
        <v>0</v>
      </c>
      <c r="LSI8" s="6">
        <f t="shared" si="136"/>
        <v>0</v>
      </c>
      <c r="LSJ8" s="6">
        <f t="shared" si="136"/>
        <v>0</v>
      </c>
      <c r="LSK8" s="6">
        <f t="shared" si="136"/>
        <v>0</v>
      </c>
      <c r="LSL8" s="6">
        <f t="shared" si="136"/>
        <v>0</v>
      </c>
      <c r="LSM8" s="6">
        <f t="shared" si="136"/>
        <v>0</v>
      </c>
      <c r="LSN8" s="6">
        <f t="shared" si="136"/>
        <v>0</v>
      </c>
      <c r="LSO8" s="6">
        <f t="shared" si="136"/>
        <v>0</v>
      </c>
      <c r="LSP8" s="6">
        <f t="shared" si="136"/>
        <v>0</v>
      </c>
      <c r="LSQ8" s="6">
        <f t="shared" si="136"/>
        <v>0</v>
      </c>
      <c r="LSR8" s="6">
        <f t="shared" si="136"/>
        <v>0</v>
      </c>
      <c r="LSS8" s="6">
        <f t="shared" si="136"/>
        <v>0</v>
      </c>
      <c r="LST8" s="6">
        <f t="shared" si="136"/>
        <v>0</v>
      </c>
      <c r="LSU8" s="6">
        <f t="shared" si="136"/>
        <v>0</v>
      </c>
      <c r="LSV8" s="6">
        <f t="shared" si="136"/>
        <v>0</v>
      </c>
      <c r="LSW8" s="6">
        <f t="shared" si="136"/>
        <v>0</v>
      </c>
      <c r="LSX8" s="6">
        <f t="shared" si="136"/>
        <v>0</v>
      </c>
      <c r="LSY8" s="6">
        <f t="shared" si="136"/>
        <v>0</v>
      </c>
      <c r="LSZ8" s="6">
        <f t="shared" si="136"/>
        <v>0</v>
      </c>
      <c r="LTA8" s="6">
        <f t="shared" si="136"/>
        <v>0</v>
      </c>
      <c r="LTB8" s="6">
        <f t="shared" si="136"/>
        <v>0</v>
      </c>
      <c r="LTC8" s="6">
        <f t="shared" si="136"/>
        <v>0</v>
      </c>
      <c r="LTD8" s="6">
        <f t="shared" si="136"/>
        <v>0</v>
      </c>
      <c r="LTE8" s="6">
        <f t="shared" si="136"/>
        <v>0</v>
      </c>
      <c r="LTF8" s="6">
        <f t="shared" si="136"/>
        <v>0</v>
      </c>
      <c r="LTG8" s="6">
        <f t="shared" si="136"/>
        <v>0</v>
      </c>
      <c r="LTH8" s="6">
        <f t="shared" si="136"/>
        <v>0</v>
      </c>
      <c r="LTI8" s="6">
        <f t="shared" si="136"/>
        <v>0</v>
      </c>
      <c r="LTJ8" s="6">
        <f t="shared" si="136"/>
        <v>0</v>
      </c>
      <c r="LTK8" s="6">
        <f t="shared" si="136"/>
        <v>0</v>
      </c>
      <c r="LTL8" s="6">
        <f t="shared" si="136"/>
        <v>0</v>
      </c>
      <c r="LTM8" s="6">
        <f t="shared" si="136"/>
        <v>0</v>
      </c>
      <c r="LTN8" s="6">
        <f t="shared" si="136"/>
        <v>0</v>
      </c>
      <c r="LTO8" s="6">
        <f t="shared" si="136"/>
        <v>0</v>
      </c>
      <c r="LTP8" s="6">
        <f t="shared" si="136"/>
        <v>0</v>
      </c>
      <c r="LTQ8" s="6">
        <f t="shared" si="136"/>
        <v>0</v>
      </c>
      <c r="LTR8" s="6">
        <f t="shared" si="136"/>
        <v>0</v>
      </c>
      <c r="LTS8" s="6">
        <f t="shared" si="136"/>
        <v>0</v>
      </c>
      <c r="LTT8" s="6">
        <f t="shared" si="136"/>
        <v>0</v>
      </c>
      <c r="LTU8" s="6">
        <f t="shared" si="136"/>
        <v>0</v>
      </c>
      <c r="LTV8" s="6">
        <f t="shared" si="136"/>
        <v>0</v>
      </c>
      <c r="LTW8" s="6">
        <f t="shared" si="136"/>
        <v>0</v>
      </c>
      <c r="LTX8" s="6">
        <f t="shared" si="136"/>
        <v>0</v>
      </c>
      <c r="LTY8" s="6">
        <f t="shared" si="136"/>
        <v>0</v>
      </c>
      <c r="LTZ8" s="6">
        <f t="shared" si="136"/>
        <v>0</v>
      </c>
      <c r="LUA8" s="6">
        <f t="shared" si="136"/>
        <v>0</v>
      </c>
      <c r="LUB8" s="6">
        <f t="shared" ref="LUB8:LWM8" si="137">+LUB5+LUB6+LUB7</f>
        <v>0</v>
      </c>
      <c r="LUC8" s="6">
        <f t="shared" si="137"/>
        <v>0</v>
      </c>
      <c r="LUD8" s="6">
        <f t="shared" si="137"/>
        <v>0</v>
      </c>
      <c r="LUE8" s="6">
        <f t="shared" si="137"/>
        <v>0</v>
      </c>
      <c r="LUF8" s="6">
        <f t="shared" si="137"/>
        <v>0</v>
      </c>
      <c r="LUG8" s="6">
        <f t="shared" si="137"/>
        <v>0</v>
      </c>
      <c r="LUH8" s="6">
        <f t="shared" si="137"/>
        <v>0</v>
      </c>
      <c r="LUI8" s="6">
        <f t="shared" si="137"/>
        <v>0</v>
      </c>
      <c r="LUJ8" s="6">
        <f t="shared" si="137"/>
        <v>0</v>
      </c>
      <c r="LUK8" s="6">
        <f t="shared" si="137"/>
        <v>0</v>
      </c>
      <c r="LUL8" s="6">
        <f t="shared" si="137"/>
        <v>0</v>
      </c>
      <c r="LUM8" s="6">
        <f t="shared" si="137"/>
        <v>0</v>
      </c>
      <c r="LUN8" s="6">
        <f t="shared" si="137"/>
        <v>0</v>
      </c>
      <c r="LUO8" s="6">
        <f t="shared" si="137"/>
        <v>0</v>
      </c>
      <c r="LUP8" s="6">
        <f t="shared" si="137"/>
        <v>0</v>
      </c>
      <c r="LUQ8" s="6">
        <f t="shared" si="137"/>
        <v>0</v>
      </c>
      <c r="LUR8" s="6">
        <f t="shared" si="137"/>
        <v>0</v>
      </c>
      <c r="LUS8" s="6">
        <f t="shared" si="137"/>
        <v>0</v>
      </c>
      <c r="LUT8" s="6">
        <f t="shared" si="137"/>
        <v>0</v>
      </c>
      <c r="LUU8" s="6">
        <f t="shared" si="137"/>
        <v>0</v>
      </c>
      <c r="LUV8" s="6">
        <f t="shared" si="137"/>
        <v>0</v>
      </c>
      <c r="LUW8" s="6">
        <f t="shared" si="137"/>
        <v>0</v>
      </c>
      <c r="LUX8" s="6">
        <f t="shared" si="137"/>
        <v>0</v>
      </c>
      <c r="LUY8" s="6">
        <f t="shared" si="137"/>
        <v>0</v>
      </c>
      <c r="LUZ8" s="6">
        <f t="shared" si="137"/>
        <v>0</v>
      </c>
      <c r="LVA8" s="6">
        <f t="shared" si="137"/>
        <v>0</v>
      </c>
      <c r="LVB8" s="6">
        <f t="shared" si="137"/>
        <v>0</v>
      </c>
      <c r="LVC8" s="6">
        <f t="shared" si="137"/>
        <v>0</v>
      </c>
      <c r="LVD8" s="6">
        <f t="shared" si="137"/>
        <v>0</v>
      </c>
      <c r="LVE8" s="6">
        <f t="shared" si="137"/>
        <v>0</v>
      </c>
      <c r="LVF8" s="6">
        <f t="shared" si="137"/>
        <v>0</v>
      </c>
      <c r="LVG8" s="6">
        <f t="shared" si="137"/>
        <v>0</v>
      </c>
      <c r="LVH8" s="6">
        <f t="shared" si="137"/>
        <v>0</v>
      </c>
      <c r="LVI8" s="6">
        <f t="shared" si="137"/>
        <v>0</v>
      </c>
      <c r="LVJ8" s="6">
        <f t="shared" si="137"/>
        <v>0</v>
      </c>
      <c r="LVK8" s="6">
        <f t="shared" si="137"/>
        <v>0</v>
      </c>
      <c r="LVL8" s="6">
        <f t="shared" si="137"/>
        <v>0</v>
      </c>
      <c r="LVM8" s="6">
        <f t="shared" si="137"/>
        <v>0</v>
      </c>
      <c r="LVN8" s="6">
        <f t="shared" si="137"/>
        <v>0</v>
      </c>
      <c r="LVO8" s="6">
        <f t="shared" si="137"/>
        <v>0</v>
      </c>
      <c r="LVP8" s="6">
        <f t="shared" si="137"/>
        <v>0</v>
      </c>
      <c r="LVQ8" s="6">
        <f t="shared" si="137"/>
        <v>0</v>
      </c>
      <c r="LVR8" s="6">
        <f t="shared" si="137"/>
        <v>0</v>
      </c>
      <c r="LVS8" s="6">
        <f t="shared" si="137"/>
        <v>0</v>
      </c>
      <c r="LVT8" s="6">
        <f t="shared" si="137"/>
        <v>0</v>
      </c>
      <c r="LVU8" s="6">
        <f t="shared" si="137"/>
        <v>0</v>
      </c>
      <c r="LVV8" s="6">
        <f t="shared" si="137"/>
        <v>0</v>
      </c>
      <c r="LVW8" s="6">
        <f t="shared" si="137"/>
        <v>0</v>
      </c>
      <c r="LVX8" s="6">
        <f t="shared" si="137"/>
        <v>0</v>
      </c>
      <c r="LVY8" s="6">
        <f t="shared" si="137"/>
        <v>0</v>
      </c>
      <c r="LVZ8" s="6">
        <f t="shared" si="137"/>
        <v>0</v>
      </c>
      <c r="LWA8" s="6">
        <f t="shared" si="137"/>
        <v>0</v>
      </c>
      <c r="LWB8" s="6">
        <f t="shared" si="137"/>
        <v>0</v>
      </c>
      <c r="LWC8" s="6">
        <f t="shared" si="137"/>
        <v>0</v>
      </c>
      <c r="LWD8" s="6">
        <f t="shared" si="137"/>
        <v>0</v>
      </c>
      <c r="LWE8" s="6">
        <f t="shared" si="137"/>
        <v>0</v>
      </c>
      <c r="LWF8" s="6">
        <f t="shared" si="137"/>
        <v>0</v>
      </c>
      <c r="LWG8" s="6">
        <f t="shared" si="137"/>
        <v>0</v>
      </c>
      <c r="LWH8" s="6">
        <f t="shared" si="137"/>
        <v>0</v>
      </c>
      <c r="LWI8" s="6">
        <f t="shared" si="137"/>
        <v>0</v>
      </c>
      <c r="LWJ8" s="6">
        <f t="shared" si="137"/>
        <v>0</v>
      </c>
      <c r="LWK8" s="6">
        <f t="shared" si="137"/>
        <v>0</v>
      </c>
      <c r="LWL8" s="6">
        <f t="shared" si="137"/>
        <v>0</v>
      </c>
      <c r="LWM8" s="6">
        <f t="shared" si="137"/>
        <v>0</v>
      </c>
      <c r="LWN8" s="6">
        <f t="shared" ref="LWN8:LYY8" si="138">+LWN5+LWN6+LWN7</f>
        <v>0</v>
      </c>
      <c r="LWO8" s="6">
        <f t="shared" si="138"/>
        <v>0</v>
      </c>
      <c r="LWP8" s="6">
        <f t="shared" si="138"/>
        <v>0</v>
      </c>
      <c r="LWQ8" s="6">
        <f t="shared" si="138"/>
        <v>0</v>
      </c>
      <c r="LWR8" s="6">
        <f t="shared" si="138"/>
        <v>0</v>
      </c>
      <c r="LWS8" s="6">
        <f t="shared" si="138"/>
        <v>0</v>
      </c>
      <c r="LWT8" s="6">
        <f t="shared" si="138"/>
        <v>0</v>
      </c>
      <c r="LWU8" s="6">
        <f t="shared" si="138"/>
        <v>0</v>
      </c>
      <c r="LWV8" s="6">
        <f t="shared" si="138"/>
        <v>0</v>
      </c>
      <c r="LWW8" s="6">
        <f t="shared" si="138"/>
        <v>0</v>
      </c>
      <c r="LWX8" s="6">
        <f t="shared" si="138"/>
        <v>0</v>
      </c>
      <c r="LWY8" s="6">
        <f t="shared" si="138"/>
        <v>0</v>
      </c>
      <c r="LWZ8" s="6">
        <f t="shared" si="138"/>
        <v>0</v>
      </c>
      <c r="LXA8" s="6">
        <f t="shared" si="138"/>
        <v>0</v>
      </c>
      <c r="LXB8" s="6">
        <f t="shared" si="138"/>
        <v>0</v>
      </c>
      <c r="LXC8" s="6">
        <f t="shared" si="138"/>
        <v>0</v>
      </c>
      <c r="LXD8" s="6">
        <f t="shared" si="138"/>
        <v>0</v>
      </c>
      <c r="LXE8" s="6">
        <f t="shared" si="138"/>
        <v>0</v>
      </c>
      <c r="LXF8" s="6">
        <f t="shared" si="138"/>
        <v>0</v>
      </c>
      <c r="LXG8" s="6">
        <f t="shared" si="138"/>
        <v>0</v>
      </c>
      <c r="LXH8" s="6">
        <f t="shared" si="138"/>
        <v>0</v>
      </c>
      <c r="LXI8" s="6">
        <f t="shared" si="138"/>
        <v>0</v>
      </c>
      <c r="LXJ8" s="6">
        <f t="shared" si="138"/>
        <v>0</v>
      </c>
      <c r="LXK8" s="6">
        <f t="shared" si="138"/>
        <v>0</v>
      </c>
      <c r="LXL8" s="6">
        <f t="shared" si="138"/>
        <v>0</v>
      </c>
      <c r="LXM8" s="6">
        <f t="shared" si="138"/>
        <v>0</v>
      </c>
      <c r="LXN8" s="6">
        <f t="shared" si="138"/>
        <v>0</v>
      </c>
      <c r="LXO8" s="6">
        <f t="shared" si="138"/>
        <v>0</v>
      </c>
      <c r="LXP8" s="6">
        <f t="shared" si="138"/>
        <v>0</v>
      </c>
      <c r="LXQ8" s="6">
        <f t="shared" si="138"/>
        <v>0</v>
      </c>
      <c r="LXR8" s="6">
        <f t="shared" si="138"/>
        <v>0</v>
      </c>
      <c r="LXS8" s="6">
        <f t="shared" si="138"/>
        <v>0</v>
      </c>
      <c r="LXT8" s="6">
        <f t="shared" si="138"/>
        <v>0</v>
      </c>
      <c r="LXU8" s="6">
        <f t="shared" si="138"/>
        <v>0</v>
      </c>
      <c r="LXV8" s="6">
        <f t="shared" si="138"/>
        <v>0</v>
      </c>
      <c r="LXW8" s="6">
        <f t="shared" si="138"/>
        <v>0</v>
      </c>
      <c r="LXX8" s="6">
        <f t="shared" si="138"/>
        <v>0</v>
      </c>
      <c r="LXY8" s="6">
        <f t="shared" si="138"/>
        <v>0</v>
      </c>
      <c r="LXZ8" s="6">
        <f t="shared" si="138"/>
        <v>0</v>
      </c>
      <c r="LYA8" s="6">
        <f t="shared" si="138"/>
        <v>0</v>
      </c>
      <c r="LYB8" s="6">
        <f t="shared" si="138"/>
        <v>0</v>
      </c>
      <c r="LYC8" s="6">
        <f t="shared" si="138"/>
        <v>0</v>
      </c>
      <c r="LYD8" s="6">
        <f t="shared" si="138"/>
        <v>0</v>
      </c>
      <c r="LYE8" s="6">
        <f t="shared" si="138"/>
        <v>0</v>
      </c>
      <c r="LYF8" s="6">
        <f t="shared" si="138"/>
        <v>0</v>
      </c>
      <c r="LYG8" s="6">
        <f t="shared" si="138"/>
        <v>0</v>
      </c>
      <c r="LYH8" s="6">
        <f t="shared" si="138"/>
        <v>0</v>
      </c>
      <c r="LYI8" s="6">
        <f t="shared" si="138"/>
        <v>0</v>
      </c>
      <c r="LYJ8" s="6">
        <f t="shared" si="138"/>
        <v>0</v>
      </c>
      <c r="LYK8" s="6">
        <f t="shared" si="138"/>
        <v>0</v>
      </c>
      <c r="LYL8" s="6">
        <f t="shared" si="138"/>
        <v>0</v>
      </c>
      <c r="LYM8" s="6">
        <f t="shared" si="138"/>
        <v>0</v>
      </c>
      <c r="LYN8" s="6">
        <f t="shared" si="138"/>
        <v>0</v>
      </c>
      <c r="LYO8" s="6">
        <f t="shared" si="138"/>
        <v>0</v>
      </c>
      <c r="LYP8" s="6">
        <f t="shared" si="138"/>
        <v>0</v>
      </c>
      <c r="LYQ8" s="6">
        <f t="shared" si="138"/>
        <v>0</v>
      </c>
      <c r="LYR8" s="6">
        <f t="shared" si="138"/>
        <v>0</v>
      </c>
      <c r="LYS8" s="6">
        <f t="shared" si="138"/>
        <v>0</v>
      </c>
      <c r="LYT8" s="6">
        <f t="shared" si="138"/>
        <v>0</v>
      </c>
      <c r="LYU8" s="6">
        <f t="shared" si="138"/>
        <v>0</v>
      </c>
      <c r="LYV8" s="6">
        <f t="shared" si="138"/>
        <v>0</v>
      </c>
      <c r="LYW8" s="6">
        <f t="shared" si="138"/>
        <v>0</v>
      </c>
      <c r="LYX8" s="6">
        <f t="shared" si="138"/>
        <v>0</v>
      </c>
      <c r="LYY8" s="6">
        <f t="shared" si="138"/>
        <v>0</v>
      </c>
      <c r="LYZ8" s="6">
        <f t="shared" ref="LYZ8:MBK8" si="139">+LYZ5+LYZ6+LYZ7</f>
        <v>0</v>
      </c>
      <c r="LZA8" s="6">
        <f t="shared" si="139"/>
        <v>0</v>
      </c>
      <c r="LZB8" s="6">
        <f t="shared" si="139"/>
        <v>0</v>
      </c>
      <c r="LZC8" s="6">
        <f t="shared" si="139"/>
        <v>0</v>
      </c>
      <c r="LZD8" s="6">
        <f t="shared" si="139"/>
        <v>0</v>
      </c>
      <c r="LZE8" s="6">
        <f t="shared" si="139"/>
        <v>0</v>
      </c>
      <c r="LZF8" s="6">
        <f t="shared" si="139"/>
        <v>0</v>
      </c>
      <c r="LZG8" s="6">
        <f t="shared" si="139"/>
        <v>0</v>
      </c>
      <c r="LZH8" s="6">
        <f t="shared" si="139"/>
        <v>0</v>
      </c>
      <c r="LZI8" s="6">
        <f t="shared" si="139"/>
        <v>0</v>
      </c>
      <c r="LZJ8" s="6">
        <f t="shared" si="139"/>
        <v>0</v>
      </c>
      <c r="LZK8" s="6">
        <f t="shared" si="139"/>
        <v>0</v>
      </c>
      <c r="LZL8" s="6">
        <f t="shared" si="139"/>
        <v>0</v>
      </c>
      <c r="LZM8" s="6">
        <f t="shared" si="139"/>
        <v>0</v>
      </c>
      <c r="LZN8" s="6">
        <f t="shared" si="139"/>
        <v>0</v>
      </c>
      <c r="LZO8" s="6">
        <f t="shared" si="139"/>
        <v>0</v>
      </c>
      <c r="LZP8" s="6">
        <f t="shared" si="139"/>
        <v>0</v>
      </c>
      <c r="LZQ8" s="6">
        <f t="shared" si="139"/>
        <v>0</v>
      </c>
      <c r="LZR8" s="6">
        <f t="shared" si="139"/>
        <v>0</v>
      </c>
      <c r="LZS8" s="6">
        <f t="shared" si="139"/>
        <v>0</v>
      </c>
      <c r="LZT8" s="6">
        <f t="shared" si="139"/>
        <v>0</v>
      </c>
      <c r="LZU8" s="6">
        <f t="shared" si="139"/>
        <v>0</v>
      </c>
      <c r="LZV8" s="6">
        <f t="shared" si="139"/>
        <v>0</v>
      </c>
      <c r="LZW8" s="6">
        <f t="shared" si="139"/>
        <v>0</v>
      </c>
      <c r="LZX8" s="6">
        <f t="shared" si="139"/>
        <v>0</v>
      </c>
      <c r="LZY8" s="6">
        <f t="shared" si="139"/>
        <v>0</v>
      </c>
      <c r="LZZ8" s="6">
        <f t="shared" si="139"/>
        <v>0</v>
      </c>
      <c r="MAA8" s="6">
        <f t="shared" si="139"/>
        <v>0</v>
      </c>
      <c r="MAB8" s="6">
        <f t="shared" si="139"/>
        <v>0</v>
      </c>
      <c r="MAC8" s="6">
        <f t="shared" si="139"/>
        <v>0</v>
      </c>
      <c r="MAD8" s="6">
        <f t="shared" si="139"/>
        <v>0</v>
      </c>
      <c r="MAE8" s="6">
        <f t="shared" si="139"/>
        <v>0</v>
      </c>
      <c r="MAF8" s="6">
        <f t="shared" si="139"/>
        <v>0</v>
      </c>
      <c r="MAG8" s="6">
        <f t="shared" si="139"/>
        <v>0</v>
      </c>
      <c r="MAH8" s="6">
        <f t="shared" si="139"/>
        <v>0</v>
      </c>
      <c r="MAI8" s="6">
        <f t="shared" si="139"/>
        <v>0</v>
      </c>
      <c r="MAJ8" s="6">
        <f t="shared" si="139"/>
        <v>0</v>
      </c>
      <c r="MAK8" s="6">
        <f t="shared" si="139"/>
        <v>0</v>
      </c>
      <c r="MAL8" s="6">
        <f t="shared" si="139"/>
        <v>0</v>
      </c>
      <c r="MAM8" s="6">
        <f t="shared" si="139"/>
        <v>0</v>
      </c>
      <c r="MAN8" s="6">
        <f t="shared" si="139"/>
        <v>0</v>
      </c>
      <c r="MAO8" s="6">
        <f t="shared" si="139"/>
        <v>0</v>
      </c>
      <c r="MAP8" s="6">
        <f t="shared" si="139"/>
        <v>0</v>
      </c>
      <c r="MAQ8" s="6">
        <f t="shared" si="139"/>
        <v>0</v>
      </c>
      <c r="MAR8" s="6">
        <f t="shared" si="139"/>
        <v>0</v>
      </c>
      <c r="MAS8" s="6">
        <f t="shared" si="139"/>
        <v>0</v>
      </c>
      <c r="MAT8" s="6">
        <f t="shared" si="139"/>
        <v>0</v>
      </c>
      <c r="MAU8" s="6">
        <f t="shared" si="139"/>
        <v>0</v>
      </c>
      <c r="MAV8" s="6">
        <f t="shared" si="139"/>
        <v>0</v>
      </c>
      <c r="MAW8" s="6">
        <f t="shared" si="139"/>
        <v>0</v>
      </c>
      <c r="MAX8" s="6">
        <f t="shared" si="139"/>
        <v>0</v>
      </c>
      <c r="MAY8" s="6">
        <f t="shared" si="139"/>
        <v>0</v>
      </c>
      <c r="MAZ8" s="6">
        <f t="shared" si="139"/>
        <v>0</v>
      </c>
      <c r="MBA8" s="6">
        <f t="shared" si="139"/>
        <v>0</v>
      </c>
      <c r="MBB8" s="6">
        <f t="shared" si="139"/>
        <v>0</v>
      </c>
      <c r="MBC8" s="6">
        <f t="shared" si="139"/>
        <v>0</v>
      </c>
      <c r="MBD8" s="6">
        <f t="shared" si="139"/>
        <v>0</v>
      </c>
      <c r="MBE8" s="6">
        <f t="shared" si="139"/>
        <v>0</v>
      </c>
      <c r="MBF8" s="6">
        <f t="shared" si="139"/>
        <v>0</v>
      </c>
      <c r="MBG8" s="6">
        <f t="shared" si="139"/>
        <v>0</v>
      </c>
      <c r="MBH8" s="6">
        <f t="shared" si="139"/>
        <v>0</v>
      </c>
      <c r="MBI8" s="6">
        <f t="shared" si="139"/>
        <v>0</v>
      </c>
      <c r="MBJ8" s="6">
        <f t="shared" si="139"/>
        <v>0</v>
      </c>
      <c r="MBK8" s="6">
        <f t="shared" si="139"/>
        <v>0</v>
      </c>
      <c r="MBL8" s="6">
        <f t="shared" ref="MBL8:MDW8" si="140">+MBL5+MBL6+MBL7</f>
        <v>0</v>
      </c>
      <c r="MBM8" s="6">
        <f t="shared" si="140"/>
        <v>0</v>
      </c>
      <c r="MBN8" s="6">
        <f t="shared" si="140"/>
        <v>0</v>
      </c>
      <c r="MBO8" s="6">
        <f t="shared" si="140"/>
        <v>0</v>
      </c>
      <c r="MBP8" s="6">
        <f t="shared" si="140"/>
        <v>0</v>
      </c>
      <c r="MBQ8" s="6">
        <f t="shared" si="140"/>
        <v>0</v>
      </c>
      <c r="MBR8" s="6">
        <f t="shared" si="140"/>
        <v>0</v>
      </c>
      <c r="MBS8" s="6">
        <f t="shared" si="140"/>
        <v>0</v>
      </c>
      <c r="MBT8" s="6">
        <f t="shared" si="140"/>
        <v>0</v>
      </c>
      <c r="MBU8" s="6">
        <f t="shared" si="140"/>
        <v>0</v>
      </c>
      <c r="MBV8" s="6">
        <f t="shared" si="140"/>
        <v>0</v>
      </c>
      <c r="MBW8" s="6">
        <f t="shared" si="140"/>
        <v>0</v>
      </c>
      <c r="MBX8" s="6">
        <f t="shared" si="140"/>
        <v>0</v>
      </c>
      <c r="MBY8" s="6">
        <f t="shared" si="140"/>
        <v>0</v>
      </c>
      <c r="MBZ8" s="6">
        <f t="shared" si="140"/>
        <v>0</v>
      </c>
      <c r="MCA8" s="6">
        <f t="shared" si="140"/>
        <v>0</v>
      </c>
      <c r="MCB8" s="6">
        <f t="shared" si="140"/>
        <v>0</v>
      </c>
      <c r="MCC8" s="6">
        <f t="shared" si="140"/>
        <v>0</v>
      </c>
      <c r="MCD8" s="6">
        <f t="shared" si="140"/>
        <v>0</v>
      </c>
      <c r="MCE8" s="6">
        <f t="shared" si="140"/>
        <v>0</v>
      </c>
      <c r="MCF8" s="6">
        <f t="shared" si="140"/>
        <v>0</v>
      </c>
      <c r="MCG8" s="6">
        <f t="shared" si="140"/>
        <v>0</v>
      </c>
      <c r="MCH8" s="6">
        <f t="shared" si="140"/>
        <v>0</v>
      </c>
      <c r="MCI8" s="6">
        <f t="shared" si="140"/>
        <v>0</v>
      </c>
      <c r="MCJ8" s="6">
        <f t="shared" si="140"/>
        <v>0</v>
      </c>
      <c r="MCK8" s="6">
        <f t="shared" si="140"/>
        <v>0</v>
      </c>
      <c r="MCL8" s="6">
        <f t="shared" si="140"/>
        <v>0</v>
      </c>
      <c r="MCM8" s="6">
        <f t="shared" si="140"/>
        <v>0</v>
      </c>
      <c r="MCN8" s="6">
        <f t="shared" si="140"/>
        <v>0</v>
      </c>
      <c r="MCO8" s="6">
        <f t="shared" si="140"/>
        <v>0</v>
      </c>
      <c r="MCP8" s="6">
        <f t="shared" si="140"/>
        <v>0</v>
      </c>
      <c r="MCQ8" s="6">
        <f t="shared" si="140"/>
        <v>0</v>
      </c>
      <c r="MCR8" s="6">
        <f t="shared" si="140"/>
        <v>0</v>
      </c>
      <c r="MCS8" s="6">
        <f t="shared" si="140"/>
        <v>0</v>
      </c>
      <c r="MCT8" s="6">
        <f t="shared" si="140"/>
        <v>0</v>
      </c>
      <c r="MCU8" s="6">
        <f t="shared" si="140"/>
        <v>0</v>
      </c>
      <c r="MCV8" s="6">
        <f t="shared" si="140"/>
        <v>0</v>
      </c>
      <c r="MCW8" s="6">
        <f t="shared" si="140"/>
        <v>0</v>
      </c>
      <c r="MCX8" s="6">
        <f t="shared" si="140"/>
        <v>0</v>
      </c>
      <c r="MCY8" s="6">
        <f t="shared" si="140"/>
        <v>0</v>
      </c>
      <c r="MCZ8" s="6">
        <f t="shared" si="140"/>
        <v>0</v>
      </c>
      <c r="MDA8" s="6">
        <f t="shared" si="140"/>
        <v>0</v>
      </c>
      <c r="MDB8" s="6">
        <f t="shared" si="140"/>
        <v>0</v>
      </c>
      <c r="MDC8" s="6">
        <f t="shared" si="140"/>
        <v>0</v>
      </c>
      <c r="MDD8" s="6">
        <f t="shared" si="140"/>
        <v>0</v>
      </c>
      <c r="MDE8" s="6">
        <f t="shared" si="140"/>
        <v>0</v>
      </c>
      <c r="MDF8" s="6">
        <f t="shared" si="140"/>
        <v>0</v>
      </c>
      <c r="MDG8" s="6">
        <f t="shared" si="140"/>
        <v>0</v>
      </c>
      <c r="MDH8" s="6">
        <f t="shared" si="140"/>
        <v>0</v>
      </c>
      <c r="MDI8" s="6">
        <f t="shared" si="140"/>
        <v>0</v>
      </c>
      <c r="MDJ8" s="6">
        <f t="shared" si="140"/>
        <v>0</v>
      </c>
      <c r="MDK8" s="6">
        <f t="shared" si="140"/>
        <v>0</v>
      </c>
      <c r="MDL8" s="6">
        <f t="shared" si="140"/>
        <v>0</v>
      </c>
      <c r="MDM8" s="6">
        <f t="shared" si="140"/>
        <v>0</v>
      </c>
      <c r="MDN8" s="6">
        <f t="shared" si="140"/>
        <v>0</v>
      </c>
      <c r="MDO8" s="6">
        <f t="shared" si="140"/>
        <v>0</v>
      </c>
      <c r="MDP8" s="6">
        <f t="shared" si="140"/>
        <v>0</v>
      </c>
      <c r="MDQ8" s="6">
        <f t="shared" si="140"/>
        <v>0</v>
      </c>
      <c r="MDR8" s="6">
        <f t="shared" si="140"/>
        <v>0</v>
      </c>
      <c r="MDS8" s="6">
        <f t="shared" si="140"/>
        <v>0</v>
      </c>
      <c r="MDT8" s="6">
        <f t="shared" si="140"/>
        <v>0</v>
      </c>
      <c r="MDU8" s="6">
        <f t="shared" si="140"/>
        <v>0</v>
      </c>
      <c r="MDV8" s="6">
        <f t="shared" si="140"/>
        <v>0</v>
      </c>
      <c r="MDW8" s="6">
        <f t="shared" si="140"/>
        <v>0</v>
      </c>
      <c r="MDX8" s="6">
        <f t="shared" ref="MDX8:MGI8" si="141">+MDX5+MDX6+MDX7</f>
        <v>0</v>
      </c>
      <c r="MDY8" s="6">
        <f t="shared" si="141"/>
        <v>0</v>
      </c>
      <c r="MDZ8" s="6">
        <f t="shared" si="141"/>
        <v>0</v>
      </c>
      <c r="MEA8" s="6">
        <f t="shared" si="141"/>
        <v>0</v>
      </c>
      <c r="MEB8" s="6">
        <f t="shared" si="141"/>
        <v>0</v>
      </c>
      <c r="MEC8" s="6">
        <f t="shared" si="141"/>
        <v>0</v>
      </c>
      <c r="MED8" s="6">
        <f t="shared" si="141"/>
        <v>0</v>
      </c>
      <c r="MEE8" s="6">
        <f t="shared" si="141"/>
        <v>0</v>
      </c>
      <c r="MEF8" s="6">
        <f t="shared" si="141"/>
        <v>0</v>
      </c>
      <c r="MEG8" s="6">
        <f t="shared" si="141"/>
        <v>0</v>
      </c>
      <c r="MEH8" s="6">
        <f t="shared" si="141"/>
        <v>0</v>
      </c>
      <c r="MEI8" s="6">
        <f t="shared" si="141"/>
        <v>0</v>
      </c>
      <c r="MEJ8" s="6">
        <f t="shared" si="141"/>
        <v>0</v>
      </c>
      <c r="MEK8" s="6">
        <f t="shared" si="141"/>
        <v>0</v>
      </c>
      <c r="MEL8" s="6">
        <f t="shared" si="141"/>
        <v>0</v>
      </c>
      <c r="MEM8" s="6">
        <f t="shared" si="141"/>
        <v>0</v>
      </c>
      <c r="MEN8" s="6">
        <f t="shared" si="141"/>
        <v>0</v>
      </c>
      <c r="MEO8" s="6">
        <f t="shared" si="141"/>
        <v>0</v>
      </c>
      <c r="MEP8" s="6">
        <f t="shared" si="141"/>
        <v>0</v>
      </c>
      <c r="MEQ8" s="6">
        <f t="shared" si="141"/>
        <v>0</v>
      </c>
      <c r="MER8" s="6">
        <f t="shared" si="141"/>
        <v>0</v>
      </c>
      <c r="MES8" s="6">
        <f t="shared" si="141"/>
        <v>0</v>
      </c>
      <c r="MET8" s="6">
        <f t="shared" si="141"/>
        <v>0</v>
      </c>
      <c r="MEU8" s="6">
        <f t="shared" si="141"/>
        <v>0</v>
      </c>
      <c r="MEV8" s="6">
        <f t="shared" si="141"/>
        <v>0</v>
      </c>
      <c r="MEW8" s="6">
        <f t="shared" si="141"/>
        <v>0</v>
      </c>
      <c r="MEX8" s="6">
        <f t="shared" si="141"/>
        <v>0</v>
      </c>
      <c r="MEY8" s="6">
        <f t="shared" si="141"/>
        <v>0</v>
      </c>
      <c r="MEZ8" s="6">
        <f t="shared" si="141"/>
        <v>0</v>
      </c>
      <c r="MFA8" s="6">
        <f t="shared" si="141"/>
        <v>0</v>
      </c>
      <c r="MFB8" s="6">
        <f t="shared" si="141"/>
        <v>0</v>
      </c>
      <c r="MFC8" s="6">
        <f t="shared" si="141"/>
        <v>0</v>
      </c>
      <c r="MFD8" s="6">
        <f t="shared" si="141"/>
        <v>0</v>
      </c>
      <c r="MFE8" s="6">
        <f t="shared" si="141"/>
        <v>0</v>
      </c>
      <c r="MFF8" s="6">
        <f t="shared" si="141"/>
        <v>0</v>
      </c>
      <c r="MFG8" s="6">
        <f t="shared" si="141"/>
        <v>0</v>
      </c>
      <c r="MFH8" s="6">
        <f t="shared" si="141"/>
        <v>0</v>
      </c>
      <c r="MFI8" s="6">
        <f t="shared" si="141"/>
        <v>0</v>
      </c>
      <c r="MFJ8" s="6">
        <f t="shared" si="141"/>
        <v>0</v>
      </c>
      <c r="MFK8" s="6">
        <f t="shared" si="141"/>
        <v>0</v>
      </c>
      <c r="MFL8" s="6">
        <f t="shared" si="141"/>
        <v>0</v>
      </c>
      <c r="MFM8" s="6">
        <f t="shared" si="141"/>
        <v>0</v>
      </c>
      <c r="MFN8" s="6">
        <f t="shared" si="141"/>
        <v>0</v>
      </c>
      <c r="MFO8" s="6">
        <f t="shared" si="141"/>
        <v>0</v>
      </c>
      <c r="MFP8" s="6">
        <f t="shared" si="141"/>
        <v>0</v>
      </c>
      <c r="MFQ8" s="6">
        <f t="shared" si="141"/>
        <v>0</v>
      </c>
      <c r="MFR8" s="6">
        <f t="shared" si="141"/>
        <v>0</v>
      </c>
      <c r="MFS8" s="6">
        <f t="shared" si="141"/>
        <v>0</v>
      </c>
      <c r="MFT8" s="6">
        <f t="shared" si="141"/>
        <v>0</v>
      </c>
      <c r="MFU8" s="6">
        <f t="shared" si="141"/>
        <v>0</v>
      </c>
      <c r="MFV8" s="6">
        <f t="shared" si="141"/>
        <v>0</v>
      </c>
      <c r="MFW8" s="6">
        <f t="shared" si="141"/>
        <v>0</v>
      </c>
      <c r="MFX8" s="6">
        <f t="shared" si="141"/>
        <v>0</v>
      </c>
      <c r="MFY8" s="6">
        <f t="shared" si="141"/>
        <v>0</v>
      </c>
      <c r="MFZ8" s="6">
        <f t="shared" si="141"/>
        <v>0</v>
      </c>
      <c r="MGA8" s="6">
        <f t="shared" si="141"/>
        <v>0</v>
      </c>
      <c r="MGB8" s="6">
        <f t="shared" si="141"/>
        <v>0</v>
      </c>
      <c r="MGC8" s="6">
        <f t="shared" si="141"/>
        <v>0</v>
      </c>
      <c r="MGD8" s="6">
        <f t="shared" si="141"/>
        <v>0</v>
      </c>
      <c r="MGE8" s="6">
        <f t="shared" si="141"/>
        <v>0</v>
      </c>
      <c r="MGF8" s="6">
        <f t="shared" si="141"/>
        <v>0</v>
      </c>
      <c r="MGG8" s="6">
        <f t="shared" si="141"/>
        <v>0</v>
      </c>
      <c r="MGH8" s="6">
        <f t="shared" si="141"/>
        <v>0</v>
      </c>
      <c r="MGI8" s="6">
        <f t="shared" si="141"/>
        <v>0</v>
      </c>
      <c r="MGJ8" s="6">
        <f t="shared" ref="MGJ8:MIU8" si="142">+MGJ5+MGJ6+MGJ7</f>
        <v>0</v>
      </c>
      <c r="MGK8" s="6">
        <f t="shared" si="142"/>
        <v>0</v>
      </c>
      <c r="MGL8" s="6">
        <f t="shared" si="142"/>
        <v>0</v>
      </c>
      <c r="MGM8" s="6">
        <f t="shared" si="142"/>
        <v>0</v>
      </c>
      <c r="MGN8" s="6">
        <f t="shared" si="142"/>
        <v>0</v>
      </c>
      <c r="MGO8" s="6">
        <f t="shared" si="142"/>
        <v>0</v>
      </c>
      <c r="MGP8" s="6">
        <f t="shared" si="142"/>
        <v>0</v>
      </c>
      <c r="MGQ8" s="6">
        <f t="shared" si="142"/>
        <v>0</v>
      </c>
      <c r="MGR8" s="6">
        <f t="shared" si="142"/>
        <v>0</v>
      </c>
      <c r="MGS8" s="6">
        <f t="shared" si="142"/>
        <v>0</v>
      </c>
      <c r="MGT8" s="6">
        <f t="shared" si="142"/>
        <v>0</v>
      </c>
      <c r="MGU8" s="6">
        <f t="shared" si="142"/>
        <v>0</v>
      </c>
      <c r="MGV8" s="6">
        <f t="shared" si="142"/>
        <v>0</v>
      </c>
      <c r="MGW8" s="6">
        <f t="shared" si="142"/>
        <v>0</v>
      </c>
      <c r="MGX8" s="6">
        <f t="shared" si="142"/>
        <v>0</v>
      </c>
      <c r="MGY8" s="6">
        <f t="shared" si="142"/>
        <v>0</v>
      </c>
      <c r="MGZ8" s="6">
        <f t="shared" si="142"/>
        <v>0</v>
      </c>
      <c r="MHA8" s="6">
        <f t="shared" si="142"/>
        <v>0</v>
      </c>
      <c r="MHB8" s="6">
        <f t="shared" si="142"/>
        <v>0</v>
      </c>
      <c r="MHC8" s="6">
        <f t="shared" si="142"/>
        <v>0</v>
      </c>
      <c r="MHD8" s="6">
        <f t="shared" si="142"/>
        <v>0</v>
      </c>
      <c r="MHE8" s="6">
        <f t="shared" si="142"/>
        <v>0</v>
      </c>
      <c r="MHF8" s="6">
        <f t="shared" si="142"/>
        <v>0</v>
      </c>
      <c r="MHG8" s="6">
        <f t="shared" si="142"/>
        <v>0</v>
      </c>
      <c r="MHH8" s="6">
        <f t="shared" si="142"/>
        <v>0</v>
      </c>
      <c r="MHI8" s="6">
        <f t="shared" si="142"/>
        <v>0</v>
      </c>
      <c r="MHJ8" s="6">
        <f t="shared" si="142"/>
        <v>0</v>
      </c>
      <c r="MHK8" s="6">
        <f t="shared" si="142"/>
        <v>0</v>
      </c>
      <c r="MHL8" s="6">
        <f t="shared" si="142"/>
        <v>0</v>
      </c>
      <c r="MHM8" s="6">
        <f t="shared" si="142"/>
        <v>0</v>
      </c>
      <c r="MHN8" s="6">
        <f t="shared" si="142"/>
        <v>0</v>
      </c>
      <c r="MHO8" s="6">
        <f t="shared" si="142"/>
        <v>0</v>
      </c>
      <c r="MHP8" s="6">
        <f t="shared" si="142"/>
        <v>0</v>
      </c>
      <c r="MHQ8" s="6">
        <f t="shared" si="142"/>
        <v>0</v>
      </c>
      <c r="MHR8" s="6">
        <f t="shared" si="142"/>
        <v>0</v>
      </c>
      <c r="MHS8" s="6">
        <f t="shared" si="142"/>
        <v>0</v>
      </c>
      <c r="MHT8" s="6">
        <f t="shared" si="142"/>
        <v>0</v>
      </c>
      <c r="MHU8" s="6">
        <f t="shared" si="142"/>
        <v>0</v>
      </c>
      <c r="MHV8" s="6">
        <f t="shared" si="142"/>
        <v>0</v>
      </c>
      <c r="MHW8" s="6">
        <f t="shared" si="142"/>
        <v>0</v>
      </c>
      <c r="MHX8" s="6">
        <f t="shared" si="142"/>
        <v>0</v>
      </c>
      <c r="MHY8" s="6">
        <f t="shared" si="142"/>
        <v>0</v>
      </c>
      <c r="MHZ8" s="6">
        <f t="shared" si="142"/>
        <v>0</v>
      </c>
      <c r="MIA8" s="6">
        <f t="shared" si="142"/>
        <v>0</v>
      </c>
      <c r="MIB8" s="6">
        <f t="shared" si="142"/>
        <v>0</v>
      </c>
      <c r="MIC8" s="6">
        <f t="shared" si="142"/>
        <v>0</v>
      </c>
      <c r="MID8" s="6">
        <f t="shared" si="142"/>
        <v>0</v>
      </c>
      <c r="MIE8" s="6">
        <f t="shared" si="142"/>
        <v>0</v>
      </c>
      <c r="MIF8" s="6">
        <f t="shared" si="142"/>
        <v>0</v>
      </c>
      <c r="MIG8" s="6">
        <f t="shared" si="142"/>
        <v>0</v>
      </c>
      <c r="MIH8" s="6">
        <f t="shared" si="142"/>
        <v>0</v>
      </c>
      <c r="MII8" s="6">
        <f t="shared" si="142"/>
        <v>0</v>
      </c>
      <c r="MIJ8" s="6">
        <f t="shared" si="142"/>
        <v>0</v>
      </c>
      <c r="MIK8" s="6">
        <f t="shared" si="142"/>
        <v>0</v>
      </c>
      <c r="MIL8" s="6">
        <f t="shared" si="142"/>
        <v>0</v>
      </c>
      <c r="MIM8" s="6">
        <f t="shared" si="142"/>
        <v>0</v>
      </c>
      <c r="MIN8" s="6">
        <f t="shared" si="142"/>
        <v>0</v>
      </c>
      <c r="MIO8" s="6">
        <f t="shared" si="142"/>
        <v>0</v>
      </c>
      <c r="MIP8" s="6">
        <f t="shared" si="142"/>
        <v>0</v>
      </c>
      <c r="MIQ8" s="6">
        <f t="shared" si="142"/>
        <v>0</v>
      </c>
      <c r="MIR8" s="6">
        <f t="shared" si="142"/>
        <v>0</v>
      </c>
      <c r="MIS8" s="6">
        <f t="shared" si="142"/>
        <v>0</v>
      </c>
      <c r="MIT8" s="6">
        <f t="shared" si="142"/>
        <v>0</v>
      </c>
      <c r="MIU8" s="6">
        <f t="shared" si="142"/>
        <v>0</v>
      </c>
      <c r="MIV8" s="6">
        <f t="shared" ref="MIV8:MLG8" si="143">+MIV5+MIV6+MIV7</f>
        <v>0</v>
      </c>
      <c r="MIW8" s="6">
        <f t="shared" si="143"/>
        <v>0</v>
      </c>
      <c r="MIX8" s="6">
        <f t="shared" si="143"/>
        <v>0</v>
      </c>
      <c r="MIY8" s="6">
        <f t="shared" si="143"/>
        <v>0</v>
      </c>
      <c r="MIZ8" s="6">
        <f t="shared" si="143"/>
        <v>0</v>
      </c>
      <c r="MJA8" s="6">
        <f t="shared" si="143"/>
        <v>0</v>
      </c>
      <c r="MJB8" s="6">
        <f t="shared" si="143"/>
        <v>0</v>
      </c>
      <c r="MJC8" s="6">
        <f t="shared" si="143"/>
        <v>0</v>
      </c>
      <c r="MJD8" s="6">
        <f t="shared" si="143"/>
        <v>0</v>
      </c>
      <c r="MJE8" s="6">
        <f t="shared" si="143"/>
        <v>0</v>
      </c>
      <c r="MJF8" s="6">
        <f t="shared" si="143"/>
        <v>0</v>
      </c>
      <c r="MJG8" s="6">
        <f t="shared" si="143"/>
        <v>0</v>
      </c>
      <c r="MJH8" s="6">
        <f t="shared" si="143"/>
        <v>0</v>
      </c>
      <c r="MJI8" s="6">
        <f t="shared" si="143"/>
        <v>0</v>
      </c>
      <c r="MJJ8" s="6">
        <f t="shared" si="143"/>
        <v>0</v>
      </c>
      <c r="MJK8" s="6">
        <f t="shared" si="143"/>
        <v>0</v>
      </c>
      <c r="MJL8" s="6">
        <f t="shared" si="143"/>
        <v>0</v>
      </c>
      <c r="MJM8" s="6">
        <f t="shared" si="143"/>
        <v>0</v>
      </c>
      <c r="MJN8" s="6">
        <f t="shared" si="143"/>
        <v>0</v>
      </c>
      <c r="MJO8" s="6">
        <f t="shared" si="143"/>
        <v>0</v>
      </c>
      <c r="MJP8" s="6">
        <f t="shared" si="143"/>
        <v>0</v>
      </c>
      <c r="MJQ8" s="6">
        <f t="shared" si="143"/>
        <v>0</v>
      </c>
      <c r="MJR8" s="6">
        <f t="shared" si="143"/>
        <v>0</v>
      </c>
      <c r="MJS8" s="6">
        <f t="shared" si="143"/>
        <v>0</v>
      </c>
      <c r="MJT8" s="6">
        <f t="shared" si="143"/>
        <v>0</v>
      </c>
      <c r="MJU8" s="6">
        <f t="shared" si="143"/>
        <v>0</v>
      </c>
      <c r="MJV8" s="6">
        <f t="shared" si="143"/>
        <v>0</v>
      </c>
      <c r="MJW8" s="6">
        <f t="shared" si="143"/>
        <v>0</v>
      </c>
      <c r="MJX8" s="6">
        <f t="shared" si="143"/>
        <v>0</v>
      </c>
      <c r="MJY8" s="6">
        <f t="shared" si="143"/>
        <v>0</v>
      </c>
      <c r="MJZ8" s="6">
        <f t="shared" si="143"/>
        <v>0</v>
      </c>
      <c r="MKA8" s="6">
        <f t="shared" si="143"/>
        <v>0</v>
      </c>
      <c r="MKB8" s="6">
        <f t="shared" si="143"/>
        <v>0</v>
      </c>
      <c r="MKC8" s="6">
        <f t="shared" si="143"/>
        <v>0</v>
      </c>
      <c r="MKD8" s="6">
        <f t="shared" si="143"/>
        <v>0</v>
      </c>
      <c r="MKE8" s="6">
        <f t="shared" si="143"/>
        <v>0</v>
      </c>
      <c r="MKF8" s="6">
        <f t="shared" si="143"/>
        <v>0</v>
      </c>
      <c r="MKG8" s="6">
        <f t="shared" si="143"/>
        <v>0</v>
      </c>
      <c r="MKH8" s="6">
        <f t="shared" si="143"/>
        <v>0</v>
      </c>
      <c r="MKI8" s="6">
        <f t="shared" si="143"/>
        <v>0</v>
      </c>
      <c r="MKJ8" s="6">
        <f t="shared" si="143"/>
        <v>0</v>
      </c>
      <c r="MKK8" s="6">
        <f t="shared" si="143"/>
        <v>0</v>
      </c>
      <c r="MKL8" s="6">
        <f t="shared" si="143"/>
        <v>0</v>
      </c>
      <c r="MKM8" s="6">
        <f t="shared" si="143"/>
        <v>0</v>
      </c>
      <c r="MKN8" s="6">
        <f t="shared" si="143"/>
        <v>0</v>
      </c>
      <c r="MKO8" s="6">
        <f t="shared" si="143"/>
        <v>0</v>
      </c>
      <c r="MKP8" s="6">
        <f t="shared" si="143"/>
        <v>0</v>
      </c>
      <c r="MKQ8" s="6">
        <f t="shared" si="143"/>
        <v>0</v>
      </c>
      <c r="MKR8" s="6">
        <f t="shared" si="143"/>
        <v>0</v>
      </c>
      <c r="MKS8" s="6">
        <f t="shared" si="143"/>
        <v>0</v>
      </c>
      <c r="MKT8" s="6">
        <f t="shared" si="143"/>
        <v>0</v>
      </c>
      <c r="MKU8" s="6">
        <f t="shared" si="143"/>
        <v>0</v>
      </c>
      <c r="MKV8" s="6">
        <f t="shared" si="143"/>
        <v>0</v>
      </c>
      <c r="MKW8" s="6">
        <f t="shared" si="143"/>
        <v>0</v>
      </c>
      <c r="MKX8" s="6">
        <f t="shared" si="143"/>
        <v>0</v>
      </c>
      <c r="MKY8" s="6">
        <f t="shared" si="143"/>
        <v>0</v>
      </c>
      <c r="MKZ8" s="6">
        <f t="shared" si="143"/>
        <v>0</v>
      </c>
      <c r="MLA8" s="6">
        <f t="shared" si="143"/>
        <v>0</v>
      </c>
      <c r="MLB8" s="6">
        <f t="shared" si="143"/>
        <v>0</v>
      </c>
      <c r="MLC8" s="6">
        <f t="shared" si="143"/>
        <v>0</v>
      </c>
      <c r="MLD8" s="6">
        <f t="shared" si="143"/>
        <v>0</v>
      </c>
      <c r="MLE8" s="6">
        <f t="shared" si="143"/>
        <v>0</v>
      </c>
      <c r="MLF8" s="6">
        <f t="shared" si="143"/>
        <v>0</v>
      </c>
      <c r="MLG8" s="6">
        <f t="shared" si="143"/>
        <v>0</v>
      </c>
      <c r="MLH8" s="6">
        <f t="shared" ref="MLH8:MNS8" si="144">+MLH5+MLH6+MLH7</f>
        <v>0</v>
      </c>
      <c r="MLI8" s="6">
        <f t="shared" si="144"/>
        <v>0</v>
      </c>
      <c r="MLJ8" s="6">
        <f t="shared" si="144"/>
        <v>0</v>
      </c>
      <c r="MLK8" s="6">
        <f t="shared" si="144"/>
        <v>0</v>
      </c>
      <c r="MLL8" s="6">
        <f t="shared" si="144"/>
        <v>0</v>
      </c>
      <c r="MLM8" s="6">
        <f t="shared" si="144"/>
        <v>0</v>
      </c>
      <c r="MLN8" s="6">
        <f t="shared" si="144"/>
        <v>0</v>
      </c>
      <c r="MLO8" s="6">
        <f t="shared" si="144"/>
        <v>0</v>
      </c>
      <c r="MLP8" s="6">
        <f t="shared" si="144"/>
        <v>0</v>
      </c>
      <c r="MLQ8" s="6">
        <f t="shared" si="144"/>
        <v>0</v>
      </c>
      <c r="MLR8" s="6">
        <f t="shared" si="144"/>
        <v>0</v>
      </c>
      <c r="MLS8" s="6">
        <f t="shared" si="144"/>
        <v>0</v>
      </c>
      <c r="MLT8" s="6">
        <f t="shared" si="144"/>
        <v>0</v>
      </c>
      <c r="MLU8" s="6">
        <f t="shared" si="144"/>
        <v>0</v>
      </c>
      <c r="MLV8" s="6">
        <f t="shared" si="144"/>
        <v>0</v>
      </c>
      <c r="MLW8" s="6">
        <f t="shared" si="144"/>
        <v>0</v>
      </c>
      <c r="MLX8" s="6">
        <f t="shared" si="144"/>
        <v>0</v>
      </c>
      <c r="MLY8" s="6">
        <f t="shared" si="144"/>
        <v>0</v>
      </c>
      <c r="MLZ8" s="6">
        <f t="shared" si="144"/>
        <v>0</v>
      </c>
      <c r="MMA8" s="6">
        <f t="shared" si="144"/>
        <v>0</v>
      </c>
      <c r="MMB8" s="6">
        <f t="shared" si="144"/>
        <v>0</v>
      </c>
      <c r="MMC8" s="6">
        <f t="shared" si="144"/>
        <v>0</v>
      </c>
      <c r="MMD8" s="6">
        <f t="shared" si="144"/>
        <v>0</v>
      </c>
      <c r="MME8" s="6">
        <f t="shared" si="144"/>
        <v>0</v>
      </c>
      <c r="MMF8" s="6">
        <f t="shared" si="144"/>
        <v>0</v>
      </c>
      <c r="MMG8" s="6">
        <f t="shared" si="144"/>
        <v>0</v>
      </c>
      <c r="MMH8" s="6">
        <f t="shared" si="144"/>
        <v>0</v>
      </c>
      <c r="MMI8" s="6">
        <f t="shared" si="144"/>
        <v>0</v>
      </c>
      <c r="MMJ8" s="6">
        <f t="shared" si="144"/>
        <v>0</v>
      </c>
      <c r="MMK8" s="6">
        <f t="shared" si="144"/>
        <v>0</v>
      </c>
      <c r="MML8" s="6">
        <f t="shared" si="144"/>
        <v>0</v>
      </c>
      <c r="MMM8" s="6">
        <f t="shared" si="144"/>
        <v>0</v>
      </c>
      <c r="MMN8" s="6">
        <f t="shared" si="144"/>
        <v>0</v>
      </c>
      <c r="MMO8" s="6">
        <f t="shared" si="144"/>
        <v>0</v>
      </c>
      <c r="MMP8" s="6">
        <f t="shared" si="144"/>
        <v>0</v>
      </c>
      <c r="MMQ8" s="6">
        <f t="shared" si="144"/>
        <v>0</v>
      </c>
      <c r="MMR8" s="6">
        <f t="shared" si="144"/>
        <v>0</v>
      </c>
      <c r="MMS8" s="6">
        <f t="shared" si="144"/>
        <v>0</v>
      </c>
      <c r="MMT8" s="6">
        <f t="shared" si="144"/>
        <v>0</v>
      </c>
      <c r="MMU8" s="6">
        <f t="shared" si="144"/>
        <v>0</v>
      </c>
      <c r="MMV8" s="6">
        <f t="shared" si="144"/>
        <v>0</v>
      </c>
      <c r="MMW8" s="6">
        <f t="shared" si="144"/>
        <v>0</v>
      </c>
      <c r="MMX8" s="6">
        <f t="shared" si="144"/>
        <v>0</v>
      </c>
      <c r="MMY8" s="6">
        <f t="shared" si="144"/>
        <v>0</v>
      </c>
      <c r="MMZ8" s="6">
        <f t="shared" si="144"/>
        <v>0</v>
      </c>
      <c r="MNA8" s="6">
        <f t="shared" si="144"/>
        <v>0</v>
      </c>
      <c r="MNB8" s="6">
        <f t="shared" si="144"/>
        <v>0</v>
      </c>
      <c r="MNC8" s="6">
        <f t="shared" si="144"/>
        <v>0</v>
      </c>
      <c r="MND8" s="6">
        <f t="shared" si="144"/>
        <v>0</v>
      </c>
      <c r="MNE8" s="6">
        <f t="shared" si="144"/>
        <v>0</v>
      </c>
      <c r="MNF8" s="6">
        <f t="shared" si="144"/>
        <v>0</v>
      </c>
      <c r="MNG8" s="6">
        <f t="shared" si="144"/>
        <v>0</v>
      </c>
      <c r="MNH8" s="6">
        <f t="shared" si="144"/>
        <v>0</v>
      </c>
      <c r="MNI8" s="6">
        <f t="shared" si="144"/>
        <v>0</v>
      </c>
      <c r="MNJ8" s="6">
        <f t="shared" si="144"/>
        <v>0</v>
      </c>
      <c r="MNK8" s="6">
        <f t="shared" si="144"/>
        <v>0</v>
      </c>
      <c r="MNL8" s="6">
        <f t="shared" si="144"/>
        <v>0</v>
      </c>
      <c r="MNM8" s="6">
        <f t="shared" si="144"/>
        <v>0</v>
      </c>
      <c r="MNN8" s="6">
        <f t="shared" si="144"/>
        <v>0</v>
      </c>
      <c r="MNO8" s="6">
        <f t="shared" si="144"/>
        <v>0</v>
      </c>
      <c r="MNP8" s="6">
        <f t="shared" si="144"/>
        <v>0</v>
      </c>
      <c r="MNQ8" s="6">
        <f t="shared" si="144"/>
        <v>0</v>
      </c>
      <c r="MNR8" s="6">
        <f t="shared" si="144"/>
        <v>0</v>
      </c>
      <c r="MNS8" s="6">
        <f t="shared" si="144"/>
        <v>0</v>
      </c>
      <c r="MNT8" s="6">
        <f t="shared" ref="MNT8:MQE8" si="145">+MNT5+MNT6+MNT7</f>
        <v>0</v>
      </c>
      <c r="MNU8" s="6">
        <f t="shared" si="145"/>
        <v>0</v>
      </c>
      <c r="MNV8" s="6">
        <f t="shared" si="145"/>
        <v>0</v>
      </c>
      <c r="MNW8" s="6">
        <f t="shared" si="145"/>
        <v>0</v>
      </c>
      <c r="MNX8" s="6">
        <f t="shared" si="145"/>
        <v>0</v>
      </c>
      <c r="MNY8" s="6">
        <f t="shared" si="145"/>
        <v>0</v>
      </c>
      <c r="MNZ8" s="6">
        <f t="shared" si="145"/>
        <v>0</v>
      </c>
      <c r="MOA8" s="6">
        <f t="shared" si="145"/>
        <v>0</v>
      </c>
      <c r="MOB8" s="6">
        <f t="shared" si="145"/>
        <v>0</v>
      </c>
      <c r="MOC8" s="6">
        <f t="shared" si="145"/>
        <v>0</v>
      </c>
      <c r="MOD8" s="6">
        <f t="shared" si="145"/>
        <v>0</v>
      </c>
      <c r="MOE8" s="6">
        <f t="shared" si="145"/>
        <v>0</v>
      </c>
      <c r="MOF8" s="6">
        <f t="shared" si="145"/>
        <v>0</v>
      </c>
      <c r="MOG8" s="6">
        <f t="shared" si="145"/>
        <v>0</v>
      </c>
      <c r="MOH8" s="6">
        <f t="shared" si="145"/>
        <v>0</v>
      </c>
      <c r="MOI8" s="6">
        <f t="shared" si="145"/>
        <v>0</v>
      </c>
      <c r="MOJ8" s="6">
        <f t="shared" si="145"/>
        <v>0</v>
      </c>
      <c r="MOK8" s="6">
        <f t="shared" si="145"/>
        <v>0</v>
      </c>
      <c r="MOL8" s="6">
        <f t="shared" si="145"/>
        <v>0</v>
      </c>
      <c r="MOM8" s="6">
        <f t="shared" si="145"/>
        <v>0</v>
      </c>
      <c r="MON8" s="6">
        <f t="shared" si="145"/>
        <v>0</v>
      </c>
      <c r="MOO8" s="6">
        <f t="shared" si="145"/>
        <v>0</v>
      </c>
      <c r="MOP8" s="6">
        <f t="shared" si="145"/>
        <v>0</v>
      </c>
      <c r="MOQ8" s="6">
        <f t="shared" si="145"/>
        <v>0</v>
      </c>
      <c r="MOR8" s="6">
        <f t="shared" si="145"/>
        <v>0</v>
      </c>
      <c r="MOS8" s="6">
        <f t="shared" si="145"/>
        <v>0</v>
      </c>
      <c r="MOT8" s="6">
        <f t="shared" si="145"/>
        <v>0</v>
      </c>
      <c r="MOU8" s="6">
        <f t="shared" si="145"/>
        <v>0</v>
      </c>
      <c r="MOV8" s="6">
        <f t="shared" si="145"/>
        <v>0</v>
      </c>
      <c r="MOW8" s="6">
        <f t="shared" si="145"/>
        <v>0</v>
      </c>
      <c r="MOX8" s="6">
        <f t="shared" si="145"/>
        <v>0</v>
      </c>
      <c r="MOY8" s="6">
        <f t="shared" si="145"/>
        <v>0</v>
      </c>
      <c r="MOZ8" s="6">
        <f t="shared" si="145"/>
        <v>0</v>
      </c>
      <c r="MPA8" s="6">
        <f t="shared" si="145"/>
        <v>0</v>
      </c>
      <c r="MPB8" s="6">
        <f t="shared" si="145"/>
        <v>0</v>
      </c>
      <c r="MPC8" s="6">
        <f t="shared" si="145"/>
        <v>0</v>
      </c>
      <c r="MPD8" s="6">
        <f t="shared" si="145"/>
        <v>0</v>
      </c>
      <c r="MPE8" s="6">
        <f t="shared" si="145"/>
        <v>0</v>
      </c>
      <c r="MPF8" s="6">
        <f t="shared" si="145"/>
        <v>0</v>
      </c>
      <c r="MPG8" s="6">
        <f t="shared" si="145"/>
        <v>0</v>
      </c>
      <c r="MPH8" s="6">
        <f t="shared" si="145"/>
        <v>0</v>
      </c>
      <c r="MPI8" s="6">
        <f t="shared" si="145"/>
        <v>0</v>
      </c>
      <c r="MPJ8" s="6">
        <f t="shared" si="145"/>
        <v>0</v>
      </c>
      <c r="MPK8" s="6">
        <f t="shared" si="145"/>
        <v>0</v>
      </c>
      <c r="MPL8" s="6">
        <f t="shared" si="145"/>
        <v>0</v>
      </c>
      <c r="MPM8" s="6">
        <f t="shared" si="145"/>
        <v>0</v>
      </c>
      <c r="MPN8" s="6">
        <f t="shared" si="145"/>
        <v>0</v>
      </c>
      <c r="MPO8" s="6">
        <f t="shared" si="145"/>
        <v>0</v>
      </c>
      <c r="MPP8" s="6">
        <f t="shared" si="145"/>
        <v>0</v>
      </c>
      <c r="MPQ8" s="6">
        <f t="shared" si="145"/>
        <v>0</v>
      </c>
      <c r="MPR8" s="6">
        <f t="shared" si="145"/>
        <v>0</v>
      </c>
      <c r="MPS8" s="6">
        <f t="shared" si="145"/>
        <v>0</v>
      </c>
      <c r="MPT8" s="6">
        <f t="shared" si="145"/>
        <v>0</v>
      </c>
      <c r="MPU8" s="6">
        <f t="shared" si="145"/>
        <v>0</v>
      </c>
      <c r="MPV8" s="6">
        <f t="shared" si="145"/>
        <v>0</v>
      </c>
      <c r="MPW8" s="6">
        <f t="shared" si="145"/>
        <v>0</v>
      </c>
      <c r="MPX8" s="6">
        <f t="shared" si="145"/>
        <v>0</v>
      </c>
      <c r="MPY8" s="6">
        <f t="shared" si="145"/>
        <v>0</v>
      </c>
      <c r="MPZ8" s="6">
        <f t="shared" si="145"/>
        <v>0</v>
      </c>
      <c r="MQA8" s="6">
        <f t="shared" si="145"/>
        <v>0</v>
      </c>
      <c r="MQB8" s="6">
        <f t="shared" si="145"/>
        <v>0</v>
      </c>
      <c r="MQC8" s="6">
        <f t="shared" si="145"/>
        <v>0</v>
      </c>
      <c r="MQD8" s="6">
        <f t="shared" si="145"/>
        <v>0</v>
      </c>
      <c r="MQE8" s="6">
        <f t="shared" si="145"/>
        <v>0</v>
      </c>
      <c r="MQF8" s="6">
        <f t="shared" ref="MQF8:MSQ8" si="146">+MQF5+MQF6+MQF7</f>
        <v>0</v>
      </c>
      <c r="MQG8" s="6">
        <f t="shared" si="146"/>
        <v>0</v>
      </c>
      <c r="MQH8" s="6">
        <f t="shared" si="146"/>
        <v>0</v>
      </c>
      <c r="MQI8" s="6">
        <f t="shared" si="146"/>
        <v>0</v>
      </c>
      <c r="MQJ8" s="6">
        <f t="shared" si="146"/>
        <v>0</v>
      </c>
      <c r="MQK8" s="6">
        <f t="shared" si="146"/>
        <v>0</v>
      </c>
      <c r="MQL8" s="6">
        <f t="shared" si="146"/>
        <v>0</v>
      </c>
      <c r="MQM8" s="6">
        <f t="shared" si="146"/>
        <v>0</v>
      </c>
      <c r="MQN8" s="6">
        <f t="shared" si="146"/>
        <v>0</v>
      </c>
      <c r="MQO8" s="6">
        <f t="shared" si="146"/>
        <v>0</v>
      </c>
      <c r="MQP8" s="6">
        <f t="shared" si="146"/>
        <v>0</v>
      </c>
      <c r="MQQ8" s="6">
        <f t="shared" si="146"/>
        <v>0</v>
      </c>
      <c r="MQR8" s="6">
        <f t="shared" si="146"/>
        <v>0</v>
      </c>
      <c r="MQS8" s="6">
        <f t="shared" si="146"/>
        <v>0</v>
      </c>
      <c r="MQT8" s="6">
        <f t="shared" si="146"/>
        <v>0</v>
      </c>
      <c r="MQU8" s="6">
        <f t="shared" si="146"/>
        <v>0</v>
      </c>
      <c r="MQV8" s="6">
        <f t="shared" si="146"/>
        <v>0</v>
      </c>
      <c r="MQW8" s="6">
        <f t="shared" si="146"/>
        <v>0</v>
      </c>
      <c r="MQX8" s="6">
        <f t="shared" si="146"/>
        <v>0</v>
      </c>
      <c r="MQY8" s="6">
        <f t="shared" si="146"/>
        <v>0</v>
      </c>
      <c r="MQZ8" s="6">
        <f t="shared" si="146"/>
        <v>0</v>
      </c>
      <c r="MRA8" s="6">
        <f t="shared" si="146"/>
        <v>0</v>
      </c>
      <c r="MRB8" s="6">
        <f t="shared" si="146"/>
        <v>0</v>
      </c>
      <c r="MRC8" s="6">
        <f t="shared" si="146"/>
        <v>0</v>
      </c>
      <c r="MRD8" s="6">
        <f t="shared" si="146"/>
        <v>0</v>
      </c>
      <c r="MRE8" s="6">
        <f t="shared" si="146"/>
        <v>0</v>
      </c>
      <c r="MRF8" s="6">
        <f t="shared" si="146"/>
        <v>0</v>
      </c>
      <c r="MRG8" s="6">
        <f t="shared" si="146"/>
        <v>0</v>
      </c>
      <c r="MRH8" s="6">
        <f t="shared" si="146"/>
        <v>0</v>
      </c>
      <c r="MRI8" s="6">
        <f t="shared" si="146"/>
        <v>0</v>
      </c>
      <c r="MRJ8" s="6">
        <f t="shared" si="146"/>
        <v>0</v>
      </c>
      <c r="MRK8" s="6">
        <f t="shared" si="146"/>
        <v>0</v>
      </c>
      <c r="MRL8" s="6">
        <f t="shared" si="146"/>
        <v>0</v>
      </c>
      <c r="MRM8" s="6">
        <f t="shared" si="146"/>
        <v>0</v>
      </c>
      <c r="MRN8" s="6">
        <f t="shared" si="146"/>
        <v>0</v>
      </c>
      <c r="MRO8" s="6">
        <f t="shared" si="146"/>
        <v>0</v>
      </c>
      <c r="MRP8" s="6">
        <f t="shared" si="146"/>
        <v>0</v>
      </c>
      <c r="MRQ8" s="6">
        <f t="shared" si="146"/>
        <v>0</v>
      </c>
      <c r="MRR8" s="6">
        <f t="shared" si="146"/>
        <v>0</v>
      </c>
      <c r="MRS8" s="6">
        <f t="shared" si="146"/>
        <v>0</v>
      </c>
      <c r="MRT8" s="6">
        <f t="shared" si="146"/>
        <v>0</v>
      </c>
      <c r="MRU8" s="6">
        <f t="shared" si="146"/>
        <v>0</v>
      </c>
      <c r="MRV8" s="6">
        <f t="shared" si="146"/>
        <v>0</v>
      </c>
      <c r="MRW8" s="6">
        <f t="shared" si="146"/>
        <v>0</v>
      </c>
      <c r="MRX8" s="6">
        <f t="shared" si="146"/>
        <v>0</v>
      </c>
      <c r="MRY8" s="6">
        <f t="shared" si="146"/>
        <v>0</v>
      </c>
      <c r="MRZ8" s="6">
        <f t="shared" si="146"/>
        <v>0</v>
      </c>
      <c r="MSA8" s="6">
        <f t="shared" si="146"/>
        <v>0</v>
      </c>
      <c r="MSB8" s="6">
        <f t="shared" si="146"/>
        <v>0</v>
      </c>
      <c r="MSC8" s="6">
        <f t="shared" si="146"/>
        <v>0</v>
      </c>
      <c r="MSD8" s="6">
        <f t="shared" si="146"/>
        <v>0</v>
      </c>
      <c r="MSE8" s="6">
        <f t="shared" si="146"/>
        <v>0</v>
      </c>
      <c r="MSF8" s="6">
        <f t="shared" si="146"/>
        <v>0</v>
      </c>
      <c r="MSG8" s="6">
        <f t="shared" si="146"/>
        <v>0</v>
      </c>
      <c r="MSH8" s="6">
        <f t="shared" si="146"/>
        <v>0</v>
      </c>
      <c r="MSI8" s="6">
        <f t="shared" si="146"/>
        <v>0</v>
      </c>
      <c r="MSJ8" s="6">
        <f t="shared" si="146"/>
        <v>0</v>
      </c>
      <c r="MSK8" s="6">
        <f t="shared" si="146"/>
        <v>0</v>
      </c>
      <c r="MSL8" s="6">
        <f t="shared" si="146"/>
        <v>0</v>
      </c>
      <c r="MSM8" s="6">
        <f t="shared" si="146"/>
        <v>0</v>
      </c>
      <c r="MSN8" s="6">
        <f t="shared" si="146"/>
        <v>0</v>
      </c>
      <c r="MSO8" s="6">
        <f t="shared" si="146"/>
        <v>0</v>
      </c>
      <c r="MSP8" s="6">
        <f t="shared" si="146"/>
        <v>0</v>
      </c>
      <c r="MSQ8" s="6">
        <f t="shared" si="146"/>
        <v>0</v>
      </c>
      <c r="MSR8" s="6">
        <f t="shared" ref="MSR8:MVC8" si="147">+MSR5+MSR6+MSR7</f>
        <v>0</v>
      </c>
      <c r="MSS8" s="6">
        <f t="shared" si="147"/>
        <v>0</v>
      </c>
      <c r="MST8" s="6">
        <f t="shared" si="147"/>
        <v>0</v>
      </c>
      <c r="MSU8" s="6">
        <f t="shared" si="147"/>
        <v>0</v>
      </c>
      <c r="MSV8" s="6">
        <f t="shared" si="147"/>
        <v>0</v>
      </c>
      <c r="MSW8" s="6">
        <f t="shared" si="147"/>
        <v>0</v>
      </c>
      <c r="MSX8" s="6">
        <f t="shared" si="147"/>
        <v>0</v>
      </c>
      <c r="MSY8" s="6">
        <f t="shared" si="147"/>
        <v>0</v>
      </c>
      <c r="MSZ8" s="6">
        <f t="shared" si="147"/>
        <v>0</v>
      </c>
      <c r="MTA8" s="6">
        <f t="shared" si="147"/>
        <v>0</v>
      </c>
      <c r="MTB8" s="6">
        <f t="shared" si="147"/>
        <v>0</v>
      </c>
      <c r="MTC8" s="6">
        <f t="shared" si="147"/>
        <v>0</v>
      </c>
      <c r="MTD8" s="6">
        <f t="shared" si="147"/>
        <v>0</v>
      </c>
      <c r="MTE8" s="6">
        <f t="shared" si="147"/>
        <v>0</v>
      </c>
      <c r="MTF8" s="6">
        <f t="shared" si="147"/>
        <v>0</v>
      </c>
      <c r="MTG8" s="6">
        <f t="shared" si="147"/>
        <v>0</v>
      </c>
      <c r="MTH8" s="6">
        <f t="shared" si="147"/>
        <v>0</v>
      </c>
      <c r="MTI8" s="6">
        <f t="shared" si="147"/>
        <v>0</v>
      </c>
      <c r="MTJ8" s="6">
        <f t="shared" si="147"/>
        <v>0</v>
      </c>
      <c r="MTK8" s="6">
        <f t="shared" si="147"/>
        <v>0</v>
      </c>
      <c r="MTL8" s="6">
        <f t="shared" si="147"/>
        <v>0</v>
      </c>
      <c r="MTM8" s="6">
        <f t="shared" si="147"/>
        <v>0</v>
      </c>
      <c r="MTN8" s="6">
        <f t="shared" si="147"/>
        <v>0</v>
      </c>
      <c r="MTO8" s="6">
        <f t="shared" si="147"/>
        <v>0</v>
      </c>
      <c r="MTP8" s="6">
        <f t="shared" si="147"/>
        <v>0</v>
      </c>
      <c r="MTQ8" s="6">
        <f t="shared" si="147"/>
        <v>0</v>
      </c>
      <c r="MTR8" s="6">
        <f t="shared" si="147"/>
        <v>0</v>
      </c>
      <c r="MTS8" s="6">
        <f t="shared" si="147"/>
        <v>0</v>
      </c>
      <c r="MTT8" s="6">
        <f t="shared" si="147"/>
        <v>0</v>
      </c>
      <c r="MTU8" s="6">
        <f t="shared" si="147"/>
        <v>0</v>
      </c>
      <c r="MTV8" s="6">
        <f t="shared" si="147"/>
        <v>0</v>
      </c>
      <c r="MTW8" s="6">
        <f t="shared" si="147"/>
        <v>0</v>
      </c>
      <c r="MTX8" s="6">
        <f t="shared" si="147"/>
        <v>0</v>
      </c>
      <c r="MTY8" s="6">
        <f t="shared" si="147"/>
        <v>0</v>
      </c>
      <c r="MTZ8" s="6">
        <f t="shared" si="147"/>
        <v>0</v>
      </c>
      <c r="MUA8" s="6">
        <f t="shared" si="147"/>
        <v>0</v>
      </c>
      <c r="MUB8" s="6">
        <f t="shared" si="147"/>
        <v>0</v>
      </c>
      <c r="MUC8" s="6">
        <f t="shared" si="147"/>
        <v>0</v>
      </c>
      <c r="MUD8" s="6">
        <f t="shared" si="147"/>
        <v>0</v>
      </c>
      <c r="MUE8" s="6">
        <f t="shared" si="147"/>
        <v>0</v>
      </c>
      <c r="MUF8" s="6">
        <f t="shared" si="147"/>
        <v>0</v>
      </c>
      <c r="MUG8" s="6">
        <f t="shared" si="147"/>
        <v>0</v>
      </c>
      <c r="MUH8" s="6">
        <f t="shared" si="147"/>
        <v>0</v>
      </c>
      <c r="MUI8" s="6">
        <f t="shared" si="147"/>
        <v>0</v>
      </c>
      <c r="MUJ8" s="6">
        <f t="shared" si="147"/>
        <v>0</v>
      </c>
      <c r="MUK8" s="6">
        <f t="shared" si="147"/>
        <v>0</v>
      </c>
      <c r="MUL8" s="6">
        <f t="shared" si="147"/>
        <v>0</v>
      </c>
      <c r="MUM8" s="6">
        <f t="shared" si="147"/>
        <v>0</v>
      </c>
      <c r="MUN8" s="6">
        <f t="shared" si="147"/>
        <v>0</v>
      </c>
      <c r="MUO8" s="6">
        <f t="shared" si="147"/>
        <v>0</v>
      </c>
      <c r="MUP8" s="6">
        <f t="shared" si="147"/>
        <v>0</v>
      </c>
      <c r="MUQ8" s="6">
        <f t="shared" si="147"/>
        <v>0</v>
      </c>
      <c r="MUR8" s="6">
        <f t="shared" si="147"/>
        <v>0</v>
      </c>
      <c r="MUS8" s="6">
        <f t="shared" si="147"/>
        <v>0</v>
      </c>
      <c r="MUT8" s="6">
        <f t="shared" si="147"/>
        <v>0</v>
      </c>
      <c r="MUU8" s="6">
        <f t="shared" si="147"/>
        <v>0</v>
      </c>
      <c r="MUV8" s="6">
        <f t="shared" si="147"/>
        <v>0</v>
      </c>
      <c r="MUW8" s="6">
        <f t="shared" si="147"/>
        <v>0</v>
      </c>
      <c r="MUX8" s="6">
        <f t="shared" si="147"/>
        <v>0</v>
      </c>
      <c r="MUY8" s="6">
        <f t="shared" si="147"/>
        <v>0</v>
      </c>
      <c r="MUZ8" s="6">
        <f t="shared" si="147"/>
        <v>0</v>
      </c>
      <c r="MVA8" s="6">
        <f t="shared" si="147"/>
        <v>0</v>
      </c>
      <c r="MVB8" s="6">
        <f t="shared" si="147"/>
        <v>0</v>
      </c>
      <c r="MVC8" s="6">
        <f t="shared" si="147"/>
        <v>0</v>
      </c>
      <c r="MVD8" s="6">
        <f t="shared" ref="MVD8:MXO8" si="148">+MVD5+MVD6+MVD7</f>
        <v>0</v>
      </c>
      <c r="MVE8" s="6">
        <f t="shared" si="148"/>
        <v>0</v>
      </c>
      <c r="MVF8" s="6">
        <f t="shared" si="148"/>
        <v>0</v>
      </c>
      <c r="MVG8" s="6">
        <f t="shared" si="148"/>
        <v>0</v>
      </c>
      <c r="MVH8" s="6">
        <f t="shared" si="148"/>
        <v>0</v>
      </c>
      <c r="MVI8" s="6">
        <f t="shared" si="148"/>
        <v>0</v>
      </c>
      <c r="MVJ8" s="6">
        <f t="shared" si="148"/>
        <v>0</v>
      </c>
      <c r="MVK8" s="6">
        <f t="shared" si="148"/>
        <v>0</v>
      </c>
      <c r="MVL8" s="6">
        <f t="shared" si="148"/>
        <v>0</v>
      </c>
      <c r="MVM8" s="6">
        <f t="shared" si="148"/>
        <v>0</v>
      </c>
      <c r="MVN8" s="6">
        <f t="shared" si="148"/>
        <v>0</v>
      </c>
      <c r="MVO8" s="6">
        <f t="shared" si="148"/>
        <v>0</v>
      </c>
      <c r="MVP8" s="6">
        <f t="shared" si="148"/>
        <v>0</v>
      </c>
      <c r="MVQ8" s="6">
        <f t="shared" si="148"/>
        <v>0</v>
      </c>
      <c r="MVR8" s="6">
        <f t="shared" si="148"/>
        <v>0</v>
      </c>
      <c r="MVS8" s="6">
        <f t="shared" si="148"/>
        <v>0</v>
      </c>
      <c r="MVT8" s="6">
        <f t="shared" si="148"/>
        <v>0</v>
      </c>
      <c r="MVU8" s="6">
        <f t="shared" si="148"/>
        <v>0</v>
      </c>
      <c r="MVV8" s="6">
        <f t="shared" si="148"/>
        <v>0</v>
      </c>
      <c r="MVW8" s="6">
        <f t="shared" si="148"/>
        <v>0</v>
      </c>
      <c r="MVX8" s="6">
        <f t="shared" si="148"/>
        <v>0</v>
      </c>
      <c r="MVY8" s="6">
        <f t="shared" si="148"/>
        <v>0</v>
      </c>
      <c r="MVZ8" s="6">
        <f t="shared" si="148"/>
        <v>0</v>
      </c>
      <c r="MWA8" s="6">
        <f t="shared" si="148"/>
        <v>0</v>
      </c>
      <c r="MWB8" s="6">
        <f t="shared" si="148"/>
        <v>0</v>
      </c>
      <c r="MWC8" s="6">
        <f t="shared" si="148"/>
        <v>0</v>
      </c>
      <c r="MWD8" s="6">
        <f t="shared" si="148"/>
        <v>0</v>
      </c>
      <c r="MWE8" s="6">
        <f t="shared" si="148"/>
        <v>0</v>
      </c>
      <c r="MWF8" s="6">
        <f t="shared" si="148"/>
        <v>0</v>
      </c>
      <c r="MWG8" s="6">
        <f t="shared" si="148"/>
        <v>0</v>
      </c>
      <c r="MWH8" s="6">
        <f t="shared" si="148"/>
        <v>0</v>
      </c>
      <c r="MWI8" s="6">
        <f t="shared" si="148"/>
        <v>0</v>
      </c>
      <c r="MWJ8" s="6">
        <f t="shared" si="148"/>
        <v>0</v>
      </c>
      <c r="MWK8" s="6">
        <f t="shared" si="148"/>
        <v>0</v>
      </c>
      <c r="MWL8" s="6">
        <f t="shared" si="148"/>
        <v>0</v>
      </c>
      <c r="MWM8" s="6">
        <f t="shared" si="148"/>
        <v>0</v>
      </c>
      <c r="MWN8" s="6">
        <f t="shared" si="148"/>
        <v>0</v>
      </c>
      <c r="MWO8" s="6">
        <f t="shared" si="148"/>
        <v>0</v>
      </c>
      <c r="MWP8" s="6">
        <f t="shared" si="148"/>
        <v>0</v>
      </c>
      <c r="MWQ8" s="6">
        <f t="shared" si="148"/>
        <v>0</v>
      </c>
      <c r="MWR8" s="6">
        <f t="shared" si="148"/>
        <v>0</v>
      </c>
      <c r="MWS8" s="6">
        <f t="shared" si="148"/>
        <v>0</v>
      </c>
      <c r="MWT8" s="6">
        <f t="shared" si="148"/>
        <v>0</v>
      </c>
      <c r="MWU8" s="6">
        <f t="shared" si="148"/>
        <v>0</v>
      </c>
      <c r="MWV8" s="6">
        <f t="shared" si="148"/>
        <v>0</v>
      </c>
      <c r="MWW8" s="6">
        <f t="shared" si="148"/>
        <v>0</v>
      </c>
      <c r="MWX8" s="6">
        <f t="shared" si="148"/>
        <v>0</v>
      </c>
      <c r="MWY8" s="6">
        <f t="shared" si="148"/>
        <v>0</v>
      </c>
      <c r="MWZ8" s="6">
        <f t="shared" si="148"/>
        <v>0</v>
      </c>
      <c r="MXA8" s="6">
        <f t="shared" si="148"/>
        <v>0</v>
      </c>
      <c r="MXB8" s="6">
        <f t="shared" si="148"/>
        <v>0</v>
      </c>
      <c r="MXC8" s="6">
        <f t="shared" si="148"/>
        <v>0</v>
      </c>
      <c r="MXD8" s="6">
        <f t="shared" si="148"/>
        <v>0</v>
      </c>
      <c r="MXE8" s="6">
        <f t="shared" si="148"/>
        <v>0</v>
      </c>
      <c r="MXF8" s="6">
        <f t="shared" si="148"/>
        <v>0</v>
      </c>
      <c r="MXG8" s="6">
        <f t="shared" si="148"/>
        <v>0</v>
      </c>
      <c r="MXH8" s="6">
        <f t="shared" si="148"/>
        <v>0</v>
      </c>
      <c r="MXI8" s="6">
        <f t="shared" si="148"/>
        <v>0</v>
      </c>
      <c r="MXJ8" s="6">
        <f t="shared" si="148"/>
        <v>0</v>
      </c>
      <c r="MXK8" s="6">
        <f t="shared" si="148"/>
        <v>0</v>
      </c>
      <c r="MXL8" s="6">
        <f t="shared" si="148"/>
        <v>0</v>
      </c>
      <c r="MXM8" s="6">
        <f t="shared" si="148"/>
        <v>0</v>
      </c>
      <c r="MXN8" s="6">
        <f t="shared" si="148"/>
        <v>0</v>
      </c>
      <c r="MXO8" s="6">
        <f t="shared" si="148"/>
        <v>0</v>
      </c>
      <c r="MXP8" s="6">
        <f t="shared" ref="MXP8:NAA8" si="149">+MXP5+MXP6+MXP7</f>
        <v>0</v>
      </c>
      <c r="MXQ8" s="6">
        <f t="shared" si="149"/>
        <v>0</v>
      </c>
      <c r="MXR8" s="6">
        <f t="shared" si="149"/>
        <v>0</v>
      </c>
      <c r="MXS8" s="6">
        <f t="shared" si="149"/>
        <v>0</v>
      </c>
      <c r="MXT8" s="6">
        <f t="shared" si="149"/>
        <v>0</v>
      </c>
      <c r="MXU8" s="6">
        <f t="shared" si="149"/>
        <v>0</v>
      </c>
      <c r="MXV8" s="6">
        <f t="shared" si="149"/>
        <v>0</v>
      </c>
      <c r="MXW8" s="6">
        <f t="shared" si="149"/>
        <v>0</v>
      </c>
      <c r="MXX8" s="6">
        <f t="shared" si="149"/>
        <v>0</v>
      </c>
      <c r="MXY8" s="6">
        <f t="shared" si="149"/>
        <v>0</v>
      </c>
      <c r="MXZ8" s="6">
        <f t="shared" si="149"/>
        <v>0</v>
      </c>
      <c r="MYA8" s="6">
        <f t="shared" si="149"/>
        <v>0</v>
      </c>
      <c r="MYB8" s="6">
        <f t="shared" si="149"/>
        <v>0</v>
      </c>
      <c r="MYC8" s="6">
        <f t="shared" si="149"/>
        <v>0</v>
      </c>
      <c r="MYD8" s="6">
        <f t="shared" si="149"/>
        <v>0</v>
      </c>
      <c r="MYE8" s="6">
        <f t="shared" si="149"/>
        <v>0</v>
      </c>
      <c r="MYF8" s="6">
        <f t="shared" si="149"/>
        <v>0</v>
      </c>
      <c r="MYG8" s="6">
        <f t="shared" si="149"/>
        <v>0</v>
      </c>
      <c r="MYH8" s="6">
        <f t="shared" si="149"/>
        <v>0</v>
      </c>
      <c r="MYI8" s="6">
        <f t="shared" si="149"/>
        <v>0</v>
      </c>
      <c r="MYJ8" s="6">
        <f t="shared" si="149"/>
        <v>0</v>
      </c>
      <c r="MYK8" s="6">
        <f t="shared" si="149"/>
        <v>0</v>
      </c>
      <c r="MYL8" s="6">
        <f t="shared" si="149"/>
        <v>0</v>
      </c>
      <c r="MYM8" s="6">
        <f t="shared" si="149"/>
        <v>0</v>
      </c>
      <c r="MYN8" s="6">
        <f t="shared" si="149"/>
        <v>0</v>
      </c>
      <c r="MYO8" s="6">
        <f t="shared" si="149"/>
        <v>0</v>
      </c>
      <c r="MYP8" s="6">
        <f t="shared" si="149"/>
        <v>0</v>
      </c>
      <c r="MYQ8" s="6">
        <f t="shared" si="149"/>
        <v>0</v>
      </c>
      <c r="MYR8" s="6">
        <f t="shared" si="149"/>
        <v>0</v>
      </c>
      <c r="MYS8" s="6">
        <f t="shared" si="149"/>
        <v>0</v>
      </c>
      <c r="MYT8" s="6">
        <f t="shared" si="149"/>
        <v>0</v>
      </c>
      <c r="MYU8" s="6">
        <f t="shared" si="149"/>
        <v>0</v>
      </c>
      <c r="MYV8" s="6">
        <f t="shared" si="149"/>
        <v>0</v>
      </c>
      <c r="MYW8" s="6">
        <f t="shared" si="149"/>
        <v>0</v>
      </c>
      <c r="MYX8" s="6">
        <f t="shared" si="149"/>
        <v>0</v>
      </c>
      <c r="MYY8" s="6">
        <f t="shared" si="149"/>
        <v>0</v>
      </c>
      <c r="MYZ8" s="6">
        <f t="shared" si="149"/>
        <v>0</v>
      </c>
      <c r="MZA8" s="6">
        <f t="shared" si="149"/>
        <v>0</v>
      </c>
      <c r="MZB8" s="6">
        <f t="shared" si="149"/>
        <v>0</v>
      </c>
      <c r="MZC8" s="6">
        <f t="shared" si="149"/>
        <v>0</v>
      </c>
      <c r="MZD8" s="6">
        <f t="shared" si="149"/>
        <v>0</v>
      </c>
      <c r="MZE8" s="6">
        <f t="shared" si="149"/>
        <v>0</v>
      </c>
      <c r="MZF8" s="6">
        <f t="shared" si="149"/>
        <v>0</v>
      </c>
      <c r="MZG8" s="6">
        <f t="shared" si="149"/>
        <v>0</v>
      </c>
      <c r="MZH8" s="6">
        <f t="shared" si="149"/>
        <v>0</v>
      </c>
      <c r="MZI8" s="6">
        <f t="shared" si="149"/>
        <v>0</v>
      </c>
      <c r="MZJ8" s="6">
        <f t="shared" si="149"/>
        <v>0</v>
      </c>
      <c r="MZK8" s="6">
        <f t="shared" si="149"/>
        <v>0</v>
      </c>
      <c r="MZL8" s="6">
        <f t="shared" si="149"/>
        <v>0</v>
      </c>
      <c r="MZM8" s="6">
        <f t="shared" si="149"/>
        <v>0</v>
      </c>
      <c r="MZN8" s="6">
        <f t="shared" si="149"/>
        <v>0</v>
      </c>
      <c r="MZO8" s="6">
        <f t="shared" si="149"/>
        <v>0</v>
      </c>
      <c r="MZP8" s="6">
        <f t="shared" si="149"/>
        <v>0</v>
      </c>
      <c r="MZQ8" s="6">
        <f t="shared" si="149"/>
        <v>0</v>
      </c>
      <c r="MZR8" s="6">
        <f t="shared" si="149"/>
        <v>0</v>
      </c>
      <c r="MZS8" s="6">
        <f t="shared" si="149"/>
        <v>0</v>
      </c>
      <c r="MZT8" s="6">
        <f t="shared" si="149"/>
        <v>0</v>
      </c>
      <c r="MZU8" s="6">
        <f t="shared" si="149"/>
        <v>0</v>
      </c>
      <c r="MZV8" s="6">
        <f t="shared" si="149"/>
        <v>0</v>
      </c>
      <c r="MZW8" s="6">
        <f t="shared" si="149"/>
        <v>0</v>
      </c>
      <c r="MZX8" s="6">
        <f t="shared" si="149"/>
        <v>0</v>
      </c>
      <c r="MZY8" s="6">
        <f t="shared" si="149"/>
        <v>0</v>
      </c>
      <c r="MZZ8" s="6">
        <f t="shared" si="149"/>
        <v>0</v>
      </c>
      <c r="NAA8" s="6">
        <f t="shared" si="149"/>
        <v>0</v>
      </c>
      <c r="NAB8" s="6">
        <f t="shared" ref="NAB8:NCM8" si="150">+NAB5+NAB6+NAB7</f>
        <v>0</v>
      </c>
      <c r="NAC8" s="6">
        <f t="shared" si="150"/>
        <v>0</v>
      </c>
      <c r="NAD8" s="6">
        <f t="shared" si="150"/>
        <v>0</v>
      </c>
      <c r="NAE8" s="6">
        <f t="shared" si="150"/>
        <v>0</v>
      </c>
      <c r="NAF8" s="6">
        <f t="shared" si="150"/>
        <v>0</v>
      </c>
      <c r="NAG8" s="6">
        <f t="shared" si="150"/>
        <v>0</v>
      </c>
      <c r="NAH8" s="6">
        <f t="shared" si="150"/>
        <v>0</v>
      </c>
      <c r="NAI8" s="6">
        <f t="shared" si="150"/>
        <v>0</v>
      </c>
      <c r="NAJ8" s="6">
        <f t="shared" si="150"/>
        <v>0</v>
      </c>
      <c r="NAK8" s="6">
        <f t="shared" si="150"/>
        <v>0</v>
      </c>
      <c r="NAL8" s="6">
        <f t="shared" si="150"/>
        <v>0</v>
      </c>
      <c r="NAM8" s="6">
        <f t="shared" si="150"/>
        <v>0</v>
      </c>
      <c r="NAN8" s="6">
        <f t="shared" si="150"/>
        <v>0</v>
      </c>
      <c r="NAO8" s="6">
        <f t="shared" si="150"/>
        <v>0</v>
      </c>
      <c r="NAP8" s="6">
        <f t="shared" si="150"/>
        <v>0</v>
      </c>
      <c r="NAQ8" s="6">
        <f t="shared" si="150"/>
        <v>0</v>
      </c>
      <c r="NAR8" s="6">
        <f t="shared" si="150"/>
        <v>0</v>
      </c>
      <c r="NAS8" s="6">
        <f t="shared" si="150"/>
        <v>0</v>
      </c>
      <c r="NAT8" s="6">
        <f t="shared" si="150"/>
        <v>0</v>
      </c>
      <c r="NAU8" s="6">
        <f t="shared" si="150"/>
        <v>0</v>
      </c>
      <c r="NAV8" s="6">
        <f t="shared" si="150"/>
        <v>0</v>
      </c>
      <c r="NAW8" s="6">
        <f t="shared" si="150"/>
        <v>0</v>
      </c>
      <c r="NAX8" s="6">
        <f t="shared" si="150"/>
        <v>0</v>
      </c>
      <c r="NAY8" s="6">
        <f t="shared" si="150"/>
        <v>0</v>
      </c>
      <c r="NAZ8" s="6">
        <f t="shared" si="150"/>
        <v>0</v>
      </c>
      <c r="NBA8" s="6">
        <f t="shared" si="150"/>
        <v>0</v>
      </c>
      <c r="NBB8" s="6">
        <f t="shared" si="150"/>
        <v>0</v>
      </c>
      <c r="NBC8" s="6">
        <f t="shared" si="150"/>
        <v>0</v>
      </c>
      <c r="NBD8" s="6">
        <f t="shared" si="150"/>
        <v>0</v>
      </c>
      <c r="NBE8" s="6">
        <f t="shared" si="150"/>
        <v>0</v>
      </c>
      <c r="NBF8" s="6">
        <f t="shared" si="150"/>
        <v>0</v>
      </c>
      <c r="NBG8" s="6">
        <f t="shared" si="150"/>
        <v>0</v>
      </c>
      <c r="NBH8" s="6">
        <f t="shared" si="150"/>
        <v>0</v>
      </c>
      <c r="NBI8" s="6">
        <f t="shared" si="150"/>
        <v>0</v>
      </c>
      <c r="NBJ8" s="6">
        <f t="shared" si="150"/>
        <v>0</v>
      </c>
      <c r="NBK8" s="6">
        <f t="shared" si="150"/>
        <v>0</v>
      </c>
      <c r="NBL8" s="6">
        <f t="shared" si="150"/>
        <v>0</v>
      </c>
      <c r="NBM8" s="6">
        <f t="shared" si="150"/>
        <v>0</v>
      </c>
      <c r="NBN8" s="6">
        <f t="shared" si="150"/>
        <v>0</v>
      </c>
      <c r="NBO8" s="6">
        <f t="shared" si="150"/>
        <v>0</v>
      </c>
      <c r="NBP8" s="6">
        <f t="shared" si="150"/>
        <v>0</v>
      </c>
      <c r="NBQ8" s="6">
        <f t="shared" si="150"/>
        <v>0</v>
      </c>
      <c r="NBR8" s="6">
        <f t="shared" si="150"/>
        <v>0</v>
      </c>
      <c r="NBS8" s="6">
        <f t="shared" si="150"/>
        <v>0</v>
      </c>
      <c r="NBT8" s="6">
        <f t="shared" si="150"/>
        <v>0</v>
      </c>
      <c r="NBU8" s="6">
        <f t="shared" si="150"/>
        <v>0</v>
      </c>
      <c r="NBV8" s="6">
        <f t="shared" si="150"/>
        <v>0</v>
      </c>
      <c r="NBW8" s="6">
        <f t="shared" si="150"/>
        <v>0</v>
      </c>
      <c r="NBX8" s="6">
        <f t="shared" si="150"/>
        <v>0</v>
      </c>
      <c r="NBY8" s="6">
        <f t="shared" si="150"/>
        <v>0</v>
      </c>
      <c r="NBZ8" s="6">
        <f t="shared" si="150"/>
        <v>0</v>
      </c>
      <c r="NCA8" s="6">
        <f t="shared" si="150"/>
        <v>0</v>
      </c>
      <c r="NCB8" s="6">
        <f t="shared" si="150"/>
        <v>0</v>
      </c>
      <c r="NCC8" s="6">
        <f t="shared" si="150"/>
        <v>0</v>
      </c>
      <c r="NCD8" s="6">
        <f t="shared" si="150"/>
        <v>0</v>
      </c>
      <c r="NCE8" s="6">
        <f t="shared" si="150"/>
        <v>0</v>
      </c>
      <c r="NCF8" s="6">
        <f t="shared" si="150"/>
        <v>0</v>
      </c>
      <c r="NCG8" s="6">
        <f t="shared" si="150"/>
        <v>0</v>
      </c>
      <c r="NCH8" s="6">
        <f t="shared" si="150"/>
        <v>0</v>
      </c>
      <c r="NCI8" s="6">
        <f t="shared" si="150"/>
        <v>0</v>
      </c>
      <c r="NCJ8" s="6">
        <f t="shared" si="150"/>
        <v>0</v>
      </c>
      <c r="NCK8" s="6">
        <f t="shared" si="150"/>
        <v>0</v>
      </c>
      <c r="NCL8" s="6">
        <f t="shared" si="150"/>
        <v>0</v>
      </c>
      <c r="NCM8" s="6">
        <f t="shared" si="150"/>
        <v>0</v>
      </c>
      <c r="NCN8" s="6">
        <f t="shared" ref="NCN8:NEY8" si="151">+NCN5+NCN6+NCN7</f>
        <v>0</v>
      </c>
      <c r="NCO8" s="6">
        <f t="shared" si="151"/>
        <v>0</v>
      </c>
      <c r="NCP8" s="6">
        <f t="shared" si="151"/>
        <v>0</v>
      </c>
      <c r="NCQ8" s="6">
        <f t="shared" si="151"/>
        <v>0</v>
      </c>
      <c r="NCR8" s="6">
        <f t="shared" si="151"/>
        <v>0</v>
      </c>
      <c r="NCS8" s="6">
        <f t="shared" si="151"/>
        <v>0</v>
      </c>
      <c r="NCT8" s="6">
        <f t="shared" si="151"/>
        <v>0</v>
      </c>
      <c r="NCU8" s="6">
        <f t="shared" si="151"/>
        <v>0</v>
      </c>
      <c r="NCV8" s="6">
        <f t="shared" si="151"/>
        <v>0</v>
      </c>
      <c r="NCW8" s="6">
        <f t="shared" si="151"/>
        <v>0</v>
      </c>
      <c r="NCX8" s="6">
        <f t="shared" si="151"/>
        <v>0</v>
      </c>
      <c r="NCY8" s="6">
        <f t="shared" si="151"/>
        <v>0</v>
      </c>
      <c r="NCZ8" s="6">
        <f t="shared" si="151"/>
        <v>0</v>
      </c>
      <c r="NDA8" s="6">
        <f t="shared" si="151"/>
        <v>0</v>
      </c>
      <c r="NDB8" s="6">
        <f t="shared" si="151"/>
        <v>0</v>
      </c>
      <c r="NDC8" s="6">
        <f t="shared" si="151"/>
        <v>0</v>
      </c>
      <c r="NDD8" s="6">
        <f t="shared" si="151"/>
        <v>0</v>
      </c>
      <c r="NDE8" s="6">
        <f t="shared" si="151"/>
        <v>0</v>
      </c>
      <c r="NDF8" s="6">
        <f t="shared" si="151"/>
        <v>0</v>
      </c>
      <c r="NDG8" s="6">
        <f t="shared" si="151"/>
        <v>0</v>
      </c>
      <c r="NDH8" s="6">
        <f t="shared" si="151"/>
        <v>0</v>
      </c>
      <c r="NDI8" s="6">
        <f t="shared" si="151"/>
        <v>0</v>
      </c>
      <c r="NDJ8" s="6">
        <f t="shared" si="151"/>
        <v>0</v>
      </c>
      <c r="NDK8" s="6">
        <f t="shared" si="151"/>
        <v>0</v>
      </c>
      <c r="NDL8" s="6">
        <f t="shared" si="151"/>
        <v>0</v>
      </c>
      <c r="NDM8" s="6">
        <f t="shared" si="151"/>
        <v>0</v>
      </c>
      <c r="NDN8" s="6">
        <f t="shared" si="151"/>
        <v>0</v>
      </c>
      <c r="NDO8" s="6">
        <f t="shared" si="151"/>
        <v>0</v>
      </c>
      <c r="NDP8" s="6">
        <f t="shared" si="151"/>
        <v>0</v>
      </c>
      <c r="NDQ8" s="6">
        <f t="shared" si="151"/>
        <v>0</v>
      </c>
      <c r="NDR8" s="6">
        <f t="shared" si="151"/>
        <v>0</v>
      </c>
      <c r="NDS8" s="6">
        <f t="shared" si="151"/>
        <v>0</v>
      </c>
      <c r="NDT8" s="6">
        <f t="shared" si="151"/>
        <v>0</v>
      </c>
      <c r="NDU8" s="6">
        <f t="shared" si="151"/>
        <v>0</v>
      </c>
      <c r="NDV8" s="6">
        <f t="shared" si="151"/>
        <v>0</v>
      </c>
      <c r="NDW8" s="6">
        <f t="shared" si="151"/>
        <v>0</v>
      </c>
      <c r="NDX8" s="6">
        <f t="shared" si="151"/>
        <v>0</v>
      </c>
      <c r="NDY8" s="6">
        <f t="shared" si="151"/>
        <v>0</v>
      </c>
      <c r="NDZ8" s="6">
        <f t="shared" si="151"/>
        <v>0</v>
      </c>
      <c r="NEA8" s="6">
        <f t="shared" si="151"/>
        <v>0</v>
      </c>
      <c r="NEB8" s="6">
        <f t="shared" si="151"/>
        <v>0</v>
      </c>
      <c r="NEC8" s="6">
        <f t="shared" si="151"/>
        <v>0</v>
      </c>
      <c r="NED8" s="6">
        <f t="shared" si="151"/>
        <v>0</v>
      </c>
      <c r="NEE8" s="6">
        <f t="shared" si="151"/>
        <v>0</v>
      </c>
      <c r="NEF8" s="6">
        <f t="shared" si="151"/>
        <v>0</v>
      </c>
      <c r="NEG8" s="6">
        <f t="shared" si="151"/>
        <v>0</v>
      </c>
      <c r="NEH8" s="6">
        <f t="shared" si="151"/>
        <v>0</v>
      </c>
      <c r="NEI8" s="6">
        <f t="shared" si="151"/>
        <v>0</v>
      </c>
      <c r="NEJ8" s="6">
        <f t="shared" si="151"/>
        <v>0</v>
      </c>
      <c r="NEK8" s="6">
        <f t="shared" si="151"/>
        <v>0</v>
      </c>
      <c r="NEL8" s="6">
        <f t="shared" si="151"/>
        <v>0</v>
      </c>
      <c r="NEM8" s="6">
        <f t="shared" si="151"/>
        <v>0</v>
      </c>
      <c r="NEN8" s="6">
        <f t="shared" si="151"/>
        <v>0</v>
      </c>
      <c r="NEO8" s="6">
        <f t="shared" si="151"/>
        <v>0</v>
      </c>
      <c r="NEP8" s="6">
        <f t="shared" si="151"/>
        <v>0</v>
      </c>
      <c r="NEQ8" s="6">
        <f t="shared" si="151"/>
        <v>0</v>
      </c>
      <c r="NER8" s="6">
        <f t="shared" si="151"/>
        <v>0</v>
      </c>
      <c r="NES8" s="6">
        <f t="shared" si="151"/>
        <v>0</v>
      </c>
      <c r="NET8" s="6">
        <f t="shared" si="151"/>
        <v>0</v>
      </c>
      <c r="NEU8" s="6">
        <f t="shared" si="151"/>
        <v>0</v>
      </c>
      <c r="NEV8" s="6">
        <f t="shared" si="151"/>
        <v>0</v>
      </c>
      <c r="NEW8" s="6">
        <f t="shared" si="151"/>
        <v>0</v>
      </c>
      <c r="NEX8" s="6">
        <f t="shared" si="151"/>
        <v>0</v>
      </c>
      <c r="NEY8" s="6">
        <f t="shared" si="151"/>
        <v>0</v>
      </c>
      <c r="NEZ8" s="6">
        <f t="shared" ref="NEZ8:NHK8" si="152">+NEZ5+NEZ6+NEZ7</f>
        <v>0</v>
      </c>
      <c r="NFA8" s="6">
        <f t="shared" si="152"/>
        <v>0</v>
      </c>
      <c r="NFB8" s="6">
        <f t="shared" si="152"/>
        <v>0</v>
      </c>
      <c r="NFC8" s="6">
        <f t="shared" si="152"/>
        <v>0</v>
      </c>
      <c r="NFD8" s="6">
        <f t="shared" si="152"/>
        <v>0</v>
      </c>
      <c r="NFE8" s="6">
        <f t="shared" si="152"/>
        <v>0</v>
      </c>
      <c r="NFF8" s="6">
        <f t="shared" si="152"/>
        <v>0</v>
      </c>
      <c r="NFG8" s="6">
        <f t="shared" si="152"/>
        <v>0</v>
      </c>
      <c r="NFH8" s="6">
        <f t="shared" si="152"/>
        <v>0</v>
      </c>
      <c r="NFI8" s="6">
        <f t="shared" si="152"/>
        <v>0</v>
      </c>
      <c r="NFJ8" s="6">
        <f t="shared" si="152"/>
        <v>0</v>
      </c>
      <c r="NFK8" s="6">
        <f t="shared" si="152"/>
        <v>0</v>
      </c>
      <c r="NFL8" s="6">
        <f t="shared" si="152"/>
        <v>0</v>
      </c>
      <c r="NFM8" s="6">
        <f t="shared" si="152"/>
        <v>0</v>
      </c>
      <c r="NFN8" s="6">
        <f t="shared" si="152"/>
        <v>0</v>
      </c>
      <c r="NFO8" s="6">
        <f t="shared" si="152"/>
        <v>0</v>
      </c>
      <c r="NFP8" s="6">
        <f t="shared" si="152"/>
        <v>0</v>
      </c>
      <c r="NFQ8" s="6">
        <f t="shared" si="152"/>
        <v>0</v>
      </c>
      <c r="NFR8" s="6">
        <f t="shared" si="152"/>
        <v>0</v>
      </c>
      <c r="NFS8" s="6">
        <f t="shared" si="152"/>
        <v>0</v>
      </c>
      <c r="NFT8" s="6">
        <f t="shared" si="152"/>
        <v>0</v>
      </c>
      <c r="NFU8" s="6">
        <f t="shared" si="152"/>
        <v>0</v>
      </c>
      <c r="NFV8" s="6">
        <f t="shared" si="152"/>
        <v>0</v>
      </c>
      <c r="NFW8" s="6">
        <f t="shared" si="152"/>
        <v>0</v>
      </c>
      <c r="NFX8" s="6">
        <f t="shared" si="152"/>
        <v>0</v>
      </c>
      <c r="NFY8" s="6">
        <f t="shared" si="152"/>
        <v>0</v>
      </c>
      <c r="NFZ8" s="6">
        <f t="shared" si="152"/>
        <v>0</v>
      </c>
      <c r="NGA8" s="6">
        <f t="shared" si="152"/>
        <v>0</v>
      </c>
      <c r="NGB8" s="6">
        <f t="shared" si="152"/>
        <v>0</v>
      </c>
      <c r="NGC8" s="6">
        <f t="shared" si="152"/>
        <v>0</v>
      </c>
      <c r="NGD8" s="6">
        <f t="shared" si="152"/>
        <v>0</v>
      </c>
      <c r="NGE8" s="6">
        <f t="shared" si="152"/>
        <v>0</v>
      </c>
      <c r="NGF8" s="6">
        <f t="shared" si="152"/>
        <v>0</v>
      </c>
      <c r="NGG8" s="6">
        <f t="shared" si="152"/>
        <v>0</v>
      </c>
      <c r="NGH8" s="6">
        <f t="shared" si="152"/>
        <v>0</v>
      </c>
      <c r="NGI8" s="6">
        <f t="shared" si="152"/>
        <v>0</v>
      </c>
      <c r="NGJ8" s="6">
        <f t="shared" si="152"/>
        <v>0</v>
      </c>
      <c r="NGK8" s="6">
        <f t="shared" si="152"/>
        <v>0</v>
      </c>
      <c r="NGL8" s="6">
        <f t="shared" si="152"/>
        <v>0</v>
      </c>
      <c r="NGM8" s="6">
        <f t="shared" si="152"/>
        <v>0</v>
      </c>
      <c r="NGN8" s="6">
        <f t="shared" si="152"/>
        <v>0</v>
      </c>
      <c r="NGO8" s="6">
        <f t="shared" si="152"/>
        <v>0</v>
      </c>
      <c r="NGP8" s="6">
        <f t="shared" si="152"/>
        <v>0</v>
      </c>
      <c r="NGQ8" s="6">
        <f t="shared" si="152"/>
        <v>0</v>
      </c>
      <c r="NGR8" s="6">
        <f t="shared" si="152"/>
        <v>0</v>
      </c>
      <c r="NGS8" s="6">
        <f t="shared" si="152"/>
        <v>0</v>
      </c>
      <c r="NGT8" s="6">
        <f t="shared" si="152"/>
        <v>0</v>
      </c>
      <c r="NGU8" s="6">
        <f t="shared" si="152"/>
        <v>0</v>
      </c>
      <c r="NGV8" s="6">
        <f t="shared" si="152"/>
        <v>0</v>
      </c>
      <c r="NGW8" s="6">
        <f t="shared" si="152"/>
        <v>0</v>
      </c>
      <c r="NGX8" s="6">
        <f t="shared" si="152"/>
        <v>0</v>
      </c>
      <c r="NGY8" s="6">
        <f t="shared" si="152"/>
        <v>0</v>
      </c>
      <c r="NGZ8" s="6">
        <f t="shared" si="152"/>
        <v>0</v>
      </c>
      <c r="NHA8" s="6">
        <f t="shared" si="152"/>
        <v>0</v>
      </c>
      <c r="NHB8" s="6">
        <f t="shared" si="152"/>
        <v>0</v>
      </c>
      <c r="NHC8" s="6">
        <f t="shared" si="152"/>
        <v>0</v>
      </c>
      <c r="NHD8" s="6">
        <f t="shared" si="152"/>
        <v>0</v>
      </c>
      <c r="NHE8" s="6">
        <f t="shared" si="152"/>
        <v>0</v>
      </c>
      <c r="NHF8" s="6">
        <f t="shared" si="152"/>
        <v>0</v>
      </c>
      <c r="NHG8" s="6">
        <f t="shared" si="152"/>
        <v>0</v>
      </c>
      <c r="NHH8" s="6">
        <f t="shared" si="152"/>
        <v>0</v>
      </c>
      <c r="NHI8" s="6">
        <f t="shared" si="152"/>
        <v>0</v>
      </c>
      <c r="NHJ8" s="6">
        <f t="shared" si="152"/>
        <v>0</v>
      </c>
      <c r="NHK8" s="6">
        <f t="shared" si="152"/>
        <v>0</v>
      </c>
      <c r="NHL8" s="6">
        <f t="shared" ref="NHL8:NJW8" si="153">+NHL5+NHL6+NHL7</f>
        <v>0</v>
      </c>
      <c r="NHM8" s="6">
        <f t="shared" si="153"/>
        <v>0</v>
      </c>
      <c r="NHN8" s="6">
        <f t="shared" si="153"/>
        <v>0</v>
      </c>
      <c r="NHO8" s="6">
        <f t="shared" si="153"/>
        <v>0</v>
      </c>
      <c r="NHP8" s="6">
        <f t="shared" si="153"/>
        <v>0</v>
      </c>
      <c r="NHQ8" s="6">
        <f t="shared" si="153"/>
        <v>0</v>
      </c>
      <c r="NHR8" s="6">
        <f t="shared" si="153"/>
        <v>0</v>
      </c>
      <c r="NHS8" s="6">
        <f t="shared" si="153"/>
        <v>0</v>
      </c>
      <c r="NHT8" s="6">
        <f t="shared" si="153"/>
        <v>0</v>
      </c>
      <c r="NHU8" s="6">
        <f t="shared" si="153"/>
        <v>0</v>
      </c>
      <c r="NHV8" s="6">
        <f t="shared" si="153"/>
        <v>0</v>
      </c>
      <c r="NHW8" s="6">
        <f t="shared" si="153"/>
        <v>0</v>
      </c>
      <c r="NHX8" s="6">
        <f t="shared" si="153"/>
        <v>0</v>
      </c>
      <c r="NHY8" s="6">
        <f t="shared" si="153"/>
        <v>0</v>
      </c>
      <c r="NHZ8" s="6">
        <f t="shared" si="153"/>
        <v>0</v>
      </c>
      <c r="NIA8" s="6">
        <f t="shared" si="153"/>
        <v>0</v>
      </c>
      <c r="NIB8" s="6">
        <f t="shared" si="153"/>
        <v>0</v>
      </c>
      <c r="NIC8" s="6">
        <f t="shared" si="153"/>
        <v>0</v>
      </c>
      <c r="NID8" s="6">
        <f t="shared" si="153"/>
        <v>0</v>
      </c>
      <c r="NIE8" s="6">
        <f t="shared" si="153"/>
        <v>0</v>
      </c>
      <c r="NIF8" s="6">
        <f t="shared" si="153"/>
        <v>0</v>
      </c>
      <c r="NIG8" s="6">
        <f t="shared" si="153"/>
        <v>0</v>
      </c>
      <c r="NIH8" s="6">
        <f t="shared" si="153"/>
        <v>0</v>
      </c>
      <c r="NII8" s="6">
        <f t="shared" si="153"/>
        <v>0</v>
      </c>
      <c r="NIJ8" s="6">
        <f t="shared" si="153"/>
        <v>0</v>
      </c>
      <c r="NIK8" s="6">
        <f t="shared" si="153"/>
        <v>0</v>
      </c>
      <c r="NIL8" s="6">
        <f t="shared" si="153"/>
        <v>0</v>
      </c>
      <c r="NIM8" s="6">
        <f t="shared" si="153"/>
        <v>0</v>
      </c>
      <c r="NIN8" s="6">
        <f t="shared" si="153"/>
        <v>0</v>
      </c>
      <c r="NIO8" s="6">
        <f t="shared" si="153"/>
        <v>0</v>
      </c>
      <c r="NIP8" s="6">
        <f t="shared" si="153"/>
        <v>0</v>
      </c>
      <c r="NIQ8" s="6">
        <f t="shared" si="153"/>
        <v>0</v>
      </c>
      <c r="NIR8" s="6">
        <f t="shared" si="153"/>
        <v>0</v>
      </c>
      <c r="NIS8" s="6">
        <f t="shared" si="153"/>
        <v>0</v>
      </c>
      <c r="NIT8" s="6">
        <f t="shared" si="153"/>
        <v>0</v>
      </c>
      <c r="NIU8" s="6">
        <f t="shared" si="153"/>
        <v>0</v>
      </c>
      <c r="NIV8" s="6">
        <f t="shared" si="153"/>
        <v>0</v>
      </c>
      <c r="NIW8" s="6">
        <f t="shared" si="153"/>
        <v>0</v>
      </c>
      <c r="NIX8" s="6">
        <f t="shared" si="153"/>
        <v>0</v>
      </c>
      <c r="NIY8" s="6">
        <f t="shared" si="153"/>
        <v>0</v>
      </c>
      <c r="NIZ8" s="6">
        <f t="shared" si="153"/>
        <v>0</v>
      </c>
      <c r="NJA8" s="6">
        <f t="shared" si="153"/>
        <v>0</v>
      </c>
      <c r="NJB8" s="6">
        <f t="shared" si="153"/>
        <v>0</v>
      </c>
      <c r="NJC8" s="6">
        <f t="shared" si="153"/>
        <v>0</v>
      </c>
      <c r="NJD8" s="6">
        <f t="shared" si="153"/>
        <v>0</v>
      </c>
      <c r="NJE8" s="6">
        <f t="shared" si="153"/>
        <v>0</v>
      </c>
      <c r="NJF8" s="6">
        <f t="shared" si="153"/>
        <v>0</v>
      </c>
      <c r="NJG8" s="6">
        <f t="shared" si="153"/>
        <v>0</v>
      </c>
      <c r="NJH8" s="6">
        <f t="shared" si="153"/>
        <v>0</v>
      </c>
      <c r="NJI8" s="6">
        <f t="shared" si="153"/>
        <v>0</v>
      </c>
      <c r="NJJ8" s="6">
        <f t="shared" si="153"/>
        <v>0</v>
      </c>
      <c r="NJK8" s="6">
        <f t="shared" si="153"/>
        <v>0</v>
      </c>
      <c r="NJL8" s="6">
        <f t="shared" si="153"/>
        <v>0</v>
      </c>
      <c r="NJM8" s="6">
        <f t="shared" si="153"/>
        <v>0</v>
      </c>
      <c r="NJN8" s="6">
        <f t="shared" si="153"/>
        <v>0</v>
      </c>
      <c r="NJO8" s="6">
        <f t="shared" si="153"/>
        <v>0</v>
      </c>
      <c r="NJP8" s="6">
        <f t="shared" si="153"/>
        <v>0</v>
      </c>
      <c r="NJQ8" s="6">
        <f t="shared" si="153"/>
        <v>0</v>
      </c>
      <c r="NJR8" s="6">
        <f t="shared" si="153"/>
        <v>0</v>
      </c>
      <c r="NJS8" s="6">
        <f t="shared" si="153"/>
        <v>0</v>
      </c>
      <c r="NJT8" s="6">
        <f t="shared" si="153"/>
        <v>0</v>
      </c>
      <c r="NJU8" s="6">
        <f t="shared" si="153"/>
        <v>0</v>
      </c>
      <c r="NJV8" s="6">
        <f t="shared" si="153"/>
        <v>0</v>
      </c>
      <c r="NJW8" s="6">
        <f t="shared" si="153"/>
        <v>0</v>
      </c>
      <c r="NJX8" s="6">
        <f t="shared" ref="NJX8:NMI8" si="154">+NJX5+NJX6+NJX7</f>
        <v>0</v>
      </c>
      <c r="NJY8" s="6">
        <f t="shared" si="154"/>
        <v>0</v>
      </c>
      <c r="NJZ8" s="6">
        <f t="shared" si="154"/>
        <v>0</v>
      </c>
      <c r="NKA8" s="6">
        <f t="shared" si="154"/>
        <v>0</v>
      </c>
      <c r="NKB8" s="6">
        <f t="shared" si="154"/>
        <v>0</v>
      </c>
      <c r="NKC8" s="6">
        <f t="shared" si="154"/>
        <v>0</v>
      </c>
      <c r="NKD8" s="6">
        <f t="shared" si="154"/>
        <v>0</v>
      </c>
      <c r="NKE8" s="6">
        <f t="shared" si="154"/>
        <v>0</v>
      </c>
      <c r="NKF8" s="6">
        <f t="shared" si="154"/>
        <v>0</v>
      </c>
      <c r="NKG8" s="6">
        <f t="shared" si="154"/>
        <v>0</v>
      </c>
      <c r="NKH8" s="6">
        <f t="shared" si="154"/>
        <v>0</v>
      </c>
      <c r="NKI8" s="6">
        <f t="shared" si="154"/>
        <v>0</v>
      </c>
      <c r="NKJ8" s="6">
        <f t="shared" si="154"/>
        <v>0</v>
      </c>
      <c r="NKK8" s="6">
        <f t="shared" si="154"/>
        <v>0</v>
      </c>
      <c r="NKL8" s="6">
        <f t="shared" si="154"/>
        <v>0</v>
      </c>
      <c r="NKM8" s="6">
        <f t="shared" si="154"/>
        <v>0</v>
      </c>
      <c r="NKN8" s="6">
        <f t="shared" si="154"/>
        <v>0</v>
      </c>
      <c r="NKO8" s="6">
        <f t="shared" si="154"/>
        <v>0</v>
      </c>
      <c r="NKP8" s="6">
        <f t="shared" si="154"/>
        <v>0</v>
      </c>
      <c r="NKQ8" s="6">
        <f t="shared" si="154"/>
        <v>0</v>
      </c>
      <c r="NKR8" s="6">
        <f t="shared" si="154"/>
        <v>0</v>
      </c>
      <c r="NKS8" s="6">
        <f t="shared" si="154"/>
        <v>0</v>
      </c>
      <c r="NKT8" s="6">
        <f t="shared" si="154"/>
        <v>0</v>
      </c>
      <c r="NKU8" s="6">
        <f t="shared" si="154"/>
        <v>0</v>
      </c>
      <c r="NKV8" s="6">
        <f t="shared" si="154"/>
        <v>0</v>
      </c>
      <c r="NKW8" s="6">
        <f t="shared" si="154"/>
        <v>0</v>
      </c>
      <c r="NKX8" s="6">
        <f t="shared" si="154"/>
        <v>0</v>
      </c>
      <c r="NKY8" s="6">
        <f t="shared" si="154"/>
        <v>0</v>
      </c>
      <c r="NKZ8" s="6">
        <f t="shared" si="154"/>
        <v>0</v>
      </c>
      <c r="NLA8" s="6">
        <f t="shared" si="154"/>
        <v>0</v>
      </c>
      <c r="NLB8" s="6">
        <f t="shared" si="154"/>
        <v>0</v>
      </c>
      <c r="NLC8" s="6">
        <f t="shared" si="154"/>
        <v>0</v>
      </c>
      <c r="NLD8" s="6">
        <f t="shared" si="154"/>
        <v>0</v>
      </c>
      <c r="NLE8" s="6">
        <f t="shared" si="154"/>
        <v>0</v>
      </c>
      <c r="NLF8" s="6">
        <f t="shared" si="154"/>
        <v>0</v>
      </c>
      <c r="NLG8" s="6">
        <f t="shared" si="154"/>
        <v>0</v>
      </c>
      <c r="NLH8" s="6">
        <f t="shared" si="154"/>
        <v>0</v>
      </c>
      <c r="NLI8" s="6">
        <f t="shared" si="154"/>
        <v>0</v>
      </c>
      <c r="NLJ8" s="6">
        <f t="shared" si="154"/>
        <v>0</v>
      </c>
      <c r="NLK8" s="6">
        <f t="shared" si="154"/>
        <v>0</v>
      </c>
      <c r="NLL8" s="6">
        <f t="shared" si="154"/>
        <v>0</v>
      </c>
      <c r="NLM8" s="6">
        <f t="shared" si="154"/>
        <v>0</v>
      </c>
      <c r="NLN8" s="6">
        <f t="shared" si="154"/>
        <v>0</v>
      </c>
      <c r="NLO8" s="6">
        <f t="shared" si="154"/>
        <v>0</v>
      </c>
      <c r="NLP8" s="6">
        <f t="shared" si="154"/>
        <v>0</v>
      </c>
      <c r="NLQ8" s="6">
        <f t="shared" si="154"/>
        <v>0</v>
      </c>
      <c r="NLR8" s="6">
        <f t="shared" si="154"/>
        <v>0</v>
      </c>
      <c r="NLS8" s="6">
        <f t="shared" si="154"/>
        <v>0</v>
      </c>
      <c r="NLT8" s="6">
        <f t="shared" si="154"/>
        <v>0</v>
      </c>
      <c r="NLU8" s="6">
        <f t="shared" si="154"/>
        <v>0</v>
      </c>
      <c r="NLV8" s="6">
        <f t="shared" si="154"/>
        <v>0</v>
      </c>
      <c r="NLW8" s="6">
        <f t="shared" si="154"/>
        <v>0</v>
      </c>
      <c r="NLX8" s="6">
        <f t="shared" si="154"/>
        <v>0</v>
      </c>
      <c r="NLY8" s="6">
        <f t="shared" si="154"/>
        <v>0</v>
      </c>
      <c r="NLZ8" s="6">
        <f t="shared" si="154"/>
        <v>0</v>
      </c>
      <c r="NMA8" s="6">
        <f t="shared" si="154"/>
        <v>0</v>
      </c>
      <c r="NMB8" s="6">
        <f t="shared" si="154"/>
        <v>0</v>
      </c>
      <c r="NMC8" s="6">
        <f t="shared" si="154"/>
        <v>0</v>
      </c>
      <c r="NMD8" s="6">
        <f t="shared" si="154"/>
        <v>0</v>
      </c>
      <c r="NME8" s="6">
        <f t="shared" si="154"/>
        <v>0</v>
      </c>
      <c r="NMF8" s="6">
        <f t="shared" si="154"/>
        <v>0</v>
      </c>
      <c r="NMG8" s="6">
        <f t="shared" si="154"/>
        <v>0</v>
      </c>
      <c r="NMH8" s="6">
        <f t="shared" si="154"/>
        <v>0</v>
      </c>
      <c r="NMI8" s="6">
        <f t="shared" si="154"/>
        <v>0</v>
      </c>
      <c r="NMJ8" s="6">
        <f t="shared" ref="NMJ8:NOU8" si="155">+NMJ5+NMJ6+NMJ7</f>
        <v>0</v>
      </c>
      <c r="NMK8" s="6">
        <f t="shared" si="155"/>
        <v>0</v>
      </c>
      <c r="NML8" s="6">
        <f t="shared" si="155"/>
        <v>0</v>
      </c>
      <c r="NMM8" s="6">
        <f t="shared" si="155"/>
        <v>0</v>
      </c>
      <c r="NMN8" s="6">
        <f t="shared" si="155"/>
        <v>0</v>
      </c>
      <c r="NMO8" s="6">
        <f t="shared" si="155"/>
        <v>0</v>
      </c>
      <c r="NMP8" s="6">
        <f t="shared" si="155"/>
        <v>0</v>
      </c>
      <c r="NMQ8" s="6">
        <f t="shared" si="155"/>
        <v>0</v>
      </c>
      <c r="NMR8" s="6">
        <f t="shared" si="155"/>
        <v>0</v>
      </c>
      <c r="NMS8" s="6">
        <f t="shared" si="155"/>
        <v>0</v>
      </c>
      <c r="NMT8" s="6">
        <f t="shared" si="155"/>
        <v>0</v>
      </c>
      <c r="NMU8" s="6">
        <f t="shared" si="155"/>
        <v>0</v>
      </c>
      <c r="NMV8" s="6">
        <f t="shared" si="155"/>
        <v>0</v>
      </c>
      <c r="NMW8" s="6">
        <f t="shared" si="155"/>
        <v>0</v>
      </c>
      <c r="NMX8" s="6">
        <f t="shared" si="155"/>
        <v>0</v>
      </c>
      <c r="NMY8" s="6">
        <f t="shared" si="155"/>
        <v>0</v>
      </c>
      <c r="NMZ8" s="6">
        <f t="shared" si="155"/>
        <v>0</v>
      </c>
      <c r="NNA8" s="6">
        <f t="shared" si="155"/>
        <v>0</v>
      </c>
      <c r="NNB8" s="6">
        <f t="shared" si="155"/>
        <v>0</v>
      </c>
      <c r="NNC8" s="6">
        <f t="shared" si="155"/>
        <v>0</v>
      </c>
      <c r="NND8" s="6">
        <f t="shared" si="155"/>
        <v>0</v>
      </c>
      <c r="NNE8" s="6">
        <f t="shared" si="155"/>
        <v>0</v>
      </c>
      <c r="NNF8" s="6">
        <f t="shared" si="155"/>
        <v>0</v>
      </c>
      <c r="NNG8" s="6">
        <f t="shared" si="155"/>
        <v>0</v>
      </c>
      <c r="NNH8" s="6">
        <f t="shared" si="155"/>
        <v>0</v>
      </c>
      <c r="NNI8" s="6">
        <f t="shared" si="155"/>
        <v>0</v>
      </c>
      <c r="NNJ8" s="6">
        <f t="shared" si="155"/>
        <v>0</v>
      </c>
      <c r="NNK8" s="6">
        <f t="shared" si="155"/>
        <v>0</v>
      </c>
      <c r="NNL8" s="6">
        <f t="shared" si="155"/>
        <v>0</v>
      </c>
      <c r="NNM8" s="6">
        <f t="shared" si="155"/>
        <v>0</v>
      </c>
      <c r="NNN8" s="6">
        <f t="shared" si="155"/>
        <v>0</v>
      </c>
      <c r="NNO8" s="6">
        <f t="shared" si="155"/>
        <v>0</v>
      </c>
      <c r="NNP8" s="6">
        <f t="shared" si="155"/>
        <v>0</v>
      </c>
      <c r="NNQ8" s="6">
        <f t="shared" si="155"/>
        <v>0</v>
      </c>
      <c r="NNR8" s="6">
        <f t="shared" si="155"/>
        <v>0</v>
      </c>
      <c r="NNS8" s="6">
        <f t="shared" si="155"/>
        <v>0</v>
      </c>
      <c r="NNT8" s="6">
        <f t="shared" si="155"/>
        <v>0</v>
      </c>
      <c r="NNU8" s="6">
        <f t="shared" si="155"/>
        <v>0</v>
      </c>
      <c r="NNV8" s="6">
        <f t="shared" si="155"/>
        <v>0</v>
      </c>
      <c r="NNW8" s="6">
        <f t="shared" si="155"/>
        <v>0</v>
      </c>
      <c r="NNX8" s="6">
        <f t="shared" si="155"/>
        <v>0</v>
      </c>
      <c r="NNY8" s="6">
        <f t="shared" si="155"/>
        <v>0</v>
      </c>
      <c r="NNZ8" s="6">
        <f t="shared" si="155"/>
        <v>0</v>
      </c>
      <c r="NOA8" s="6">
        <f t="shared" si="155"/>
        <v>0</v>
      </c>
      <c r="NOB8" s="6">
        <f t="shared" si="155"/>
        <v>0</v>
      </c>
      <c r="NOC8" s="6">
        <f t="shared" si="155"/>
        <v>0</v>
      </c>
      <c r="NOD8" s="6">
        <f t="shared" si="155"/>
        <v>0</v>
      </c>
      <c r="NOE8" s="6">
        <f t="shared" si="155"/>
        <v>0</v>
      </c>
      <c r="NOF8" s="6">
        <f t="shared" si="155"/>
        <v>0</v>
      </c>
      <c r="NOG8" s="6">
        <f t="shared" si="155"/>
        <v>0</v>
      </c>
      <c r="NOH8" s="6">
        <f t="shared" si="155"/>
        <v>0</v>
      </c>
      <c r="NOI8" s="6">
        <f t="shared" si="155"/>
        <v>0</v>
      </c>
      <c r="NOJ8" s="6">
        <f t="shared" si="155"/>
        <v>0</v>
      </c>
      <c r="NOK8" s="6">
        <f t="shared" si="155"/>
        <v>0</v>
      </c>
      <c r="NOL8" s="6">
        <f t="shared" si="155"/>
        <v>0</v>
      </c>
      <c r="NOM8" s="6">
        <f t="shared" si="155"/>
        <v>0</v>
      </c>
      <c r="NON8" s="6">
        <f t="shared" si="155"/>
        <v>0</v>
      </c>
      <c r="NOO8" s="6">
        <f t="shared" si="155"/>
        <v>0</v>
      </c>
      <c r="NOP8" s="6">
        <f t="shared" si="155"/>
        <v>0</v>
      </c>
      <c r="NOQ8" s="6">
        <f t="shared" si="155"/>
        <v>0</v>
      </c>
      <c r="NOR8" s="6">
        <f t="shared" si="155"/>
        <v>0</v>
      </c>
      <c r="NOS8" s="6">
        <f t="shared" si="155"/>
        <v>0</v>
      </c>
      <c r="NOT8" s="6">
        <f t="shared" si="155"/>
        <v>0</v>
      </c>
      <c r="NOU8" s="6">
        <f t="shared" si="155"/>
        <v>0</v>
      </c>
      <c r="NOV8" s="6">
        <f t="shared" ref="NOV8:NRG8" si="156">+NOV5+NOV6+NOV7</f>
        <v>0</v>
      </c>
      <c r="NOW8" s="6">
        <f t="shared" si="156"/>
        <v>0</v>
      </c>
      <c r="NOX8" s="6">
        <f t="shared" si="156"/>
        <v>0</v>
      </c>
      <c r="NOY8" s="6">
        <f t="shared" si="156"/>
        <v>0</v>
      </c>
      <c r="NOZ8" s="6">
        <f t="shared" si="156"/>
        <v>0</v>
      </c>
      <c r="NPA8" s="6">
        <f t="shared" si="156"/>
        <v>0</v>
      </c>
      <c r="NPB8" s="6">
        <f t="shared" si="156"/>
        <v>0</v>
      </c>
      <c r="NPC8" s="6">
        <f t="shared" si="156"/>
        <v>0</v>
      </c>
      <c r="NPD8" s="6">
        <f t="shared" si="156"/>
        <v>0</v>
      </c>
      <c r="NPE8" s="6">
        <f t="shared" si="156"/>
        <v>0</v>
      </c>
      <c r="NPF8" s="6">
        <f t="shared" si="156"/>
        <v>0</v>
      </c>
      <c r="NPG8" s="6">
        <f t="shared" si="156"/>
        <v>0</v>
      </c>
      <c r="NPH8" s="6">
        <f t="shared" si="156"/>
        <v>0</v>
      </c>
      <c r="NPI8" s="6">
        <f t="shared" si="156"/>
        <v>0</v>
      </c>
      <c r="NPJ8" s="6">
        <f t="shared" si="156"/>
        <v>0</v>
      </c>
      <c r="NPK8" s="6">
        <f t="shared" si="156"/>
        <v>0</v>
      </c>
      <c r="NPL8" s="6">
        <f t="shared" si="156"/>
        <v>0</v>
      </c>
      <c r="NPM8" s="6">
        <f t="shared" si="156"/>
        <v>0</v>
      </c>
      <c r="NPN8" s="6">
        <f t="shared" si="156"/>
        <v>0</v>
      </c>
      <c r="NPO8" s="6">
        <f t="shared" si="156"/>
        <v>0</v>
      </c>
      <c r="NPP8" s="6">
        <f t="shared" si="156"/>
        <v>0</v>
      </c>
      <c r="NPQ8" s="6">
        <f t="shared" si="156"/>
        <v>0</v>
      </c>
      <c r="NPR8" s="6">
        <f t="shared" si="156"/>
        <v>0</v>
      </c>
      <c r="NPS8" s="6">
        <f t="shared" si="156"/>
        <v>0</v>
      </c>
      <c r="NPT8" s="6">
        <f t="shared" si="156"/>
        <v>0</v>
      </c>
      <c r="NPU8" s="6">
        <f t="shared" si="156"/>
        <v>0</v>
      </c>
      <c r="NPV8" s="6">
        <f t="shared" si="156"/>
        <v>0</v>
      </c>
      <c r="NPW8" s="6">
        <f t="shared" si="156"/>
        <v>0</v>
      </c>
      <c r="NPX8" s="6">
        <f t="shared" si="156"/>
        <v>0</v>
      </c>
      <c r="NPY8" s="6">
        <f t="shared" si="156"/>
        <v>0</v>
      </c>
      <c r="NPZ8" s="6">
        <f t="shared" si="156"/>
        <v>0</v>
      </c>
      <c r="NQA8" s="6">
        <f t="shared" si="156"/>
        <v>0</v>
      </c>
      <c r="NQB8" s="6">
        <f t="shared" si="156"/>
        <v>0</v>
      </c>
      <c r="NQC8" s="6">
        <f t="shared" si="156"/>
        <v>0</v>
      </c>
      <c r="NQD8" s="6">
        <f t="shared" si="156"/>
        <v>0</v>
      </c>
      <c r="NQE8" s="6">
        <f t="shared" si="156"/>
        <v>0</v>
      </c>
      <c r="NQF8" s="6">
        <f t="shared" si="156"/>
        <v>0</v>
      </c>
      <c r="NQG8" s="6">
        <f t="shared" si="156"/>
        <v>0</v>
      </c>
      <c r="NQH8" s="6">
        <f t="shared" si="156"/>
        <v>0</v>
      </c>
      <c r="NQI8" s="6">
        <f t="shared" si="156"/>
        <v>0</v>
      </c>
      <c r="NQJ8" s="6">
        <f t="shared" si="156"/>
        <v>0</v>
      </c>
      <c r="NQK8" s="6">
        <f t="shared" si="156"/>
        <v>0</v>
      </c>
      <c r="NQL8" s="6">
        <f t="shared" si="156"/>
        <v>0</v>
      </c>
      <c r="NQM8" s="6">
        <f t="shared" si="156"/>
        <v>0</v>
      </c>
      <c r="NQN8" s="6">
        <f t="shared" si="156"/>
        <v>0</v>
      </c>
      <c r="NQO8" s="6">
        <f t="shared" si="156"/>
        <v>0</v>
      </c>
      <c r="NQP8" s="6">
        <f t="shared" si="156"/>
        <v>0</v>
      </c>
      <c r="NQQ8" s="6">
        <f t="shared" si="156"/>
        <v>0</v>
      </c>
      <c r="NQR8" s="6">
        <f t="shared" si="156"/>
        <v>0</v>
      </c>
      <c r="NQS8" s="6">
        <f t="shared" si="156"/>
        <v>0</v>
      </c>
      <c r="NQT8" s="6">
        <f t="shared" si="156"/>
        <v>0</v>
      </c>
      <c r="NQU8" s="6">
        <f t="shared" si="156"/>
        <v>0</v>
      </c>
      <c r="NQV8" s="6">
        <f t="shared" si="156"/>
        <v>0</v>
      </c>
      <c r="NQW8" s="6">
        <f t="shared" si="156"/>
        <v>0</v>
      </c>
      <c r="NQX8" s="6">
        <f t="shared" si="156"/>
        <v>0</v>
      </c>
      <c r="NQY8" s="6">
        <f t="shared" si="156"/>
        <v>0</v>
      </c>
      <c r="NQZ8" s="6">
        <f t="shared" si="156"/>
        <v>0</v>
      </c>
      <c r="NRA8" s="6">
        <f t="shared" si="156"/>
        <v>0</v>
      </c>
      <c r="NRB8" s="6">
        <f t="shared" si="156"/>
        <v>0</v>
      </c>
      <c r="NRC8" s="6">
        <f t="shared" si="156"/>
        <v>0</v>
      </c>
      <c r="NRD8" s="6">
        <f t="shared" si="156"/>
        <v>0</v>
      </c>
      <c r="NRE8" s="6">
        <f t="shared" si="156"/>
        <v>0</v>
      </c>
      <c r="NRF8" s="6">
        <f t="shared" si="156"/>
        <v>0</v>
      </c>
      <c r="NRG8" s="6">
        <f t="shared" si="156"/>
        <v>0</v>
      </c>
      <c r="NRH8" s="6">
        <f t="shared" ref="NRH8:NTS8" si="157">+NRH5+NRH6+NRH7</f>
        <v>0</v>
      </c>
      <c r="NRI8" s="6">
        <f t="shared" si="157"/>
        <v>0</v>
      </c>
      <c r="NRJ8" s="6">
        <f t="shared" si="157"/>
        <v>0</v>
      </c>
      <c r="NRK8" s="6">
        <f t="shared" si="157"/>
        <v>0</v>
      </c>
      <c r="NRL8" s="6">
        <f t="shared" si="157"/>
        <v>0</v>
      </c>
      <c r="NRM8" s="6">
        <f t="shared" si="157"/>
        <v>0</v>
      </c>
      <c r="NRN8" s="6">
        <f t="shared" si="157"/>
        <v>0</v>
      </c>
      <c r="NRO8" s="6">
        <f t="shared" si="157"/>
        <v>0</v>
      </c>
      <c r="NRP8" s="6">
        <f t="shared" si="157"/>
        <v>0</v>
      </c>
      <c r="NRQ8" s="6">
        <f t="shared" si="157"/>
        <v>0</v>
      </c>
      <c r="NRR8" s="6">
        <f t="shared" si="157"/>
        <v>0</v>
      </c>
      <c r="NRS8" s="6">
        <f t="shared" si="157"/>
        <v>0</v>
      </c>
      <c r="NRT8" s="6">
        <f t="shared" si="157"/>
        <v>0</v>
      </c>
      <c r="NRU8" s="6">
        <f t="shared" si="157"/>
        <v>0</v>
      </c>
      <c r="NRV8" s="6">
        <f t="shared" si="157"/>
        <v>0</v>
      </c>
      <c r="NRW8" s="6">
        <f t="shared" si="157"/>
        <v>0</v>
      </c>
      <c r="NRX8" s="6">
        <f t="shared" si="157"/>
        <v>0</v>
      </c>
      <c r="NRY8" s="6">
        <f t="shared" si="157"/>
        <v>0</v>
      </c>
      <c r="NRZ8" s="6">
        <f t="shared" si="157"/>
        <v>0</v>
      </c>
      <c r="NSA8" s="6">
        <f t="shared" si="157"/>
        <v>0</v>
      </c>
      <c r="NSB8" s="6">
        <f t="shared" si="157"/>
        <v>0</v>
      </c>
      <c r="NSC8" s="6">
        <f t="shared" si="157"/>
        <v>0</v>
      </c>
      <c r="NSD8" s="6">
        <f t="shared" si="157"/>
        <v>0</v>
      </c>
      <c r="NSE8" s="6">
        <f t="shared" si="157"/>
        <v>0</v>
      </c>
      <c r="NSF8" s="6">
        <f t="shared" si="157"/>
        <v>0</v>
      </c>
      <c r="NSG8" s="6">
        <f t="shared" si="157"/>
        <v>0</v>
      </c>
      <c r="NSH8" s="6">
        <f t="shared" si="157"/>
        <v>0</v>
      </c>
      <c r="NSI8" s="6">
        <f t="shared" si="157"/>
        <v>0</v>
      </c>
      <c r="NSJ8" s="6">
        <f t="shared" si="157"/>
        <v>0</v>
      </c>
      <c r="NSK8" s="6">
        <f t="shared" si="157"/>
        <v>0</v>
      </c>
      <c r="NSL8" s="6">
        <f t="shared" si="157"/>
        <v>0</v>
      </c>
      <c r="NSM8" s="6">
        <f t="shared" si="157"/>
        <v>0</v>
      </c>
      <c r="NSN8" s="6">
        <f t="shared" si="157"/>
        <v>0</v>
      </c>
      <c r="NSO8" s="6">
        <f t="shared" si="157"/>
        <v>0</v>
      </c>
      <c r="NSP8" s="6">
        <f t="shared" si="157"/>
        <v>0</v>
      </c>
      <c r="NSQ8" s="6">
        <f t="shared" si="157"/>
        <v>0</v>
      </c>
      <c r="NSR8" s="6">
        <f t="shared" si="157"/>
        <v>0</v>
      </c>
      <c r="NSS8" s="6">
        <f t="shared" si="157"/>
        <v>0</v>
      </c>
      <c r="NST8" s="6">
        <f t="shared" si="157"/>
        <v>0</v>
      </c>
      <c r="NSU8" s="6">
        <f t="shared" si="157"/>
        <v>0</v>
      </c>
      <c r="NSV8" s="6">
        <f t="shared" si="157"/>
        <v>0</v>
      </c>
      <c r="NSW8" s="6">
        <f t="shared" si="157"/>
        <v>0</v>
      </c>
      <c r="NSX8" s="6">
        <f t="shared" si="157"/>
        <v>0</v>
      </c>
      <c r="NSY8" s="6">
        <f t="shared" si="157"/>
        <v>0</v>
      </c>
      <c r="NSZ8" s="6">
        <f t="shared" si="157"/>
        <v>0</v>
      </c>
      <c r="NTA8" s="6">
        <f t="shared" si="157"/>
        <v>0</v>
      </c>
      <c r="NTB8" s="6">
        <f t="shared" si="157"/>
        <v>0</v>
      </c>
      <c r="NTC8" s="6">
        <f t="shared" si="157"/>
        <v>0</v>
      </c>
      <c r="NTD8" s="6">
        <f t="shared" si="157"/>
        <v>0</v>
      </c>
      <c r="NTE8" s="6">
        <f t="shared" si="157"/>
        <v>0</v>
      </c>
      <c r="NTF8" s="6">
        <f t="shared" si="157"/>
        <v>0</v>
      </c>
      <c r="NTG8" s="6">
        <f t="shared" si="157"/>
        <v>0</v>
      </c>
      <c r="NTH8" s="6">
        <f t="shared" si="157"/>
        <v>0</v>
      </c>
      <c r="NTI8" s="6">
        <f t="shared" si="157"/>
        <v>0</v>
      </c>
      <c r="NTJ8" s="6">
        <f t="shared" si="157"/>
        <v>0</v>
      </c>
      <c r="NTK8" s="6">
        <f t="shared" si="157"/>
        <v>0</v>
      </c>
      <c r="NTL8" s="6">
        <f t="shared" si="157"/>
        <v>0</v>
      </c>
      <c r="NTM8" s="6">
        <f t="shared" si="157"/>
        <v>0</v>
      </c>
      <c r="NTN8" s="6">
        <f t="shared" si="157"/>
        <v>0</v>
      </c>
      <c r="NTO8" s="6">
        <f t="shared" si="157"/>
        <v>0</v>
      </c>
      <c r="NTP8" s="6">
        <f t="shared" si="157"/>
        <v>0</v>
      </c>
      <c r="NTQ8" s="6">
        <f t="shared" si="157"/>
        <v>0</v>
      </c>
      <c r="NTR8" s="6">
        <f t="shared" si="157"/>
        <v>0</v>
      </c>
      <c r="NTS8" s="6">
        <f t="shared" si="157"/>
        <v>0</v>
      </c>
      <c r="NTT8" s="6">
        <f t="shared" ref="NTT8:NWE8" si="158">+NTT5+NTT6+NTT7</f>
        <v>0</v>
      </c>
      <c r="NTU8" s="6">
        <f t="shared" si="158"/>
        <v>0</v>
      </c>
      <c r="NTV8" s="6">
        <f t="shared" si="158"/>
        <v>0</v>
      </c>
      <c r="NTW8" s="6">
        <f t="shared" si="158"/>
        <v>0</v>
      </c>
      <c r="NTX8" s="6">
        <f t="shared" si="158"/>
        <v>0</v>
      </c>
      <c r="NTY8" s="6">
        <f t="shared" si="158"/>
        <v>0</v>
      </c>
      <c r="NTZ8" s="6">
        <f t="shared" si="158"/>
        <v>0</v>
      </c>
      <c r="NUA8" s="6">
        <f t="shared" si="158"/>
        <v>0</v>
      </c>
      <c r="NUB8" s="6">
        <f t="shared" si="158"/>
        <v>0</v>
      </c>
      <c r="NUC8" s="6">
        <f t="shared" si="158"/>
        <v>0</v>
      </c>
      <c r="NUD8" s="6">
        <f t="shared" si="158"/>
        <v>0</v>
      </c>
      <c r="NUE8" s="6">
        <f t="shared" si="158"/>
        <v>0</v>
      </c>
      <c r="NUF8" s="6">
        <f t="shared" si="158"/>
        <v>0</v>
      </c>
      <c r="NUG8" s="6">
        <f t="shared" si="158"/>
        <v>0</v>
      </c>
      <c r="NUH8" s="6">
        <f t="shared" si="158"/>
        <v>0</v>
      </c>
      <c r="NUI8" s="6">
        <f t="shared" si="158"/>
        <v>0</v>
      </c>
      <c r="NUJ8" s="6">
        <f t="shared" si="158"/>
        <v>0</v>
      </c>
      <c r="NUK8" s="6">
        <f t="shared" si="158"/>
        <v>0</v>
      </c>
      <c r="NUL8" s="6">
        <f t="shared" si="158"/>
        <v>0</v>
      </c>
      <c r="NUM8" s="6">
        <f t="shared" si="158"/>
        <v>0</v>
      </c>
      <c r="NUN8" s="6">
        <f t="shared" si="158"/>
        <v>0</v>
      </c>
      <c r="NUO8" s="6">
        <f t="shared" si="158"/>
        <v>0</v>
      </c>
      <c r="NUP8" s="6">
        <f t="shared" si="158"/>
        <v>0</v>
      </c>
      <c r="NUQ8" s="6">
        <f t="shared" si="158"/>
        <v>0</v>
      </c>
      <c r="NUR8" s="6">
        <f t="shared" si="158"/>
        <v>0</v>
      </c>
      <c r="NUS8" s="6">
        <f t="shared" si="158"/>
        <v>0</v>
      </c>
      <c r="NUT8" s="6">
        <f t="shared" si="158"/>
        <v>0</v>
      </c>
      <c r="NUU8" s="6">
        <f t="shared" si="158"/>
        <v>0</v>
      </c>
      <c r="NUV8" s="6">
        <f t="shared" si="158"/>
        <v>0</v>
      </c>
      <c r="NUW8" s="6">
        <f t="shared" si="158"/>
        <v>0</v>
      </c>
      <c r="NUX8" s="6">
        <f t="shared" si="158"/>
        <v>0</v>
      </c>
      <c r="NUY8" s="6">
        <f t="shared" si="158"/>
        <v>0</v>
      </c>
      <c r="NUZ8" s="6">
        <f t="shared" si="158"/>
        <v>0</v>
      </c>
      <c r="NVA8" s="6">
        <f t="shared" si="158"/>
        <v>0</v>
      </c>
      <c r="NVB8" s="6">
        <f t="shared" si="158"/>
        <v>0</v>
      </c>
      <c r="NVC8" s="6">
        <f t="shared" si="158"/>
        <v>0</v>
      </c>
      <c r="NVD8" s="6">
        <f t="shared" si="158"/>
        <v>0</v>
      </c>
      <c r="NVE8" s="6">
        <f t="shared" si="158"/>
        <v>0</v>
      </c>
      <c r="NVF8" s="6">
        <f t="shared" si="158"/>
        <v>0</v>
      </c>
      <c r="NVG8" s="6">
        <f t="shared" si="158"/>
        <v>0</v>
      </c>
      <c r="NVH8" s="6">
        <f t="shared" si="158"/>
        <v>0</v>
      </c>
      <c r="NVI8" s="6">
        <f t="shared" si="158"/>
        <v>0</v>
      </c>
      <c r="NVJ8" s="6">
        <f t="shared" si="158"/>
        <v>0</v>
      </c>
      <c r="NVK8" s="6">
        <f t="shared" si="158"/>
        <v>0</v>
      </c>
      <c r="NVL8" s="6">
        <f t="shared" si="158"/>
        <v>0</v>
      </c>
      <c r="NVM8" s="6">
        <f t="shared" si="158"/>
        <v>0</v>
      </c>
      <c r="NVN8" s="6">
        <f t="shared" si="158"/>
        <v>0</v>
      </c>
      <c r="NVO8" s="6">
        <f t="shared" si="158"/>
        <v>0</v>
      </c>
      <c r="NVP8" s="6">
        <f t="shared" si="158"/>
        <v>0</v>
      </c>
      <c r="NVQ8" s="6">
        <f t="shared" si="158"/>
        <v>0</v>
      </c>
      <c r="NVR8" s="6">
        <f t="shared" si="158"/>
        <v>0</v>
      </c>
      <c r="NVS8" s="6">
        <f t="shared" si="158"/>
        <v>0</v>
      </c>
      <c r="NVT8" s="6">
        <f t="shared" si="158"/>
        <v>0</v>
      </c>
      <c r="NVU8" s="6">
        <f t="shared" si="158"/>
        <v>0</v>
      </c>
      <c r="NVV8" s="6">
        <f t="shared" si="158"/>
        <v>0</v>
      </c>
      <c r="NVW8" s="6">
        <f t="shared" si="158"/>
        <v>0</v>
      </c>
      <c r="NVX8" s="6">
        <f t="shared" si="158"/>
        <v>0</v>
      </c>
      <c r="NVY8" s="6">
        <f t="shared" si="158"/>
        <v>0</v>
      </c>
      <c r="NVZ8" s="6">
        <f t="shared" si="158"/>
        <v>0</v>
      </c>
      <c r="NWA8" s="6">
        <f t="shared" si="158"/>
        <v>0</v>
      </c>
      <c r="NWB8" s="6">
        <f t="shared" si="158"/>
        <v>0</v>
      </c>
      <c r="NWC8" s="6">
        <f t="shared" si="158"/>
        <v>0</v>
      </c>
      <c r="NWD8" s="6">
        <f t="shared" si="158"/>
        <v>0</v>
      </c>
      <c r="NWE8" s="6">
        <f t="shared" si="158"/>
        <v>0</v>
      </c>
      <c r="NWF8" s="6">
        <f t="shared" ref="NWF8:NYQ8" si="159">+NWF5+NWF6+NWF7</f>
        <v>0</v>
      </c>
      <c r="NWG8" s="6">
        <f t="shared" si="159"/>
        <v>0</v>
      </c>
      <c r="NWH8" s="6">
        <f t="shared" si="159"/>
        <v>0</v>
      </c>
      <c r="NWI8" s="6">
        <f t="shared" si="159"/>
        <v>0</v>
      </c>
      <c r="NWJ8" s="6">
        <f t="shared" si="159"/>
        <v>0</v>
      </c>
      <c r="NWK8" s="6">
        <f t="shared" si="159"/>
        <v>0</v>
      </c>
      <c r="NWL8" s="6">
        <f t="shared" si="159"/>
        <v>0</v>
      </c>
      <c r="NWM8" s="6">
        <f t="shared" si="159"/>
        <v>0</v>
      </c>
      <c r="NWN8" s="6">
        <f t="shared" si="159"/>
        <v>0</v>
      </c>
      <c r="NWO8" s="6">
        <f t="shared" si="159"/>
        <v>0</v>
      </c>
      <c r="NWP8" s="6">
        <f t="shared" si="159"/>
        <v>0</v>
      </c>
      <c r="NWQ8" s="6">
        <f t="shared" si="159"/>
        <v>0</v>
      </c>
      <c r="NWR8" s="6">
        <f t="shared" si="159"/>
        <v>0</v>
      </c>
      <c r="NWS8" s="6">
        <f t="shared" si="159"/>
        <v>0</v>
      </c>
      <c r="NWT8" s="6">
        <f t="shared" si="159"/>
        <v>0</v>
      </c>
      <c r="NWU8" s="6">
        <f t="shared" si="159"/>
        <v>0</v>
      </c>
      <c r="NWV8" s="6">
        <f t="shared" si="159"/>
        <v>0</v>
      </c>
      <c r="NWW8" s="6">
        <f t="shared" si="159"/>
        <v>0</v>
      </c>
      <c r="NWX8" s="6">
        <f t="shared" si="159"/>
        <v>0</v>
      </c>
      <c r="NWY8" s="6">
        <f t="shared" si="159"/>
        <v>0</v>
      </c>
      <c r="NWZ8" s="6">
        <f t="shared" si="159"/>
        <v>0</v>
      </c>
      <c r="NXA8" s="6">
        <f t="shared" si="159"/>
        <v>0</v>
      </c>
      <c r="NXB8" s="6">
        <f t="shared" si="159"/>
        <v>0</v>
      </c>
      <c r="NXC8" s="6">
        <f t="shared" si="159"/>
        <v>0</v>
      </c>
      <c r="NXD8" s="6">
        <f t="shared" si="159"/>
        <v>0</v>
      </c>
      <c r="NXE8" s="6">
        <f t="shared" si="159"/>
        <v>0</v>
      </c>
      <c r="NXF8" s="6">
        <f t="shared" si="159"/>
        <v>0</v>
      </c>
      <c r="NXG8" s="6">
        <f t="shared" si="159"/>
        <v>0</v>
      </c>
      <c r="NXH8" s="6">
        <f t="shared" si="159"/>
        <v>0</v>
      </c>
      <c r="NXI8" s="6">
        <f t="shared" si="159"/>
        <v>0</v>
      </c>
      <c r="NXJ8" s="6">
        <f t="shared" si="159"/>
        <v>0</v>
      </c>
      <c r="NXK8" s="6">
        <f t="shared" si="159"/>
        <v>0</v>
      </c>
      <c r="NXL8" s="6">
        <f t="shared" si="159"/>
        <v>0</v>
      </c>
      <c r="NXM8" s="6">
        <f t="shared" si="159"/>
        <v>0</v>
      </c>
      <c r="NXN8" s="6">
        <f t="shared" si="159"/>
        <v>0</v>
      </c>
      <c r="NXO8" s="6">
        <f t="shared" si="159"/>
        <v>0</v>
      </c>
      <c r="NXP8" s="6">
        <f t="shared" si="159"/>
        <v>0</v>
      </c>
      <c r="NXQ8" s="6">
        <f t="shared" si="159"/>
        <v>0</v>
      </c>
      <c r="NXR8" s="6">
        <f t="shared" si="159"/>
        <v>0</v>
      </c>
      <c r="NXS8" s="6">
        <f t="shared" si="159"/>
        <v>0</v>
      </c>
      <c r="NXT8" s="6">
        <f t="shared" si="159"/>
        <v>0</v>
      </c>
      <c r="NXU8" s="6">
        <f t="shared" si="159"/>
        <v>0</v>
      </c>
      <c r="NXV8" s="6">
        <f t="shared" si="159"/>
        <v>0</v>
      </c>
      <c r="NXW8" s="6">
        <f t="shared" si="159"/>
        <v>0</v>
      </c>
      <c r="NXX8" s="6">
        <f t="shared" si="159"/>
        <v>0</v>
      </c>
      <c r="NXY8" s="6">
        <f t="shared" si="159"/>
        <v>0</v>
      </c>
      <c r="NXZ8" s="6">
        <f t="shared" si="159"/>
        <v>0</v>
      </c>
      <c r="NYA8" s="6">
        <f t="shared" si="159"/>
        <v>0</v>
      </c>
      <c r="NYB8" s="6">
        <f t="shared" si="159"/>
        <v>0</v>
      </c>
      <c r="NYC8" s="6">
        <f t="shared" si="159"/>
        <v>0</v>
      </c>
      <c r="NYD8" s="6">
        <f t="shared" si="159"/>
        <v>0</v>
      </c>
      <c r="NYE8" s="6">
        <f t="shared" si="159"/>
        <v>0</v>
      </c>
      <c r="NYF8" s="6">
        <f t="shared" si="159"/>
        <v>0</v>
      </c>
      <c r="NYG8" s="6">
        <f t="shared" si="159"/>
        <v>0</v>
      </c>
      <c r="NYH8" s="6">
        <f t="shared" si="159"/>
        <v>0</v>
      </c>
      <c r="NYI8" s="6">
        <f t="shared" si="159"/>
        <v>0</v>
      </c>
      <c r="NYJ8" s="6">
        <f t="shared" si="159"/>
        <v>0</v>
      </c>
      <c r="NYK8" s="6">
        <f t="shared" si="159"/>
        <v>0</v>
      </c>
      <c r="NYL8" s="6">
        <f t="shared" si="159"/>
        <v>0</v>
      </c>
      <c r="NYM8" s="6">
        <f t="shared" si="159"/>
        <v>0</v>
      </c>
      <c r="NYN8" s="6">
        <f t="shared" si="159"/>
        <v>0</v>
      </c>
      <c r="NYO8" s="6">
        <f t="shared" si="159"/>
        <v>0</v>
      </c>
      <c r="NYP8" s="6">
        <f t="shared" si="159"/>
        <v>0</v>
      </c>
      <c r="NYQ8" s="6">
        <f t="shared" si="159"/>
        <v>0</v>
      </c>
      <c r="NYR8" s="6">
        <f t="shared" ref="NYR8:OBC8" si="160">+NYR5+NYR6+NYR7</f>
        <v>0</v>
      </c>
      <c r="NYS8" s="6">
        <f t="shared" si="160"/>
        <v>0</v>
      </c>
      <c r="NYT8" s="6">
        <f t="shared" si="160"/>
        <v>0</v>
      </c>
      <c r="NYU8" s="6">
        <f t="shared" si="160"/>
        <v>0</v>
      </c>
      <c r="NYV8" s="6">
        <f t="shared" si="160"/>
        <v>0</v>
      </c>
      <c r="NYW8" s="6">
        <f t="shared" si="160"/>
        <v>0</v>
      </c>
      <c r="NYX8" s="6">
        <f t="shared" si="160"/>
        <v>0</v>
      </c>
      <c r="NYY8" s="6">
        <f t="shared" si="160"/>
        <v>0</v>
      </c>
      <c r="NYZ8" s="6">
        <f t="shared" si="160"/>
        <v>0</v>
      </c>
      <c r="NZA8" s="6">
        <f t="shared" si="160"/>
        <v>0</v>
      </c>
      <c r="NZB8" s="6">
        <f t="shared" si="160"/>
        <v>0</v>
      </c>
      <c r="NZC8" s="6">
        <f t="shared" si="160"/>
        <v>0</v>
      </c>
      <c r="NZD8" s="6">
        <f t="shared" si="160"/>
        <v>0</v>
      </c>
      <c r="NZE8" s="6">
        <f t="shared" si="160"/>
        <v>0</v>
      </c>
      <c r="NZF8" s="6">
        <f t="shared" si="160"/>
        <v>0</v>
      </c>
      <c r="NZG8" s="6">
        <f t="shared" si="160"/>
        <v>0</v>
      </c>
      <c r="NZH8" s="6">
        <f t="shared" si="160"/>
        <v>0</v>
      </c>
      <c r="NZI8" s="6">
        <f t="shared" si="160"/>
        <v>0</v>
      </c>
      <c r="NZJ8" s="6">
        <f t="shared" si="160"/>
        <v>0</v>
      </c>
      <c r="NZK8" s="6">
        <f t="shared" si="160"/>
        <v>0</v>
      </c>
      <c r="NZL8" s="6">
        <f t="shared" si="160"/>
        <v>0</v>
      </c>
      <c r="NZM8" s="6">
        <f t="shared" si="160"/>
        <v>0</v>
      </c>
      <c r="NZN8" s="6">
        <f t="shared" si="160"/>
        <v>0</v>
      </c>
      <c r="NZO8" s="6">
        <f t="shared" si="160"/>
        <v>0</v>
      </c>
      <c r="NZP8" s="6">
        <f t="shared" si="160"/>
        <v>0</v>
      </c>
      <c r="NZQ8" s="6">
        <f t="shared" si="160"/>
        <v>0</v>
      </c>
      <c r="NZR8" s="6">
        <f t="shared" si="160"/>
        <v>0</v>
      </c>
      <c r="NZS8" s="6">
        <f t="shared" si="160"/>
        <v>0</v>
      </c>
      <c r="NZT8" s="6">
        <f t="shared" si="160"/>
        <v>0</v>
      </c>
      <c r="NZU8" s="6">
        <f t="shared" si="160"/>
        <v>0</v>
      </c>
      <c r="NZV8" s="6">
        <f t="shared" si="160"/>
        <v>0</v>
      </c>
      <c r="NZW8" s="6">
        <f t="shared" si="160"/>
        <v>0</v>
      </c>
      <c r="NZX8" s="6">
        <f t="shared" si="160"/>
        <v>0</v>
      </c>
      <c r="NZY8" s="6">
        <f t="shared" si="160"/>
        <v>0</v>
      </c>
      <c r="NZZ8" s="6">
        <f t="shared" si="160"/>
        <v>0</v>
      </c>
      <c r="OAA8" s="6">
        <f t="shared" si="160"/>
        <v>0</v>
      </c>
      <c r="OAB8" s="6">
        <f t="shared" si="160"/>
        <v>0</v>
      </c>
      <c r="OAC8" s="6">
        <f t="shared" si="160"/>
        <v>0</v>
      </c>
      <c r="OAD8" s="6">
        <f t="shared" si="160"/>
        <v>0</v>
      </c>
      <c r="OAE8" s="6">
        <f t="shared" si="160"/>
        <v>0</v>
      </c>
      <c r="OAF8" s="6">
        <f t="shared" si="160"/>
        <v>0</v>
      </c>
      <c r="OAG8" s="6">
        <f t="shared" si="160"/>
        <v>0</v>
      </c>
      <c r="OAH8" s="6">
        <f t="shared" si="160"/>
        <v>0</v>
      </c>
      <c r="OAI8" s="6">
        <f t="shared" si="160"/>
        <v>0</v>
      </c>
      <c r="OAJ8" s="6">
        <f t="shared" si="160"/>
        <v>0</v>
      </c>
      <c r="OAK8" s="6">
        <f t="shared" si="160"/>
        <v>0</v>
      </c>
      <c r="OAL8" s="6">
        <f t="shared" si="160"/>
        <v>0</v>
      </c>
      <c r="OAM8" s="6">
        <f t="shared" si="160"/>
        <v>0</v>
      </c>
      <c r="OAN8" s="6">
        <f t="shared" si="160"/>
        <v>0</v>
      </c>
      <c r="OAO8" s="6">
        <f t="shared" si="160"/>
        <v>0</v>
      </c>
      <c r="OAP8" s="6">
        <f t="shared" si="160"/>
        <v>0</v>
      </c>
      <c r="OAQ8" s="6">
        <f t="shared" si="160"/>
        <v>0</v>
      </c>
      <c r="OAR8" s="6">
        <f t="shared" si="160"/>
        <v>0</v>
      </c>
      <c r="OAS8" s="6">
        <f t="shared" si="160"/>
        <v>0</v>
      </c>
      <c r="OAT8" s="6">
        <f t="shared" si="160"/>
        <v>0</v>
      </c>
      <c r="OAU8" s="6">
        <f t="shared" si="160"/>
        <v>0</v>
      </c>
      <c r="OAV8" s="6">
        <f t="shared" si="160"/>
        <v>0</v>
      </c>
      <c r="OAW8" s="6">
        <f t="shared" si="160"/>
        <v>0</v>
      </c>
      <c r="OAX8" s="6">
        <f t="shared" si="160"/>
        <v>0</v>
      </c>
      <c r="OAY8" s="6">
        <f t="shared" si="160"/>
        <v>0</v>
      </c>
      <c r="OAZ8" s="6">
        <f t="shared" si="160"/>
        <v>0</v>
      </c>
      <c r="OBA8" s="6">
        <f t="shared" si="160"/>
        <v>0</v>
      </c>
      <c r="OBB8" s="6">
        <f t="shared" si="160"/>
        <v>0</v>
      </c>
      <c r="OBC8" s="6">
        <f t="shared" si="160"/>
        <v>0</v>
      </c>
      <c r="OBD8" s="6">
        <f t="shared" ref="OBD8:ODO8" si="161">+OBD5+OBD6+OBD7</f>
        <v>0</v>
      </c>
      <c r="OBE8" s="6">
        <f t="shared" si="161"/>
        <v>0</v>
      </c>
      <c r="OBF8" s="6">
        <f t="shared" si="161"/>
        <v>0</v>
      </c>
      <c r="OBG8" s="6">
        <f t="shared" si="161"/>
        <v>0</v>
      </c>
      <c r="OBH8" s="6">
        <f t="shared" si="161"/>
        <v>0</v>
      </c>
      <c r="OBI8" s="6">
        <f t="shared" si="161"/>
        <v>0</v>
      </c>
      <c r="OBJ8" s="6">
        <f t="shared" si="161"/>
        <v>0</v>
      </c>
      <c r="OBK8" s="6">
        <f t="shared" si="161"/>
        <v>0</v>
      </c>
      <c r="OBL8" s="6">
        <f t="shared" si="161"/>
        <v>0</v>
      </c>
      <c r="OBM8" s="6">
        <f t="shared" si="161"/>
        <v>0</v>
      </c>
      <c r="OBN8" s="6">
        <f t="shared" si="161"/>
        <v>0</v>
      </c>
      <c r="OBO8" s="6">
        <f t="shared" si="161"/>
        <v>0</v>
      </c>
      <c r="OBP8" s="6">
        <f t="shared" si="161"/>
        <v>0</v>
      </c>
      <c r="OBQ8" s="6">
        <f t="shared" si="161"/>
        <v>0</v>
      </c>
      <c r="OBR8" s="6">
        <f t="shared" si="161"/>
        <v>0</v>
      </c>
      <c r="OBS8" s="6">
        <f t="shared" si="161"/>
        <v>0</v>
      </c>
      <c r="OBT8" s="6">
        <f t="shared" si="161"/>
        <v>0</v>
      </c>
      <c r="OBU8" s="6">
        <f t="shared" si="161"/>
        <v>0</v>
      </c>
      <c r="OBV8" s="6">
        <f t="shared" si="161"/>
        <v>0</v>
      </c>
      <c r="OBW8" s="6">
        <f t="shared" si="161"/>
        <v>0</v>
      </c>
      <c r="OBX8" s="6">
        <f t="shared" si="161"/>
        <v>0</v>
      </c>
      <c r="OBY8" s="6">
        <f t="shared" si="161"/>
        <v>0</v>
      </c>
      <c r="OBZ8" s="6">
        <f t="shared" si="161"/>
        <v>0</v>
      </c>
      <c r="OCA8" s="6">
        <f t="shared" si="161"/>
        <v>0</v>
      </c>
      <c r="OCB8" s="6">
        <f t="shared" si="161"/>
        <v>0</v>
      </c>
      <c r="OCC8" s="6">
        <f t="shared" si="161"/>
        <v>0</v>
      </c>
      <c r="OCD8" s="6">
        <f t="shared" si="161"/>
        <v>0</v>
      </c>
      <c r="OCE8" s="6">
        <f t="shared" si="161"/>
        <v>0</v>
      </c>
      <c r="OCF8" s="6">
        <f t="shared" si="161"/>
        <v>0</v>
      </c>
      <c r="OCG8" s="6">
        <f t="shared" si="161"/>
        <v>0</v>
      </c>
      <c r="OCH8" s="6">
        <f t="shared" si="161"/>
        <v>0</v>
      </c>
      <c r="OCI8" s="6">
        <f t="shared" si="161"/>
        <v>0</v>
      </c>
      <c r="OCJ8" s="6">
        <f t="shared" si="161"/>
        <v>0</v>
      </c>
      <c r="OCK8" s="6">
        <f t="shared" si="161"/>
        <v>0</v>
      </c>
      <c r="OCL8" s="6">
        <f t="shared" si="161"/>
        <v>0</v>
      </c>
      <c r="OCM8" s="6">
        <f t="shared" si="161"/>
        <v>0</v>
      </c>
      <c r="OCN8" s="6">
        <f t="shared" si="161"/>
        <v>0</v>
      </c>
      <c r="OCO8" s="6">
        <f t="shared" si="161"/>
        <v>0</v>
      </c>
      <c r="OCP8" s="6">
        <f t="shared" si="161"/>
        <v>0</v>
      </c>
      <c r="OCQ8" s="6">
        <f t="shared" si="161"/>
        <v>0</v>
      </c>
      <c r="OCR8" s="6">
        <f t="shared" si="161"/>
        <v>0</v>
      </c>
      <c r="OCS8" s="6">
        <f t="shared" si="161"/>
        <v>0</v>
      </c>
      <c r="OCT8" s="6">
        <f t="shared" si="161"/>
        <v>0</v>
      </c>
      <c r="OCU8" s="6">
        <f t="shared" si="161"/>
        <v>0</v>
      </c>
      <c r="OCV8" s="6">
        <f t="shared" si="161"/>
        <v>0</v>
      </c>
      <c r="OCW8" s="6">
        <f t="shared" si="161"/>
        <v>0</v>
      </c>
      <c r="OCX8" s="6">
        <f t="shared" si="161"/>
        <v>0</v>
      </c>
      <c r="OCY8" s="6">
        <f t="shared" si="161"/>
        <v>0</v>
      </c>
      <c r="OCZ8" s="6">
        <f t="shared" si="161"/>
        <v>0</v>
      </c>
      <c r="ODA8" s="6">
        <f t="shared" si="161"/>
        <v>0</v>
      </c>
      <c r="ODB8" s="6">
        <f t="shared" si="161"/>
        <v>0</v>
      </c>
      <c r="ODC8" s="6">
        <f t="shared" si="161"/>
        <v>0</v>
      </c>
      <c r="ODD8" s="6">
        <f t="shared" si="161"/>
        <v>0</v>
      </c>
      <c r="ODE8" s="6">
        <f t="shared" si="161"/>
        <v>0</v>
      </c>
      <c r="ODF8" s="6">
        <f t="shared" si="161"/>
        <v>0</v>
      </c>
      <c r="ODG8" s="6">
        <f t="shared" si="161"/>
        <v>0</v>
      </c>
      <c r="ODH8" s="6">
        <f t="shared" si="161"/>
        <v>0</v>
      </c>
      <c r="ODI8" s="6">
        <f t="shared" si="161"/>
        <v>0</v>
      </c>
      <c r="ODJ8" s="6">
        <f t="shared" si="161"/>
        <v>0</v>
      </c>
      <c r="ODK8" s="6">
        <f t="shared" si="161"/>
        <v>0</v>
      </c>
      <c r="ODL8" s="6">
        <f t="shared" si="161"/>
        <v>0</v>
      </c>
      <c r="ODM8" s="6">
        <f t="shared" si="161"/>
        <v>0</v>
      </c>
      <c r="ODN8" s="6">
        <f t="shared" si="161"/>
        <v>0</v>
      </c>
      <c r="ODO8" s="6">
        <f t="shared" si="161"/>
        <v>0</v>
      </c>
      <c r="ODP8" s="6">
        <f t="shared" ref="ODP8:OGA8" si="162">+ODP5+ODP6+ODP7</f>
        <v>0</v>
      </c>
      <c r="ODQ8" s="6">
        <f t="shared" si="162"/>
        <v>0</v>
      </c>
      <c r="ODR8" s="6">
        <f t="shared" si="162"/>
        <v>0</v>
      </c>
      <c r="ODS8" s="6">
        <f t="shared" si="162"/>
        <v>0</v>
      </c>
      <c r="ODT8" s="6">
        <f t="shared" si="162"/>
        <v>0</v>
      </c>
      <c r="ODU8" s="6">
        <f t="shared" si="162"/>
        <v>0</v>
      </c>
      <c r="ODV8" s="6">
        <f t="shared" si="162"/>
        <v>0</v>
      </c>
      <c r="ODW8" s="6">
        <f t="shared" si="162"/>
        <v>0</v>
      </c>
      <c r="ODX8" s="6">
        <f t="shared" si="162"/>
        <v>0</v>
      </c>
      <c r="ODY8" s="6">
        <f t="shared" si="162"/>
        <v>0</v>
      </c>
      <c r="ODZ8" s="6">
        <f t="shared" si="162"/>
        <v>0</v>
      </c>
      <c r="OEA8" s="6">
        <f t="shared" si="162"/>
        <v>0</v>
      </c>
      <c r="OEB8" s="6">
        <f t="shared" si="162"/>
        <v>0</v>
      </c>
      <c r="OEC8" s="6">
        <f t="shared" si="162"/>
        <v>0</v>
      </c>
      <c r="OED8" s="6">
        <f t="shared" si="162"/>
        <v>0</v>
      </c>
      <c r="OEE8" s="6">
        <f t="shared" si="162"/>
        <v>0</v>
      </c>
      <c r="OEF8" s="6">
        <f t="shared" si="162"/>
        <v>0</v>
      </c>
      <c r="OEG8" s="6">
        <f t="shared" si="162"/>
        <v>0</v>
      </c>
      <c r="OEH8" s="6">
        <f t="shared" si="162"/>
        <v>0</v>
      </c>
      <c r="OEI8" s="6">
        <f t="shared" si="162"/>
        <v>0</v>
      </c>
      <c r="OEJ8" s="6">
        <f t="shared" si="162"/>
        <v>0</v>
      </c>
      <c r="OEK8" s="6">
        <f t="shared" si="162"/>
        <v>0</v>
      </c>
      <c r="OEL8" s="6">
        <f t="shared" si="162"/>
        <v>0</v>
      </c>
      <c r="OEM8" s="6">
        <f t="shared" si="162"/>
        <v>0</v>
      </c>
      <c r="OEN8" s="6">
        <f t="shared" si="162"/>
        <v>0</v>
      </c>
      <c r="OEO8" s="6">
        <f t="shared" si="162"/>
        <v>0</v>
      </c>
      <c r="OEP8" s="6">
        <f t="shared" si="162"/>
        <v>0</v>
      </c>
      <c r="OEQ8" s="6">
        <f t="shared" si="162"/>
        <v>0</v>
      </c>
      <c r="OER8" s="6">
        <f t="shared" si="162"/>
        <v>0</v>
      </c>
      <c r="OES8" s="6">
        <f t="shared" si="162"/>
        <v>0</v>
      </c>
      <c r="OET8" s="6">
        <f t="shared" si="162"/>
        <v>0</v>
      </c>
      <c r="OEU8" s="6">
        <f t="shared" si="162"/>
        <v>0</v>
      </c>
      <c r="OEV8" s="6">
        <f t="shared" si="162"/>
        <v>0</v>
      </c>
      <c r="OEW8" s="6">
        <f t="shared" si="162"/>
        <v>0</v>
      </c>
      <c r="OEX8" s="6">
        <f t="shared" si="162"/>
        <v>0</v>
      </c>
      <c r="OEY8" s="6">
        <f t="shared" si="162"/>
        <v>0</v>
      </c>
      <c r="OEZ8" s="6">
        <f t="shared" si="162"/>
        <v>0</v>
      </c>
      <c r="OFA8" s="6">
        <f t="shared" si="162"/>
        <v>0</v>
      </c>
      <c r="OFB8" s="6">
        <f t="shared" si="162"/>
        <v>0</v>
      </c>
      <c r="OFC8" s="6">
        <f t="shared" si="162"/>
        <v>0</v>
      </c>
      <c r="OFD8" s="6">
        <f t="shared" si="162"/>
        <v>0</v>
      </c>
      <c r="OFE8" s="6">
        <f t="shared" si="162"/>
        <v>0</v>
      </c>
      <c r="OFF8" s="6">
        <f t="shared" si="162"/>
        <v>0</v>
      </c>
      <c r="OFG8" s="6">
        <f t="shared" si="162"/>
        <v>0</v>
      </c>
      <c r="OFH8" s="6">
        <f t="shared" si="162"/>
        <v>0</v>
      </c>
      <c r="OFI8" s="6">
        <f t="shared" si="162"/>
        <v>0</v>
      </c>
      <c r="OFJ8" s="6">
        <f t="shared" si="162"/>
        <v>0</v>
      </c>
      <c r="OFK8" s="6">
        <f t="shared" si="162"/>
        <v>0</v>
      </c>
      <c r="OFL8" s="6">
        <f t="shared" si="162"/>
        <v>0</v>
      </c>
      <c r="OFM8" s="6">
        <f t="shared" si="162"/>
        <v>0</v>
      </c>
      <c r="OFN8" s="6">
        <f t="shared" si="162"/>
        <v>0</v>
      </c>
      <c r="OFO8" s="6">
        <f t="shared" si="162"/>
        <v>0</v>
      </c>
      <c r="OFP8" s="6">
        <f t="shared" si="162"/>
        <v>0</v>
      </c>
      <c r="OFQ8" s="6">
        <f t="shared" si="162"/>
        <v>0</v>
      </c>
      <c r="OFR8" s="6">
        <f t="shared" si="162"/>
        <v>0</v>
      </c>
      <c r="OFS8" s="6">
        <f t="shared" si="162"/>
        <v>0</v>
      </c>
      <c r="OFT8" s="6">
        <f t="shared" si="162"/>
        <v>0</v>
      </c>
      <c r="OFU8" s="6">
        <f t="shared" si="162"/>
        <v>0</v>
      </c>
      <c r="OFV8" s="6">
        <f t="shared" si="162"/>
        <v>0</v>
      </c>
      <c r="OFW8" s="6">
        <f t="shared" si="162"/>
        <v>0</v>
      </c>
      <c r="OFX8" s="6">
        <f t="shared" si="162"/>
        <v>0</v>
      </c>
      <c r="OFY8" s="6">
        <f t="shared" si="162"/>
        <v>0</v>
      </c>
      <c r="OFZ8" s="6">
        <f t="shared" si="162"/>
        <v>0</v>
      </c>
      <c r="OGA8" s="6">
        <f t="shared" si="162"/>
        <v>0</v>
      </c>
      <c r="OGB8" s="6">
        <f t="shared" ref="OGB8:OIM8" si="163">+OGB5+OGB6+OGB7</f>
        <v>0</v>
      </c>
      <c r="OGC8" s="6">
        <f t="shared" si="163"/>
        <v>0</v>
      </c>
      <c r="OGD8" s="6">
        <f t="shared" si="163"/>
        <v>0</v>
      </c>
      <c r="OGE8" s="6">
        <f t="shared" si="163"/>
        <v>0</v>
      </c>
      <c r="OGF8" s="6">
        <f t="shared" si="163"/>
        <v>0</v>
      </c>
      <c r="OGG8" s="6">
        <f t="shared" si="163"/>
        <v>0</v>
      </c>
      <c r="OGH8" s="6">
        <f t="shared" si="163"/>
        <v>0</v>
      </c>
      <c r="OGI8" s="6">
        <f t="shared" si="163"/>
        <v>0</v>
      </c>
      <c r="OGJ8" s="6">
        <f t="shared" si="163"/>
        <v>0</v>
      </c>
      <c r="OGK8" s="6">
        <f t="shared" si="163"/>
        <v>0</v>
      </c>
      <c r="OGL8" s="6">
        <f t="shared" si="163"/>
        <v>0</v>
      </c>
      <c r="OGM8" s="6">
        <f t="shared" si="163"/>
        <v>0</v>
      </c>
      <c r="OGN8" s="6">
        <f t="shared" si="163"/>
        <v>0</v>
      </c>
      <c r="OGO8" s="6">
        <f t="shared" si="163"/>
        <v>0</v>
      </c>
      <c r="OGP8" s="6">
        <f t="shared" si="163"/>
        <v>0</v>
      </c>
      <c r="OGQ8" s="6">
        <f t="shared" si="163"/>
        <v>0</v>
      </c>
      <c r="OGR8" s="6">
        <f t="shared" si="163"/>
        <v>0</v>
      </c>
      <c r="OGS8" s="6">
        <f t="shared" si="163"/>
        <v>0</v>
      </c>
      <c r="OGT8" s="6">
        <f t="shared" si="163"/>
        <v>0</v>
      </c>
      <c r="OGU8" s="6">
        <f t="shared" si="163"/>
        <v>0</v>
      </c>
      <c r="OGV8" s="6">
        <f t="shared" si="163"/>
        <v>0</v>
      </c>
      <c r="OGW8" s="6">
        <f t="shared" si="163"/>
        <v>0</v>
      </c>
      <c r="OGX8" s="6">
        <f t="shared" si="163"/>
        <v>0</v>
      </c>
      <c r="OGY8" s="6">
        <f t="shared" si="163"/>
        <v>0</v>
      </c>
      <c r="OGZ8" s="6">
        <f t="shared" si="163"/>
        <v>0</v>
      </c>
      <c r="OHA8" s="6">
        <f t="shared" si="163"/>
        <v>0</v>
      </c>
      <c r="OHB8" s="6">
        <f t="shared" si="163"/>
        <v>0</v>
      </c>
      <c r="OHC8" s="6">
        <f t="shared" si="163"/>
        <v>0</v>
      </c>
      <c r="OHD8" s="6">
        <f t="shared" si="163"/>
        <v>0</v>
      </c>
      <c r="OHE8" s="6">
        <f t="shared" si="163"/>
        <v>0</v>
      </c>
      <c r="OHF8" s="6">
        <f t="shared" si="163"/>
        <v>0</v>
      </c>
      <c r="OHG8" s="6">
        <f t="shared" si="163"/>
        <v>0</v>
      </c>
      <c r="OHH8" s="6">
        <f t="shared" si="163"/>
        <v>0</v>
      </c>
      <c r="OHI8" s="6">
        <f t="shared" si="163"/>
        <v>0</v>
      </c>
      <c r="OHJ8" s="6">
        <f t="shared" si="163"/>
        <v>0</v>
      </c>
      <c r="OHK8" s="6">
        <f t="shared" si="163"/>
        <v>0</v>
      </c>
      <c r="OHL8" s="6">
        <f t="shared" si="163"/>
        <v>0</v>
      </c>
      <c r="OHM8" s="6">
        <f t="shared" si="163"/>
        <v>0</v>
      </c>
      <c r="OHN8" s="6">
        <f t="shared" si="163"/>
        <v>0</v>
      </c>
      <c r="OHO8" s="6">
        <f t="shared" si="163"/>
        <v>0</v>
      </c>
      <c r="OHP8" s="6">
        <f t="shared" si="163"/>
        <v>0</v>
      </c>
      <c r="OHQ8" s="6">
        <f t="shared" si="163"/>
        <v>0</v>
      </c>
      <c r="OHR8" s="6">
        <f t="shared" si="163"/>
        <v>0</v>
      </c>
      <c r="OHS8" s="6">
        <f t="shared" si="163"/>
        <v>0</v>
      </c>
      <c r="OHT8" s="6">
        <f t="shared" si="163"/>
        <v>0</v>
      </c>
      <c r="OHU8" s="6">
        <f t="shared" si="163"/>
        <v>0</v>
      </c>
      <c r="OHV8" s="6">
        <f t="shared" si="163"/>
        <v>0</v>
      </c>
      <c r="OHW8" s="6">
        <f t="shared" si="163"/>
        <v>0</v>
      </c>
      <c r="OHX8" s="6">
        <f t="shared" si="163"/>
        <v>0</v>
      </c>
      <c r="OHY8" s="6">
        <f t="shared" si="163"/>
        <v>0</v>
      </c>
      <c r="OHZ8" s="6">
        <f t="shared" si="163"/>
        <v>0</v>
      </c>
      <c r="OIA8" s="6">
        <f t="shared" si="163"/>
        <v>0</v>
      </c>
      <c r="OIB8" s="6">
        <f t="shared" si="163"/>
        <v>0</v>
      </c>
      <c r="OIC8" s="6">
        <f t="shared" si="163"/>
        <v>0</v>
      </c>
      <c r="OID8" s="6">
        <f t="shared" si="163"/>
        <v>0</v>
      </c>
      <c r="OIE8" s="6">
        <f t="shared" si="163"/>
        <v>0</v>
      </c>
      <c r="OIF8" s="6">
        <f t="shared" si="163"/>
        <v>0</v>
      </c>
      <c r="OIG8" s="6">
        <f t="shared" si="163"/>
        <v>0</v>
      </c>
      <c r="OIH8" s="6">
        <f t="shared" si="163"/>
        <v>0</v>
      </c>
      <c r="OII8" s="6">
        <f t="shared" si="163"/>
        <v>0</v>
      </c>
      <c r="OIJ8" s="6">
        <f t="shared" si="163"/>
        <v>0</v>
      </c>
      <c r="OIK8" s="6">
        <f t="shared" si="163"/>
        <v>0</v>
      </c>
      <c r="OIL8" s="6">
        <f t="shared" si="163"/>
        <v>0</v>
      </c>
      <c r="OIM8" s="6">
        <f t="shared" si="163"/>
        <v>0</v>
      </c>
      <c r="OIN8" s="6">
        <f t="shared" ref="OIN8:OKY8" si="164">+OIN5+OIN6+OIN7</f>
        <v>0</v>
      </c>
      <c r="OIO8" s="6">
        <f t="shared" si="164"/>
        <v>0</v>
      </c>
      <c r="OIP8" s="6">
        <f t="shared" si="164"/>
        <v>0</v>
      </c>
      <c r="OIQ8" s="6">
        <f t="shared" si="164"/>
        <v>0</v>
      </c>
      <c r="OIR8" s="6">
        <f t="shared" si="164"/>
        <v>0</v>
      </c>
      <c r="OIS8" s="6">
        <f t="shared" si="164"/>
        <v>0</v>
      </c>
      <c r="OIT8" s="6">
        <f t="shared" si="164"/>
        <v>0</v>
      </c>
      <c r="OIU8" s="6">
        <f t="shared" si="164"/>
        <v>0</v>
      </c>
      <c r="OIV8" s="6">
        <f t="shared" si="164"/>
        <v>0</v>
      </c>
      <c r="OIW8" s="6">
        <f t="shared" si="164"/>
        <v>0</v>
      </c>
      <c r="OIX8" s="6">
        <f t="shared" si="164"/>
        <v>0</v>
      </c>
      <c r="OIY8" s="6">
        <f t="shared" si="164"/>
        <v>0</v>
      </c>
      <c r="OIZ8" s="6">
        <f t="shared" si="164"/>
        <v>0</v>
      </c>
      <c r="OJA8" s="6">
        <f t="shared" si="164"/>
        <v>0</v>
      </c>
      <c r="OJB8" s="6">
        <f t="shared" si="164"/>
        <v>0</v>
      </c>
      <c r="OJC8" s="6">
        <f t="shared" si="164"/>
        <v>0</v>
      </c>
      <c r="OJD8" s="6">
        <f t="shared" si="164"/>
        <v>0</v>
      </c>
      <c r="OJE8" s="6">
        <f t="shared" si="164"/>
        <v>0</v>
      </c>
      <c r="OJF8" s="6">
        <f t="shared" si="164"/>
        <v>0</v>
      </c>
      <c r="OJG8" s="6">
        <f t="shared" si="164"/>
        <v>0</v>
      </c>
      <c r="OJH8" s="6">
        <f t="shared" si="164"/>
        <v>0</v>
      </c>
      <c r="OJI8" s="6">
        <f t="shared" si="164"/>
        <v>0</v>
      </c>
      <c r="OJJ8" s="6">
        <f t="shared" si="164"/>
        <v>0</v>
      </c>
      <c r="OJK8" s="6">
        <f t="shared" si="164"/>
        <v>0</v>
      </c>
      <c r="OJL8" s="6">
        <f t="shared" si="164"/>
        <v>0</v>
      </c>
      <c r="OJM8" s="6">
        <f t="shared" si="164"/>
        <v>0</v>
      </c>
      <c r="OJN8" s="6">
        <f t="shared" si="164"/>
        <v>0</v>
      </c>
      <c r="OJO8" s="6">
        <f t="shared" si="164"/>
        <v>0</v>
      </c>
      <c r="OJP8" s="6">
        <f t="shared" si="164"/>
        <v>0</v>
      </c>
      <c r="OJQ8" s="6">
        <f t="shared" si="164"/>
        <v>0</v>
      </c>
      <c r="OJR8" s="6">
        <f t="shared" si="164"/>
        <v>0</v>
      </c>
      <c r="OJS8" s="6">
        <f t="shared" si="164"/>
        <v>0</v>
      </c>
      <c r="OJT8" s="6">
        <f t="shared" si="164"/>
        <v>0</v>
      </c>
      <c r="OJU8" s="6">
        <f t="shared" si="164"/>
        <v>0</v>
      </c>
      <c r="OJV8" s="6">
        <f t="shared" si="164"/>
        <v>0</v>
      </c>
      <c r="OJW8" s="6">
        <f t="shared" si="164"/>
        <v>0</v>
      </c>
      <c r="OJX8" s="6">
        <f t="shared" si="164"/>
        <v>0</v>
      </c>
      <c r="OJY8" s="6">
        <f t="shared" si="164"/>
        <v>0</v>
      </c>
      <c r="OJZ8" s="6">
        <f t="shared" si="164"/>
        <v>0</v>
      </c>
      <c r="OKA8" s="6">
        <f t="shared" si="164"/>
        <v>0</v>
      </c>
      <c r="OKB8" s="6">
        <f t="shared" si="164"/>
        <v>0</v>
      </c>
      <c r="OKC8" s="6">
        <f t="shared" si="164"/>
        <v>0</v>
      </c>
      <c r="OKD8" s="6">
        <f t="shared" si="164"/>
        <v>0</v>
      </c>
      <c r="OKE8" s="6">
        <f t="shared" si="164"/>
        <v>0</v>
      </c>
      <c r="OKF8" s="6">
        <f t="shared" si="164"/>
        <v>0</v>
      </c>
      <c r="OKG8" s="6">
        <f t="shared" si="164"/>
        <v>0</v>
      </c>
      <c r="OKH8" s="6">
        <f t="shared" si="164"/>
        <v>0</v>
      </c>
      <c r="OKI8" s="6">
        <f t="shared" si="164"/>
        <v>0</v>
      </c>
      <c r="OKJ8" s="6">
        <f t="shared" si="164"/>
        <v>0</v>
      </c>
      <c r="OKK8" s="6">
        <f t="shared" si="164"/>
        <v>0</v>
      </c>
      <c r="OKL8" s="6">
        <f t="shared" si="164"/>
        <v>0</v>
      </c>
      <c r="OKM8" s="6">
        <f t="shared" si="164"/>
        <v>0</v>
      </c>
      <c r="OKN8" s="6">
        <f t="shared" si="164"/>
        <v>0</v>
      </c>
      <c r="OKO8" s="6">
        <f t="shared" si="164"/>
        <v>0</v>
      </c>
      <c r="OKP8" s="6">
        <f t="shared" si="164"/>
        <v>0</v>
      </c>
      <c r="OKQ8" s="6">
        <f t="shared" si="164"/>
        <v>0</v>
      </c>
      <c r="OKR8" s="6">
        <f t="shared" si="164"/>
        <v>0</v>
      </c>
      <c r="OKS8" s="6">
        <f t="shared" si="164"/>
        <v>0</v>
      </c>
      <c r="OKT8" s="6">
        <f t="shared" si="164"/>
        <v>0</v>
      </c>
      <c r="OKU8" s="6">
        <f t="shared" si="164"/>
        <v>0</v>
      </c>
      <c r="OKV8" s="6">
        <f t="shared" si="164"/>
        <v>0</v>
      </c>
      <c r="OKW8" s="6">
        <f t="shared" si="164"/>
        <v>0</v>
      </c>
      <c r="OKX8" s="6">
        <f t="shared" si="164"/>
        <v>0</v>
      </c>
      <c r="OKY8" s="6">
        <f t="shared" si="164"/>
        <v>0</v>
      </c>
      <c r="OKZ8" s="6">
        <f t="shared" ref="OKZ8:ONK8" si="165">+OKZ5+OKZ6+OKZ7</f>
        <v>0</v>
      </c>
      <c r="OLA8" s="6">
        <f t="shared" si="165"/>
        <v>0</v>
      </c>
      <c r="OLB8" s="6">
        <f t="shared" si="165"/>
        <v>0</v>
      </c>
      <c r="OLC8" s="6">
        <f t="shared" si="165"/>
        <v>0</v>
      </c>
      <c r="OLD8" s="6">
        <f t="shared" si="165"/>
        <v>0</v>
      </c>
      <c r="OLE8" s="6">
        <f t="shared" si="165"/>
        <v>0</v>
      </c>
      <c r="OLF8" s="6">
        <f t="shared" si="165"/>
        <v>0</v>
      </c>
      <c r="OLG8" s="6">
        <f t="shared" si="165"/>
        <v>0</v>
      </c>
      <c r="OLH8" s="6">
        <f t="shared" si="165"/>
        <v>0</v>
      </c>
      <c r="OLI8" s="6">
        <f t="shared" si="165"/>
        <v>0</v>
      </c>
      <c r="OLJ8" s="6">
        <f t="shared" si="165"/>
        <v>0</v>
      </c>
      <c r="OLK8" s="6">
        <f t="shared" si="165"/>
        <v>0</v>
      </c>
      <c r="OLL8" s="6">
        <f t="shared" si="165"/>
        <v>0</v>
      </c>
      <c r="OLM8" s="6">
        <f t="shared" si="165"/>
        <v>0</v>
      </c>
      <c r="OLN8" s="6">
        <f t="shared" si="165"/>
        <v>0</v>
      </c>
      <c r="OLO8" s="6">
        <f t="shared" si="165"/>
        <v>0</v>
      </c>
      <c r="OLP8" s="6">
        <f t="shared" si="165"/>
        <v>0</v>
      </c>
      <c r="OLQ8" s="6">
        <f t="shared" si="165"/>
        <v>0</v>
      </c>
      <c r="OLR8" s="6">
        <f t="shared" si="165"/>
        <v>0</v>
      </c>
      <c r="OLS8" s="6">
        <f t="shared" si="165"/>
        <v>0</v>
      </c>
      <c r="OLT8" s="6">
        <f t="shared" si="165"/>
        <v>0</v>
      </c>
      <c r="OLU8" s="6">
        <f t="shared" si="165"/>
        <v>0</v>
      </c>
      <c r="OLV8" s="6">
        <f t="shared" si="165"/>
        <v>0</v>
      </c>
      <c r="OLW8" s="6">
        <f t="shared" si="165"/>
        <v>0</v>
      </c>
      <c r="OLX8" s="6">
        <f t="shared" si="165"/>
        <v>0</v>
      </c>
      <c r="OLY8" s="6">
        <f t="shared" si="165"/>
        <v>0</v>
      </c>
      <c r="OLZ8" s="6">
        <f t="shared" si="165"/>
        <v>0</v>
      </c>
      <c r="OMA8" s="6">
        <f t="shared" si="165"/>
        <v>0</v>
      </c>
      <c r="OMB8" s="6">
        <f t="shared" si="165"/>
        <v>0</v>
      </c>
      <c r="OMC8" s="6">
        <f t="shared" si="165"/>
        <v>0</v>
      </c>
      <c r="OMD8" s="6">
        <f t="shared" si="165"/>
        <v>0</v>
      </c>
      <c r="OME8" s="6">
        <f t="shared" si="165"/>
        <v>0</v>
      </c>
      <c r="OMF8" s="6">
        <f t="shared" si="165"/>
        <v>0</v>
      </c>
      <c r="OMG8" s="6">
        <f t="shared" si="165"/>
        <v>0</v>
      </c>
      <c r="OMH8" s="6">
        <f t="shared" si="165"/>
        <v>0</v>
      </c>
      <c r="OMI8" s="6">
        <f t="shared" si="165"/>
        <v>0</v>
      </c>
      <c r="OMJ8" s="6">
        <f t="shared" si="165"/>
        <v>0</v>
      </c>
      <c r="OMK8" s="6">
        <f t="shared" si="165"/>
        <v>0</v>
      </c>
      <c r="OML8" s="6">
        <f t="shared" si="165"/>
        <v>0</v>
      </c>
      <c r="OMM8" s="6">
        <f t="shared" si="165"/>
        <v>0</v>
      </c>
      <c r="OMN8" s="6">
        <f t="shared" si="165"/>
        <v>0</v>
      </c>
      <c r="OMO8" s="6">
        <f t="shared" si="165"/>
        <v>0</v>
      </c>
      <c r="OMP8" s="6">
        <f t="shared" si="165"/>
        <v>0</v>
      </c>
      <c r="OMQ8" s="6">
        <f t="shared" si="165"/>
        <v>0</v>
      </c>
      <c r="OMR8" s="6">
        <f t="shared" si="165"/>
        <v>0</v>
      </c>
      <c r="OMS8" s="6">
        <f t="shared" si="165"/>
        <v>0</v>
      </c>
      <c r="OMT8" s="6">
        <f t="shared" si="165"/>
        <v>0</v>
      </c>
      <c r="OMU8" s="6">
        <f t="shared" si="165"/>
        <v>0</v>
      </c>
      <c r="OMV8" s="6">
        <f t="shared" si="165"/>
        <v>0</v>
      </c>
      <c r="OMW8" s="6">
        <f t="shared" si="165"/>
        <v>0</v>
      </c>
      <c r="OMX8" s="6">
        <f t="shared" si="165"/>
        <v>0</v>
      </c>
      <c r="OMY8" s="6">
        <f t="shared" si="165"/>
        <v>0</v>
      </c>
      <c r="OMZ8" s="6">
        <f t="shared" si="165"/>
        <v>0</v>
      </c>
      <c r="ONA8" s="6">
        <f t="shared" si="165"/>
        <v>0</v>
      </c>
      <c r="ONB8" s="6">
        <f t="shared" si="165"/>
        <v>0</v>
      </c>
      <c r="ONC8" s="6">
        <f t="shared" si="165"/>
        <v>0</v>
      </c>
      <c r="OND8" s="6">
        <f t="shared" si="165"/>
        <v>0</v>
      </c>
      <c r="ONE8" s="6">
        <f t="shared" si="165"/>
        <v>0</v>
      </c>
      <c r="ONF8" s="6">
        <f t="shared" si="165"/>
        <v>0</v>
      </c>
      <c r="ONG8" s="6">
        <f t="shared" si="165"/>
        <v>0</v>
      </c>
      <c r="ONH8" s="6">
        <f t="shared" si="165"/>
        <v>0</v>
      </c>
      <c r="ONI8" s="6">
        <f t="shared" si="165"/>
        <v>0</v>
      </c>
      <c r="ONJ8" s="6">
        <f t="shared" si="165"/>
        <v>0</v>
      </c>
      <c r="ONK8" s="6">
        <f t="shared" si="165"/>
        <v>0</v>
      </c>
      <c r="ONL8" s="6">
        <f t="shared" ref="ONL8:OPW8" si="166">+ONL5+ONL6+ONL7</f>
        <v>0</v>
      </c>
      <c r="ONM8" s="6">
        <f t="shared" si="166"/>
        <v>0</v>
      </c>
      <c r="ONN8" s="6">
        <f t="shared" si="166"/>
        <v>0</v>
      </c>
      <c r="ONO8" s="6">
        <f t="shared" si="166"/>
        <v>0</v>
      </c>
      <c r="ONP8" s="6">
        <f t="shared" si="166"/>
        <v>0</v>
      </c>
      <c r="ONQ8" s="6">
        <f t="shared" si="166"/>
        <v>0</v>
      </c>
      <c r="ONR8" s="6">
        <f t="shared" si="166"/>
        <v>0</v>
      </c>
      <c r="ONS8" s="6">
        <f t="shared" si="166"/>
        <v>0</v>
      </c>
      <c r="ONT8" s="6">
        <f t="shared" si="166"/>
        <v>0</v>
      </c>
      <c r="ONU8" s="6">
        <f t="shared" si="166"/>
        <v>0</v>
      </c>
      <c r="ONV8" s="6">
        <f t="shared" si="166"/>
        <v>0</v>
      </c>
      <c r="ONW8" s="6">
        <f t="shared" si="166"/>
        <v>0</v>
      </c>
      <c r="ONX8" s="6">
        <f t="shared" si="166"/>
        <v>0</v>
      </c>
      <c r="ONY8" s="6">
        <f t="shared" si="166"/>
        <v>0</v>
      </c>
      <c r="ONZ8" s="6">
        <f t="shared" si="166"/>
        <v>0</v>
      </c>
      <c r="OOA8" s="6">
        <f t="shared" si="166"/>
        <v>0</v>
      </c>
      <c r="OOB8" s="6">
        <f t="shared" si="166"/>
        <v>0</v>
      </c>
      <c r="OOC8" s="6">
        <f t="shared" si="166"/>
        <v>0</v>
      </c>
      <c r="OOD8" s="6">
        <f t="shared" si="166"/>
        <v>0</v>
      </c>
      <c r="OOE8" s="6">
        <f t="shared" si="166"/>
        <v>0</v>
      </c>
      <c r="OOF8" s="6">
        <f t="shared" si="166"/>
        <v>0</v>
      </c>
      <c r="OOG8" s="6">
        <f t="shared" si="166"/>
        <v>0</v>
      </c>
      <c r="OOH8" s="6">
        <f t="shared" si="166"/>
        <v>0</v>
      </c>
      <c r="OOI8" s="6">
        <f t="shared" si="166"/>
        <v>0</v>
      </c>
      <c r="OOJ8" s="6">
        <f t="shared" si="166"/>
        <v>0</v>
      </c>
      <c r="OOK8" s="6">
        <f t="shared" si="166"/>
        <v>0</v>
      </c>
      <c r="OOL8" s="6">
        <f t="shared" si="166"/>
        <v>0</v>
      </c>
      <c r="OOM8" s="6">
        <f t="shared" si="166"/>
        <v>0</v>
      </c>
      <c r="OON8" s="6">
        <f t="shared" si="166"/>
        <v>0</v>
      </c>
      <c r="OOO8" s="6">
        <f t="shared" si="166"/>
        <v>0</v>
      </c>
      <c r="OOP8" s="6">
        <f t="shared" si="166"/>
        <v>0</v>
      </c>
      <c r="OOQ8" s="6">
        <f t="shared" si="166"/>
        <v>0</v>
      </c>
      <c r="OOR8" s="6">
        <f t="shared" si="166"/>
        <v>0</v>
      </c>
      <c r="OOS8" s="6">
        <f t="shared" si="166"/>
        <v>0</v>
      </c>
      <c r="OOT8" s="6">
        <f t="shared" si="166"/>
        <v>0</v>
      </c>
      <c r="OOU8" s="6">
        <f t="shared" si="166"/>
        <v>0</v>
      </c>
      <c r="OOV8" s="6">
        <f t="shared" si="166"/>
        <v>0</v>
      </c>
      <c r="OOW8" s="6">
        <f t="shared" si="166"/>
        <v>0</v>
      </c>
      <c r="OOX8" s="6">
        <f t="shared" si="166"/>
        <v>0</v>
      </c>
      <c r="OOY8" s="6">
        <f t="shared" si="166"/>
        <v>0</v>
      </c>
      <c r="OOZ8" s="6">
        <f t="shared" si="166"/>
        <v>0</v>
      </c>
      <c r="OPA8" s="6">
        <f t="shared" si="166"/>
        <v>0</v>
      </c>
      <c r="OPB8" s="6">
        <f t="shared" si="166"/>
        <v>0</v>
      </c>
      <c r="OPC8" s="6">
        <f t="shared" si="166"/>
        <v>0</v>
      </c>
      <c r="OPD8" s="6">
        <f t="shared" si="166"/>
        <v>0</v>
      </c>
      <c r="OPE8" s="6">
        <f t="shared" si="166"/>
        <v>0</v>
      </c>
      <c r="OPF8" s="6">
        <f t="shared" si="166"/>
        <v>0</v>
      </c>
      <c r="OPG8" s="6">
        <f t="shared" si="166"/>
        <v>0</v>
      </c>
      <c r="OPH8" s="6">
        <f t="shared" si="166"/>
        <v>0</v>
      </c>
      <c r="OPI8" s="6">
        <f t="shared" si="166"/>
        <v>0</v>
      </c>
      <c r="OPJ8" s="6">
        <f t="shared" si="166"/>
        <v>0</v>
      </c>
      <c r="OPK8" s="6">
        <f t="shared" si="166"/>
        <v>0</v>
      </c>
      <c r="OPL8" s="6">
        <f t="shared" si="166"/>
        <v>0</v>
      </c>
      <c r="OPM8" s="6">
        <f t="shared" si="166"/>
        <v>0</v>
      </c>
      <c r="OPN8" s="6">
        <f t="shared" si="166"/>
        <v>0</v>
      </c>
      <c r="OPO8" s="6">
        <f t="shared" si="166"/>
        <v>0</v>
      </c>
      <c r="OPP8" s="6">
        <f t="shared" si="166"/>
        <v>0</v>
      </c>
      <c r="OPQ8" s="6">
        <f t="shared" si="166"/>
        <v>0</v>
      </c>
      <c r="OPR8" s="6">
        <f t="shared" si="166"/>
        <v>0</v>
      </c>
      <c r="OPS8" s="6">
        <f t="shared" si="166"/>
        <v>0</v>
      </c>
      <c r="OPT8" s="6">
        <f t="shared" si="166"/>
        <v>0</v>
      </c>
      <c r="OPU8" s="6">
        <f t="shared" si="166"/>
        <v>0</v>
      </c>
      <c r="OPV8" s="6">
        <f t="shared" si="166"/>
        <v>0</v>
      </c>
      <c r="OPW8" s="6">
        <f t="shared" si="166"/>
        <v>0</v>
      </c>
      <c r="OPX8" s="6">
        <f t="shared" ref="OPX8:OSI8" si="167">+OPX5+OPX6+OPX7</f>
        <v>0</v>
      </c>
      <c r="OPY8" s="6">
        <f t="shared" si="167"/>
        <v>0</v>
      </c>
      <c r="OPZ8" s="6">
        <f t="shared" si="167"/>
        <v>0</v>
      </c>
      <c r="OQA8" s="6">
        <f t="shared" si="167"/>
        <v>0</v>
      </c>
      <c r="OQB8" s="6">
        <f t="shared" si="167"/>
        <v>0</v>
      </c>
      <c r="OQC8" s="6">
        <f t="shared" si="167"/>
        <v>0</v>
      </c>
      <c r="OQD8" s="6">
        <f t="shared" si="167"/>
        <v>0</v>
      </c>
      <c r="OQE8" s="6">
        <f t="shared" si="167"/>
        <v>0</v>
      </c>
      <c r="OQF8" s="6">
        <f t="shared" si="167"/>
        <v>0</v>
      </c>
      <c r="OQG8" s="6">
        <f t="shared" si="167"/>
        <v>0</v>
      </c>
      <c r="OQH8" s="6">
        <f t="shared" si="167"/>
        <v>0</v>
      </c>
      <c r="OQI8" s="6">
        <f t="shared" si="167"/>
        <v>0</v>
      </c>
      <c r="OQJ8" s="6">
        <f t="shared" si="167"/>
        <v>0</v>
      </c>
      <c r="OQK8" s="6">
        <f t="shared" si="167"/>
        <v>0</v>
      </c>
      <c r="OQL8" s="6">
        <f t="shared" si="167"/>
        <v>0</v>
      </c>
      <c r="OQM8" s="6">
        <f t="shared" si="167"/>
        <v>0</v>
      </c>
      <c r="OQN8" s="6">
        <f t="shared" si="167"/>
        <v>0</v>
      </c>
      <c r="OQO8" s="6">
        <f t="shared" si="167"/>
        <v>0</v>
      </c>
      <c r="OQP8" s="6">
        <f t="shared" si="167"/>
        <v>0</v>
      </c>
      <c r="OQQ8" s="6">
        <f t="shared" si="167"/>
        <v>0</v>
      </c>
      <c r="OQR8" s="6">
        <f t="shared" si="167"/>
        <v>0</v>
      </c>
      <c r="OQS8" s="6">
        <f t="shared" si="167"/>
        <v>0</v>
      </c>
      <c r="OQT8" s="6">
        <f t="shared" si="167"/>
        <v>0</v>
      </c>
      <c r="OQU8" s="6">
        <f t="shared" si="167"/>
        <v>0</v>
      </c>
      <c r="OQV8" s="6">
        <f t="shared" si="167"/>
        <v>0</v>
      </c>
      <c r="OQW8" s="6">
        <f t="shared" si="167"/>
        <v>0</v>
      </c>
      <c r="OQX8" s="6">
        <f t="shared" si="167"/>
        <v>0</v>
      </c>
      <c r="OQY8" s="6">
        <f t="shared" si="167"/>
        <v>0</v>
      </c>
      <c r="OQZ8" s="6">
        <f t="shared" si="167"/>
        <v>0</v>
      </c>
      <c r="ORA8" s="6">
        <f t="shared" si="167"/>
        <v>0</v>
      </c>
      <c r="ORB8" s="6">
        <f t="shared" si="167"/>
        <v>0</v>
      </c>
      <c r="ORC8" s="6">
        <f t="shared" si="167"/>
        <v>0</v>
      </c>
      <c r="ORD8" s="6">
        <f t="shared" si="167"/>
        <v>0</v>
      </c>
      <c r="ORE8" s="6">
        <f t="shared" si="167"/>
        <v>0</v>
      </c>
      <c r="ORF8" s="6">
        <f t="shared" si="167"/>
        <v>0</v>
      </c>
      <c r="ORG8" s="6">
        <f t="shared" si="167"/>
        <v>0</v>
      </c>
      <c r="ORH8" s="6">
        <f t="shared" si="167"/>
        <v>0</v>
      </c>
      <c r="ORI8" s="6">
        <f t="shared" si="167"/>
        <v>0</v>
      </c>
      <c r="ORJ8" s="6">
        <f t="shared" si="167"/>
        <v>0</v>
      </c>
      <c r="ORK8" s="6">
        <f t="shared" si="167"/>
        <v>0</v>
      </c>
      <c r="ORL8" s="6">
        <f t="shared" si="167"/>
        <v>0</v>
      </c>
      <c r="ORM8" s="6">
        <f t="shared" si="167"/>
        <v>0</v>
      </c>
      <c r="ORN8" s="6">
        <f t="shared" si="167"/>
        <v>0</v>
      </c>
      <c r="ORO8" s="6">
        <f t="shared" si="167"/>
        <v>0</v>
      </c>
      <c r="ORP8" s="6">
        <f t="shared" si="167"/>
        <v>0</v>
      </c>
      <c r="ORQ8" s="6">
        <f t="shared" si="167"/>
        <v>0</v>
      </c>
      <c r="ORR8" s="6">
        <f t="shared" si="167"/>
        <v>0</v>
      </c>
      <c r="ORS8" s="6">
        <f t="shared" si="167"/>
        <v>0</v>
      </c>
      <c r="ORT8" s="6">
        <f t="shared" si="167"/>
        <v>0</v>
      </c>
      <c r="ORU8" s="6">
        <f t="shared" si="167"/>
        <v>0</v>
      </c>
      <c r="ORV8" s="6">
        <f t="shared" si="167"/>
        <v>0</v>
      </c>
      <c r="ORW8" s="6">
        <f t="shared" si="167"/>
        <v>0</v>
      </c>
      <c r="ORX8" s="6">
        <f t="shared" si="167"/>
        <v>0</v>
      </c>
      <c r="ORY8" s="6">
        <f t="shared" si="167"/>
        <v>0</v>
      </c>
      <c r="ORZ8" s="6">
        <f t="shared" si="167"/>
        <v>0</v>
      </c>
      <c r="OSA8" s="6">
        <f t="shared" si="167"/>
        <v>0</v>
      </c>
      <c r="OSB8" s="6">
        <f t="shared" si="167"/>
        <v>0</v>
      </c>
      <c r="OSC8" s="6">
        <f t="shared" si="167"/>
        <v>0</v>
      </c>
      <c r="OSD8" s="6">
        <f t="shared" si="167"/>
        <v>0</v>
      </c>
      <c r="OSE8" s="6">
        <f t="shared" si="167"/>
        <v>0</v>
      </c>
      <c r="OSF8" s="6">
        <f t="shared" si="167"/>
        <v>0</v>
      </c>
      <c r="OSG8" s="6">
        <f t="shared" si="167"/>
        <v>0</v>
      </c>
      <c r="OSH8" s="6">
        <f t="shared" si="167"/>
        <v>0</v>
      </c>
      <c r="OSI8" s="6">
        <f t="shared" si="167"/>
        <v>0</v>
      </c>
      <c r="OSJ8" s="6">
        <f t="shared" ref="OSJ8:OUU8" si="168">+OSJ5+OSJ6+OSJ7</f>
        <v>0</v>
      </c>
      <c r="OSK8" s="6">
        <f t="shared" si="168"/>
        <v>0</v>
      </c>
      <c r="OSL8" s="6">
        <f t="shared" si="168"/>
        <v>0</v>
      </c>
      <c r="OSM8" s="6">
        <f t="shared" si="168"/>
        <v>0</v>
      </c>
      <c r="OSN8" s="6">
        <f t="shared" si="168"/>
        <v>0</v>
      </c>
      <c r="OSO8" s="6">
        <f t="shared" si="168"/>
        <v>0</v>
      </c>
      <c r="OSP8" s="6">
        <f t="shared" si="168"/>
        <v>0</v>
      </c>
      <c r="OSQ8" s="6">
        <f t="shared" si="168"/>
        <v>0</v>
      </c>
      <c r="OSR8" s="6">
        <f t="shared" si="168"/>
        <v>0</v>
      </c>
      <c r="OSS8" s="6">
        <f t="shared" si="168"/>
        <v>0</v>
      </c>
      <c r="OST8" s="6">
        <f t="shared" si="168"/>
        <v>0</v>
      </c>
      <c r="OSU8" s="6">
        <f t="shared" si="168"/>
        <v>0</v>
      </c>
      <c r="OSV8" s="6">
        <f t="shared" si="168"/>
        <v>0</v>
      </c>
      <c r="OSW8" s="6">
        <f t="shared" si="168"/>
        <v>0</v>
      </c>
      <c r="OSX8" s="6">
        <f t="shared" si="168"/>
        <v>0</v>
      </c>
      <c r="OSY8" s="6">
        <f t="shared" si="168"/>
        <v>0</v>
      </c>
      <c r="OSZ8" s="6">
        <f t="shared" si="168"/>
        <v>0</v>
      </c>
      <c r="OTA8" s="6">
        <f t="shared" si="168"/>
        <v>0</v>
      </c>
      <c r="OTB8" s="6">
        <f t="shared" si="168"/>
        <v>0</v>
      </c>
      <c r="OTC8" s="6">
        <f t="shared" si="168"/>
        <v>0</v>
      </c>
      <c r="OTD8" s="6">
        <f t="shared" si="168"/>
        <v>0</v>
      </c>
      <c r="OTE8" s="6">
        <f t="shared" si="168"/>
        <v>0</v>
      </c>
      <c r="OTF8" s="6">
        <f t="shared" si="168"/>
        <v>0</v>
      </c>
      <c r="OTG8" s="6">
        <f t="shared" si="168"/>
        <v>0</v>
      </c>
      <c r="OTH8" s="6">
        <f t="shared" si="168"/>
        <v>0</v>
      </c>
      <c r="OTI8" s="6">
        <f t="shared" si="168"/>
        <v>0</v>
      </c>
      <c r="OTJ8" s="6">
        <f t="shared" si="168"/>
        <v>0</v>
      </c>
      <c r="OTK8" s="6">
        <f t="shared" si="168"/>
        <v>0</v>
      </c>
      <c r="OTL8" s="6">
        <f t="shared" si="168"/>
        <v>0</v>
      </c>
      <c r="OTM8" s="6">
        <f t="shared" si="168"/>
        <v>0</v>
      </c>
      <c r="OTN8" s="6">
        <f t="shared" si="168"/>
        <v>0</v>
      </c>
      <c r="OTO8" s="6">
        <f t="shared" si="168"/>
        <v>0</v>
      </c>
      <c r="OTP8" s="6">
        <f t="shared" si="168"/>
        <v>0</v>
      </c>
      <c r="OTQ8" s="6">
        <f t="shared" si="168"/>
        <v>0</v>
      </c>
      <c r="OTR8" s="6">
        <f t="shared" si="168"/>
        <v>0</v>
      </c>
      <c r="OTS8" s="6">
        <f t="shared" si="168"/>
        <v>0</v>
      </c>
      <c r="OTT8" s="6">
        <f t="shared" si="168"/>
        <v>0</v>
      </c>
      <c r="OTU8" s="6">
        <f t="shared" si="168"/>
        <v>0</v>
      </c>
      <c r="OTV8" s="6">
        <f t="shared" si="168"/>
        <v>0</v>
      </c>
      <c r="OTW8" s="6">
        <f t="shared" si="168"/>
        <v>0</v>
      </c>
      <c r="OTX8" s="6">
        <f t="shared" si="168"/>
        <v>0</v>
      </c>
      <c r="OTY8" s="6">
        <f t="shared" si="168"/>
        <v>0</v>
      </c>
      <c r="OTZ8" s="6">
        <f t="shared" si="168"/>
        <v>0</v>
      </c>
      <c r="OUA8" s="6">
        <f t="shared" si="168"/>
        <v>0</v>
      </c>
      <c r="OUB8" s="6">
        <f t="shared" si="168"/>
        <v>0</v>
      </c>
      <c r="OUC8" s="6">
        <f t="shared" si="168"/>
        <v>0</v>
      </c>
      <c r="OUD8" s="6">
        <f t="shared" si="168"/>
        <v>0</v>
      </c>
      <c r="OUE8" s="6">
        <f t="shared" si="168"/>
        <v>0</v>
      </c>
      <c r="OUF8" s="6">
        <f t="shared" si="168"/>
        <v>0</v>
      </c>
      <c r="OUG8" s="6">
        <f t="shared" si="168"/>
        <v>0</v>
      </c>
      <c r="OUH8" s="6">
        <f t="shared" si="168"/>
        <v>0</v>
      </c>
      <c r="OUI8" s="6">
        <f t="shared" si="168"/>
        <v>0</v>
      </c>
      <c r="OUJ8" s="6">
        <f t="shared" si="168"/>
        <v>0</v>
      </c>
      <c r="OUK8" s="6">
        <f t="shared" si="168"/>
        <v>0</v>
      </c>
      <c r="OUL8" s="6">
        <f t="shared" si="168"/>
        <v>0</v>
      </c>
      <c r="OUM8" s="6">
        <f t="shared" si="168"/>
        <v>0</v>
      </c>
      <c r="OUN8" s="6">
        <f t="shared" si="168"/>
        <v>0</v>
      </c>
      <c r="OUO8" s="6">
        <f t="shared" si="168"/>
        <v>0</v>
      </c>
      <c r="OUP8" s="6">
        <f t="shared" si="168"/>
        <v>0</v>
      </c>
      <c r="OUQ8" s="6">
        <f t="shared" si="168"/>
        <v>0</v>
      </c>
      <c r="OUR8" s="6">
        <f t="shared" si="168"/>
        <v>0</v>
      </c>
      <c r="OUS8" s="6">
        <f t="shared" si="168"/>
        <v>0</v>
      </c>
      <c r="OUT8" s="6">
        <f t="shared" si="168"/>
        <v>0</v>
      </c>
      <c r="OUU8" s="6">
        <f t="shared" si="168"/>
        <v>0</v>
      </c>
      <c r="OUV8" s="6">
        <f t="shared" ref="OUV8:OXG8" si="169">+OUV5+OUV6+OUV7</f>
        <v>0</v>
      </c>
      <c r="OUW8" s="6">
        <f t="shared" si="169"/>
        <v>0</v>
      </c>
      <c r="OUX8" s="6">
        <f t="shared" si="169"/>
        <v>0</v>
      </c>
      <c r="OUY8" s="6">
        <f t="shared" si="169"/>
        <v>0</v>
      </c>
      <c r="OUZ8" s="6">
        <f t="shared" si="169"/>
        <v>0</v>
      </c>
      <c r="OVA8" s="6">
        <f t="shared" si="169"/>
        <v>0</v>
      </c>
      <c r="OVB8" s="6">
        <f t="shared" si="169"/>
        <v>0</v>
      </c>
      <c r="OVC8" s="6">
        <f t="shared" si="169"/>
        <v>0</v>
      </c>
      <c r="OVD8" s="6">
        <f t="shared" si="169"/>
        <v>0</v>
      </c>
      <c r="OVE8" s="6">
        <f t="shared" si="169"/>
        <v>0</v>
      </c>
      <c r="OVF8" s="6">
        <f t="shared" si="169"/>
        <v>0</v>
      </c>
      <c r="OVG8" s="6">
        <f t="shared" si="169"/>
        <v>0</v>
      </c>
      <c r="OVH8" s="6">
        <f t="shared" si="169"/>
        <v>0</v>
      </c>
      <c r="OVI8" s="6">
        <f t="shared" si="169"/>
        <v>0</v>
      </c>
      <c r="OVJ8" s="6">
        <f t="shared" si="169"/>
        <v>0</v>
      </c>
      <c r="OVK8" s="6">
        <f t="shared" si="169"/>
        <v>0</v>
      </c>
      <c r="OVL8" s="6">
        <f t="shared" si="169"/>
        <v>0</v>
      </c>
      <c r="OVM8" s="6">
        <f t="shared" si="169"/>
        <v>0</v>
      </c>
      <c r="OVN8" s="6">
        <f t="shared" si="169"/>
        <v>0</v>
      </c>
      <c r="OVO8" s="6">
        <f t="shared" si="169"/>
        <v>0</v>
      </c>
      <c r="OVP8" s="6">
        <f t="shared" si="169"/>
        <v>0</v>
      </c>
      <c r="OVQ8" s="6">
        <f t="shared" si="169"/>
        <v>0</v>
      </c>
      <c r="OVR8" s="6">
        <f t="shared" si="169"/>
        <v>0</v>
      </c>
      <c r="OVS8" s="6">
        <f t="shared" si="169"/>
        <v>0</v>
      </c>
      <c r="OVT8" s="6">
        <f t="shared" si="169"/>
        <v>0</v>
      </c>
      <c r="OVU8" s="6">
        <f t="shared" si="169"/>
        <v>0</v>
      </c>
      <c r="OVV8" s="6">
        <f t="shared" si="169"/>
        <v>0</v>
      </c>
      <c r="OVW8" s="6">
        <f t="shared" si="169"/>
        <v>0</v>
      </c>
      <c r="OVX8" s="6">
        <f t="shared" si="169"/>
        <v>0</v>
      </c>
      <c r="OVY8" s="6">
        <f t="shared" si="169"/>
        <v>0</v>
      </c>
      <c r="OVZ8" s="6">
        <f t="shared" si="169"/>
        <v>0</v>
      </c>
      <c r="OWA8" s="6">
        <f t="shared" si="169"/>
        <v>0</v>
      </c>
      <c r="OWB8" s="6">
        <f t="shared" si="169"/>
        <v>0</v>
      </c>
      <c r="OWC8" s="6">
        <f t="shared" si="169"/>
        <v>0</v>
      </c>
      <c r="OWD8" s="6">
        <f t="shared" si="169"/>
        <v>0</v>
      </c>
      <c r="OWE8" s="6">
        <f t="shared" si="169"/>
        <v>0</v>
      </c>
      <c r="OWF8" s="6">
        <f t="shared" si="169"/>
        <v>0</v>
      </c>
      <c r="OWG8" s="6">
        <f t="shared" si="169"/>
        <v>0</v>
      </c>
      <c r="OWH8" s="6">
        <f t="shared" si="169"/>
        <v>0</v>
      </c>
      <c r="OWI8" s="6">
        <f t="shared" si="169"/>
        <v>0</v>
      </c>
      <c r="OWJ8" s="6">
        <f t="shared" si="169"/>
        <v>0</v>
      </c>
      <c r="OWK8" s="6">
        <f t="shared" si="169"/>
        <v>0</v>
      </c>
      <c r="OWL8" s="6">
        <f t="shared" si="169"/>
        <v>0</v>
      </c>
      <c r="OWM8" s="6">
        <f t="shared" si="169"/>
        <v>0</v>
      </c>
      <c r="OWN8" s="6">
        <f t="shared" si="169"/>
        <v>0</v>
      </c>
      <c r="OWO8" s="6">
        <f t="shared" si="169"/>
        <v>0</v>
      </c>
      <c r="OWP8" s="6">
        <f t="shared" si="169"/>
        <v>0</v>
      </c>
      <c r="OWQ8" s="6">
        <f t="shared" si="169"/>
        <v>0</v>
      </c>
      <c r="OWR8" s="6">
        <f t="shared" si="169"/>
        <v>0</v>
      </c>
      <c r="OWS8" s="6">
        <f t="shared" si="169"/>
        <v>0</v>
      </c>
      <c r="OWT8" s="6">
        <f t="shared" si="169"/>
        <v>0</v>
      </c>
      <c r="OWU8" s="6">
        <f t="shared" si="169"/>
        <v>0</v>
      </c>
      <c r="OWV8" s="6">
        <f t="shared" si="169"/>
        <v>0</v>
      </c>
      <c r="OWW8" s="6">
        <f t="shared" si="169"/>
        <v>0</v>
      </c>
      <c r="OWX8" s="6">
        <f t="shared" si="169"/>
        <v>0</v>
      </c>
      <c r="OWY8" s="6">
        <f t="shared" si="169"/>
        <v>0</v>
      </c>
      <c r="OWZ8" s="6">
        <f t="shared" si="169"/>
        <v>0</v>
      </c>
      <c r="OXA8" s="6">
        <f t="shared" si="169"/>
        <v>0</v>
      </c>
      <c r="OXB8" s="6">
        <f t="shared" si="169"/>
        <v>0</v>
      </c>
      <c r="OXC8" s="6">
        <f t="shared" si="169"/>
        <v>0</v>
      </c>
      <c r="OXD8" s="6">
        <f t="shared" si="169"/>
        <v>0</v>
      </c>
      <c r="OXE8" s="6">
        <f t="shared" si="169"/>
        <v>0</v>
      </c>
      <c r="OXF8" s="6">
        <f t="shared" si="169"/>
        <v>0</v>
      </c>
      <c r="OXG8" s="6">
        <f t="shared" si="169"/>
        <v>0</v>
      </c>
      <c r="OXH8" s="6">
        <f t="shared" ref="OXH8:OZS8" si="170">+OXH5+OXH6+OXH7</f>
        <v>0</v>
      </c>
      <c r="OXI8" s="6">
        <f t="shared" si="170"/>
        <v>0</v>
      </c>
      <c r="OXJ8" s="6">
        <f t="shared" si="170"/>
        <v>0</v>
      </c>
      <c r="OXK8" s="6">
        <f t="shared" si="170"/>
        <v>0</v>
      </c>
      <c r="OXL8" s="6">
        <f t="shared" si="170"/>
        <v>0</v>
      </c>
      <c r="OXM8" s="6">
        <f t="shared" si="170"/>
        <v>0</v>
      </c>
      <c r="OXN8" s="6">
        <f t="shared" si="170"/>
        <v>0</v>
      </c>
      <c r="OXO8" s="6">
        <f t="shared" si="170"/>
        <v>0</v>
      </c>
      <c r="OXP8" s="6">
        <f t="shared" si="170"/>
        <v>0</v>
      </c>
      <c r="OXQ8" s="6">
        <f t="shared" si="170"/>
        <v>0</v>
      </c>
      <c r="OXR8" s="6">
        <f t="shared" si="170"/>
        <v>0</v>
      </c>
      <c r="OXS8" s="6">
        <f t="shared" si="170"/>
        <v>0</v>
      </c>
      <c r="OXT8" s="6">
        <f t="shared" si="170"/>
        <v>0</v>
      </c>
      <c r="OXU8" s="6">
        <f t="shared" si="170"/>
        <v>0</v>
      </c>
      <c r="OXV8" s="6">
        <f t="shared" si="170"/>
        <v>0</v>
      </c>
      <c r="OXW8" s="6">
        <f t="shared" si="170"/>
        <v>0</v>
      </c>
      <c r="OXX8" s="6">
        <f t="shared" si="170"/>
        <v>0</v>
      </c>
      <c r="OXY8" s="6">
        <f t="shared" si="170"/>
        <v>0</v>
      </c>
      <c r="OXZ8" s="6">
        <f t="shared" si="170"/>
        <v>0</v>
      </c>
      <c r="OYA8" s="6">
        <f t="shared" si="170"/>
        <v>0</v>
      </c>
      <c r="OYB8" s="6">
        <f t="shared" si="170"/>
        <v>0</v>
      </c>
      <c r="OYC8" s="6">
        <f t="shared" si="170"/>
        <v>0</v>
      </c>
      <c r="OYD8" s="6">
        <f t="shared" si="170"/>
        <v>0</v>
      </c>
      <c r="OYE8" s="6">
        <f t="shared" si="170"/>
        <v>0</v>
      </c>
      <c r="OYF8" s="6">
        <f t="shared" si="170"/>
        <v>0</v>
      </c>
      <c r="OYG8" s="6">
        <f t="shared" si="170"/>
        <v>0</v>
      </c>
      <c r="OYH8" s="6">
        <f t="shared" si="170"/>
        <v>0</v>
      </c>
      <c r="OYI8" s="6">
        <f t="shared" si="170"/>
        <v>0</v>
      </c>
      <c r="OYJ8" s="6">
        <f t="shared" si="170"/>
        <v>0</v>
      </c>
      <c r="OYK8" s="6">
        <f t="shared" si="170"/>
        <v>0</v>
      </c>
      <c r="OYL8" s="6">
        <f t="shared" si="170"/>
        <v>0</v>
      </c>
      <c r="OYM8" s="6">
        <f t="shared" si="170"/>
        <v>0</v>
      </c>
      <c r="OYN8" s="6">
        <f t="shared" si="170"/>
        <v>0</v>
      </c>
      <c r="OYO8" s="6">
        <f t="shared" si="170"/>
        <v>0</v>
      </c>
      <c r="OYP8" s="6">
        <f t="shared" si="170"/>
        <v>0</v>
      </c>
      <c r="OYQ8" s="6">
        <f t="shared" si="170"/>
        <v>0</v>
      </c>
      <c r="OYR8" s="6">
        <f t="shared" si="170"/>
        <v>0</v>
      </c>
      <c r="OYS8" s="6">
        <f t="shared" si="170"/>
        <v>0</v>
      </c>
      <c r="OYT8" s="6">
        <f t="shared" si="170"/>
        <v>0</v>
      </c>
      <c r="OYU8" s="6">
        <f t="shared" si="170"/>
        <v>0</v>
      </c>
      <c r="OYV8" s="6">
        <f t="shared" si="170"/>
        <v>0</v>
      </c>
      <c r="OYW8" s="6">
        <f t="shared" si="170"/>
        <v>0</v>
      </c>
      <c r="OYX8" s="6">
        <f t="shared" si="170"/>
        <v>0</v>
      </c>
      <c r="OYY8" s="6">
        <f t="shared" si="170"/>
        <v>0</v>
      </c>
      <c r="OYZ8" s="6">
        <f t="shared" si="170"/>
        <v>0</v>
      </c>
      <c r="OZA8" s="6">
        <f t="shared" si="170"/>
        <v>0</v>
      </c>
      <c r="OZB8" s="6">
        <f t="shared" si="170"/>
        <v>0</v>
      </c>
      <c r="OZC8" s="6">
        <f t="shared" si="170"/>
        <v>0</v>
      </c>
      <c r="OZD8" s="6">
        <f t="shared" si="170"/>
        <v>0</v>
      </c>
      <c r="OZE8" s="6">
        <f t="shared" si="170"/>
        <v>0</v>
      </c>
      <c r="OZF8" s="6">
        <f t="shared" si="170"/>
        <v>0</v>
      </c>
      <c r="OZG8" s="6">
        <f t="shared" si="170"/>
        <v>0</v>
      </c>
      <c r="OZH8" s="6">
        <f t="shared" si="170"/>
        <v>0</v>
      </c>
      <c r="OZI8" s="6">
        <f t="shared" si="170"/>
        <v>0</v>
      </c>
      <c r="OZJ8" s="6">
        <f t="shared" si="170"/>
        <v>0</v>
      </c>
      <c r="OZK8" s="6">
        <f t="shared" si="170"/>
        <v>0</v>
      </c>
      <c r="OZL8" s="6">
        <f t="shared" si="170"/>
        <v>0</v>
      </c>
      <c r="OZM8" s="6">
        <f t="shared" si="170"/>
        <v>0</v>
      </c>
      <c r="OZN8" s="6">
        <f t="shared" si="170"/>
        <v>0</v>
      </c>
      <c r="OZO8" s="6">
        <f t="shared" si="170"/>
        <v>0</v>
      </c>
      <c r="OZP8" s="6">
        <f t="shared" si="170"/>
        <v>0</v>
      </c>
      <c r="OZQ8" s="6">
        <f t="shared" si="170"/>
        <v>0</v>
      </c>
      <c r="OZR8" s="6">
        <f t="shared" si="170"/>
        <v>0</v>
      </c>
      <c r="OZS8" s="6">
        <f t="shared" si="170"/>
        <v>0</v>
      </c>
      <c r="OZT8" s="6">
        <f t="shared" ref="OZT8:PCE8" si="171">+OZT5+OZT6+OZT7</f>
        <v>0</v>
      </c>
      <c r="OZU8" s="6">
        <f t="shared" si="171"/>
        <v>0</v>
      </c>
      <c r="OZV8" s="6">
        <f t="shared" si="171"/>
        <v>0</v>
      </c>
      <c r="OZW8" s="6">
        <f t="shared" si="171"/>
        <v>0</v>
      </c>
      <c r="OZX8" s="6">
        <f t="shared" si="171"/>
        <v>0</v>
      </c>
      <c r="OZY8" s="6">
        <f t="shared" si="171"/>
        <v>0</v>
      </c>
      <c r="OZZ8" s="6">
        <f t="shared" si="171"/>
        <v>0</v>
      </c>
      <c r="PAA8" s="6">
        <f t="shared" si="171"/>
        <v>0</v>
      </c>
      <c r="PAB8" s="6">
        <f t="shared" si="171"/>
        <v>0</v>
      </c>
      <c r="PAC8" s="6">
        <f t="shared" si="171"/>
        <v>0</v>
      </c>
      <c r="PAD8" s="6">
        <f t="shared" si="171"/>
        <v>0</v>
      </c>
      <c r="PAE8" s="6">
        <f t="shared" si="171"/>
        <v>0</v>
      </c>
      <c r="PAF8" s="6">
        <f t="shared" si="171"/>
        <v>0</v>
      </c>
      <c r="PAG8" s="6">
        <f t="shared" si="171"/>
        <v>0</v>
      </c>
      <c r="PAH8" s="6">
        <f t="shared" si="171"/>
        <v>0</v>
      </c>
      <c r="PAI8" s="6">
        <f t="shared" si="171"/>
        <v>0</v>
      </c>
      <c r="PAJ8" s="6">
        <f t="shared" si="171"/>
        <v>0</v>
      </c>
      <c r="PAK8" s="6">
        <f t="shared" si="171"/>
        <v>0</v>
      </c>
      <c r="PAL8" s="6">
        <f t="shared" si="171"/>
        <v>0</v>
      </c>
      <c r="PAM8" s="6">
        <f t="shared" si="171"/>
        <v>0</v>
      </c>
      <c r="PAN8" s="6">
        <f t="shared" si="171"/>
        <v>0</v>
      </c>
      <c r="PAO8" s="6">
        <f t="shared" si="171"/>
        <v>0</v>
      </c>
      <c r="PAP8" s="6">
        <f t="shared" si="171"/>
        <v>0</v>
      </c>
      <c r="PAQ8" s="6">
        <f t="shared" si="171"/>
        <v>0</v>
      </c>
      <c r="PAR8" s="6">
        <f t="shared" si="171"/>
        <v>0</v>
      </c>
      <c r="PAS8" s="6">
        <f t="shared" si="171"/>
        <v>0</v>
      </c>
      <c r="PAT8" s="6">
        <f t="shared" si="171"/>
        <v>0</v>
      </c>
      <c r="PAU8" s="6">
        <f t="shared" si="171"/>
        <v>0</v>
      </c>
      <c r="PAV8" s="6">
        <f t="shared" si="171"/>
        <v>0</v>
      </c>
      <c r="PAW8" s="6">
        <f t="shared" si="171"/>
        <v>0</v>
      </c>
      <c r="PAX8" s="6">
        <f t="shared" si="171"/>
        <v>0</v>
      </c>
      <c r="PAY8" s="6">
        <f t="shared" si="171"/>
        <v>0</v>
      </c>
      <c r="PAZ8" s="6">
        <f t="shared" si="171"/>
        <v>0</v>
      </c>
      <c r="PBA8" s="6">
        <f t="shared" si="171"/>
        <v>0</v>
      </c>
      <c r="PBB8" s="6">
        <f t="shared" si="171"/>
        <v>0</v>
      </c>
      <c r="PBC8" s="6">
        <f t="shared" si="171"/>
        <v>0</v>
      </c>
      <c r="PBD8" s="6">
        <f t="shared" si="171"/>
        <v>0</v>
      </c>
      <c r="PBE8" s="6">
        <f t="shared" si="171"/>
        <v>0</v>
      </c>
      <c r="PBF8" s="6">
        <f t="shared" si="171"/>
        <v>0</v>
      </c>
      <c r="PBG8" s="6">
        <f t="shared" si="171"/>
        <v>0</v>
      </c>
      <c r="PBH8" s="6">
        <f t="shared" si="171"/>
        <v>0</v>
      </c>
      <c r="PBI8" s="6">
        <f t="shared" si="171"/>
        <v>0</v>
      </c>
      <c r="PBJ8" s="6">
        <f t="shared" si="171"/>
        <v>0</v>
      </c>
      <c r="PBK8" s="6">
        <f t="shared" si="171"/>
        <v>0</v>
      </c>
      <c r="PBL8" s="6">
        <f t="shared" si="171"/>
        <v>0</v>
      </c>
      <c r="PBM8" s="6">
        <f t="shared" si="171"/>
        <v>0</v>
      </c>
      <c r="PBN8" s="6">
        <f t="shared" si="171"/>
        <v>0</v>
      </c>
      <c r="PBO8" s="6">
        <f t="shared" si="171"/>
        <v>0</v>
      </c>
      <c r="PBP8" s="6">
        <f t="shared" si="171"/>
        <v>0</v>
      </c>
      <c r="PBQ8" s="6">
        <f t="shared" si="171"/>
        <v>0</v>
      </c>
      <c r="PBR8" s="6">
        <f t="shared" si="171"/>
        <v>0</v>
      </c>
      <c r="PBS8" s="6">
        <f t="shared" si="171"/>
        <v>0</v>
      </c>
      <c r="PBT8" s="6">
        <f t="shared" si="171"/>
        <v>0</v>
      </c>
      <c r="PBU8" s="6">
        <f t="shared" si="171"/>
        <v>0</v>
      </c>
      <c r="PBV8" s="6">
        <f t="shared" si="171"/>
        <v>0</v>
      </c>
      <c r="PBW8" s="6">
        <f t="shared" si="171"/>
        <v>0</v>
      </c>
      <c r="PBX8" s="6">
        <f t="shared" si="171"/>
        <v>0</v>
      </c>
      <c r="PBY8" s="6">
        <f t="shared" si="171"/>
        <v>0</v>
      </c>
      <c r="PBZ8" s="6">
        <f t="shared" si="171"/>
        <v>0</v>
      </c>
      <c r="PCA8" s="6">
        <f t="shared" si="171"/>
        <v>0</v>
      </c>
      <c r="PCB8" s="6">
        <f t="shared" si="171"/>
        <v>0</v>
      </c>
      <c r="PCC8" s="6">
        <f t="shared" si="171"/>
        <v>0</v>
      </c>
      <c r="PCD8" s="6">
        <f t="shared" si="171"/>
        <v>0</v>
      </c>
      <c r="PCE8" s="6">
        <f t="shared" si="171"/>
        <v>0</v>
      </c>
      <c r="PCF8" s="6">
        <f t="shared" ref="PCF8:PEQ8" si="172">+PCF5+PCF6+PCF7</f>
        <v>0</v>
      </c>
      <c r="PCG8" s="6">
        <f t="shared" si="172"/>
        <v>0</v>
      </c>
      <c r="PCH8" s="6">
        <f t="shared" si="172"/>
        <v>0</v>
      </c>
      <c r="PCI8" s="6">
        <f t="shared" si="172"/>
        <v>0</v>
      </c>
      <c r="PCJ8" s="6">
        <f t="shared" si="172"/>
        <v>0</v>
      </c>
      <c r="PCK8" s="6">
        <f t="shared" si="172"/>
        <v>0</v>
      </c>
      <c r="PCL8" s="6">
        <f t="shared" si="172"/>
        <v>0</v>
      </c>
      <c r="PCM8" s="6">
        <f t="shared" si="172"/>
        <v>0</v>
      </c>
      <c r="PCN8" s="6">
        <f t="shared" si="172"/>
        <v>0</v>
      </c>
      <c r="PCO8" s="6">
        <f t="shared" si="172"/>
        <v>0</v>
      </c>
      <c r="PCP8" s="6">
        <f t="shared" si="172"/>
        <v>0</v>
      </c>
      <c r="PCQ8" s="6">
        <f t="shared" si="172"/>
        <v>0</v>
      </c>
      <c r="PCR8" s="6">
        <f t="shared" si="172"/>
        <v>0</v>
      </c>
      <c r="PCS8" s="6">
        <f t="shared" si="172"/>
        <v>0</v>
      </c>
      <c r="PCT8" s="6">
        <f t="shared" si="172"/>
        <v>0</v>
      </c>
      <c r="PCU8" s="6">
        <f t="shared" si="172"/>
        <v>0</v>
      </c>
      <c r="PCV8" s="6">
        <f t="shared" si="172"/>
        <v>0</v>
      </c>
      <c r="PCW8" s="6">
        <f t="shared" si="172"/>
        <v>0</v>
      </c>
      <c r="PCX8" s="6">
        <f t="shared" si="172"/>
        <v>0</v>
      </c>
      <c r="PCY8" s="6">
        <f t="shared" si="172"/>
        <v>0</v>
      </c>
      <c r="PCZ8" s="6">
        <f t="shared" si="172"/>
        <v>0</v>
      </c>
      <c r="PDA8" s="6">
        <f t="shared" si="172"/>
        <v>0</v>
      </c>
      <c r="PDB8" s="6">
        <f t="shared" si="172"/>
        <v>0</v>
      </c>
      <c r="PDC8" s="6">
        <f t="shared" si="172"/>
        <v>0</v>
      </c>
      <c r="PDD8" s="6">
        <f t="shared" si="172"/>
        <v>0</v>
      </c>
      <c r="PDE8" s="6">
        <f t="shared" si="172"/>
        <v>0</v>
      </c>
      <c r="PDF8" s="6">
        <f t="shared" si="172"/>
        <v>0</v>
      </c>
      <c r="PDG8" s="6">
        <f t="shared" si="172"/>
        <v>0</v>
      </c>
      <c r="PDH8" s="6">
        <f t="shared" si="172"/>
        <v>0</v>
      </c>
      <c r="PDI8" s="6">
        <f t="shared" si="172"/>
        <v>0</v>
      </c>
      <c r="PDJ8" s="6">
        <f t="shared" si="172"/>
        <v>0</v>
      </c>
      <c r="PDK8" s="6">
        <f t="shared" si="172"/>
        <v>0</v>
      </c>
      <c r="PDL8" s="6">
        <f t="shared" si="172"/>
        <v>0</v>
      </c>
      <c r="PDM8" s="6">
        <f t="shared" si="172"/>
        <v>0</v>
      </c>
      <c r="PDN8" s="6">
        <f t="shared" si="172"/>
        <v>0</v>
      </c>
      <c r="PDO8" s="6">
        <f t="shared" si="172"/>
        <v>0</v>
      </c>
      <c r="PDP8" s="6">
        <f t="shared" si="172"/>
        <v>0</v>
      </c>
      <c r="PDQ8" s="6">
        <f t="shared" si="172"/>
        <v>0</v>
      </c>
      <c r="PDR8" s="6">
        <f t="shared" si="172"/>
        <v>0</v>
      </c>
      <c r="PDS8" s="6">
        <f t="shared" si="172"/>
        <v>0</v>
      </c>
      <c r="PDT8" s="6">
        <f t="shared" si="172"/>
        <v>0</v>
      </c>
      <c r="PDU8" s="6">
        <f t="shared" si="172"/>
        <v>0</v>
      </c>
      <c r="PDV8" s="6">
        <f t="shared" si="172"/>
        <v>0</v>
      </c>
      <c r="PDW8" s="6">
        <f t="shared" si="172"/>
        <v>0</v>
      </c>
      <c r="PDX8" s="6">
        <f t="shared" si="172"/>
        <v>0</v>
      </c>
      <c r="PDY8" s="6">
        <f t="shared" si="172"/>
        <v>0</v>
      </c>
      <c r="PDZ8" s="6">
        <f t="shared" si="172"/>
        <v>0</v>
      </c>
      <c r="PEA8" s="6">
        <f t="shared" si="172"/>
        <v>0</v>
      </c>
      <c r="PEB8" s="6">
        <f t="shared" si="172"/>
        <v>0</v>
      </c>
      <c r="PEC8" s="6">
        <f t="shared" si="172"/>
        <v>0</v>
      </c>
      <c r="PED8" s="6">
        <f t="shared" si="172"/>
        <v>0</v>
      </c>
      <c r="PEE8" s="6">
        <f t="shared" si="172"/>
        <v>0</v>
      </c>
      <c r="PEF8" s="6">
        <f t="shared" si="172"/>
        <v>0</v>
      </c>
      <c r="PEG8" s="6">
        <f t="shared" si="172"/>
        <v>0</v>
      </c>
      <c r="PEH8" s="6">
        <f t="shared" si="172"/>
        <v>0</v>
      </c>
      <c r="PEI8" s="6">
        <f t="shared" si="172"/>
        <v>0</v>
      </c>
      <c r="PEJ8" s="6">
        <f t="shared" si="172"/>
        <v>0</v>
      </c>
      <c r="PEK8" s="6">
        <f t="shared" si="172"/>
        <v>0</v>
      </c>
      <c r="PEL8" s="6">
        <f t="shared" si="172"/>
        <v>0</v>
      </c>
      <c r="PEM8" s="6">
        <f t="shared" si="172"/>
        <v>0</v>
      </c>
      <c r="PEN8" s="6">
        <f t="shared" si="172"/>
        <v>0</v>
      </c>
      <c r="PEO8" s="6">
        <f t="shared" si="172"/>
        <v>0</v>
      </c>
      <c r="PEP8" s="6">
        <f t="shared" si="172"/>
        <v>0</v>
      </c>
      <c r="PEQ8" s="6">
        <f t="shared" si="172"/>
        <v>0</v>
      </c>
      <c r="PER8" s="6">
        <f t="shared" ref="PER8:PHC8" si="173">+PER5+PER6+PER7</f>
        <v>0</v>
      </c>
      <c r="PES8" s="6">
        <f t="shared" si="173"/>
        <v>0</v>
      </c>
      <c r="PET8" s="6">
        <f t="shared" si="173"/>
        <v>0</v>
      </c>
      <c r="PEU8" s="6">
        <f t="shared" si="173"/>
        <v>0</v>
      </c>
      <c r="PEV8" s="6">
        <f t="shared" si="173"/>
        <v>0</v>
      </c>
      <c r="PEW8" s="6">
        <f t="shared" si="173"/>
        <v>0</v>
      </c>
      <c r="PEX8" s="6">
        <f t="shared" si="173"/>
        <v>0</v>
      </c>
      <c r="PEY8" s="6">
        <f t="shared" si="173"/>
        <v>0</v>
      </c>
      <c r="PEZ8" s="6">
        <f t="shared" si="173"/>
        <v>0</v>
      </c>
      <c r="PFA8" s="6">
        <f t="shared" si="173"/>
        <v>0</v>
      </c>
      <c r="PFB8" s="6">
        <f t="shared" si="173"/>
        <v>0</v>
      </c>
      <c r="PFC8" s="6">
        <f t="shared" si="173"/>
        <v>0</v>
      </c>
      <c r="PFD8" s="6">
        <f t="shared" si="173"/>
        <v>0</v>
      </c>
      <c r="PFE8" s="6">
        <f t="shared" si="173"/>
        <v>0</v>
      </c>
      <c r="PFF8" s="6">
        <f t="shared" si="173"/>
        <v>0</v>
      </c>
      <c r="PFG8" s="6">
        <f t="shared" si="173"/>
        <v>0</v>
      </c>
      <c r="PFH8" s="6">
        <f t="shared" si="173"/>
        <v>0</v>
      </c>
      <c r="PFI8" s="6">
        <f t="shared" si="173"/>
        <v>0</v>
      </c>
      <c r="PFJ8" s="6">
        <f t="shared" si="173"/>
        <v>0</v>
      </c>
      <c r="PFK8" s="6">
        <f t="shared" si="173"/>
        <v>0</v>
      </c>
      <c r="PFL8" s="6">
        <f t="shared" si="173"/>
        <v>0</v>
      </c>
      <c r="PFM8" s="6">
        <f t="shared" si="173"/>
        <v>0</v>
      </c>
      <c r="PFN8" s="6">
        <f t="shared" si="173"/>
        <v>0</v>
      </c>
      <c r="PFO8" s="6">
        <f t="shared" si="173"/>
        <v>0</v>
      </c>
      <c r="PFP8" s="6">
        <f t="shared" si="173"/>
        <v>0</v>
      </c>
      <c r="PFQ8" s="6">
        <f t="shared" si="173"/>
        <v>0</v>
      </c>
      <c r="PFR8" s="6">
        <f t="shared" si="173"/>
        <v>0</v>
      </c>
      <c r="PFS8" s="6">
        <f t="shared" si="173"/>
        <v>0</v>
      </c>
      <c r="PFT8" s="6">
        <f t="shared" si="173"/>
        <v>0</v>
      </c>
      <c r="PFU8" s="6">
        <f t="shared" si="173"/>
        <v>0</v>
      </c>
      <c r="PFV8" s="6">
        <f t="shared" si="173"/>
        <v>0</v>
      </c>
      <c r="PFW8" s="6">
        <f t="shared" si="173"/>
        <v>0</v>
      </c>
      <c r="PFX8" s="6">
        <f t="shared" si="173"/>
        <v>0</v>
      </c>
      <c r="PFY8" s="6">
        <f t="shared" si="173"/>
        <v>0</v>
      </c>
      <c r="PFZ8" s="6">
        <f t="shared" si="173"/>
        <v>0</v>
      </c>
      <c r="PGA8" s="6">
        <f t="shared" si="173"/>
        <v>0</v>
      </c>
      <c r="PGB8" s="6">
        <f t="shared" si="173"/>
        <v>0</v>
      </c>
      <c r="PGC8" s="6">
        <f t="shared" si="173"/>
        <v>0</v>
      </c>
      <c r="PGD8" s="6">
        <f t="shared" si="173"/>
        <v>0</v>
      </c>
      <c r="PGE8" s="6">
        <f t="shared" si="173"/>
        <v>0</v>
      </c>
      <c r="PGF8" s="6">
        <f t="shared" si="173"/>
        <v>0</v>
      </c>
      <c r="PGG8" s="6">
        <f t="shared" si="173"/>
        <v>0</v>
      </c>
      <c r="PGH8" s="6">
        <f t="shared" si="173"/>
        <v>0</v>
      </c>
      <c r="PGI8" s="6">
        <f t="shared" si="173"/>
        <v>0</v>
      </c>
      <c r="PGJ8" s="6">
        <f t="shared" si="173"/>
        <v>0</v>
      </c>
      <c r="PGK8" s="6">
        <f t="shared" si="173"/>
        <v>0</v>
      </c>
      <c r="PGL8" s="6">
        <f t="shared" si="173"/>
        <v>0</v>
      </c>
      <c r="PGM8" s="6">
        <f t="shared" si="173"/>
        <v>0</v>
      </c>
      <c r="PGN8" s="6">
        <f t="shared" si="173"/>
        <v>0</v>
      </c>
      <c r="PGO8" s="6">
        <f t="shared" si="173"/>
        <v>0</v>
      </c>
      <c r="PGP8" s="6">
        <f t="shared" si="173"/>
        <v>0</v>
      </c>
      <c r="PGQ8" s="6">
        <f t="shared" si="173"/>
        <v>0</v>
      </c>
      <c r="PGR8" s="6">
        <f t="shared" si="173"/>
        <v>0</v>
      </c>
      <c r="PGS8" s="6">
        <f t="shared" si="173"/>
        <v>0</v>
      </c>
      <c r="PGT8" s="6">
        <f t="shared" si="173"/>
        <v>0</v>
      </c>
      <c r="PGU8" s="6">
        <f t="shared" si="173"/>
        <v>0</v>
      </c>
      <c r="PGV8" s="6">
        <f t="shared" si="173"/>
        <v>0</v>
      </c>
      <c r="PGW8" s="6">
        <f t="shared" si="173"/>
        <v>0</v>
      </c>
      <c r="PGX8" s="6">
        <f t="shared" si="173"/>
        <v>0</v>
      </c>
      <c r="PGY8" s="6">
        <f t="shared" si="173"/>
        <v>0</v>
      </c>
      <c r="PGZ8" s="6">
        <f t="shared" si="173"/>
        <v>0</v>
      </c>
      <c r="PHA8" s="6">
        <f t="shared" si="173"/>
        <v>0</v>
      </c>
      <c r="PHB8" s="6">
        <f t="shared" si="173"/>
        <v>0</v>
      </c>
      <c r="PHC8" s="6">
        <f t="shared" si="173"/>
        <v>0</v>
      </c>
      <c r="PHD8" s="6">
        <f t="shared" ref="PHD8:PJO8" si="174">+PHD5+PHD6+PHD7</f>
        <v>0</v>
      </c>
      <c r="PHE8" s="6">
        <f t="shared" si="174"/>
        <v>0</v>
      </c>
      <c r="PHF8" s="6">
        <f t="shared" si="174"/>
        <v>0</v>
      </c>
      <c r="PHG8" s="6">
        <f t="shared" si="174"/>
        <v>0</v>
      </c>
      <c r="PHH8" s="6">
        <f t="shared" si="174"/>
        <v>0</v>
      </c>
      <c r="PHI8" s="6">
        <f t="shared" si="174"/>
        <v>0</v>
      </c>
      <c r="PHJ8" s="6">
        <f t="shared" si="174"/>
        <v>0</v>
      </c>
      <c r="PHK8" s="6">
        <f t="shared" si="174"/>
        <v>0</v>
      </c>
      <c r="PHL8" s="6">
        <f t="shared" si="174"/>
        <v>0</v>
      </c>
      <c r="PHM8" s="6">
        <f t="shared" si="174"/>
        <v>0</v>
      </c>
      <c r="PHN8" s="6">
        <f t="shared" si="174"/>
        <v>0</v>
      </c>
      <c r="PHO8" s="6">
        <f t="shared" si="174"/>
        <v>0</v>
      </c>
      <c r="PHP8" s="6">
        <f t="shared" si="174"/>
        <v>0</v>
      </c>
      <c r="PHQ8" s="6">
        <f t="shared" si="174"/>
        <v>0</v>
      </c>
      <c r="PHR8" s="6">
        <f t="shared" si="174"/>
        <v>0</v>
      </c>
      <c r="PHS8" s="6">
        <f t="shared" si="174"/>
        <v>0</v>
      </c>
      <c r="PHT8" s="6">
        <f t="shared" si="174"/>
        <v>0</v>
      </c>
      <c r="PHU8" s="6">
        <f t="shared" si="174"/>
        <v>0</v>
      </c>
      <c r="PHV8" s="6">
        <f t="shared" si="174"/>
        <v>0</v>
      </c>
      <c r="PHW8" s="6">
        <f t="shared" si="174"/>
        <v>0</v>
      </c>
      <c r="PHX8" s="6">
        <f t="shared" si="174"/>
        <v>0</v>
      </c>
      <c r="PHY8" s="6">
        <f t="shared" si="174"/>
        <v>0</v>
      </c>
      <c r="PHZ8" s="6">
        <f t="shared" si="174"/>
        <v>0</v>
      </c>
      <c r="PIA8" s="6">
        <f t="shared" si="174"/>
        <v>0</v>
      </c>
      <c r="PIB8" s="6">
        <f t="shared" si="174"/>
        <v>0</v>
      </c>
      <c r="PIC8" s="6">
        <f t="shared" si="174"/>
        <v>0</v>
      </c>
      <c r="PID8" s="6">
        <f t="shared" si="174"/>
        <v>0</v>
      </c>
      <c r="PIE8" s="6">
        <f t="shared" si="174"/>
        <v>0</v>
      </c>
      <c r="PIF8" s="6">
        <f t="shared" si="174"/>
        <v>0</v>
      </c>
      <c r="PIG8" s="6">
        <f t="shared" si="174"/>
        <v>0</v>
      </c>
      <c r="PIH8" s="6">
        <f t="shared" si="174"/>
        <v>0</v>
      </c>
      <c r="PII8" s="6">
        <f t="shared" si="174"/>
        <v>0</v>
      </c>
      <c r="PIJ8" s="6">
        <f t="shared" si="174"/>
        <v>0</v>
      </c>
      <c r="PIK8" s="6">
        <f t="shared" si="174"/>
        <v>0</v>
      </c>
      <c r="PIL8" s="6">
        <f t="shared" si="174"/>
        <v>0</v>
      </c>
      <c r="PIM8" s="6">
        <f t="shared" si="174"/>
        <v>0</v>
      </c>
      <c r="PIN8" s="6">
        <f t="shared" si="174"/>
        <v>0</v>
      </c>
      <c r="PIO8" s="6">
        <f t="shared" si="174"/>
        <v>0</v>
      </c>
      <c r="PIP8" s="6">
        <f t="shared" si="174"/>
        <v>0</v>
      </c>
      <c r="PIQ8" s="6">
        <f t="shared" si="174"/>
        <v>0</v>
      </c>
      <c r="PIR8" s="6">
        <f t="shared" si="174"/>
        <v>0</v>
      </c>
      <c r="PIS8" s="6">
        <f t="shared" si="174"/>
        <v>0</v>
      </c>
      <c r="PIT8" s="6">
        <f t="shared" si="174"/>
        <v>0</v>
      </c>
      <c r="PIU8" s="6">
        <f t="shared" si="174"/>
        <v>0</v>
      </c>
      <c r="PIV8" s="6">
        <f t="shared" si="174"/>
        <v>0</v>
      </c>
      <c r="PIW8" s="6">
        <f t="shared" si="174"/>
        <v>0</v>
      </c>
      <c r="PIX8" s="6">
        <f t="shared" si="174"/>
        <v>0</v>
      </c>
      <c r="PIY8" s="6">
        <f t="shared" si="174"/>
        <v>0</v>
      </c>
      <c r="PIZ8" s="6">
        <f t="shared" si="174"/>
        <v>0</v>
      </c>
      <c r="PJA8" s="6">
        <f t="shared" si="174"/>
        <v>0</v>
      </c>
      <c r="PJB8" s="6">
        <f t="shared" si="174"/>
        <v>0</v>
      </c>
      <c r="PJC8" s="6">
        <f t="shared" si="174"/>
        <v>0</v>
      </c>
      <c r="PJD8" s="6">
        <f t="shared" si="174"/>
        <v>0</v>
      </c>
      <c r="PJE8" s="6">
        <f t="shared" si="174"/>
        <v>0</v>
      </c>
      <c r="PJF8" s="6">
        <f t="shared" si="174"/>
        <v>0</v>
      </c>
      <c r="PJG8" s="6">
        <f t="shared" si="174"/>
        <v>0</v>
      </c>
      <c r="PJH8" s="6">
        <f t="shared" si="174"/>
        <v>0</v>
      </c>
      <c r="PJI8" s="6">
        <f t="shared" si="174"/>
        <v>0</v>
      </c>
      <c r="PJJ8" s="6">
        <f t="shared" si="174"/>
        <v>0</v>
      </c>
      <c r="PJK8" s="6">
        <f t="shared" si="174"/>
        <v>0</v>
      </c>
      <c r="PJL8" s="6">
        <f t="shared" si="174"/>
        <v>0</v>
      </c>
      <c r="PJM8" s="6">
        <f t="shared" si="174"/>
        <v>0</v>
      </c>
      <c r="PJN8" s="6">
        <f t="shared" si="174"/>
        <v>0</v>
      </c>
      <c r="PJO8" s="6">
        <f t="shared" si="174"/>
        <v>0</v>
      </c>
      <c r="PJP8" s="6">
        <f t="shared" ref="PJP8:PMA8" si="175">+PJP5+PJP6+PJP7</f>
        <v>0</v>
      </c>
      <c r="PJQ8" s="6">
        <f t="shared" si="175"/>
        <v>0</v>
      </c>
      <c r="PJR8" s="6">
        <f t="shared" si="175"/>
        <v>0</v>
      </c>
      <c r="PJS8" s="6">
        <f t="shared" si="175"/>
        <v>0</v>
      </c>
      <c r="PJT8" s="6">
        <f t="shared" si="175"/>
        <v>0</v>
      </c>
      <c r="PJU8" s="6">
        <f t="shared" si="175"/>
        <v>0</v>
      </c>
      <c r="PJV8" s="6">
        <f t="shared" si="175"/>
        <v>0</v>
      </c>
      <c r="PJW8" s="6">
        <f t="shared" si="175"/>
        <v>0</v>
      </c>
      <c r="PJX8" s="6">
        <f t="shared" si="175"/>
        <v>0</v>
      </c>
      <c r="PJY8" s="6">
        <f t="shared" si="175"/>
        <v>0</v>
      </c>
      <c r="PJZ8" s="6">
        <f t="shared" si="175"/>
        <v>0</v>
      </c>
      <c r="PKA8" s="6">
        <f t="shared" si="175"/>
        <v>0</v>
      </c>
      <c r="PKB8" s="6">
        <f t="shared" si="175"/>
        <v>0</v>
      </c>
      <c r="PKC8" s="6">
        <f t="shared" si="175"/>
        <v>0</v>
      </c>
      <c r="PKD8" s="6">
        <f t="shared" si="175"/>
        <v>0</v>
      </c>
      <c r="PKE8" s="6">
        <f t="shared" si="175"/>
        <v>0</v>
      </c>
      <c r="PKF8" s="6">
        <f t="shared" si="175"/>
        <v>0</v>
      </c>
      <c r="PKG8" s="6">
        <f t="shared" si="175"/>
        <v>0</v>
      </c>
      <c r="PKH8" s="6">
        <f t="shared" si="175"/>
        <v>0</v>
      </c>
      <c r="PKI8" s="6">
        <f t="shared" si="175"/>
        <v>0</v>
      </c>
      <c r="PKJ8" s="6">
        <f t="shared" si="175"/>
        <v>0</v>
      </c>
      <c r="PKK8" s="6">
        <f t="shared" si="175"/>
        <v>0</v>
      </c>
      <c r="PKL8" s="6">
        <f t="shared" si="175"/>
        <v>0</v>
      </c>
      <c r="PKM8" s="6">
        <f t="shared" si="175"/>
        <v>0</v>
      </c>
      <c r="PKN8" s="6">
        <f t="shared" si="175"/>
        <v>0</v>
      </c>
      <c r="PKO8" s="6">
        <f t="shared" si="175"/>
        <v>0</v>
      </c>
      <c r="PKP8" s="6">
        <f t="shared" si="175"/>
        <v>0</v>
      </c>
      <c r="PKQ8" s="6">
        <f t="shared" si="175"/>
        <v>0</v>
      </c>
      <c r="PKR8" s="6">
        <f t="shared" si="175"/>
        <v>0</v>
      </c>
      <c r="PKS8" s="6">
        <f t="shared" si="175"/>
        <v>0</v>
      </c>
      <c r="PKT8" s="6">
        <f t="shared" si="175"/>
        <v>0</v>
      </c>
      <c r="PKU8" s="6">
        <f t="shared" si="175"/>
        <v>0</v>
      </c>
      <c r="PKV8" s="6">
        <f t="shared" si="175"/>
        <v>0</v>
      </c>
      <c r="PKW8" s="6">
        <f t="shared" si="175"/>
        <v>0</v>
      </c>
      <c r="PKX8" s="6">
        <f t="shared" si="175"/>
        <v>0</v>
      </c>
      <c r="PKY8" s="6">
        <f t="shared" si="175"/>
        <v>0</v>
      </c>
      <c r="PKZ8" s="6">
        <f t="shared" si="175"/>
        <v>0</v>
      </c>
      <c r="PLA8" s="6">
        <f t="shared" si="175"/>
        <v>0</v>
      </c>
      <c r="PLB8" s="6">
        <f t="shared" si="175"/>
        <v>0</v>
      </c>
      <c r="PLC8" s="6">
        <f t="shared" si="175"/>
        <v>0</v>
      </c>
      <c r="PLD8" s="6">
        <f t="shared" si="175"/>
        <v>0</v>
      </c>
      <c r="PLE8" s="6">
        <f t="shared" si="175"/>
        <v>0</v>
      </c>
      <c r="PLF8" s="6">
        <f t="shared" si="175"/>
        <v>0</v>
      </c>
      <c r="PLG8" s="6">
        <f t="shared" si="175"/>
        <v>0</v>
      </c>
      <c r="PLH8" s="6">
        <f t="shared" si="175"/>
        <v>0</v>
      </c>
      <c r="PLI8" s="6">
        <f t="shared" si="175"/>
        <v>0</v>
      </c>
      <c r="PLJ8" s="6">
        <f t="shared" si="175"/>
        <v>0</v>
      </c>
      <c r="PLK8" s="6">
        <f t="shared" si="175"/>
        <v>0</v>
      </c>
      <c r="PLL8" s="6">
        <f t="shared" si="175"/>
        <v>0</v>
      </c>
      <c r="PLM8" s="6">
        <f t="shared" si="175"/>
        <v>0</v>
      </c>
      <c r="PLN8" s="6">
        <f t="shared" si="175"/>
        <v>0</v>
      </c>
      <c r="PLO8" s="6">
        <f t="shared" si="175"/>
        <v>0</v>
      </c>
      <c r="PLP8" s="6">
        <f t="shared" si="175"/>
        <v>0</v>
      </c>
      <c r="PLQ8" s="6">
        <f t="shared" si="175"/>
        <v>0</v>
      </c>
      <c r="PLR8" s="6">
        <f t="shared" si="175"/>
        <v>0</v>
      </c>
      <c r="PLS8" s="6">
        <f t="shared" si="175"/>
        <v>0</v>
      </c>
      <c r="PLT8" s="6">
        <f t="shared" si="175"/>
        <v>0</v>
      </c>
      <c r="PLU8" s="6">
        <f t="shared" si="175"/>
        <v>0</v>
      </c>
      <c r="PLV8" s="6">
        <f t="shared" si="175"/>
        <v>0</v>
      </c>
      <c r="PLW8" s="6">
        <f t="shared" si="175"/>
        <v>0</v>
      </c>
      <c r="PLX8" s="6">
        <f t="shared" si="175"/>
        <v>0</v>
      </c>
      <c r="PLY8" s="6">
        <f t="shared" si="175"/>
        <v>0</v>
      </c>
      <c r="PLZ8" s="6">
        <f t="shared" si="175"/>
        <v>0</v>
      </c>
      <c r="PMA8" s="6">
        <f t="shared" si="175"/>
        <v>0</v>
      </c>
      <c r="PMB8" s="6">
        <f t="shared" ref="PMB8:POM8" si="176">+PMB5+PMB6+PMB7</f>
        <v>0</v>
      </c>
      <c r="PMC8" s="6">
        <f t="shared" si="176"/>
        <v>0</v>
      </c>
      <c r="PMD8" s="6">
        <f t="shared" si="176"/>
        <v>0</v>
      </c>
      <c r="PME8" s="6">
        <f t="shared" si="176"/>
        <v>0</v>
      </c>
      <c r="PMF8" s="6">
        <f t="shared" si="176"/>
        <v>0</v>
      </c>
      <c r="PMG8" s="6">
        <f t="shared" si="176"/>
        <v>0</v>
      </c>
      <c r="PMH8" s="6">
        <f t="shared" si="176"/>
        <v>0</v>
      </c>
      <c r="PMI8" s="6">
        <f t="shared" si="176"/>
        <v>0</v>
      </c>
      <c r="PMJ8" s="6">
        <f t="shared" si="176"/>
        <v>0</v>
      </c>
      <c r="PMK8" s="6">
        <f t="shared" si="176"/>
        <v>0</v>
      </c>
      <c r="PML8" s="6">
        <f t="shared" si="176"/>
        <v>0</v>
      </c>
      <c r="PMM8" s="6">
        <f t="shared" si="176"/>
        <v>0</v>
      </c>
      <c r="PMN8" s="6">
        <f t="shared" si="176"/>
        <v>0</v>
      </c>
      <c r="PMO8" s="6">
        <f t="shared" si="176"/>
        <v>0</v>
      </c>
      <c r="PMP8" s="6">
        <f t="shared" si="176"/>
        <v>0</v>
      </c>
      <c r="PMQ8" s="6">
        <f t="shared" si="176"/>
        <v>0</v>
      </c>
      <c r="PMR8" s="6">
        <f t="shared" si="176"/>
        <v>0</v>
      </c>
      <c r="PMS8" s="6">
        <f t="shared" si="176"/>
        <v>0</v>
      </c>
      <c r="PMT8" s="6">
        <f t="shared" si="176"/>
        <v>0</v>
      </c>
      <c r="PMU8" s="6">
        <f t="shared" si="176"/>
        <v>0</v>
      </c>
      <c r="PMV8" s="6">
        <f t="shared" si="176"/>
        <v>0</v>
      </c>
      <c r="PMW8" s="6">
        <f t="shared" si="176"/>
        <v>0</v>
      </c>
      <c r="PMX8" s="6">
        <f t="shared" si="176"/>
        <v>0</v>
      </c>
      <c r="PMY8" s="6">
        <f t="shared" si="176"/>
        <v>0</v>
      </c>
      <c r="PMZ8" s="6">
        <f t="shared" si="176"/>
        <v>0</v>
      </c>
      <c r="PNA8" s="6">
        <f t="shared" si="176"/>
        <v>0</v>
      </c>
      <c r="PNB8" s="6">
        <f t="shared" si="176"/>
        <v>0</v>
      </c>
      <c r="PNC8" s="6">
        <f t="shared" si="176"/>
        <v>0</v>
      </c>
      <c r="PND8" s="6">
        <f t="shared" si="176"/>
        <v>0</v>
      </c>
      <c r="PNE8" s="6">
        <f t="shared" si="176"/>
        <v>0</v>
      </c>
      <c r="PNF8" s="6">
        <f t="shared" si="176"/>
        <v>0</v>
      </c>
      <c r="PNG8" s="6">
        <f t="shared" si="176"/>
        <v>0</v>
      </c>
      <c r="PNH8" s="6">
        <f t="shared" si="176"/>
        <v>0</v>
      </c>
      <c r="PNI8" s="6">
        <f t="shared" si="176"/>
        <v>0</v>
      </c>
      <c r="PNJ8" s="6">
        <f t="shared" si="176"/>
        <v>0</v>
      </c>
      <c r="PNK8" s="6">
        <f t="shared" si="176"/>
        <v>0</v>
      </c>
      <c r="PNL8" s="6">
        <f t="shared" si="176"/>
        <v>0</v>
      </c>
      <c r="PNM8" s="6">
        <f t="shared" si="176"/>
        <v>0</v>
      </c>
      <c r="PNN8" s="6">
        <f t="shared" si="176"/>
        <v>0</v>
      </c>
      <c r="PNO8" s="6">
        <f t="shared" si="176"/>
        <v>0</v>
      </c>
      <c r="PNP8" s="6">
        <f t="shared" si="176"/>
        <v>0</v>
      </c>
      <c r="PNQ8" s="6">
        <f t="shared" si="176"/>
        <v>0</v>
      </c>
      <c r="PNR8" s="6">
        <f t="shared" si="176"/>
        <v>0</v>
      </c>
      <c r="PNS8" s="6">
        <f t="shared" si="176"/>
        <v>0</v>
      </c>
      <c r="PNT8" s="6">
        <f t="shared" si="176"/>
        <v>0</v>
      </c>
      <c r="PNU8" s="6">
        <f t="shared" si="176"/>
        <v>0</v>
      </c>
      <c r="PNV8" s="6">
        <f t="shared" si="176"/>
        <v>0</v>
      </c>
      <c r="PNW8" s="6">
        <f t="shared" si="176"/>
        <v>0</v>
      </c>
      <c r="PNX8" s="6">
        <f t="shared" si="176"/>
        <v>0</v>
      </c>
      <c r="PNY8" s="6">
        <f t="shared" si="176"/>
        <v>0</v>
      </c>
      <c r="PNZ8" s="6">
        <f t="shared" si="176"/>
        <v>0</v>
      </c>
      <c r="POA8" s="6">
        <f t="shared" si="176"/>
        <v>0</v>
      </c>
      <c r="POB8" s="6">
        <f t="shared" si="176"/>
        <v>0</v>
      </c>
      <c r="POC8" s="6">
        <f t="shared" si="176"/>
        <v>0</v>
      </c>
      <c r="POD8" s="6">
        <f t="shared" si="176"/>
        <v>0</v>
      </c>
      <c r="POE8" s="6">
        <f t="shared" si="176"/>
        <v>0</v>
      </c>
      <c r="POF8" s="6">
        <f t="shared" si="176"/>
        <v>0</v>
      </c>
      <c r="POG8" s="6">
        <f t="shared" si="176"/>
        <v>0</v>
      </c>
      <c r="POH8" s="6">
        <f t="shared" si="176"/>
        <v>0</v>
      </c>
      <c r="POI8" s="6">
        <f t="shared" si="176"/>
        <v>0</v>
      </c>
      <c r="POJ8" s="6">
        <f t="shared" si="176"/>
        <v>0</v>
      </c>
      <c r="POK8" s="6">
        <f t="shared" si="176"/>
        <v>0</v>
      </c>
      <c r="POL8" s="6">
        <f t="shared" si="176"/>
        <v>0</v>
      </c>
      <c r="POM8" s="6">
        <f t="shared" si="176"/>
        <v>0</v>
      </c>
      <c r="PON8" s="6">
        <f t="shared" ref="PON8:PQY8" si="177">+PON5+PON6+PON7</f>
        <v>0</v>
      </c>
      <c r="POO8" s="6">
        <f t="shared" si="177"/>
        <v>0</v>
      </c>
      <c r="POP8" s="6">
        <f t="shared" si="177"/>
        <v>0</v>
      </c>
      <c r="POQ8" s="6">
        <f t="shared" si="177"/>
        <v>0</v>
      </c>
      <c r="POR8" s="6">
        <f t="shared" si="177"/>
        <v>0</v>
      </c>
      <c r="POS8" s="6">
        <f t="shared" si="177"/>
        <v>0</v>
      </c>
      <c r="POT8" s="6">
        <f t="shared" si="177"/>
        <v>0</v>
      </c>
      <c r="POU8" s="6">
        <f t="shared" si="177"/>
        <v>0</v>
      </c>
      <c r="POV8" s="6">
        <f t="shared" si="177"/>
        <v>0</v>
      </c>
      <c r="POW8" s="6">
        <f t="shared" si="177"/>
        <v>0</v>
      </c>
      <c r="POX8" s="6">
        <f t="shared" si="177"/>
        <v>0</v>
      </c>
      <c r="POY8" s="6">
        <f t="shared" si="177"/>
        <v>0</v>
      </c>
      <c r="POZ8" s="6">
        <f t="shared" si="177"/>
        <v>0</v>
      </c>
      <c r="PPA8" s="6">
        <f t="shared" si="177"/>
        <v>0</v>
      </c>
      <c r="PPB8" s="6">
        <f t="shared" si="177"/>
        <v>0</v>
      </c>
      <c r="PPC8" s="6">
        <f t="shared" si="177"/>
        <v>0</v>
      </c>
      <c r="PPD8" s="6">
        <f t="shared" si="177"/>
        <v>0</v>
      </c>
      <c r="PPE8" s="6">
        <f t="shared" si="177"/>
        <v>0</v>
      </c>
      <c r="PPF8" s="6">
        <f t="shared" si="177"/>
        <v>0</v>
      </c>
      <c r="PPG8" s="6">
        <f t="shared" si="177"/>
        <v>0</v>
      </c>
      <c r="PPH8" s="6">
        <f t="shared" si="177"/>
        <v>0</v>
      </c>
      <c r="PPI8" s="6">
        <f t="shared" si="177"/>
        <v>0</v>
      </c>
      <c r="PPJ8" s="6">
        <f t="shared" si="177"/>
        <v>0</v>
      </c>
      <c r="PPK8" s="6">
        <f t="shared" si="177"/>
        <v>0</v>
      </c>
      <c r="PPL8" s="6">
        <f t="shared" si="177"/>
        <v>0</v>
      </c>
      <c r="PPM8" s="6">
        <f t="shared" si="177"/>
        <v>0</v>
      </c>
      <c r="PPN8" s="6">
        <f t="shared" si="177"/>
        <v>0</v>
      </c>
      <c r="PPO8" s="6">
        <f t="shared" si="177"/>
        <v>0</v>
      </c>
      <c r="PPP8" s="6">
        <f t="shared" si="177"/>
        <v>0</v>
      </c>
      <c r="PPQ8" s="6">
        <f t="shared" si="177"/>
        <v>0</v>
      </c>
      <c r="PPR8" s="6">
        <f t="shared" si="177"/>
        <v>0</v>
      </c>
      <c r="PPS8" s="6">
        <f t="shared" si="177"/>
        <v>0</v>
      </c>
      <c r="PPT8" s="6">
        <f t="shared" si="177"/>
        <v>0</v>
      </c>
      <c r="PPU8" s="6">
        <f t="shared" si="177"/>
        <v>0</v>
      </c>
      <c r="PPV8" s="6">
        <f t="shared" si="177"/>
        <v>0</v>
      </c>
      <c r="PPW8" s="6">
        <f t="shared" si="177"/>
        <v>0</v>
      </c>
      <c r="PPX8" s="6">
        <f t="shared" si="177"/>
        <v>0</v>
      </c>
      <c r="PPY8" s="6">
        <f t="shared" si="177"/>
        <v>0</v>
      </c>
      <c r="PPZ8" s="6">
        <f t="shared" si="177"/>
        <v>0</v>
      </c>
      <c r="PQA8" s="6">
        <f t="shared" si="177"/>
        <v>0</v>
      </c>
      <c r="PQB8" s="6">
        <f t="shared" si="177"/>
        <v>0</v>
      </c>
      <c r="PQC8" s="6">
        <f t="shared" si="177"/>
        <v>0</v>
      </c>
      <c r="PQD8" s="6">
        <f t="shared" si="177"/>
        <v>0</v>
      </c>
      <c r="PQE8" s="6">
        <f t="shared" si="177"/>
        <v>0</v>
      </c>
      <c r="PQF8" s="6">
        <f t="shared" si="177"/>
        <v>0</v>
      </c>
      <c r="PQG8" s="6">
        <f t="shared" si="177"/>
        <v>0</v>
      </c>
      <c r="PQH8" s="6">
        <f t="shared" si="177"/>
        <v>0</v>
      </c>
      <c r="PQI8" s="6">
        <f t="shared" si="177"/>
        <v>0</v>
      </c>
      <c r="PQJ8" s="6">
        <f t="shared" si="177"/>
        <v>0</v>
      </c>
      <c r="PQK8" s="6">
        <f t="shared" si="177"/>
        <v>0</v>
      </c>
      <c r="PQL8" s="6">
        <f t="shared" si="177"/>
        <v>0</v>
      </c>
      <c r="PQM8" s="6">
        <f t="shared" si="177"/>
        <v>0</v>
      </c>
      <c r="PQN8" s="6">
        <f t="shared" si="177"/>
        <v>0</v>
      </c>
      <c r="PQO8" s="6">
        <f t="shared" si="177"/>
        <v>0</v>
      </c>
      <c r="PQP8" s="6">
        <f t="shared" si="177"/>
        <v>0</v>
      </c>
      <c r="PQQ8" s="6">
        <f t="shared" si="177"/>
        <v>0</v>
      </c>
      <c r="PQR8" s="6">
        <f t="shared" si="177"/>
        <v>0</v>
      </c>
      <c r="PQS8" s="6">
        <f t="shared" si="177"/>
        <v>0</v>
      </c>
      <c r="PQT8" s="6">
        <f t="shared" si="177"/>
        <v>0</v>
      </c>
      <c r="PQU8" s="6">
        <f t="shared" si="177"/>
        <v>0</v>
      </c>
      <c r="PQV8" s="6">
        <f t="shared" si="177"/>
        <v>0</v>
      </c>
      <c r="PQW8" s="6">
        <f t="shared" si="177"/>
        <v>0</v>
      </c>
      <c r="PQX8" s="6">
        <f t="shared" si="177"/>
        <v>0</v>
      </c>
      <c r="PQY8" s="6">
        <f t="shared" si="177"/>
        <v>0</v>
      </c>
      <c r="PQZ8" s="6">
        <f t="shared" ref="PQZ8:PTK8" si="178">+PQZ5+PQZ6+PQZ7</f>
        <v>0</v>
      </c>
      <c r="PRA8" s="6">
        <f t="shared" si="178"/>
        <v>0</v>
      </c>
      <c r="PRB8" s="6">
        <f t="shared" si="178"/>
        <v>0</v>
      </c>
      <c r="PRC8" s="6">
        <f t="shared" si="178"/>
        <v>0</v>
      </c>
      <c r="PRD8" s="6">
        <f t="shared" si="178"/>
        <v>0</v>
      </c>
      <c r="PRE8" s="6">
        <f t="shared" si="178"/>
        <v>0</v>
      </c>
      <c r="PRF8" s="6">
        <f t="shared" si="178"/>
        <v>0</v>
      </c>
      <c r="PRG8" s="6">
        <f t="shared" si="178"/>
        <v>0</v>
      </c>
      <c r="PRH8" s="6">
        <f t="shared" si="178"/>
        <v>0</v>
      </c>
      <c r="PRI8" s="6">
        <f t="shared" si="178"/>
        <v>0</v>
      </c>
      <c r="PRJ8" s="6">
        <f t="shared" si="178"/>
        <v>0</v>
      </c>
      <c r="PRK8" s="6">
        <f t="shared" si="178"/>
        <v>0</v>
      </c>
      <c r="PRL8" s="6">
        <f t="shared" si="178"/>
        <v>0</v>
      </c>
      <c r="PRM8" s="6">
        <f t="shared" si="178"/>
        <v>0</v>
      </c>
      <c r="PRN8" s="6">
        <f t="shared" si="178"/>
        <v>0</v>
      </c>
      <c r="PRO8" s="6">
        <f t="shared" si="178"/>
        <v>0</v>
      </c>
      <c r="PRP8" s="6">
        <f t="shared" si="178"/>
        <v>0</v>
      </c>
      <c r="PRQ8" s="6">
        <f t="shared" si="178"/>
        <v>0</v>
      </c>
      <c r="PRR8" s="6">
        <f t="shared" si="178"/>
        <v>0</v>
      </c>
      <c r="PRS8" s="6">
        <f t="shared" si="178"/>
        <v>0</v>
      </c>
      <c r="PRT8" s="6">
        <f t="shared" si="178"/>
        <v>0</v>
      </c>
      <c r="PRU8" s="6">
        <f t="shared" si="178"/>
        <v>0</v>
      </c>
      <c r="PRV8" s="6">
        <f t="shared" si="178"/>
        <v>0</v>
      </c>
      <c r="PRW8" s="6">
        <f t="shared" si="178"/>
        <v>0</v>
      </c>
      <c r="PRX8" s="6">
        <f t="shared" si="178"/>
        <v>0</v>
      </c>
      <c r="PRY8" s="6">
        <f t="shared" si="178"/>
        <v>0</v>
      </c>
      <c r="PRZ8" s="6">
        <f t="shared" si="178"/>
        <v>0</v>
      </c>
      <c r="PSA8" s="6">
        <f t="shared" si="178"/>
        <v>0</v>
      </c>
      <c r="PSB8" s="6">
        <f t="shared" si="178"/>
        <v>0</v>
      </c>
      <c r="PSC8" s="6">
        <f t="shared" si="178"/>
        <v>0</v>
      </c>
      <c r="PSD8" s="6">
        <f t="shared" si="178"/>
        <v>0</v>
      </c>
      <c r="PSE8" s="6">
        <f t="shared" si="178"/>
        <v>0</v>
      </c>
      <c r="PSF8" s="6">
        <f t="shared" si="178"/>
        <v>0</v>
      </c>
      <c r="PSG8" s="6">
        <f t="shared" si="178"/>
        <v>0</v>
      </c>
      <c r="PSH8" s="6">
        <f t="shared" si="178"/>
        <v>0</v>
      </c>
      <c r="PSI8" s="6">
        <f t="shared" si="178"/>
        <v>0</v>
      </c>
      <c r="PSJ8" s="6">
        <f t="shared" si="178"/>
        <v>0</v>
      </c>
      <c r="PSK8" s="6">
        <f t="shared" si="178"/>
        <v>0</v>
      </c>
      <c r="PSL8" s="6">
        <f t="shared" si="178"/>
        <v>0</v>
      </c>
      <c r="PSM8" s="6">
        <f t="shared" si="178"/>
        <v>0</v>
      </c>
      <c r="PSN8" s="6">
        <f t="shared" si="178"/>
        <v>0</v>
      </c>
      <c r="PSO8" s="6">
        <f t="shared" si="178"/>
        <v>0</v>
      </c>
      <c r="PSP8" s="6">
        <f t="shared" si="178"/>
        <v>0</v>
      </c>
      <c r="PSQ8" s="6">
        <f t="shared" si="178"/>
        <v>0</v>
      </c>
      <c r="PSR8" s="6">
        <f t="shared" si="178"/>
        <v>0</v>
      </c>
      <c r="PSS8" s="6">
        <f t="shared" si="178"/>
        <v>0</v>
      </c>
      <c r="PST8" s="6">
        <f t="shared" si="178"/>
        <v>0</v>
      </c>
      <c r="PSU8" s="6">
        <f t="shared" si="178"/>
        <v>0</v>
      </c>
      <c r="PSV8" s="6">
        <f t="shared" si="178"/>
        <v>0</v>
      </c>
      <c r="PSW8" s="6">
        <f t="shared" si="178"/>
        <v>0</v>
      </c>
      <c r="PSX8" s="6">
        <f t="shared" si="178"/>
        <v>0</v>
      </c>
      <c r="PSY8" s="6">
        <f t="shared" si="178"/>
        <v>0</v>
      </c>
      <c r="PSZ8" s="6">
        <f t="shared" si="178"/>
        <v>0</v>
      </c>
      <c r="PTA8" s="6">
        <f t="shared" si="178"/>
        <v>0</v>
      </c>
      <c r="PTB8" s="6">
        <f t="shared" si="178"/>
        <v>0</v>
      </c>
      <c r="PTC8" s="6">
        <f t="shared" si="178"/>
        <v>0</v>
      </c>
      <c r="PTD8" s="6">
        <f t="shared" si="178"/>
        <v>0</v>
      </c>
      <c r="PTE8" s="6">
        <f t="shared" si="178"/>
        <v>0</v>
      </c>
      <c r="PTF8" s="6">
        <f t="shared" si="178"/>
        <v>0</v>
      </c>
      <c r="PTG8" s="6">
        <f t="shared" si="178"/>
        <v>0</v>
      </c>
      <c r="PTH8" s="6">
        <f t="shared" si="178"/>
        <v>0</v>
      </c>
      <c r="PTI8" s="6">
        <f t="shared" si="178"/>
        <v>0</v>
      </c>
      <c r="PTJ8" s="6">
        <f t="shared" si="178"/>
        <v>0</v>
      </c>
      <c r="PTK8" s="6">
        <f t="shared" si="178"/>
        <v>0</v>
      </c>
      <c r="PTL8" s="6">
        <f t="shared" ref="PTL8:PVW8" si="179">+PTL5+PTL6+PTL7</f>
        <v>0</v>
      </c>
      <c r="PTM8" s="6">
        <f t="shared" si="179"/>
        <v>0</v>
      </c>
      <c r="PTN8" s="6">
        <f t="shared" si="179"/>
        <v>0</v>
      </c>
      <c r="PTO8" s="6">
        <f t="shared" si="179"/>
        <v>0</v>
      </c>
      <c r="PTP8" s="6">
        <f t="shared" si="179"/>
        <v>0</v>
      </c>
      <c r="PTQ8" s="6">
        <f t="shared" si="179"/>
        <v>0</v>
      </c>
      <c r="PTR8" s="6">
        <f t="shared" si="179"/>
        <v>0</v>
      </c>
      <c r="PTS8" s="6">
        <f t="shared" si="179"/>
        <v>0</v>
      </c>
      <c r="PTT8" s="6">
        <f t="shared" si="179"/>
        <v>0</v>
      </c>
      <c r="PTU8" s="6">
        <f t="shared" si="179"/>
        <v>0</v>
      </c>
      <c r="PTV8" s="6">
        <f t="shared" si="179"/>
        <v>0</v>
      </c>
      <c r="PTW8" s="6">
        <f t="shared" si="179"/>
        <v>0</v>
      </c>
      <c r="PTX8" s="6">
        <f t="shared" si="179"/>
        <v>0</v>
      </c>
      <c r="PTY8" s="6">
        <f t="shared" si="179"/>
        <v>0</v>
      </c>
      <c r="PTZ8" s="6">
        <f t="shared" si="179"/>
        <v>0</v>
      </c>
      <c r="PUA8" s="6">
        <f t="shared" si="179"/>
        <v>0</v>
      </c>
      <c r="PUB8" s="6">
        <f t="shared" si="179"/>
        <v>0</v>
      </c>
      <c r="PUC8" s="6">
        <f t="shared" si="179"/>
        <v>0</v>
      </c>
      <c r="PUD8" s="6">
        <f t="shared" si="179"/>
        <v>0</v>
      </c>
      <c r="PUE8" s="6">
        <f t="shared" si="179"/>
        <v>0</v>
      </c>
      <c r="PUF8" s="6">
        <f t="shared" si="179"/>
        <v>0</v>
      </c>
      <c r="PUG8" s="6">
        <f t="shared" si="179"/>
        <v>0</v>
      </c>
      <c r="PUH8" s="6">
        <f t="shared" si="179"/>
        <v>0</v>
      </c>
      <c r="PUI8" s="6">
        <f t="shared" si="179"/>
        <v>0</v>
      </c>
      <c r="PUJ8" s="6">
        <f t="shared" si="179"/>
        <v>0</v>
      </c>
      <c r="PUK8" s="6">
        <f t="shared" si="179"/>
        <v>0</v>
      </c>
      <c r="PUL8" s="6">
        <f t="shared" si="179"/>
        <v>0</v>
      </c>
      <c r="PUM8" s="6">
        <f t="shared" si="179"/>
        <v>0</v>
      </c>
      <c r="PUN8" s="6">
        <f t="shared" si="179"/>
        <v>0</v>
      </c>
      <c r="PUO8" s="6">
        <f t="shared" si="179"/>
        <v>0</v>
      </c>
      <c r="PUP8" s="6">
        <f t="shared" si="179"/>
        <v>0</v>
      </c>
      <c r="PUQ8" s="6">
        <f t="shared" si="179"/>
        <v>0</v>
      </c>
      <c r="PUR8" s="6">
        <f t="shared" si="179"/>
        <v>0</v>
      </c>
      <c r="PUS8" s="6">
        <f t="shared" si="179"/>
        <v>0</v>
      </c>
      <c r="PUT8" s="6">
        <f t="shared" si="179"/>
        <v>0</v>
      </c>
      <c r="PUU8" s="6">
        <f t="shared" si="179"/>
        <v>0</v>
      </c>
      <c r="PUV8" s="6">
        <f t="shared" si="179"/>
        <v>0</v>
      </c>
      <c r="PUW8" s="6">
        <f t="shared" si="179"/>
        <v>0</v>
      </c>
      <c r="PUX8" s="6">
        <f t="shared" si="179"/>
        <v>0</v>
      </c>
      <c r="PUY8" s="6">
        <f t="shared" si="179"/>
        <v>0</v>
      </c>
      <c r="PUZ8" s="6">
        <f t="shared" si="179"/>
        <v>0</v>
      </c>
      <c r="PVA8" s="6">
        <f t="shared" si="179"/>
        <v>0</v>
      </c>
      <c r="PVB8" s="6">
        <f t="shared" si="179"/>
        <v>0</v>
      </c>
      <c r="PVC8" s="6">
        <f t="shared" si="179"/>
        <v>0</v>
      </c>
      <c r="PVD8" s="6">
        <f t="shared" si="179"/>
        <v>0</v>
      </c>
      <c r="PVE8" s="6">
        <f t="shared" si="179"/>
        <v>0</v>
      </c>
      <c r="PVF8" s="6">
        <f t="shared" si="179"/>
        <v>0</v>
      </c>
      <c r="PVG8" s="6">
        <f t="shared" si="179"/>
        <v>0</v>
      </c>
      <c r="PVH8" s="6">
        <f t="shared" si="179"/>
        <v>0</v>
      </c>
      <c r="PVI8" s="6">
        <f t="shared" si="179"/>
        <v>0</v>
      </c>
      <c r="PVJ8" s="6">
        <f t="shared" si="179"/>
        <v>0</v>
      </c>
      <c r="PVK8" s="6">
        <f t="shared" si="179"/>
        <v>0</v>
      </c>
      <c r="PVL8" s="6">
        <f t="shared" si="179"/>
        <v>0</v>
      </c>
      <c r="PVM8" s="6">
        <f t="shared" si="179"/>
        <v>0</v>
      </c>
      <c r="PVN8" s="6">
        <f t="shared" si="179"/>
        <v>0</v>
      </c>
      <c r="PVO8" s="6">
        <f t="shared" si="179"/>
        <v>0</v>
      </c>
      <c r="PVP8" s="6">
        <f t="shared" si="179"/>
        <v>0</v>
      </c>
      <c r="PVQ8" s="6">
        <f t="shared" si="179"/>
        <v>0</v>
      </c>
      <c r="PVR8" s="6">
        <f t="shared" si="179"/>
        <v>0</v>
      </c>
      <c r="PVS8" s="6">
        <f t="shared" si="179"/>
        <v>0</v>
      </c>
      <c r="PVT8" s="6">
        <f t="shared" si="179"/>
        <v>0</v>
      </c>
      <c r="PVU8" s="6">
        <f t="shared" si="179"/>
        <v>0</v>
      </c>
      <c r="PVV8" s="6">
        <f t="shared" si="179"/>
        <v>0</v>
      </c>
      <c r="PVW8" s="6">
        <f t="shared" si="179"/>
        <v>0</v>
      </c>
      <c r="PVX8" s="6">
        <f t="shared" ref="PVX8:PYI8" si="180">+PVX5+PVX6+PVX7</f>
        <v>0</v>
      </c>
      <c r="PVY8" s="6">
        <f t="shared" si="180"/>
        <v>0</v>
      </c>
      <c r="PVZ8" s="6">
        <f t="shared" si="180"/>
        <v>0</v>
      </c>
      <c r="PWA8" s="6">
        <f t="shared" si="180"/>
        <v>0</v>
      </c>
      <c r="PWB8" s="6">
        <f t="shared" si="180"/>
        <v>0</v>
      </c>
      <c r="PWC8" s="6">
        <f t="shared" si="180"/>
        <v>0</v>
      </c>
      <c r="PWD8" s="6">
        <f t="shared" si="180"/>
        <v>0</v>
      </c>
      <c r="PWE8" s="6">
        <f t="shared" si="180"/>
        <v>0</v>
      </c>
      <c r="PWF8" s="6">
        <f t="shared" si="180"/>
        <v>0</v>
      </c>
      <c r="PWG8" s="6">
        <f t="shared" si="180"/>
        <v>0</v>
      </c>
      <c r="PWH8" s="6">
        <f t="shared" si="180"/>
        <v>0</v>
      </c>
      <c r="PWI8" s="6">
        <f t="shared" si="180"/>
        <v>0</v>
      </c>
      <c r="PWJ8" s="6">
        <f t="shared" si="180"/>
        <v>0</v>
      </c>
      <c r="PWK8" s="6">
        <f t="shared" si="180"/>
        <v>0</v>
      </c>
      <c r="PWL8" s="6">
        <f t="shared" si="180"/>
        <v>0</v>
      </c>
      <c r="PWM8" s="6">
        <f t="shared" si="180"/>
        <v>0</v>
      </c>
      <c r="PWN8" s="6">
        <f t="shared" si="180"/>
        <v>0</v>
      </c>
      <c r="PWO8" s="6">
        <f t="shared" si="180"/>
        <v>0</v>
      </c>
      <c r="PWP8" s="6">
        <f t="shared" si="180"/>
        <v>0</v>
      </c>
      <c r="PWQ8" s="6">
        <f t="shared" si="180"/>
        <v>0</v>
      </c>
      <c r="PWR8" s="6">
        <f t="shared" si="180"/>
        <v>0</v>
      </c>
      <c r="PWS8" s="6">
        <f t="shared" si="180"/>
        <v>0</v>
      </c>
      <c r="PWT8" s="6">
        <f t="shared" si="180"/>
        <v>0</v>
      </c>
      <c r="PWU8" s="6">
        <f t="shared" si="180"/>
        <v>0</v>
      </c>
      <c r="PWV8" s="6">
        <f t="shared" si="180"/>
        <v>0</v>
      </c>
      <c r="PWW8" s="6">
        <f t="shared" si="180"/>
        <v>0</v>
      </c>
      <c r="PWX8" s="6">
        <f t="shared" si="180"/>
        <v>0</v>
      </c>
      <c r="PWY8" s="6">
        <f t="shared" si="180"/>
        <v>0</v>
      </c>
      <c r="PWZ8" s="6">
        <f t="shared" si="180"/>
        <v>0</v>
      </c>
      <c r="PXA8" s="6">
        <f t="shared" si="180"/>
        <v>0</v>
      </c>
      <c r="PXB8" s="6">
        <f t="shared" si="180"/>
        <v>0</v>
      </c>
      <c r="PXC8" s="6">
        <f t="shared" si="180"/>
        <v>0</v>
      </c>
      <c r="PXD8" s="6">
        <f t="shared" si="180"/>
        <v>0</v>
      </c>
      <c r="PXE8" s="6">
        <f t="shared" si="180"/>
        <v>0</v>
      </c>
      <c r="PXF8" s="6">
        <f t="shared" si="180"/>
        <v>0</v>
      </c>
      <c r="PXG8" s="6">
        <f t="shared" si="180"/>
        <v>0</v>
      </c>
      <c r="PXH8" s="6">
        <f t="shared" si="180"/>
        <v>0</v>
      </c>
      <c r="PXI8" s="6">
        <f t="shared" si="180"/>
        <v>0</v>
      </c>
      <c r="PXJ8" s="6">
        <f t="shared" si="180"/>
        <v>0</v>
      </c>
      <c r="PXK8" s="6">
        <f t="shared" si="180"/>
        <v>0</v>
      </c>
      <c r="PXL8" s="6">
        <f t="shared" si="180"/>
        <v>0</v>
      </c>
      <c r="PXM8" s="6">
        <f t="shared" si="180"/>
        <v>0</v>
      </c>
      <c r="PXN8" s="6">
        <f t="shared" si="180"/>
        <v>0</v>
      </c>
      <c r="PXO8" s="6">
        <f t="shared" si="180"/>
        <v>0</v>
      </c>
      <c r="PXP8" s="6">
        <f t="shared" si="180"/>
        <v>0</v>
      </c>
      <c r="PXQ8" s="6">
        <f t="shared" si="180"/>
        <v>0</v>
      </c>
      <c r="PXR8" s="6">
        <f t="shared" si="180"/>
        <v>0</v>
      </c>
      <c r="PXS8" s="6">
        <f t="shared" si="180"/>
        <v>0</v>
      </c>
      <c r="PXT8" s="6">
        <f t="shared" si="180"/>
        <v>0</v>
      </c>
      <c r="PXU8" s="6">
        <f t="shared" si="180"/>
        <v>0</v>
      </c>
      <c r="PXV8" s="6">
        <f t="shared" si="180"/>
        <v>0</v>
      </c>
      <c r="PXW8" s="6">
        <f t="shared" si="180"/>
        <v>0</v>
      </c>
      <c r="PXX8" s="6">
        <f t="shared" si="180"/>
        <v>0</v>
      </c>
      <c r="PXY8" s="6">
        <f t="shared" si="180"/>
        <v>0</v>
      </c>
      <c r="PXZ8" s="6">
        <f t="shared" si="180"/>
        <v>0</v>
      </c>
      <c r="PYA8" s="6">
        <f t="shared" si="180"/>
        <v>0</v>
      </c>
      <c r="PYB8" s="6">
        <f t="shared" si="180"/>
        <v>0</v>
      </c>
      <c r="PYC8" s="6">
        <f t="shared" si="180"/>
        <v>0</v>
      </c>
      <c r="PYD8" s="6">
        <f t="shared" si="180"/>
        <v>0</v>
      </c>
      <c r="PYE8" s="6">
        <f t="shared" si="180"/>
        <v>0</v>
      </c>
      <c r="PYF8" s="6">
        <f t="shared" si="180"/>
        <v>0</v>
      </c>
      <c r="PYG8" s="6">
        <f t="shared" si="180"/>
        <v>0</v>
      </c>
      <c r="PYH8" s="6">
        <f t="shared" si="180"/>
        <v>0</v>
      </c>
      <c r="PYI8" s="6">
        <f t="shared" si="180"/>
        <v>0</v>
      </c>
      <c r="PYJ8" s="6">
        <f t="shared" ref="PYJ8:QAU8" si="181">+PYJ5+PYJ6+PYJ7</f>
        <v>0</v>
      </c>
      <c r="PYK8" s="6">
        <f t="shared" si="181"/>
        <v>0</v>
      </c>
      <c r="PYL8" s="6">
        <f t="shared" si="181"/>
        <v>0</v>
      </c>
      <c r="PYM8" s="6">
        <f t="shared" si="181"/>
        <v>0</v>
      </c>
      <c r="PYN8" s="6">
        <f t="shared" si="181"/>
        <v>0</v>
      </c>
      <c r="PYO8" s="6">
        <f t="shared" si="181"/>
        <v>0</v>
      </c>
      <c r="PYP8" s="6">
        <f t="shared" si="181"/>
        <v>0</v>
      </c>
      <c r="PYQ8" s="6">
        <f t="shared" si="181"/>
        <v>0</v>
      </c>
      <c r="PYR8" s="6">
        <f t="shared" si="181"/>
        <v>0</v>
      </c>
      <c r="PYS8" s="6">
        <f t="shared" si="181"/>
        <v>0</v>
      </c>
      <c r="PYT8" s="6">
        <f t="shared" si="181"/>
        <v>0</v>
      </c>
      <c r="PYU8" s="6">
        <f t="shared" si="181"/>
        <v>0</v>
      </c>
      <c r="PYV8" s="6">
        <f t="shared" si="181"/>
        <v>0</v>
      </c>
      <c r="PYW8" s="6">
        <f t="shared" si="181"/>
        <v>0</v>
      </c>
      <c r="PYX8" s="6">
        <f t="shared" si="181"/>
        <v>0</v>
      </c>
      <c r="PYY8" s="6">
        <f t="shared" si="181"/>
        <v>0</v>
      </c>
      <c r="PYZ8" s="6">
        <f t="shared" si="181"/>
        <v>0</v>
      </c>
      <c r="PZA8" s="6">
        <f t="shared" si="181"/>
        <v>0</v>
      </c>
      <c r="PZB8" s="6">
        <f t="shared" si="181"/>
        <v>0</v>
      </c>
      <c r="PZC8" s="6">
        <f t="shared" si="181"/>
        <v>0</v>
      </c>
      <c r="PZD8" s="6">
        <f t="shared" si="181"/>
        <v>0</v>
      </c>
      <c r="PZE8" s="6">
        <f t="shared" si="181"/>
        <v>0</v>
      </c>
      <c r="PZF8" s="6">
        <f t="shared" si="181"/>
        <v>0</v>
      </c>
      <c r="PZG8" s="6">
        <f t="shared" si="181"/>
        <v>0</v>
      </c>
      <c r="PZH8" s="6">
        <f t="shared" si="181"/>
        <v>0</v>
      </c>
      <c r="PZI8" s="6">
        <f t="shared" si="181"/>
        <v>0</v>
      </c>
      <c r="PZJ8" s="6">
        <f t="shared" si="181"/>
        <v>0</v>
      </c>
      <c r="PZK8" s="6">
        <f t="shared" si="181"/>
        <v>0</v>
      </c>
      <c r="PZL8" s="6">
        <f t="shared" si="181"/>
        <v>0</v>
      </c>
      <c r="PZM8" s="6">
        <f t="shared" si="181"/>
        <v>0</v>
      </c>
      <c r="PZN8" s="6">
        <f t="shared" si="181"/>
        <v>0</v>
      </c>
      <c r="PZO8" s="6">
        <f t="shared" si="181"/>
        <v>0</v>
      </c>
      <c r="PZP8" s="6">
        <f t="shared" si="181"/>
        <v>0</v>
      </c>
      <c r="PZQ8" s="6">
        <f t="shared" si="181"/>
        <v>0</v>
      </c>
      <c r="PZR8" s="6">
        <f t="shared" si="181"/>
        <v>0</v>
      </c>
      <c r="PZS8" s="6">
        <f t="shared" si="181"/>
        <v>0</v>
      </c>
      <c r="PZT8" s="6">
        <f t="shared" si="181"/>
        <v>0</v>
      </c>
      <c r="PZU8" s="6">
        <f t="shared" si="181"/>
        <v>0</v>
      </c>
      <c r="PZV8" s="6">
        <f t="shared" si="181"/>
        <v>0</v>
      </c>
      <c r="PZW8" s="6">
        <f t="shared" si="181"/>
        <v>0</v>
      </c>
      <c r="PZX8" s="6">
        <f t="shared" si="181"/>
        <v>0</v>
      </c>
      <c r="PZY8" s="6">
        <f t="shared" si="181"/>
        <v>0</v>
      </c>
      <c r="PZZ8" s="6">
        <f t="shared" si="181"/>
        <v>0</v>
      </c>
      <c r="QAA8" s="6">
        <f t="shared" si="181"/>
        <v>0</v>
      </c>
      <c r="QAB8" s="6">
        <f t="shared" si="181"/>
        <v>0</v>
      </c>
      <c r="QAC8" s="6">
        <f t="shared" si="181"/>
        <v>0</v>
      </c>
      <c r="QAD8" s="6">
        <f t="shared" si="181"/>
        <v>0</v>
      </c>
      <c r="QAE8" s="6">
        <f t="shared" si="181"/>
        <v>0</v>
      </c>
      <c r="QAF8" s="6">
        <f t="shared" si="181"/>
        <v>0</v>
      </c>
      <c r="QAG8" s="6">
        <f t="shared" si="181"/>
        <v>0</v>
      </c>
      <c r="QAH8" s="6">
        <f t="shared" si="181"/>
        <v>0</v>
      </c>
      <c r="QAI8" s="6">
        <f t="shared" si="181"/>
        <v>0</v>
      </c>
      <c r="QAJ8" s="6">
        <f t="shared" si="181"/>
        <v>0</v>
      </c>
      <c r="QAK8" s="6">
        <f t="shared" si="181"/>
        <v>0</v>
      </c>
      <c r="QAL8" s="6">
        <f t="shared" si="181"/>
        <v>0</v>
      </c>
      <c r="QAM8" s="6">
        <f t="shared" si="181"/>
        <v>0</v>
      </c>
      <c r="QAN8" s="6">
        <f t="shared" si="181"/>
        <v>0</v>
      </c>
      <c r="QAO8" s="6">
        <f t="shared" si="181"/>
        <v>0</v>
      </c>
      <c r="QAP8" s="6">
        <f t="shared" si="181"/>
        <v>0</v>
      </c>
      <c r="QAQ8" s="6">
        <f t="shared" si="181"/>
        <v>0</v>
      </c>
      <c r="QAR8" s="6">
        <f t="shared" si="181"/>
        <v>0</v>
      </c>
      <c r="QAS8" s="6">
        <f t="shared" si="181"/>
        <v>0</v>
      </c>
      <c r="QAT8" s="6">
        <f t="shared" si="181"/>
        <v>0</v>
      </c>
      <c r="QAU8" s="6">
        <f t="shared" si="181"/>
        <v>0</v>
      </c>
      <c r="QAV8" s="6">
        <f t="shared" ref="QAV8:QDG8" si="182">+QAV5+QAV6+QAV7</f>
        <v>0</v>
      </c>
      <c r="QAW8" s="6">
        <f t="shared" si="182"/>
        <v>0</v>
      </c>
      <c r="QAX8" s="6">
        <f t="shared" si="182"/>
        <v>0</v>
      </c>
      <c r="QAY8" s="6">
        <f t="shared" si="182"/>
        <v>0</v>
      </c>
      <c r="QAZ8" s="6">
        <f t="shared" si="182"/>
        <v>0</v>
      </c>
      <c r="QBA8" s="6">
        <f t="shared" si="182"/>
        <v>0</v>
      </c>
      <c r="QBB8" s="6">
        <f t="shared" si="182"/>
        <v>0</v>
      </c>
      <c r="QBC8" s="6">
        <f t="shared" si="182"/>
        <v>0</v>
      </c>
      <c r="QBD8" s="6">
        <f t="shared" si="182"/>
        <v>0</v>
      </c>
      <c r="QBE8" s="6">
        <f t="shared" si="182"/>
        <v>0</v>
      </c>
      <c r="QBF8" s="6">
        <f t="shared" si="182"/>
        <v>0</v>
      </c>
      <c r="QBG8" s="6">
        <f t="shared" si="182"/>
        <v>0</v>
      </c>
      <c r="QBH8" s="6">
        <f t="shared" si="182"/>
        <v>0</v>
      </c>
      <c r="QBI8" s="6">
        <f t="shared" si="182"/>
        <v>0</v>
      </c>
      <c r="QBJ8" s="6">
        <f t="shared" si="182"/>
        <v>0</v>
      </c>
      <c r="QBK8" s="6">
        <f t="shared" si="182"/>
        <v>0</v>
      </c>
      <c r="QBL8" s="6">
        <f t="shared" si="182"/>
        <v>0</v>
      </c>
      <c r="QBM8" s="6">
        <f t="shared" si="182"/>
        <v>0</v>
      </c>
      <c r="QBN8" s="6">
        <f t="shared" si="182"/>
        <v>0</v>
      </c>
      <c r="QBO8" s="6">
        <f t="shared" si="182"/>
        <v>0</v>
      </c>
      <c r="QBP8" s="6">
        <f t="shared" si="182"/>
        <v>0</v>
      </c>
      <c r="QBQ8" s="6">
        <f t="shared" si="182"/>
        <v>0</v>
      </c>
      <c r="QBR8" s="6">
        <f t="shared" si="182"/>
        <v>0</v>
      </c>
      <c r="QBS8" s="6">
        <f t="shared" si="182"/>
        <v>0</v>
      </c>
      <c r="QBT8" s="6">
        <f t="shared" si="182"/>
        <v>0</v>
      </c>
      <c r="QBU8" s="6">
        <f t="shared" si="182"/>
        <v>0</v>
      </c>
      <c r="QBV8" s="6">
        <f t="shared" si="182"/>
        <v>0</v>
      </c>
      <c r="QBW8" s="6">
        <f t="shared" si="182"/>
        <v>0</v>
      </c>
      <c r="QBX8" s="6">
        <f t="shared" si="182"/>
        <v>0</v>
      </c>
      <c r="QBY8" s="6">
        <f t="shared" si="182"/>
        <v>0</v>
      </c>
      <c r="QBZ8" s="6">
        <f t="shared" si="182"/>
        <v>0</v>
      </c>
      <c r="QCA8" s="6">
        <f t="shared" si="182"/>
        <v>0</v>
      </c>
      <c r="QCB8" s="6">
        <f t="shared" si="182"/>
        <v>0</v>
      </c>
      <c r="QCC8" s="6">
        <f t="shared" si="182"/>
        <v>0</v>
      </c>
      <c r="QCD8" s="6">
        <f t="shared" si="182"/>
        <v>0</v>
      </c>
      <c r="QCE8" s="6">
        <f t="shared" si="182"/>
        <v>0</v>
      </c>
      <c r="QCF8" s="6">
        <f t="shared" si="182"/>
        <v>0</v>
      </c>
      <c r="QCG8" s="6">
        <f t="shared" si="182"/>
        <v>0</v>
      </c>
      <c r="QCH8" s="6">
        <f t="shared" si="182"/>
        <v>0</v>
      </c>
      <c r="QCI8" s="6">
        <f t="shared" si="182"/>
        <v>0</v>
      </c>
      <c r="QCJ8" s="6">
        <f t="shared" si="182"/>
        <v>0</v>
      </c>
      <c r="QCK8" s="6">
        <f t="shared" si="182"/>
        <v>0</v>
      </c>
      <c r="QCL8" s="6">
        <f t="shared" si="182"/>
        <v>0</v>
      </c>
      <c r="QCM8" s="6">
        <f t="shared" si="182"/>
        <v>0</v>
      </c>
      <c r="QCN8" s="6">
        <f t="shared" si="182"/>
        <v>0</v>
      </c>
      <c r="QCO8" s="6">
        <f t="shared" si="182"/>
        <v>0</v>
      </c>
      <c r="QCP8" s="6">
        <f t="shared" si="182"/>
        <v>0</v>
      </c>
      <c r="QCQ8" s="6">
        <f t="shared" si="182"/>
        <v>0</v>
      </c>
      <c r="QCR8" s="6">
        <f t="shared" si="182"/>
        <v>0</v>
      </c>
      <c r="QCS8" s="6">
        <f t="shared" si="182"/>
        <v>0</v>
      </c>
      <c r="QCT8" s="6">
        <f t="shared" si="182"/>
        <v>0</v>
      </c>
      <c r="QCU8" s="6">
        <f t="shared" si="182"/>
        <v>0</v>
      </c>
      <c r="QCV8" s="6">
        <f t="shared" si="182"/>
        <v>0</v>
      </c>
      <c r="QCW8" s="6">
        <f t="shared" si="182"/>
        <v>0</v>
      </c>
      <c r="QCX8" s="6">
        <f t="shared" si="182"/>
        <v>0</v>
      </c>
      <c r="QCY8" s="6">
        <f t="shared" si="182"/>
        <v>0</v>
      </c>
      <c r="QCZ8" s="6">
        <f t="shared" si="182"/>
        <v>0</v>
      </c>
      <c r="QDA8" s="6">
        <f t="shared" si="182"/>
        <v>0</v>
      </c>
      <c r="QDB8" s="6">
        <f t="shared" si="182"/>
        <v>0</v>
      </c>
      <c r="QDC8" s="6">
        <f t="shared" si="182"/>
        <v>0</v>
      </c>
      <c r="QDD8" s="6">
        <f t="shared" si="182"/>
        <v>0</v>
      </c>
      <c r="QDE8" s="6">
        <f t="shared" si="182"/>
        <v>0</v>
      </c>
      <c r="QDF8" s="6">
        <f t="shared" si="182"/>
        <v>0</v>
      </c>
      <c r="QDG8" s="6">
        <f t="shared" si="182"/>
        <v>0</v>
      </c>
      <c r="QDH8" s="6">
        <f t="shared" ref="QDH8:QFS8" si="183">+QDH5+QDH6+QDH7</f>
        <v>0</v>
      </c>
      <c r="QDI8" s="6">
        <f t="shared" si="183"/>
        <v>0</v>
      </c>
      <c r="QDJ8" s="6">
        <f t="shared" si="183"/>
        <v>0</v>
      </c>
      <c r="QDK8" s="6">
        <f t="shared" si="183"/>
        <v>0</v>
      </c>
      <c r="QDL8" s="6">
        <f t="shared" si="183"/>
        <v>0</v>
      </c>
      <c r="QDM8" s="6">
        <f t="shared" si="183"/>
        <v>0</v>
      </c>
      <c r="QDN8" s="6">
        <f t="shared" si="183"/>
        <v>0</v>
      </c>
      <c r="QDO8" s="6">
        <f t="shared" si="183"/>
        <v>0</v>
      </c>
      <c r="QDP8" s="6">
        <f t="shared" si="183"/>
        <v>0</v>
      </c>
      <c r="QDQ8" s="6">
        <f t="shared" si="183"/>
        <v>0</v>
      </c>
      <c r="QDR8" s="6">
        <f t="shared" si="183"/>
        <v>0</v>
      </c>
      <c r="QDS8" s="6">
        <f t="shared" si="183"/>
        <v>0</v>
      </c>
      <c r="QDT8" s="6">
        <f t="shared" si="183"/>
        <v>0</v>
      </c>
      <c r="QDU8" s="6">
        <f t="shared" si="183"/>
        <v>0</v>
      </c>
      <c r="QDV8" s="6">
        <f t="shared" si="183"/>
        <v>0</v>
      </c>
      <c r="QDW8" s="6">
        <f t="shared" si="183"/>
        <v>0</v>
      </c>
      <c r="QDX8" s="6">
        <f t="shared" si="183"/>
        <v>0</v>
      </c>
      <c r="QDY8" s="6">
        <f t="shared" si="183"/>
        <v>0</v>
      </c>
      <c r="QDZ8" s="6">
        <f t="shared" si="183"/>
        <v>0</v>
      </c>
      <c r="QEA8" s="6">
        <f t="shared" si="183"/>
        <v>0</v>
      </c>
      <c r="QEB8" s="6">
        <f t="shared" si="183"/>
        <v>0</v>
      </c>
      <c r="QEC8" s="6">
        <f t="shared" si="183"/>
        <v>0</v>
      </c>
      <c r="QED8" s="6">
        <f t="shared" si="183"/>
        <v>0</v>
      </c>
      <c r="QEE8" s="6">
        <f t="shared" si="183"/>
        <v>0</v>
      </c>
      <c r="QEF8" s="6">
        <f t="shared" si="183"/>
        <v>0</v>
      </c>
      <c r="QEG8" s="6">
        <f t="shared" si="183"/>
        <v>0</v>
      </c>
      <c r="QEH8" s="6">
        <f t="shared" si="183"/>
        <v>0</v>
      </c>
      <c r="QEI8" s="6">
        <f t="shared" si="183"/>
        <v>0</v>
      </c>
      <c r="QEJ8" s="6">
        <f t="shared" si="183"/>
        <v>0</v>
      </c>
      <c r="QEK8" s="6">
        <f t="shared" si="183"/>
        <v>0</v>
      </c>
      <c r="QEL8" s="6">
        <f t="shared" si="183"/>
        <v>0</v>
      </c>
      <c r="QEM8" s="6">
        <f t="shared" si="183"/>
        <v>0</v>
      </c>
      <c r="QEN8" s="6">
        <f t="shared" si="183"/>
        <v>0</v>
      </c>
      <c r="QEO8" s="6">
        <f t="shared" si="183"/>
        <v>0</v>
      </c>
      <c r="QEP8" s="6">
        <f t="shared" si="183"/>
        <v>0</v>
      </c>
      <c r="QEQ8" s="6">
        <f t="shared" si="183"/>
        <v>0</v>
      </c>
      <c r="QER8" s="6">
        <f t="shared" si="183"/>
        <v>0</v>
      </c>
      <c r="QES8" s="6">
        <f t="shared" si="183"/>
        <v>0</v>
      </c>
      <c r="QET8" s="6">
        <f t="shared" si="183"/>
        <v>0</v>
      </c>
      <c r="QEU8" s="6">
        <f t="shared" si="183"/>
        <v>0</v>
      </c>
      <c r="QEV8" s="6">
        <f t="shared" si="183"/>
        <v>0</v>
      </c>
      <c r="QEW8" s="6">
        <f t="shared" si="183"/>
        <v>0</v>
      </c>
      <c r="QEX8" s="6">
        <f t="shared" si="183"/>
        <v>0</v>
      </c>
      <c r="QEY8" s="6">
        <f t="shared" si="183"/>
        <v>0</v>
      </c>
      <c r="QEZ8" s="6">
        <f t="shared" si="183"/>
        <v>0</v>
      </c>
      <c r="QFA8" s="6">
        <f t="shared" si="183"/>
        <v>0</v>
      </c>
      <c r="QFB8" s="6">
        <f t="shared" si="183"/>
        <v>0</v>
      </c>
      <c r="QFC8" s="6">
        <f t="shared" si="183"/>
        <v>0</v>
      </c>
      <c r="QFD8" s="6">
        <f t="shared" si="183"/>
        <v>0</v>
      </c>
      <c r="QFE8" s="6">
        <f t="shared" si="183"/>
        <v>0</v>
      </c>
      <c r="QFF8" s="6">
        <f t="shared" si="183"/>
        <v>0</v>
      </c>
      <c r="QFG8" s="6">
        <f t="shared" si="183"/>
        <v>0</v>
      </c>
      <c r="QFH8" s="6">
        <f t="shared" si="183"/>
        <v>0</v>
      </c>
      <c r="QFI8" s="6">
        <f t="shared" si="183"/>
        <v>0</v>
      </c>
      <c r="QFJ8" s="6">
        <f t="shared" si="183"/>
        <v>0</v>
      </c>
      <c r="QFK8" s="6">
        <f t="shared" si="183"/>
        <v>0</v>
      </c>
      <c r="QFL8" s="6">
        <f t="shared" si="183"/>
        <v>0</v>
      </c>
      <c r="QFM8" s="6">
        <f t="shared" si="183"/>
        <v>0</v>
      </c>
      <c r="QFN8" s="6">
        <f t="shared" si="183"/>
        <v>0</v>
      </c>
      <c r="QFO8" s="6">
        <f t="shared" si="183"/>
        <v>0</v>
      </c>
      <c r="QFP8" s="6">
        <f t="shared" si="183"/>
        <v>0</v>
      </c>
      <c r="QFQ8" s="6">
        <f t="shared" si="183"/>
        <v>0</v>
      </c>
      <c r="QFR8" s="6">
        <f t="shared" si="183"/>
        <v>0</v>
      </c>
      <c r="QFS8" s="6">
        <f t="shared" si="183"/>
        <v>0</v>
      </c>
      <c r="QFT8" s="6">
        <f t="shared" ref="QFT8:QIE8" si="184">+QFT5+QFT6+QFT7</f>
        <v>0</v>
      </c>
      <c r="QFU8" s="6">
        <f t="shared" si="184"/>
        <v>0</v>
      </c>
      <c r="QFV8" s="6">
        <f t="shared" si="184"/>
        <v>0</v>
      </c>
      <c r="QFW8" s="6">
        <f t="shared" si="184"/>
        <v>0</v>
      </c>
      <c r="QFX8" s="6">
        <f t="shared" si="184"/>
        <v>0</v>
      </c>
      <c r="QFY8" s="6">
        <f t="shared" si="184"/>
        <v>0</v>
      </c>
      <c r="QFZ8" s="6">
        <f t="shared" si="184"/>
        <v>0</v>
      </c>
      <c r="QGA8" s="6">
        <f t="shared" si="184"/>
        <v>0</v>
      </c>
      <c r="QGB8" s="6">
        <f t="shared" si="184"/>
        <v>0</v>
      </c>
      <c r="QGC8" s="6">
        <f t="shared" si="184"/>
        <v>0</v>
      </c>
      <c r="QGD8" s="6">
        <f t="shared" si="184"/>
        <v>0</v>
      </c>
      <c r="QGE8" s="6">
        <f t="shared" si="184"/>
        <v>0</v>
      </c>
      <c r="QGF8" s="6">
        <f t="shared" si="184"/>
        <v>0</v>
      </c>
      <c r="QGG8" s="6">
        <f t="shared" si="184"/>
        <v>0</v>
      </c>
      <c r="QGH8" s="6">
        <f t="shared" si="184"/>
        <v>0</v>
      </c>
      <c r="QGI8" s="6">
        <f t="shared" si="184"/>
        <v>0</v>
      </c>
      <c r="QGJ8" s="6">
        <f t="shared" si="184"/>
        <v>0</v>
      </c>
      <c r="QGK8" s="6">
        <f t="shared" si="184"/>
        <v>0</v>
      </c>
      <c r="QGL8" s="6">
        <f t="shared" si="184"/>
        <v>0</v>
      </c>
      <c r="QGM8" s="6">
        <f t="shared" si="184"/>
        <v>0</v>
      </c>
      <c r="QGN8" s="6">
        <f t="shared" si="184"/>
        <v>0</v>
      </c>
      <c r="QGO8" s="6">
        <f t="shared" si="184"/>
        <v>0</v>
      </c>
      <c r="QGP8" s="6">
        <f t="shared" si="184"/>
        <v>0</v>
      </c>
      <c r="QGQ8" s="6">
        <f t="shared" si="184"/>
        <v>0</v>
      </c>
      <c r="QGR8" s="6">
        <f t="shared" si="184"/>
        <v>0</v>
      </c>
      <c r="QGS8" s="6">
        <f t="shared" si="184"/>
        <v>0</v>
      </c>
      <c r="QGT8" s="6">
        <f t="shared" si="184"/>
        <v>0</v>
      </c>
      <c r="QGU8" s="6">
        <f t="shared" si="184"/>
        <v>0</v>
      </c>
      <c r="QGV8" s="6">
        <f t="shared" si="184"/>
        <v>0</v>
      </c>
      <c r="QGW8" s="6">
        <f t="shared" si="184"/>
        <v>0</v>
      </c>
      <c r="QGX8" s="6">
        <f t="shared" si="184"/>
        <v>0</v>
      </c>
      <c r="QGY8" s="6">
        <f t="shared" si="184"/>
        <v>0</v>
      </c>
      <c r="QGZ8" s="6">
        <f t="shared" si="184"/>
        <v>0</v>
      </c>
      <c r="QHA8" s="6">
        <f t="shared" si="184"/>
        <v>0</v>
      </c>
      <c r="QHB8" s="6">
        <f t="shared" si="184"/>
        <v>0</v>
      </c>
      <c r="QHC8" s="6">
        <f t="shared" si="184"/>
        <v>0</v>
      </c>
      <c r="QHD8" s="6">
        <f t="shared" si="184"/>
        <v>0</v>
      </c>
      <c r="QHE8" s="6">
        <f t="shared" si="184"/>
        <v>0</v>
      </c>
      <c r="QHF8" s="6">
        <f t="shared" si="184"/>
        <v>0</v>
      </c>
      <c r="QHG8" s="6">
        <f t="shared" si="184"/>
        <v>0</v>
      </c>
      <c r="QHH8" s="6">
        <f t="shared" si="184"/>
        <v>0</v>
      </c>
      <c r="QHI8" s="6">
        <f t="shared" si="184"/>
        <v>0</v>
      </c>
      <c r="QHJ8" s="6">
        <f t="shared" si="184"/>
        <v>0</v>
      </c>
      <c r="QHK8" s="6">
        <f t="shared" si="184"/>
        <v>0</v>
      </c>
      <c r="QHL8" s="6">
        <f t="shared" si="184"/>
        <v>0</v>
      </c>
      <c r="QHM8" s="6">
        <f t="shared" si="184"/>
        <v>0</v>
      </c>
      <c r="QHN8" s="6">
        <f t="shared" si="184"/>
        <v>0</v>
      </c>
      <c r="QHO8" s="6">
        <f t="shared" si="184"/>
        <v>0</v>
      </c>
      <c r="QHP8" s="6">
        <f t="shared" si="184"/>
        <v>0</v>
      </c>
      <c r="QHQ8" s="6">
        <f t="shared" si="184"/>
        <v>0</v>
      </c>
      <c r="QHR8" s="6">
        <f t="shared" si="184"/>
        <v>0</v>
      </c>
      <c r="QHS8" s="6">
        <f t="shared" si="184"/>
        <v>0</v>
      </c>
      <c r="QHT8" s="6">
        <f t="shared" si="184"/>
        <v>0</v>
      </c>
      <c r="QHU8" s="6">
        <f t="shared" si="184"/>
        <v>0</v>
      </c>
      <c r="QHV8" s="6">
        <f t="shared" si="184"/>
        <v>0</v>
      </c>
      <c r="QHW8" s="6">
        <f t="shared" si="184"/>
        <v>0</v>
      </c>
      <c r="QHX8" s="6">
        <f t="shared" si="184"/>
        <v>0</v>
      </c>
      <c r="QHY8" s="6">
        <f t="shared" si="184"/>
        <v>0</v>
      </c>
      <c r="QHZ8" s="6">
        <f t="shared" si="184"/>
        <v>0</v>
      </c>
      <c r="QIA8" s="6">
        <f t="shared" si="184"/>
        <v>0</v>
      </c>
      <c r="QIB8" s="6">
        <f t="shared" si="184"/>
        <v>0</v>
      </c>
      <c r="QIC8" s="6">
        <f t="shared" si="184"/>
        <v>0</v>
      </c>
      <c r="QID8" s="6">
        <f t="shared" si="184"/>
        <v>0</v>
      </c>
      <c r="QIE8" s="6">
        <f t="shared" si="184"/>
        <v>0</v>
      </c>
      <c r="QIF8" s="6">
        <f t="shared" ref="QIF8:QKQ8" si="185">+QIF5+QIF6+QIF7</f>
        <v>0</v>
      </c>
      <c r="QIG8" s="6">
        <f t="shared" si="185"/>
        <v>0</v>
      </c>
      <c r="QIH8" s="6">
        <f t="shared" si="185"/>
        <v>0</v>
      </c>
      <c r="QII8" s="6">
        <f t="shared" si="185"/>
        <v>0</v>
      </c>
      <c r="QIJ8" s="6">
        <f t="shared" si="185"/>
        <v>0</v>
      </c>
      <c r="QIK8" s="6">
        <f t="shared" si="185"/>
        <v>0</v>
      </c>
      <c r="QIL8" s="6">
        <f t="shared" si="185"/>
        <v>0</v>
      </c>
      <c r="QIM8" s="6">
        <f t="shared" si="185"/>
        <v>0</v>
      </c>
      <c r="QIN8" s="6">
        <f t="shared" si="185"/>
        <v>0</v>
      </c>
      <c r="QIO8" s="6">
        <f t="shared" si="185"/>
        <v>0</v>
      </c>
      <c r="QIP8" s="6">
        <f t="shared" si="185"/>
        <v>0</v>
      </c>
      <c r="QIQ8" s="6">
        <f t="shared" si="185"/>
        <v>0</v>
      </c>
      <c r="QIR8" s="6">
        <f t="shared" si="185"/>
        <v>0</v>
      </c>
      <c r="QIS8" s="6">
        <f t="shared" si="185"/>
        <v>0</v>
      </c>
      <c r="QIT8" s="6">
        <f t="shared" si="185"/>
        <v>0</v>
      </c>
      <c r="QIU8" s="6">
        <f t="shared" si="185"/>
        <v>0</v>
      </c>
      <c r="QIV8" s="6">
        <f t="shared" si="185"/>
        <v>0</v>
      </c>
      <c r="QIW8" s="6">
        <f t="shared" si="185"/>
        <v>0</v>
      </c>
      <c r="QIX8" s="6">
        <f t="shared" si="185"/>
        <v>0</v>
      </c>
      <c r="QIY8" s="6">
        <f t="shared" si="185"/>
        <v>0</v>
      </c>
      <c r="QIZ8" s="6">
        <f t="shared" si="185"/>
        <v>0</v>
      </c>
      <c r="QJA8" s="6">
        <f t="shared" si="185"/>
        <v>0</v>
      </c>
      <c r="QJB8" s="6">
        <f t="shared" si="185"/>
        <v>0</v>
      </c>
      <c r="QJC8" s="6">
        <f t="shared" si="185"/>
        <v>0</v>
      </c>
      <c r="QJD8" s="6">
        <f t="shared" si="185"/>
        <v>0</v>
      </c>
      <c r="QJE8" s="6">
        <f t="shared" si="185"/>
        <v>0</v>
      </c>
      <c r="QJF8" s="6">
        <f t="shared" si="185"/>
        <v>0</v>
      </c>
      <c r="QJG8" s="6">
        <f t="shared" si="185"/>
        <v>0</v>
      </c>
      <c r="QJH8" s="6">
        <f t="shared" si="185"/>
        <v>0</v>
      </c>
      <c r="QJI8" s="6">
        <f t="shared" si="185"/>
        <v>0</v>
      </c>
      <c r="QJJ8" s="6">
        <f t="shared" si="185"/>
        <v>0</v>
      </c>
      <c r="QJK8" s="6">
        <f t="shared" si="185"/>
        <v>0</v>
      </c>
      <c r="QJL8" s="6">
        <f t="shared" si="185"/>
        <v>0</v>
      </c>
      <c r="QJM8" s="6">
        <f t="shared" si="185"/>
        <v>0</v>
      </c>
      <c r="QJN8" s="6">
        <f t="shared" si="185"/>
        <v>0</v>
      </c>
      <c r="QJO8" s="6">
        <f t="shared" si="185"/>
        <v>0</v>
      </c>
      <c r="QJP8" s="6">
        <f t="shared" si="185"/>
        <v>0</v>
      </c>
      <c r="QJQ8" s="6">
        <f t="shared" si="185"/>
        <v>0</v>
      </c>
      <c r="QJR8" s="6">
        <f t="shared" si="185"/>
        <v>0</v>
      </c>
      <c r="QJS8" s="6">
        <f t="shared" si="185"/>
        <v>0</v>
      </c>
      <c r="QJT8" s="6">
        <f t="shared" si="185"/>
        <v>0</v>
      </c>
      <c r="QJU8" s="6">
        <f t="shared" si="185"/>
        <v>0</v>
      </c>
      <c r="QJV8" s="6">
        <f t="shared" si="185"/>
        <v>0</v>
      </c>
      <c r="QJW8" s="6">
        <f t="shared" si="185"/>
        <v>0</v>
      </c>
      <c r="QJX8" s="6">
        <f t="shared" si="185"/>
        <v>0</v>
      </c>
      <c r="QJY8" s="6">
        <f t="shared" si="185"/>
        <v>0</v>
      </c>
      <c r="QJZ8" s="6">
        <f t="shared" si="185"/>
        <v>0</v>
      </c>
      <c r="QKA8" s="6">
        <f t="shared" si="185"/>
        <v>0</v>
      </c>
      <c r="QKB8" s="6">
        <f t="shared" si="185"/>
        <v>0</v>
      </c>
      <c r="QKC8" s="6">
        <f t="shared" si="185"/>
        <v>0</v>
      </c>
      <c r="QKD8" s="6">
        <f t="shared" si="185"/>
        <v>0</v>
      </c>
      <c r="QKE8" s="6">
        <f t="shared" si="185"/>
        <v>0</v>
      </c>
      <c r="QKF8" s="6">
        <f t="shared" si="185"/>
        <v>0</v>
      </c>
      <c r="QKG8" s="6">
        <f t="shared" si="185"/>
        <v>0</v>
      </c>
      <c r="QKH8" s="6">
        <f t="shared" si="185"/>
        <v>0</v>
      </c>
      <c r="QKI8" s="6">
        <f t="shared" si="185"/>
        <v>0</v>
      </c>
      <c r="QKJ8" s="6">
        <f t="shared" si="185"/>
        <v>0</v>
      </c>
      <c r="QKK8" s="6">
        <f t="shared" si="185"/>
        <v>0</v>
      </c>
      <c r="QKL8" s="6">
        <f t="shared" si="185"/>
        <v>0</v>
      </c>
      <c r="QKM8" s="6">
        <f t="shared" si="185"/>
        <v>0</v>
      </c>
      <c r="QKN8" s="6">
        <f t="shared" si="185"/>
        <v>0</v>
      </c>
      <c r="QKO8" s="6">
        <f t="shared" si="185"/>
        <v>0</v>
      </c>
      <c r="QKP8" s="6">
        <f t="shared" si="185"/>
        <v>0</v>
      </c>
      <c r="QKQ8" s="6">
        <f t="shared" si="185"/>
        <v>0</v>
      </c>
      <c r="QKR8" s="6">
        <f t="shared" ref="QKR8:QNC8" si="186">+QKR5+QKR6+QKR7</f>
        <v>0</v>
      </c>
      <c r="QKS8" s="6">
        <f t="shared" si="186"/>
        <v>0</v>
      </c>
      <c r="QKT8" s="6">
        <f t="shared" si="186"/>
        <v>0</v>
      </c>
      <c r="QKU8" s="6">
        <f t="shared" si="186"/>
        <v>0</v>
      </c>
      <c r="QKV8" s="6">
        <f t="shared" si="186"/>
        <v>0</v>
      </c>
      <c r="QKW8" s="6">
        <f t="shared" si="186"/>
        <v>0</v>
      </c>
      <c r="QKX8" s="6">
        <f t="shared" si="186"/>
        <v>0</v>
      </c>
      <c r="QKY8" s="6">
        <f t="shared" si="186"/>
        <v>0</v>
      </c>
      <c r="QKZ8" s="6">
        <f t="shared" si="186"/>
        <v>0</v>
      </c>
      <c r="QLA8" s="6">
        <f t="shared" si="186"/>
        <v>0</v>
      </c>
      <c r="QLB8" s="6">
        <f t="shared" si="186"/>
        <v>0</v>
      </c>
      <c r="QLC8" s="6">
        <f t="shared" si="186"/>
        <v>0</v>
      </c>
      <c r="QLD8" s="6">
        <f t="shared" si="186"/>
        <v>0</v>
      </c>
      <c r="QLE8" s="6">
        <f t="shared" si="186"/>
        <v>0</v>
      </c>
      <c r="QLF8" s="6">
        <f t="shared" si="186"/>
        <v>0</v>
      </c>
      <c r="QLG8" s="6">
        <f t="shared" si="186"/>
        <v>0</v>
      </c>
      <c r="QLH8" s="6">
        <f t="shared" si="186"/>
        <v>0</v>
      </c>
      <c r="QLI8" s="6">
        <f t="shared" si="186"/>
        <v>0</v>
      </c>
      <c r="QLJ8" s="6">
        <f t="shared" si="186"/>
        <v>0</v>
      </c>
      <c r="QLK8" s="6">
        <f t="shared" si="186"/>
        <v>0</v>
      </c>
      <c r="QLL8" s="6">
        <f t="shared" si="186"/>
        <v>0</v>
      </c>
      <c r="QLM8" s="6">
        <f t="shared" si="186"/>
        <v>0</v>
      </c>
      <c r="QLN8" s="6">
        <f t="shared" si="186"/>
        <v>0</v>
      </c>
      <c r="QLO8" s="6">
        <f t="shared" si="186"/>
        <v>0</v>
      </c>
      <c r="QLP8" s="6">
        <f t="shared" si="186"/>
        <v>0</v>
      </c>
      <c r="QLQ8" s="6">
        <f t="shared" si="186"/>
        <v>0</v>
      </c>
      <c r="QLR8" s="6">
        <f t="shared" si="186"/>
        <v>0</v>
      </c>
      <c r="QLS8" s="6">
        <f t="shared" si="186"/>
        <v>0</v>
      </c>
      <c r="QLT8" s="6">
        <f t="shared" si="186"/>
        <v>0</v>
      </c>
      <c r="QLU8" s="6">
        <f t="shared" si="186"/>
        <v>0</v>
      </c>
      <c r="QLV8" s="6">
        <f t="shared" si="186"/>
        <v>0</v>
      </c>
      <c r="QLW8" s="6">
        <f t="shared" si="186"/>
        <v>0</v>
      </c>
      <c r="QLX8" s="6">
        <f t="shared" si="186"/>
        <v>0</v>
      </c>
      <c r="QLY8" s="6">
        <f t="shared" si="186"/>
        <v>0</v>
      </c>
      <c r="QLZ8" s="6">
        <f t="shared" si="186"/>
        <v>0</v>
      </c>
      <c r="QMA8" s="6">
        <f t="shared" si="186"/>
        <v>0</v>
      </c>
      <c r="QMB8" s="6">
        <f t="shared" si="186"/>
        <v>0</v>
      </c>
      <c r="QMC8" s="6">
        <f t="shared" si="186"/>
        <v>0</v>
      </c>
      <c r="QMD8" s="6">
        <f t="shared" si="186"/>
        <v>0</v>
      </c>
      <c r="QME8" s="6">
        <f t="shared" si="186"/>
        <v>0</v>
      </c>
      <c r="QMF8" s="6">
        <f t="shared" si="186"/>
        <v>0</v>
      </c>
      <c r="QMG8" s="6">
        <f t="shared" si="186"/>
        <v>0</v>
      </c>
      <c r="QMH8" s="6">
        <f t="shared" si="186"/>
        <v>0</v>
      </c>
      <c r="QMI8" s="6">
        <f t="shared" si="186"/>
        <v>0</v>
      </c>
      <c r="QMJ8" s="6">
        <f t="shared" si="186"/>
        <v>0</v>
      </c>
      <c r="QMK8" s="6">
        <f t="shared" si="186"/>
        <v>0</v>
      </c>
      <c r="QML8" s="6">
        <f t="shared" si="186"/>
        <v>0</v>
      </c>
      <c r="QMM8" s="6">
        <f t="shared" si="186"/>
        <v>0</v>
      </c>
      <c r="QMN8" s="6">
        <f t="shared" si="186"/>
        <v>0</v>
      </c>
      <c r="QMO8" s="6">
        <f t="shared" si="186"/>
        <v>0</v>
      </c>
      <c r="QMP8" s="6">
        <f t="shared" si="186"/>
        <v>0</v>
      </c>
      <c r="QMQ8" s="6">
        <f t="shared" si="186"/>
        <v>0</v>
      </c>
      <c r="QMR8" s="6">
        <f t="shared" si="186"/>
        <v>0</v>
      </c>
      <c r="QMS8" s="6">
        <f t="shared" si="186"/>
        <v>0</v>
      </c>
      <c r="QMT8" s="6">
        <f t="shared" si="186"/>
        <v>0</v>
      </c>
      <c r="QMU8" s="6">
        <f t="shared" si="186"/>
        <v>0</v>
      </c>
      <c r="QMV8" s="6">
        <f t="shared" si="186"/>
        <v>0</v>
      </c>
      <c r="QMW8" s="6">
        <f t="shared" si="186"/>
        <v>0</v>
      </c>
      <c r="QMX8" s="6">
        <f t="shared" si="186"/>
        <v>0</v>
      </c>
      <c r="QMY8" s="6">
        <f t="shared" si="186"/>
        <v>0</v>
      </c>
      <c r="QMZ8" s="6">
        <f t="shared" si="186"/>
        <v>0</v>
      </c>
      <c r="QNA8" s="6">
        <f t="shared" si="186"/>
        <v>0</v>
      </c>
      <c r="QNB8" s="6">
        <f t="shared" si="186"/>
        <v>0</v>
      </c>
      <c r="QNC8" s="6">
        <f t="shared" si="186"/>
        <v>0</v>
      </c>
      <c r="QND8" s="6">
        <f t="shared" ref="QND8:QPO8" si="187">+QND5+QND6+QND7</f>
        <v>0</v>
      </c>
      <c r="QNE8" s="6">
        <f t="shared" si="187"/>
        <v>0</v>
      </c>
      <c r="QNF8" s="6">
        <f t="shared" si="187"/>
        <v>0</v>
      </c>
      <c r="QNG8" s="6">
        <f t="shared" si="187"/>
        <v>0</v>
      </c>
      <c r="QNH8" s="6">
        <f t="shared" si="187"/>
        <v>0</v>
      </c>
      <c r="QNI8" s="6">
        <f t="shared" si="187"/>
        <v>0</v>
      </c>
      <c r="QNJ8" s="6">
        <f t="shared" si="187"/>
        <v>0</v>
      </c>
      <c r="QNK8" s="6">
        <f t="shared" si="187"/>
        <v>0</v>
      </c>
      <c r="QNL8" s="6">
        <f t="shared" si="187"/>
        <v>0</v>
      </c>
      <c r="QNM8" s="6">
        <f t="shared" si="187"/>
        <v>0</v>
      </c>
      <c r="QNN8" s="6">
        <f t="shared" si="187"/>
        <v>0</v>
      </c>
      <c r="QNO8" s="6">
        <f t="shared" si="187"/>
        <v>0</v>
      </c>
      <c r="QNP8" s="6">
        <f t="shared" si="187"/>
        <v>0</v>
      </c>
      <c r="QNQ8" s="6">
        <f t="shared" si="187"/>
        <v>0</v>
      </c>
      <c r="QNR8" s="6">
        <f t="shared" si="187"/>
        <v>0</v>
      </c>
      <c r="QNS8" s="6">
        <f t="shared" si="187"/>
        <v>0</v>
      </c>
      <c r="QNT8" s="6">
        <f t="shared" si="187"/>
        <v>0</v>
      </c>
      <c r="QNU8" s="6">
        <f t="shared" si="187"/>
        <v>0</v>
      </c>
      <c r="QNV8" s="6">
        <f t="shared" si="187"/>
        <v>0</v>
      </c>
      <c r="QNW8" s="6">
        <f t="shared" si="187"/>
        <v>0</v>
      </c>
      <c r="QNX8" s="6">
        <f t="shared" si="187"/>
        <v>0</v>
      </c>
      <c r="QNY8" s="6">
        <f t="shared" si="187"/>
        <v>0</v>
      </c>
      <c r="QNZ8" s="6">
        <f t="shared" si="187"/>
        <v>0</v>
      </c>
      <c r="QOA8" s="6">
        <f t="shared" si="187"/>
        <v>0</v>
      </c>
      <c r="QOB8" s="6">
        <f t="shared" si="187"/>
        <v>0</v>
      </c>
      <c r="QOC8" s="6">
        <f t="shared" si="187"/>
        <v>0</v>
      </c>
      <c r="QOD8" s="6">
        <f t="shared" si="187"/>
        <v>0</v>
      </c>
      <c r="QOE8" s="6">
        <f t="shared" si="187"/>
        <v>0</v>
      </c>
      <c r="QOF8" s="6">
        <f t="shared" si="187"/>
        <v>0</v>
      </c>
      <c r="QOG8" s="6">
        <f t="shared" si="187"/>
        <v>0</v>
      </c>
      <c r="QOH8" s="6">
        <f t="shared" si="187"/>
        <v>0</v>
      </c>
      <c r="QOI8" s="6">
        <f t="shared" si="187"/>
        <v>0</v>
      </c>
      <c r="QOJ8" s="6">
        <f t="shared" si="187"/>
        <v>0</v>
      </c>
      <c r="QOK8" s="6">
        <f t="shared" si="187"/>
        <v>0</v>
      </c>
      <c r="QOL8" s="6">
        <f t="shared" si="187"/>
        <v>0</v>
      </c>
      <c r="QOM8" s="6">
        <f t="shared" si="187"/>
        <v>0</v>
      </c>
      <c r="QON8" s="6">
        <f t="shared" si="187"/>
        <v>0</v>
      </c>
      <c r="QOO8" s="6">
        <f t="shared" si="187"/>
        <v>0</v>
      </c>
      <c r="QOP8" s="6">
        <f t="shared" si="187"/>
        <v>0</v>
      </c>
      <c r="QOQ8" s="6">
        <f t="shared" si="187"/>
        <v>0</v>
      </c>
      <c r="QOR8" s="6">
        <f t="shared" si="187"/>
        <v>0</v>
      </c>
      <c r="QOS8" s="6">
        <f t="shared" si="187"/>
        <v>0</v>
      </c>
      <c r="QOT8" s="6">
        <f t="shared" si="187"/>
        <v>0</v>
      </c>
      <c r="QOU8" s="6">
        <f t="shared" si="187"/>
        <v>0</v>
      </c>
      <c r="QOV8" s="6">
        <f t="shared" si="187"/>
        <v>0</v>
      </c>
      <c r="QOW8" s="6">
        <f t="shared" si="187"/>
        <v>0</v>
      </c>
      <c r="QOX8" s="6">
        <f t="shared" si="187"/>
        <v>0</v>
      </c>
      <c r="QOY8" s="6">
        <f t="shared" si="187"/>
        <v>0</v>
      </c>
      <c r="QOZ8" s="6">
        <f t="shared" si="187"/>
        <v>0</v>
      </c>
      <c r="QPA8" s="6">
        <f t="shared" si="187"/>
        <v>0</v>
      </c>
      <c r="QPB8" s="6">
        <f t="shared" si="187"/>
        <v>0</v>
      </c>
      <c r="QPC8" s="6">
        <f t="shared" si="187"/>
        <v>0</v>
      </c>
      <c r="QPD8" s="6">
        <f t="shared" si="187"/>
        <v>0</v>
      </c>
      <c r="QPE8" s="6">
        <f t="shared" si="187"/>
        <v>0</v>
      </c>
      <c r="QPF8" s="6">
        <f t="shared" si="187"/>
        <v>0</v>
      </c>
      <c r="QPG8" s="6">
        <f t="shared" si="187"/>
        <v>0</v>
      </c>
      <c r="QPH8" s="6">
        <f t="shared" si="187"/>
        <v>0</v>
      </c>
      <c r="QPI8" s="6">
        <f t="shared" si="187"/>
        <v>0</v>
      </c>
      <c r="QPJ8" s="6">
        <f t="shared" si="187"/>
        <v>0</v>
      </c>
      <c r="QPK8" s="6">
        <f t="shared" si="187"/>
        <v>0</v>
      </c>
      <c r="QPL8" s="6">
        <f t="shared" si="187"/>
        <v>0</v>
      </c>
      <c r="QPM8" s="6">
        <f t="shared" si="187"/>
        <v>0</v>
      </c>
      <c r="QPN8" s="6">
        <f t="shared" si="187"/>
        <v>0</v>
      </c>
      <c r="QPO8" s="6">
        <f t="shared" si="187"/>
        <v>0</v>
      </c>
      <c r="QPP8" s="6">
        <f t="shared" ref="QPP8:QSA8" si="188">+QPP5+QPP6+QPP7</f>
        <v>0</v>
      </c>
      <c r="QPQ8" s="6">
        <f t="shared" si="188"/>
        <v>0</v>
      </c>
      <c r="QPR8" s="6">
        <f t="shared" si="188"/>
        <v>0</v>
      </c>
      <c r="QPS8" s="6">
        <f t="shared" si="188"/>
        <v>0</v>
      </c>
      <c r="QPT8" s="6">
        <f t="shared" si="188"/>
        <v>0</v>
      </c>
      <c r="QPU8" s="6">
        <f t="shared" si="188"/>
        <v>0</v>
      </c>
      <c r="QPV8" s="6">
        <f t="shared" si="188"/>
        <v>0</v>
      </c>
      <c r="QPW8" s="6">
        <f t="shared" si="188"/>
        <v>0</v>
      </c>
      <c r="QPX8" s="6">
        <f t="shared" si="188"/>
        <v>0</v>
      </c>
      <c r="QPY8" s="6">
        <f t="shared" si="188"/>
        <v>0</v>
      </c>
      <c r="QPZ8" s="6">
        <f t="shared" si="188"/>
        <v>0</v>
      </c>
      <c r="QQA8" s="6">
        <f t="shared" si="188"/>
        <v>0</v>
      </c>
      <c r="QQB8" s="6">
        <f t="shared" si="188"/>
        <v>0</v>
      </c>
      <c r="QQC8" s="6">
        <f t="shared" si="188"/>
        <v>0</v>
      </c>
      <c r="QQD8" s="6">
        <f t="shared" si="188"/>
        <v>0</v>
      </c>
      <c r="QQE8" s="6">
        <f t="shared" si="188"/>
        <v>0</v>
      </c>
      <c r="QQF8" s="6">
        <f t="shared" si="188"/>
        <v>0</v>
      </c>
      <c r="QQG8" s="6">
        <f t="shared" si="188"/>
        <v>0</v>
      </c>
      <c r="QQH8" s="6">
        <f t="shared" si="188"/>
        <v>0</v>
      </c>
      <c r="QQI8" s="6">
        <f t="shared" si="188"/>
        <v>0</v>
      </c>
      <c r="QQJ8" s="6">
        <f t="shared" si="188"/>
        <v>0</v>
      </c>
      <c r="QQK8" s="6">
        <f t="shared" si="188"/>
        <v>0</v>
      </c>
      <c r="QQL8" s="6">
        <f t="shared" si="188"/>
        <v>0</v>
      </c>
      <c r="QQM8" s="6">
        <f t="shared" si="188"/>
        <v>0</v>
      </c>
      <c r="QQN8" s="6">
        <f t="shared" si="188"/>
        <v>0</v>
      </c>
      <c r="QQO8" s="6">
        <f t="shared" si="188"/>
        <v>0</v>
      </c>
      <c r="QQP8" s="6">
        <f t="shared" si="188"/>
        <v>0</v>
      </c>
      <c r="QQQ8" s="6">
        <f t="shared" si="188"/>
        <v>0</v>
      </c>
      <c r="QQR8" s="6">
        <f t="shared" si="188"/>
        <v>0</v>
      </c>
      <c r="QQS8" s="6">
        <f t="shared" si="188"/>
        <v>0</v>
      </c>
      <c r="QQT8" s="6">
        <f t="shared" si="188"/>
        <v>0</v>
      </c>
      <c r="QQU8" s="6">
        <f t="shared" si="188"/>
        <v>0</v>
      </c>
      <c r="QQV8" s="6">
        <f t="shared" si="188"/>
        <v>0</v>
      </c>
      <c r="QQW8" s="6">
        <f t="shared" si="188"/>
        <v>0</v>
      </c>
      <c r="QQX8" s="6">
        <f t="shared" si="188"/>
        <v>0</v>
      </c>
      <c r="QQY8" s="6">
        <f t="shared" si="188"/>
        <v>0</v>
      </c>
      <c r="QQZ8" s="6">
        <f t="shared" si="188"/>
        <v>0</v>
      </c>
      <c r="QRA8" s="6">
        <f t="shared" si="188"/>
        <v>0</v>
      </c>
      <c r="QRB8" s="6">
        <f t="shared" si="188"/>
        <v>0</v>
      </c>
      <c r="QRC8" s="6">
        <f t="shared" si="188"/>
        <v>0</v>
      </c>
      <c r="QRD8" s="6">
        <f t="shared" si="188"/>
        <v>0</v>
      </c>
      <c r="QRE8" s="6">
        <f t="shared" si="188"/>
        <v>0</v>
      </c>
      <c r="QRF8" s="6">
        <f t="shared" si="188"/>
        <v>0</v>
      </c>
      <c r="QRG8" s="6">
        <f t="shared" si="188"/>
        <v>0</v>
      </c>
      <c r="QRH8" s="6">
        <f t="shared" si="188"/>
        <v>0</v>
      </c>
      <c r="QRI8" s="6">
        <f t="shared" si="188"/>
        <v>0</v>
      </c>
      <c r="QRJ8" s="6">
        <f t="shared" si="188"/>
        <v>0</v>
      </c>
      <c r="QRK8" s="6">
        <f t="shared" si="188"/>
        <v>0</v>
      </c>
      <c r="QRL8" s="6">
        <f t="shared" si="188"/>
        <v>0</v>
      </c>
      <c r="QRM8" s="6">
        <f t="shared" si="188"/>
        <v>0</v>
      </c>
      <c r="QRN8" s="6">
        <f t="shared" si="188"/>
        <v>0</v>
      </c>
      <c r="QRO8" s="6">
        <f t="shared" si="188"/>
        <v>0</v>
      </c>
      <c r="QRP8" s="6">
        <f t="shared" si="188"/>
        <v>0</v>
      </c>
      <c r="QRQ8" s="6">
        <f t="shared" si="188"/>
        <v>0</v>
      </c>
      <c r="QRR8" s="6">
        <f t="shared" si="188"/>
        <v>0</v>
      </c>
      <c r="QRS8" s="6">
        <f t="shared" si="188"/>
        <v>0</v>
      </c>
      <c r="QRT8" s="6">
        <f t="shared" si="188"/>
        <v>0</v>
      </c>
      <c r="QRU8" s="6">
        <f t="shared" si="188"/>
        <v>0</v>
      </c>
      <c r="QRV8" s="6">
        <f t="shared" si="188"/>
        <v>0</v>
      </c>
      <c r="QRW8" s="6">
        <f t="shared" si="188"/>
        <v>0</v>
      </c>
      <c r="QRX8" s="6">
        <f t="shared" si="188"/>
        <v>0</v>
      </c>
      <c r="QRY8" s="6">
        <f t="shared" si="188"/>
        <v>0</v>
      </c>
      <c r="QRZ8" s="6">
        <f t="shared" si="188"/>
        <v>0</v>
      </c>
      <c r="QSA8" s="6">
        <f t="shared" si="188"/>
        <v>0</v>
      </c>
      <c r="QSB8" s="6">
        <f t="shared" ref="QSB8:QUM8" si="189">+QSB5+QSB6+QSB7</f>
        <v>0</v>
      </c>
      <c r="QSC8" s="6">
        <f t="shared" si="189"/>
        <v>0</v>
      </c>
      <c r="QSD8" s="6">
        <f t="shared" si="189"/>
        <v>0</v>
      </c>
      <c r="QSE8" s="6">
        <f t="shared" si="189"/>
        <v>0</v>
      </c>
      <c r="QSF8" s="6">
        <f t="shared" si="189"/>
        <v>0</v>
      </c>
      <c r="QSG8" s="6">
        <f t="shared" si="189"/>
        <v>0</v>
      </c>
      <c r="QSH8" s="6">
        <f t="shared" si="189"/>
        <v>0</v>
      </c>
      <c r="QSI8" s="6">
        <f t="shared" si="189"/>
        <v>0</v>
      </c>
      <c r="QSJ8" s="6">
        <f t="shared" si="189"/>
        <v>0</v>
      </c>
      <c r="QSK8" s="6">
        <f t="shared" si="189"/>
        <v>0</v>
      </c>
      <c r="QSL8" s="6">
        <f t="shared" si="189"/>
        <v>0</v>
      </c>
      <c r="QSM8" s="6">
        <f t="shared" si="189"/>
        <v>0</v>
      </c>
      <c r="QSN8" s="6">
        <f t="shared" si="189"/>
        <v>0</v>
      </c>
      <c r="QSO8" s="6">
        <f t="shared" si="189"/>
        <v>0</v>
      </c>
      <c r="QSP8" s="6">
        <f t="shared" si="189"/>
        <v>0</v>
      </c>
      <c r="QSQ8" s="6">
        <f t="shared" si="189"/>
        <v>0</v>
      </c>
      <c r="QSR8" s="6">
        <f t="shared" si="189"/>
        <v>0</v>
      </c>
      <c r="QSS8" s="6">
        <f t="shared" si="189"/>
        <v>0</v>
      </c>
      <c r="QST8" s="6">
        <f t="shared" si="189"/>
        <v>0</v>
      </c>
      <c r="QSU8" s="6">
        <f t="shared" si="189"/>
        <v>0</v>
      </c>
      <c r="QSV8" s="6">
        <f t="shared" si="189"/>
        <v>0</v>
      </c>
      <c r="QSW8" s="6">
        <f t="shared" si="189"/>
        <v>0</v>
      </c>
      <c r="QSX8" s="6">
        <f t="shared" si="189"/>
        <v>0</v>
      </c>
      <c r="QSY8" s="6">
        <f t="shared" si="189"/>
        <v>0</v>
      </c>
      <c r="QSZ8" s="6">
        <f t="shared" si="189"/>
        <v>0</v>
      </c>
      <c r="QTA8" s="6">
        <f t="shared" si="189"/>
        <v>0</v>
      </c>
      <c r="QTB8" s="6">
        <f t="shared" si="189"/>
        <v>0</v>
      </c>
      <c r="QTC8" s="6">
        <f t="shared" si="189"/>
        <v>0</v>
      </c>
      <c r="QTD8" s="6">
        <f t="shared" si="189"/>
        <v>0</v>
      </c>
      <c r="QTE8" s="6">
        <f t="shared" si="189"/>
        <v>0</v>
      </c>
      <c r="QTF8" s="6">
        <f t="shared" si="189"/>
        <v>0</v>
      </c>
      <c r="QTG8" s="6">
        <f t="shared" si="189"/>
        <v>0</v>
      </c>
      <c r="QTH8" s="6">
        <f t="shared" si="189"/>
        <v>0</v>
      </c>
      <c r="QTI8" s="6">
        <f t="shared" si="189"/>
        <v>0</v>
      </c>
      <c r="QTJ8" s="6">
        <f t="shared" si="189"/>
        <v>0</v>
      </c>
      <c r="QTK8" s="6">
        <f t="shared" si="189"/>
        <v>0</v>
      </c>
      <c r="QTL8" s="6">
        <f t="shared" si="189"/>
        <v>0</v>
      </c>
      <c r="QTM8" s="6">
        <f t="shared" si="189"/>
        <v>0</v>
      </c>
      <c r="QTN8" s="6">
        <f t="shared" si="189"/>
        <v>0</v>
      </c>
      <c r="QTO8" s="6">
        <f t="shared" si="189"/>
        <v>0</v>
      </c>
      <c r="QTP8" s="6">
        <f t="shared" si="189"/>
        <v>0</v>
      </c>
      <c r="QTQ8" s="6">
        <f t="shared" si="189"/>
        <v>0</v>
      </c>
      <c r="QTR8" s="6">
        <f t="shared" si="189"/>
        <v>0</v>
      </c>
      <c r="QTS8" s="6">
        <f t="shared" si="189"/>
        <v>0</v>
      </c>
      <c r="QTT8" s="6">
        <f t="shared" si="189"/>
        <v>0</v>
      </c>
      <c r="QTU8" s="6">
        <f t="shared" si="189"/>
        <v>0</v>
      </c>
      <c r="QTV8" s="6">
        <f t="shared" si="189"/>
        <v>0</v>
      </c>
      <c r="QTW8" s="6">
        <f t="shared" si="189"/>
        <v>0</v>
      </c>
      <c r="QTX8" s="6">
        <f t="shared" si="189"/>
        <v>0</v>
      </c>
      <c r="QTY8" s="6">
        <f t="shared" si="189"/>
        <v>0</v>
      </c>
      <c r="QTZ8" s="6">
        <f t="shared" si="189"/>
        <v>0</v>
      </c>
      <c r="QUA8" s="6">
        <f t="shared" si="189"/>
        <v>0</v>
      </c>
      <c r="QUB8" s="6">
        <f t="shared" si="189"/>
        <v>0</v>
      </c>
      <c r="QUC8" s="6">
        <f t="shared" si="189"/>
        <v>0</v>
      </c>
      <c r="QUD8" s="6">
        <f t="shared" si="189"/>
        <v>0</v>
      </c>
      <c r="QUE8" s="6">
        <f t="shared" si="189"/>
        <v>0</v>
      </c>
      <c r="QUF8" s="6">
        <f t="shared" si="189"/>
        <v>0</v>
      </c>
      <c r="QUG8" s="6">
        <f t="shared" si="189"/>
        <v>0</v>
      </c>
      <c r="QUH8" s="6">
        <f t="shared" si="189"/>
        <v>0</v>
      </c>
      <c r="QUI8" s="6">
        <f t="shared" si="189"/>
        <v>0</v>
      </c>
      <c r="QUJ8" s="6">
        <f t="shared" si="189"/>
        <v>0</v>
      </c>
      <c r="QUK8" s="6">
        <f t="shared" si="189"/>
        <v>0</v>
      </c>
      <c r="QUL8" s="6">
        <f t="shared" si="189"/>
        <v>0</v>
      </c>
      <c r="QUM8" s="6">
        <f t="shared" si="189"/>
        <v>0</v>
      </c>
      <c r="QUN8" s="6">
        <f t="shared" ref="QUN8:QWY8" si="190">+QUN5+QUN6+QUN7</f>
        <v>0</v>
      </c>
      <c r="QUO8" s="6">
        <f t="shared" si="190"/>
        <v>0</v>
      </c>
      <c r="QUP8" s="6">
        <f t="shared" si="190"/>
        <v>0</v>
      </c>
      <c r="QUQ8" s="6">
        <f t="shared" si="190"/>
        <v>0</v>
      </c>
      <c r="QUR8" s="6">
        <f t="shared" si="190"/>
        <v>0</v>
      </c>
      <c r="QUS8" s="6">
        <f t="shared" si="190"/>
        <v>0</v>
      </c>
      <c r="QUT8" s="6">
        <f t="shared" si="190"/>
        <v>0</v>
      </c>
      <c r="QUU8" s="6">
        <f t="shared" si="190"/>
        <v>0</v>
      </c>
      <c r="QUV8" s="6">
        <f t="shared" si="190"/>
        <v>0</v>
      </c>
      <c r="QUW8" s="6">
        <f t="shared" si="190"/>
        <v>0</v>
      </c>
      <c r="QUX8" s="6">
        <f t="shared" si="190"/>
        <v>0</v>
      </c>
      <c r="QUY8" s="6">
        <f t="shared" si="190"/>
        <v>0</v>
      </c>
      <c r="QUZ8" s="6">
        <f t="shared" si="190"/>
        <v>0</v>
      </c>
      <c r="QVA8" s="6">
        <f t="shared" si="190"/>
        <v>0</v>
      </c>
      <c r="QVB8" s="6">
        <f t="shared" si="190"/>
        <v>0</v>
      </c>
      <c r="QVC8" s="6">
        <f t="shared" si="190"/>
        <v>0</v>
      </c>
      <c r="QVD8" s="6">
        <f t="shared" si="190"/>
        <v>0</v>
      </c>
      <c r="QVE8" s="6">
        <f t="shared" si="190"/>
        <v>0</v>
      </c>
      <c r="QVF8" s="6">
        <f t="shared" si="190"/>
        <v>0</v>
      </c>
      <c r="QVG8" s="6">
        <f t="shared" si="190"/>
        <v>0</v>
      </c>
      <c r="QVH8" s="6">
        <f t="shared" si="190"/>
        <v>0</v>
      </c>
      <c r="QVI8" s="6">
        <f t="shared" si="190"/>
        <v>0</v>
      </c>
      <c r="QVJ8" s="6">
        <f t="shared" si="190"/>
        <v>0</v>
      </c>
      <c r="QVK8" s="6">
        <f t="shared" si="190"/>
        <v>0</v>
      </c>
      <c r="QVL8" s="6">
        <f t="shared" si="190"/>
        <v>0</v>
      </c>
      <c r="QVM8" s="6">
        <f t="shared" si="190"/>
        <v>0</v>
      </c>
      <c r="QVN8" s="6">
        <f t="shared" si="190"/>
        <v>0</v>
      </c>
      <c r="QVO8" s="6">
        <f t="shared" si="190"/>
        <v>0</v>
      </c>
      <c r="QVP8" s="6">
        <f t="shared" si="190"/>
        <v>0</v>
      </c>
      <c r="QVQ8" s="6">
        <f t="shared" si="190"/>
        <v>0</v>
      </c>
      <c r="QVR8" s="6">
        <f t="shared" si="190"/>
        <v>0</v>
      </c>
      <c r="QVS8" s="6">
        <f t="shared" si="190"/>
        <v>0</v>
      </c>
      <c r="QVT8" s="6">
        <f t="shared" si="190"/>
        <v>0</v>
      </c>
      <c r="QVU8" s="6">
        <f t="shared" si="190"/>
        <v>0</v>
      </c>
      <c r="QVV8" s="6">
        <f t="shared" si="190"/>
        <v>0</v>
      </c>
      <c r="QVW8" s="6">
        <f t="shared" si="190"/>
        <v>0</v>
      </c>
      <c r="QVX8" s="6">
        <f t="shared" si="190"/>
        <v>0</v>
      </c>
      <c r="QVY8" s="6">
        <f t="shared" si="190"/>
        <v>0</v>
      </c>
      <c r="QVZ8" s="6">
        <f t="shared" si="190"/>
        <v>0</v>
      </c>
      <c r="QWA8" s="6">
        <f t="shared" si="190"/>
        <v>0</v>
      </c>
      <c r="QWB8" s="6">
        <f t="shared" si="190"/>
        <v>0</v>
      </c>
      <c r="QWC8" s="6">
        <f t="shared" si="190"/>
        <v>0</v>
      </c>
      <c r="QWD8" s="6">
        <f t="shared" si="190"/>
        <v>0</v>
      </c>
      <c r="QWE8" s="6">
        <f t="shared" si="190"/>
        <v>0</v>
      </c>
      <c r="QWF8" s="6">
        <f t="shared" si="190"/>
        <v>0</v>
      </c>
      <c r="QWG8" s="6">
        <f t="shared" si="190"/>
        <v>0</v>
      </c>
      <c r="QWH8" s="6">
        <f t="shared" si="190"/>
        <v>0</v>
      </c>
      <c r="QWI8" s="6">
        <f t="shared" si="190"/>
        <v>0</v>
      </c>
      <c r="QWJ8" s="6">
        <f t="shared" si="190"/>
        <v>0</v>
      </c>
      <c r="QWK8" s="6">
        <f t="shared" si="190"/>
        <v>0</v>
      </c>
      <c r="QWL8" s="6">
        <f t="shared" si="190"/>
        <v>0</v>
      </c>
      <c r="QWM8" s="6">
        <f t="shared" si="190"/>
        <v>0</v>
      </c>
      <c r="QWN8" s="6">
        <f t="shared" si="190"/>
        <v>0</v>
      </c>
      <c r="QWO8" s="6">
        <f t="shared" si="190"/>
        <v>0</v>
      </c>
      <c r="QWP8" s="6">
        <f t="shared" si="190"/>
        <v>0</v>
      </c>
      <c r="QWQ8" s="6">
        <f t="shared" si="190"/>
        <v>0</v>
      </c>
      <c r="QWR8" s="6">
        <f t="shared" si="190"/>
        <v>0</v>
      </c>
      <c r="QWS8" s="6">
        <f t="shared" si="190"/>
        <v>0</v>
      </c>
      <c r="QWT8" s="6">
        <f t="shared" si="190"/>
        <v>0</v>
      </c>
      <c r="QWU8" s="6">
        <f t="shared" si="190"/>
        <v>0</v>
      </c>
      <c r="QWV8" s="6">
        <f t="shared" si="190"/>
        <v>0</v>
      </c>
      <c r="QWW8" s="6">
        <f t="shared" si="190"/>
        <v>0</v>
      </c>
      <c r="QWX8" s="6">
        <f t="shared" si="190"/>
        <v>0</v>
      </c>
      <c r="QWY8" s="6">
        <f t="shared" si="190"/>
        <v>0</v>
      </c>
      <c r="QWZ8" s="6">
        <f t="shared" ref="QWZ8:QZK8" si="191">+QWZ5+QWZ6+QWZ7</f>
        <v>0</v>
      </c>
      <c r="QXA8" s="6">
        <f t="shared" si="191"/>
        <v>0</v>
      </c>
      <c r="QXB8" s="6">
        <f t="shared" si="191"/>
        <v>0</v>
      </c>
      <c r="QXC8" s="6">
        <f t="shared" si="191"/>
        <v>0</v>
      </c>
      <c r="QXD8" s="6">
        <f t="shared" si="191"/>
        <v>0</v>
      </c>
      <c r="QXE8" s="6">
        <f t="shared" si="191"/>
        <v>0</v>
      </c>
      <c r="QXF8" s="6">
        <f t="shared" si="191"/>
        <v>0</v>
      </c>
      <c r="QXG8" s="6">
        <f t="shared" si="191"/>
        <v>0</v>
      </c>
      <c r="QXH8" s="6">
        <f t="shared" si="191"/>
        <v>0</v>
      </c>
      <c r="QXI8" s="6">
        <f t="shared" si="191"/>
        <v>0</v>
      </c>
      <c r="QXJ8" s="6">
        <f t="shared" si="191"/>
        <v>0</v>
      </c>
      <c r="QXK8" s="6">
        <f t="shared" si="191"/>
        <v>0</v>
      </c>
      <c r="QXL8" s="6">
        <f t="shared" si="191"/>
        <v>0</v>
      </c>
      <c r="QXM8" s="6">
        <f t="shared" si="191"/>
        <v>0</v>
      </c>
      <c r="QXN8" s="6">
        <f t="shared" si="191"/>
        <v>0</v>
      </c>
      <c r="QXO8" s="6">
        <f t="shared" si="191"/>
        <v>0</v>
      </c>
      <c r="QXP8" s="6">
        <f t="shared" si="191"/>
        <v>0</v>
      </c>
      <c r="QXQ8" s="6">
        <f t="shared" si="191"/>
        <v>0</v>
      </c>
      <c r="QXR8" s="6">
        <f t="shared" si="191"/>
        <v>0</v>
      </c>
      <c r="QXS8" s="6">
        <f t="shared" si="191"/>
        <v>0</v>
      </c>
      <c r="QXT8" s="6">
        <f t="shared" si="191"/>
        <v>0</v>
      </c>
      <c r="QXU8" s="6">
        <f t="shared" si="191"/>
        <v>0</v>
      </c>
      <c r="QXV8" s="6">
        <f t="shared" si="191"/>
        <v>0</v>
      </c>
      <c r="QXW8" s="6">
        <f t="shared" si="191"/>
        <v>0</v>
      </c>
      <c r="QXX8" s="6">
        <f t="shared" si="191"/>
        <v>0</v>
      </c>
      <c r="QXY8" s="6">
        <f t="shared" si="191"/>
        <v>0</v>
      </c>
      <c r="QXZ8" s="6">
        <f t="shared" si="191"/>
        <v>0</v>
      </c>
      <c r="QYA8" s="6">
        <f t="shared" si="191"/>
        <v>0</v>
      </c>
      <c r="QYB8" s="6">
        <f t="shared" si="191"/>
        <v>0</v>
      </c>
      <c r="QYC8" s="6">
        <f t="shared" si="191"/>
        <v>0</v>
      </c>
      <c r="QYD8" s="6">
        <f t="shared" si="191"/>
        <v>0</v>
      </c>
      <c r="QYE8" s="6">
        <f t="shared" si="191"/>
        <v>0</v>
      </c>
      <c r="QYF8" s="6">
        <f t="shared" si="191"/>
        <v>0</v>
      </c>
      <c r="QYG8" s="6">
        <f t="shared" si="191"/>
        <v>0</v>
      </c>
      <c r="QYH8" s="6">
        <f t="shared" si="191"/>
        <v>0</v>
      </c>
      <c r="QYI8" s="6">
        <f t="shared" si="191"/>
        <v>0</v>
      </c>
      <c r="QYJ8" s="6">
        <f t="shared" si="191"/>
        <v>0</v>
      </c>
      <c r="QYK8" s="6">
        <f t="shared" si="191"/>
        <v>0</v>
      </c>
      <c r="QYL8" s="6">
        <f t="shared" si="191"/>
        <v>0</v>
      </c>
      <c r="QYM8" s="6">
        <f t="shared" si="191"/>
        <v>0</v>
      </c>
      <c r="QYN8" s="6">
        <f t="shared" si="191"/>
        <v>0</v>
      </c>
      <c r="QYO8" s="6">
        <f t="shared" si="191"/>
        <v>0</v>
      </c>
      <c r="QYP8" s="6">
        <f t="shared" si="191"/>
        <v>0</v>
      </c>
      <c r="QYQ8" s="6">
        <f t="shared" si="191"/>
        <v>0</v>
      </c>
      <c r="QYR8" s="6">
        <f t="shared" si="191"/>
        <v>0</v>
      </c>
      <c r="QYS8" s="6">
        <f t="shared" si="191"/>
        <v>0</v>
      </c>
      <c r="QYT8" s="6">
        <f t="shared" si="191"/>
        <v>0</v>
      </c>
      <c r="QYU8" s="6">
        <f t="shared" si="191"/>
        <v>0</v>
      </c>
      <c r="QYV8" s="6">
        <f t="shared" si="191"/>
        <v>0</v>
      </c>
      <c r="QYW8" s="6">
        <f t="shared" si="191"/>
        <v>0</v>
      </c>
      <c r="QYX8" s="6">
        <f t="shared" si="191"/>
        <v>0</v>
      </c>
      <c r="QYY8" s="6">
        <f t="shared" si="191"/>
        <v>0</v>
      </c>
      <c r="QYZ8" s="6">
        <f t="shared" si="191"/>
        <v>0</v>
      </c>
      <c r="QZA8" s="6">
        <f t="shared" si="191"/>
        <v>0</v>
      </c>
      <c r="QZB8" s="6">
        <f t="shared" si="191"/>
        <v>0</v>
      </c>
      <c r="QZC8" s="6">
        <f t="shared" si="191"/>
        <v>0</v>
      </c>
      <c r="QZD8" s="6">
        <f t="shared" si="191"/>
        <v>0</v>
      </c>
      <c r="QZE8" s="6">
        <f t="shared" si="191"/>
        <v>0</v>
      </c>
      <c r="QZF8" s="6">
        <f t="shared" si="191"/>
        <v>0</v>
      </c>
      <c r="QZG8" s="6">
        <f t="shared" si="191"/>
        <v>0</v>
      </c>
      <c r="QZH8" s="6">
        <f t="shared" si="191"/>
        <v>0</v>
      </c>
      <c r="QZI8" s="6">
        <f t="shared" si="191"/>
        <v>0</v>
      </c>
      <c r="QZJ8" s="6">
        <f t="shared" si="191"/>
        <v>0</v>
      </c>
      <c r="QZK8" s="6">
        <f t="shared" si="191"/>
        <v>0</v>
      </c>
      <c r="QZL8" s="6">
        <f t="shared" ref="QZL8:RBW8" si="192">+QZL5+QZL6+QZL7</f>
        <v>0</v>
      </c>
      <c r="QZM8" s="6">
        <f t="shared" si="192"/>
        <v>0</v>
      </c>
      <c r="QZN8" s="6">
        <f t="shared" si="192"/>
        <v>0</v>
      </c>
      <c r="QZO8" s="6">
        <f t="shared" si="192"/>
        <v>0</v>
      </c>
      <c r="QZP8" s="6">
        <f t="shared" si="192"/>
        <v>0</v>
      </c>
      <c r="QZQ8" s="6">
        <f t="shared" si="192"/>
        <v>0</v>
      </c>
      <c r="QZR8" s="6">
        <f t="shared" si="192"/>
        <v>0</v>
      </c>
      <c r="QZS8" s="6">
        <f t="shared" si="192"/>
        <v>0</v>
      </c>
      <c r="QZT8" s="6">
        <f t="shared" si="192"/>
        <v>0</v>
      </c>
      <c r="QZU8" s="6">
        <f t="shared" si="192"/>
        <v>0</v>
      </c>
      <c r="QZV8" s="6">
        <f t="shared" si="192"/>
        <v>0</v>
      </c>
      <c r="QZW8" s="6">
        <f t="shared" si="192"/>
        <v>0</v>
      </c>
      <c r="QZX8" s="6">
        <f t="shared" si="192"/>
        <v>0</v>
      </c>
      <c r="QZY8" s="6">
        <f t="shared" si="192"/>
        <v>0</v>
      </c>
      <c r="QZZ8" s="6">
        <f t="shared" si="192"/>
        <v>0</v>
      </c>
      <c r="RAA8" s="6">
        <f t="shared" si="192"/>
        <v>0</v>
      </c>
      <c r="RAB8" s="6">
        <f t="shared" si="192"/>
        <v>0</v>
      </c>
      <c r="RAC8" s="6">
        <f t="shared" si="192"/>
        <v>0</v>
      </c>
      <c r="RAD8" s="6">
        <f t="shared" si="192"/>
        <v>0</v>
      </c>
      <c r="RAE8" s="6">
        <f t="shared" si="192"/>
        <v>0</v>
      </c>
      <c r="RAF8" s="6">
        <f t="shared" si="192"/>
        <v>0</v>
      </c>
      <c r="RAG8" s="6">
        <f t="shared" si="192"/>
        <v>0</v>
      </c>
      <c r="RAH8" s="6">
        <f t="shared" si="192"/>
        <v>0</v>
      </c>
      <c r="RAI8" s="6">
        <f t="shared" si="192"/>
        <v>0</v>
      </c>
      <c r="RAJ8" s="6">
        <f t="shared" si="192"/>
        <v>0</v>
      </c>
      <c r="RAK8" s="6">
        <f t="shared" si="192"/>
        <v>0</v>
      </c>
      <c r="RAL8" s="6">
        <f t="shared" si="192"/>
        <v>0</v>
      </c>
      <c r="RAM8" s="6">
        <f t="shared" si="192"/>
        <v>0</v>
      </c>
      <c r="RAN8" s="6">
        <f t="shared" si="192"/>
        <v>0</v>
      </c>
      <c r="RAO8" s="6">
        <f t="shared" si="192"/>
        <v>0</v>
      </c>
      <c r="RAP8" s="6">
        <f t="shared" si="192"/>
        <v>0</v>
      </c>
      <c r="RAQ8" s="6">
        <f t="shared" si="192"/>
        <v>0</v>
      </c>
      <c r="RAR8" s="6">
        <f t="shared" si="192"/>
        <v>0</v>
      </c>
      <c r="RAS8" s="6">
        <f t="shared" si="192"/>
        <v>0</v>
      </c>
      <c r="RAT8" s="6">
        <f t="shared" si="192"/>
        <v>0</v>
      </c>
      <c r="RAU8" s="6">
        <f t="shared" si="192"/>
        <v>0</v>
      </c>
      <c r="RAV8" s="6">
        <f t="shared" si="192"/>
        <v>0</v>
      </c>
      <c r="RAW8" s="6">
        <f t="shared" si="192"/>
        <v>0</v>
      </c>
      <c r="RAX8" s="6">
        <f t="shared" si="192"/>
        <v>0</v>
      </c>
      <c r="RAY8" s="6">
        <f t="shared" si="192"/>
        <v>0</v>
      </c>
      <c r="RAZ8" s="6">
        <f t="shared" si="192"/>
        <v>0</v>
      </c>
      <c r="RBA8" s="6">
        <f t="shared" si="192"/>
        <v>0</v>
      </c>
      <c r="RBB8" s="6">
        <f t="shared" si="192"/>
        <v>0</v>
      </c>
      <c r="RBC8" s="6">
        <f t="shared" si="192"/>
        <v>0</v>
      </c>
      <c r="RBD8" s="6">
        <f t="shared" si="192"/>
        <v>0</v>
      </c>
      <c r="RBE8" s="6">
        <f t="shared" si="192"/>
        <v>0</v>
      </c>
      <c r="RBF8" s="6">
        <f t="shared" si="192"/>
        <v>0</v>
      </c>
      <c r="RBG8" s="6">
        <f t="shared" si="192"/>
        <v>0</v>
      </c>
      <c r="RBH8" s="6">
        <f t="shared" si="192"/>
        <v>0</v>
      </c>
      <c r="RBI8" s="6">
        <f t="shared" si="192"/>
        <v>0</v>
      </c>
      <c r="RBJ8" s="6">
        <f t="shared" si="192"/>
        <v>0</v>
      </c>
      <c r="RBK8" s="6">
        <f t="shared" si="192"/>
        <v>0</v>
      </c>
      <c r="RBL8" s="6">
        <f t="shared" si="192"/>
        <v>0</v>
      </c>
      <c r="RBM8" s="6">
        <f t="shared" si="192"/>
        <v>0</v>
      </c>
      <c r="RBN8" s="6">
        <f t="shared" si="192"/>
        <v>0</v>
      </c>
      <c r="RBO8" s="6">
        <f t="shared" si="192"/>
        <v>0</v>
      </c>
      <c r="RBP8" s="6">
        <f t="shared" si="192"/>
        <v>0</v>
      </c>
      <c r="RBQ8" s="6">
        <f t="shared" si="192"/>
        <v>0</v>
      </c>
      <c r="RBR8" s="6">
        <f t="shared" si="192"/>
        <v>0</v>
      </c>
      <c r="RBS8" s="6">
        <f t="shared" si="192"/>
        <v>0</v>
      </c>
      <c r="RBT8" s="6">
        <f t="shared" si="192"/>
        <v>0</v>
      </c>
      <c r="RBU8" s="6">
        <f t="shared" si="192"/>
        <v>0</v>
      </c>
      <c r="RBV8" s="6">
        <f t="shared" si="192"/>
        <v>0</v>
      </c>
      <c r="RBW8" s="6">
        <f t="shared" si="192"/>
        <v>0</v>
      </c>
      <c r="RBX8" s="6">
        <f t="shared" ref="RBX8:REI8" si="193">+RBX5+RBX6+RBX7</f>
        <v>0</v>
      </c>
      <c r="RBY8" s="6">
        <f t="shared" si="193"/>
        <v>0</v>
      </c>
      <c r="RBZ8" s="6">
        <f t="shared" si="193"/>
        <v>0</v>
      </c>
      <c r="RCA8" s="6">
        <f t="shared" si="193"/>
        <v>0</v>
      </c>
      <c r="RCB8" s="6">
        <f t="shared" si="193"/>
        <v>0</v>
      </c>
      <c r="RCC8" s="6">
        <f t="shared" si="193"/>
        <v>0</v>
      </c>
      <c r="RCD8" s="6">
        <f t="shared" si="193"/>
        <v>0</v>
      </c>
      <c r="RCE8" s="6">
        <f t="shared" si="193"/>
        <v>0</v>
      </c>
      <c r="RCF8" s="6">
        <f t="shared" si="193"/>
        <v>0</v>
      </c>
      <c r="RCG8" s="6">
        <f t="shared" si="193"/>
        <v>0</v>
      </c>
      <c r="RCH8" s="6">
        <f t="shared" si="193"/>
        <v>0</v>
      </c>
      <c r="RCI8" s="6">
        <f t="shared" si="193"/>
        <v>0</v>
      </c>
      <c r="RCJ8" s="6">
        <f t="shared" si="193"/>
        <v>0</v>
      </c>
      <c r="RCK8" s="6">
        <f t="shared" si="193"/>
        <v>0</v>
      </c>
      <c r="RCL8" s="6">
        <f t="shared" si="193"/>
        <v>0</v>
      </c>
      <c r="RCM8" s="6">
        <f t="shared" si="193"/>
        <v>0</v>
      </c>
      <c r="RCN8" s="6">
        <f t="shared" si="193"/>
        <v>0</v>
      </c>
      <c r="RCO8" s="6">
        <f t="shared" si="193"/>
        <v>0</v>
      </c>
      <c r="RCP8" s="6">
        <f t="shared" si="193"/>
        <v>0</v>
      </c>
      <c r="RCQ8" s="6">
        <f t="shared" si="193"/>
        <v>0</v>
      </c>
      <c r="RCR8" s="6">
        <f t="shared" si="193"/>
        <v>0</v>
      </c>
      <c r="RCS8" s="6">
        <f t="shared" si="193"/>
        <v>0</v>
      </c>
      <c r="RCT8" s="6">
        <f t="shared" si="193"/>
        <v>0</v>
      </c>
      <c r="RCU8" s="6">
        <f t="shared" si="193"/>
        <v>0</v>
      </c>
      <c r="RCV8" s="6">
        <f t="shared" si="193"/>
        <v>0</v>
      </c>
      <c r="RCW8" s="6">
        <f t="shared" si="193"/>
        <v>0</v>
      </c>
      <c r="RCX8" s="6">
        <f t="shared" si="193"/>
        <v>0</v>
      </c>
      <c r="RCY8" s="6">
        <f t="shared" si="193"/>
        <v>0</v>
      </c>
      <c r="RCZ8" s="6">
        <f t="shared" si="193"/>
        <v>0</v>
      </c>
      <c r="RDA8" s="6">
        <f t="shared" si="193"/>
        <v>0</v>
      </c>
      <c r="RDB8" s="6">
        <f t="shared" si="193"/>
        <v>0</v>
      </c>
      <c r="RDC8" s="6">
        <f t="shared" si="193"/>
        <v>0</v>
      </c>
      <c r="RDD8" s="6">
        <f t="shared" si="193"/>
        <v>0</v>
      </c>
      <c r="RDE8" s="6">
        <f t="shared" si="193"/>
        <v>0</v>
      </c>
      <c r="RDF8" s="6">
        <f t="shared" si="193"/>
        <v>0</v>
      </c>
      <c r="RDG8" s="6">
        <f t="shared" si="193"/>
        <v>0</v>
      </c>
      <c r="RDH8" s="6">
        <f t="shared" si="193"/>
        <v>0</v>
      </c>
      <c r="RDI8" s="6">
        <f t="shared" si="193"/>
        <v>0</v>
      </c>
      <c r="RDJ8" s="6">
        <f t="shared" si="193"/>
        <v>0</v>
      </c>
      <c r="RDK8" s="6">
        <f t="shared" si="193"/>
        <v>0</v>
      </c>
      <c r="RDL8" s="6">
        <f t="shared" si="193"/>
        <v>0</v>
      </c>
      <c r="RDM8" s="6">
        <f t="shared" si="193"/>
        <v>0</v>
      </c>
      <c r="RDN8" s="6">
        <f t="shared" si="193"/>
        <v>0</v>
      </c>
      <c r="RDO8" s="6">
        <f t="shared" si="193"/>
        <v>0</v>
      </c>
      <c r="RDP8" s="6">
        <f t="shared" si="193"/>
        <v>0</v>
      </c>
      <c r="RDQ8" s="6">
        <f t="shared" si="193"/>
        <v>0</v>
      </c>
      <c r="RDR8" s="6">
        <f t="shared" si="193"/>
        <v>0</v>
      </c>
      <c r="RDS8" s="6">
        <f t="shared" si="193"/>
        <v>0</v>
      </c>
      <c r="RDT8" s="6">
        <f t="shared" si="193"/>
        <v>0</v>
      </c>
      <c r="RDU8" s="6">
        <f t="shared" si="193"/>
        <v>0</v>
      </c>
      <c r="RDV8" s="6">
        <f t="shared" si="193"/>
        <v>0</v>
      </c>
      <c r="RDW8" s="6">
        <f t="shared" si="193"/>
        <v>0</v>
      </c>
      <c r="RDX8" s="6">
        <f t="shared" si="193"/>
        <v>0</v>
      </c>
      <c r="RDY8" s="6">
        <f t="shared" si="193"/>
        <v>0</v>
      </c>
      <c r="RDZ8" s="6">
        <f t="shared" si="193"/>
        <v>0</v>
      </c>
      <c r="REA8" s="6">
        <f t="shared" si="193"/>
        <v>0</v>
      </c>
      <c r="REB8" s="6">
        <f t="shared" si="193"/>
        <v>0</v>
      </c>
      <c r="REC8" s="6">
        <f t="shared" si="193"/>
        <v>0</v>
      </c>
      <c r="RED8" s="6">
        <f t="shared" si="193"/>
        <v>0</v>
      </c>
      <c r="REE8" s="6">
        <f t="shared" si="193"/>
        <v>0</v>
      </c>
      <c r="REF8" s="6">
        <f t="shared" si="193"/>
        <v>0</v>
      </c>
      <c r="REG8" s="6">
        <f t="shared" si="193"/>
        <v>0</v>
      </c>
      <c r="REH8" s="6">
        <f t="shared" si="193"/>
        <v>0</v>
      </c>
      <c r="REI8" s="6">
        <f t="shared" si="193"/>
        <v>0</v>
      </c>
      <c r="REJ8" s="6">
        <f t="shared" ref="REJ8:RGU8" si="194">+REJ5+REJ6+REJ7</f>
        <v>0</v>
      </c>
      <c r="REK8" s="6">
        <f t="shared" si="194"/>
        <v>0</v>
      </c>
      <c r="REL8" s="6">
        <f t="shared" si="194"/>
        <v>0</v>
      </c>
      <c r="REM8" s="6">
        <f t="shared" si="194"/>
        <v>0</v>
      </c>
      <c r="REN8" s="6">
        <f t="shared" si="194"/>
        <v>0</v>
      </c>
      <c r="REO8" s="6">
        <f t="shared" si="194"/>
        <v>0</v>
      </c>
      <c r="REP8" s="6">
        <f t="shared" si="194"/>
        <v>0</v>
      </c>
      <c r="REQ8" s="6">
        <f t="shared" si="194"/>
        <v>0</v>
      </c>
      <c r="RER8" s="6">
        <f t="shared" si="194"/>
        <v>0</v>
      </c>
      <c r="RES8" s="6">
        <f t="shared" si="194"/>
        <v>0</v>
      </c>
      <c r="RET8" s="6">
        <f t="shared" si="194"/>
        <v>0</v>
      </c>
      <c r="REU8" s="6">
        <f t="shared" si="194"/>
        <v>0</v>
      </c>
      <c r="REV8" s="6">
        <f t="shared" si="194"/>
        <v>0</v>
      </c>
      <c r="REW8" s="6">
        <f t="shared" si="194"/>
        <v>0</v>
      </c>
      <c r="REX8" s="6">
        <f t="shared" si="194"/>
        <v>0</v>
      </c>
      <c r="REY8" s="6">
        <f t="shared" si="194"/>
        <v>0</v>
      </c>
      <c r="REZ8" s="6">
        <f t="shared" si="194"/>
        <v>0</v>
      </c>
      <c r="RFA8" s="6">
        <f t="shared" si="194"/>
        <v>0</v>
      </c>
      <c r="RFB8" s="6">
        <f t="shared" si="194"/>
        <v>0</v>
      </c>
      <c r="RFC8" s="6">
        <f t="shared" si="194"/>
        <v>0</v>
      </c>
      <c r="RFD8" s="6">
        <f t="shared" si="194"/>
        <v>0</v>
      </c>
      <c r="RFE8" s="6">
        <f t="shared" si="194"/>
        <v>0</v>
      </c>
      <c r="RFF8" s="6">
        <f t="shared" si="194"/>
        <v>0</v>
      </c>
      <c r="RFG8" s="6">
        <f t="shared" si="194"/>
        <v>0</v>
      </c>
      <c r="RFH8" s="6">
        <f t="shared" si="194"/>
        <v>0</v>
      </c>
      <c r="RFI8" s="6">
        <f t="shared" si="194"/>
        <v>0</v>
      </c>
      <c r="RFJ8" s="6">
        <f t="shared" si="194"/>
        <v>0</v>
      </c>
      <c r="RFK8" s="6">
        <f t="shared" si="194"/>
        <v>0</v>
      </c>
      <c r="RFL8" s="6">
        <f t="shared" si="194"/>
        <v>0</v>
      </c>
      <c r="RFM8" s="6">
        <f t="shared" si="194"/>
        <v>0</v>
      </c>
      <c r="RFN8" s="6">
        <f t="shared" si="194"/>
        <v>0</v>
      </c>
      <c r="RFO8" s="6">
        <f t="shared" si="194"/>
        <v>0</v>
      </c>
      <c r="RFP8" s="6">
        <f t="shared" si="194"/>
        <v>0</v>
      </c>
      <c r="RFQ8" s="6">
        <f t="shared" si="194"/>
        <v>0</v>
      </c>
      <c r="RFR8" s="6">
        <f t="shared" si="194"/>
        <v>0</v>
      </c>
      <c r="RFS8" s="6">
        <f t="shared" si="194"/>
        <v>0</v>
      </c>
      <c r="RFT8" s="6">
        <f t="shared" si="194"/>
        <v>0</v>
      </c>
      <c r="RFU8" s="6">
        <f t="shared" si="194"/>
        <v>0</v>
      </c>
      <c r="RFV8" s="6">
        <f t="shared" si="194"/>
        <v>0</v>
      </c>
      <c r="RFW8" s="6">
        <f t="shared" si="194"/>
        <v>0</v>
      </c>
      <c r="RFX8" s="6">
        <f t="shared" si="194"/>
        <v>0</v>
      </c>
      <c r="RFY8" s="6">
        <f t="shared" si="194"/>
        <v>0</v>
      </c>
      <c r="RFZ8" s="6">
        <f t="shared" si="194"/>
        <v>0</v>
      </c>
      <c r="RGA8" s="6">
        <f t="shared" si="194"/>
        <v>0</v>
      </c>
      <c r="RGB8" s="6">
        <f t="shared" si="194"/>
        <v>0</v>
      </c>
      <c r="RGC8" s="6">
        <f t="shared" si="194"/>
        <v>0</v>
      </c>
      <c r="RGD8" s="6">
        <f t="shared" si="194"/>
        <v>0</v>
      </c>
      <c r="RGE8" s="6">
        <f t="shared" si="194"/>
        <v>0</v>
      </c>
      <c r="RGF8" s="6">
        <f t="shared" si="194"/>
        <v>0</v>
      </c>
      <c r="RGG8" s="6">
        <f t="shared" si="194"/>
        <v>0</v>
      </c>
      <c r="RGH8" s="6">
        <f t="shared" si="194"/>
        <v>0</v>
      </c>
      <c r="RGI8" s="6">
        <f t="shared" si="194"/>
        <v>0</v>
      </c>
      <c r="RGJ8" s="6">
        <f t="shared" si="194"/>
        <v>0</v>
      </c>
      <c r="RGK8" s="6">
        <f t="shared" si="194"/>
        <v>0</v>
      </c>
      <c r="RGL8" s="6">
        <f t="shared" si="194"/>
        <v>0</v>
      </c>
      <c r="RGM8" s="6">
        <f t="shared" si="194"/>
        <v>0</v>
      </c>
      <c r="RGN8" s="6">
        <f t="shared" si="194"/>
        <v>0</v>
      </c>
      <c r="RGO8" s="6">
        <f t="shared" si="194"/>
        <v>0</v>
      </c>
      <c r="RGP8" s="6">
        <f t="shared" si="194"/>
        <v>0</v>
      </c>
      <c r="RGQ8" s="6">
        <f t="shared" si="194"/>
        <v>0</v>
      </c>
      <c r="RGR8" s="6">
        <f t="shared" si="194"/>
        <v>0</v>
      </c>
      <c r="RGS8" s="6">
        <f t="shared" si="194"/>
        <v>0</v>
      </c>
      <c r="RGT8" s="6">
        <f t="shared" si="194"/>
        <v>0</v>
      </c>
      <c r="RGU8" s="6">
        <f t="shared" si="194"/>
        <v>0</v>
      </c>
      <c r="RGV8" s="6">
        <f t="shared" ref="RGV8:RJG8" si="195">+RGV5+RGV6+RGV7</f>
        <v>0</v>
      </c>
      <c r="RGW8" s="6">
        <f t="shared" si="195"/>
        <v>0</v>
      </c>
      <c r="RGX8" s="6">
        <f t="shared" si="195"/>
        <v>0</v>
      </c>
      <c r="RGY8" s="6">
        <f t="shared" si="195"/>
        <v>0</v>
      </c>
      <c r="RGZ8" s="6">
        <f t="shared" si="195"/>
        <v>0</v>
      </c>
      <c r="RHA8" s="6">
        <f t="shared" si="195"/>
        <v>0</v>
      </c>
      <c r="RHB8" s="6">
        <f t="shared" si="195"/>
        <v>0</v>
      </c>
      <c r="RHC8" s="6">
        <f t="shared" si="195"/>
        <v>0</v>
      </c>
      <c r="RHD8" s="6">
        <f t="shared" si="195"/>
        <v>0</v>
      </c>
      <c r="RHE8" s="6">
        <f t="shared" si="195"/>
        <v>0</v>
      </c>
      <c r="RHF8" s="6">
        <f t="shared" si="195"/>
        <v>0</v>
      </c>
      <c r="RHG8" s="6">
        <f t="shared" si="195"/>
        <v>0</v>
      </c>
      <c r="RHH8" s="6">
        <f t="shared" si="195"/>
        <v>0</v>
      </c>
      <c r="RHI8" s="6">
        <f t="shared" si="195"/>
        <v>0</v>
      </c>
      <c r="RHJ8" s="6">
        <f t="shared" si="195"/>
        <v>0</v>
      </c>
      <c r="RHK8" s="6">
        <f t="shared" si="195"/>
        <v>0</v>
      </c>
      <c r="RHL8" s="6">
        <f t="shared" si="195"/>
        <v>0</v>
      </c>
      <c r="RHM8" s="6">
        <f t="shared" si="195"/>
        <v>0</v>
      </c>
      <c r="RHN8" s="6">
        <f t="shared" si="195"/>
        <v>0</v>
      </c>
      <c r="RHO8" s="6">
        <f t="shared" si="195"/>
        <v>0</v>
      </c>
      <c r="RHP8" s="6">
        <f t="shared" si="195"/>
        <v>0</v>
      </c>
      <c r="RHQ8" s="6">
        <f t="shared" si="195"/>
        <v>0</v>
      </c>
      <c r="RHR8" s="6">
        <f t="shared" si="195"/>
        <v>0</v>
      </c>
      <c r="RHS8" s="6">
        <f t="shared" si="195"/>
        <v>0</v>
      </c>
      <c r="RHT8" s="6">
        <f t="shared" si="195"/>
        <v>0</v>
      </c>
      <c r="RHU8" s="6">
        <f t="shared" si="195"/>
        <v>0</v>
      </c>
      <c r="RHV8" s="6">
        <f t="shared" si="195"/>
        <v>0</v>
      </c>
      <c r="RHW8" s="6">
        <f t="shared" si="195"/>
        <v>0</v>
      </c>
      <c r="RHX8" s="6">
        <f t="shared" si="195"/>
        <v>0</v>
      </c>
      <c r="RHY8" s="6">
        <f t="shared" si="195"/>
        <v>0</v>
      </c>
      <c r="RHZ8" s="6">
        <f t="shared" si="195"/>
        <v>0</v>
      </c>
      <c r="RIA8" s="6">
        <f t="shared" si="195"/>
        <v>0</v>
      </c>
      <c r="RIB8" s="6">
        <f t="shared" si="195"/>
        <v>0</v>
      </c>
      <c r="RIC8" s="6">
        <f t="shared" si="195"/>
        <v>0</v>
      </c>
      <c r="RID8" s="6">
        <f t="shared" si="195"/>
        <v>0</v>
      </c>
      <c r="RIE8" s="6">
        <f t="shared" si="195"/>
        <v>0</v>
      </c>
      <c r="RIF8" s="6">
        <f t="shared" si="195"/>
        <v>0</v>
      </c>
      <c r="RIG8" s="6">
        <f t="shared" si="195"/>
        <v>0</v>
      </c>
      <c r="RIH8" s="6">
        <f t="shared" si="195"/>
        <v>0</v>
      </c>
      <c r="RII8" s="6">
        <f t="shared" si="195"/>
        <v>0</v>
      </c>
      <c r="RIJ8" s="6">
        <f t="shared" si="195"/>
        <v>0</v>
      </c>
      <c r="RIK8" s="6">
        <f t="shared" si="195"/>
        <v>0</v>
      </c>
      <c r="RIL8" s="6">
        <f t="shared" si="195"/>
        <v>0</v>
      </c>
      <c r="RIM8" s="6">
        <f t="shared" si="195"/>
        <v>0</v>
      </c>
      <c r="RIN8" s="6">
        <f t="shared" si="195"/>
        <v>0</v>
      </c>
      <c r="RIO8" s="6">
        <f t="shared" si="195"/>
        <v>0</v>
      </c>
      <c r="RIP8" s="6">
        <f t="shared" si="195"/>
        <v>0</v>
      </c>
      <c r="RIQ8" s="6">
        <f t="shared" si="195"/>
        <v>0</v>
      </c>
      <c r="RIR8" s="6">
        <f t="shared" si="195"/>
        <v>0</v>
      </c>
      <c r="RIS8" s="6">
        <f t="shared" si="195"/>
        <v>0</v>
      </c>
      <c r="RIT8" s="6">
        <f t="shared" si="195"/>
        <v>0</v>
      </c>
      <c r="RIU8" s="6">
        <f t="shared" si="195"/>
        <v>0</v>
      </c>
      <c r="RIV8" s="6">
        <f t="shared" si="195"/>
        <v>0</v>
      </c>
      <c r="RIW8" s="6">
        <f t="shared" si="195"/>
        <v>0</v>
      </c>
      <c r="RIX8" s="6">
        <f t="shared" si="195"/>
        <v>0</v>
      </c>
      <c r="RIY8" s="6">
        <f t="shared" si="195"/>
        <v>0</v>
      </c>
      <c r="RIZ8" s="6">
        <f t="shared" si="195"/>
        <v>0</v>
      </c>
      <c r="RJA8" s="6">
        <f t="shared" si="195"/>
        <v>0</v>
      </c>
      <c r="RJB8" s="6">
        <f t="shared" si="195"/>
        <v>0</v>
      </c>
      <c r="RJC8" s="6">
        <f t="shared" si="195"/>
        <v>0</v>
      </c>
      <c r="RJD8" s="6">
        <f t="shared" si="195"/>
        <v>0</v>
      </c>
      <c r="RJE8" s="6">
        <f t="shared" si="195"/>
        <v>0</v>
      </c>
      <c r="RJF8" s="6">
        <f t="shared" si="195"/>
        <v>0</v>
      </c>
      <c r="RJG8" s="6">
        <f t="shared" si="195"/>
        <v>0</v>
      </c>
      <c r="RJH8" s="6">
        <f t="shared" ref="RJH8:RLS8" si="196">+RJH5+RJH6+RJH7</f>
        <v>0</v>
      </c>
      <c r="RJI8" s="6">
        <f t="shared" si="196"/>
        <v>0</v>
      </c>
      <c r="RJJ8" s="6">
        <f t="shared" si="196"/>
        <v>0</v>
      </c>
      <c r="RJK8" s="6">
        <f t="shared" si="196"/>
        <v>0</v>
      </c>
      <c r="RJL8" s="6">
        <f t="shared" si="196"/>
        <v>0</v>
      </c>
      <c r="RJM8" s="6">
        <f t="shared" si="196"/>
        <v>0</v>
      </c>
      <c r="RJN8" s="6">
        <f t="shared" si="196"/>
        <v>0</v>
      </c>
      <c r="RJO8" s="6">
        <f t="shared" si="196"/>
        <v>0</v>
      </c>
      <c r="RJP8" s="6">
        <f t="shared" si="196"/>
        <v>0</v>
      </c>
      <c r="RJQ8" s="6">
        <f t="shared" si="196"/>
        <v>0</v>
      </c>
      <c r="RJR8" s="6">
        <f t="shared" si="196"/>
        <v>0</v>
      </c>
      <c r="RJS8" s="6">
        <f t="shared" si="196"/>
        <v>0</v>
      </c>
      <c r="RJT8" s="6">
        <f t="shared" si="196"/>
        <v>0</v>
      </c>
      <c r="RJU8" s="6">
        <f t="shared" si="196"/>
        <v>0</v>
      </c>
      <c r="RJV8" s="6">
        <f t="shared" si="196"/>
        <v>0</v>
      </c>
      <c r="RJW8" s="6">
        <f t="shared" si="196"/>
        <v>0</v>
      </c>
      <c r="RJX8" s="6">
        <f t="shared" si="196"/>
        <v>0</v>
      </c>
      <c r="RJY8" s="6">
        <f t="shared" si="196"/>
        <v>0</v>
      </c>
      <c r="RJZ8" s="6">
        <f t="shared" si="196"/>
        <v>0</v>
      </c>
      <c r="RKA8" s="6">
        <f t="shared" si="196"/>
        <v>0</v>
      </c>
      <c r="RKB8" s="6">
        <f t="shared" si="196"/>
        <v>0</v>
      </c>
      <c r="RKC8" s="6">
        <f t="shared" si="196"/>
        <v>0</v>
      </c>
      <c r="RKD8" s="6">
        <f t="shared" si="196"/>
        <v>0</v>
      </c>
      <c r="RKE8" s="6">
        <f t="shared" si="196"/>
        <v>0</v>
      </c>
      <c r="RKF8" s="6">
        <f t="shared" si="196"/>
        <v>0</v>
      </c>
      <c r="RKG8" s="6">
        <f t="shared" si="196"/>
        <v>0</v>
      </c>
      <c r="RKH8" s="6">
        <f t="shared" si="196"/>
        <v>0</v>
      </c>
      <c r="RKI8" s="6">
        <f t="shared" si="196"/>
        <v>0</v>
      </c>
      <c r="RKJ8" s="6">
        <f t="shared" si="196"/>
        <v>0</v>
      </c>
      <c r="RKK8" s="6">
        <f t="shared" si="196"/>
        <v>0</v>
      </c>
      <c r="RKL8" s="6">
        <f t="shared" si="196"/>
        <v>0</v>
      </c>
      <c r="RKM8" s="6">
        <f t="shared" si="196"/>
        <v>0</v>
      </c>
      <c r="RKN8" s="6">
        <f t="shared" si="196"/>
        <v>0</v>
      </c>
      <c r="RKO8" s="6">
        <f t="shared" si="196"/>
        <v>0</v>
      </c>
      <c r="RKP8" s="6">
        <f t="shared" si="196"/>
        <v>0</v>
      </c>
      <c r="RKQ8" s="6">
        <f t="shared" si="196"/>
        <v>0</v>
      </c>
      <c r="RKR8" s="6">
        <f t="shared" si="196"/>
        <v>0</v>
      </c>
      <c r="RKS8" s="6">
        <f t="shared" si="196"/>
        <v>0</v>
      </c>
      <c r="RKT8" s="6">
        <f t="shared" si="196"/>
        <v>0</v>
      </c>
      <c r="RKU8" s="6">
        <f t="shared" si="196"/>
        <v>0</v>
      </c>
      <c r="RKV8" s="6">
        <f t="shared" si="196"/>
        <v>0</v>
      </c>
      <c r="RKW8" s="6">
        <f t="shared" si="196"/>
        <v>0</v>
      </c>
      <c r="RKX8" s="6">
        <f t="shared" si="196"/>
        <v>0</v>
      </c>
      <c r="RKY8" s="6">
        <f t="shared" si="196"/>
        <v>0</v>
      </c>
      <c r="RKZ8" s="6">
        <f t="shared" si="196"/>
        <v>0</v>
      </c>
      <c r="RLA8" s="6">
        <f t="shared" si="196"/>
        <v>0</v>
      </c>
      <c r="RLB8" s="6">
        <f t="shared" si="196"/>
        <v>0</v>
      </c>
      <c r="RLC8" s="6">
        <f t="shared" si="196"/>
        <v>0</v>
      </c>
      <c r="RLD8" s="6">
        <f t="shared" si="196"/>
        <v>0</v>
      </c>
      <c r="RLE8" s="6">
        <f t="shared" si="196"/>
        <v>0</v>
      </c>
      <c r="RLF8" s="6">
        <f t="shared" si="196"/>
        <v>0</v>
      </c>
      <c r="RLG8" s="6">
        <f t="shared" si="196"/>
        <v>0</v>
      </c>
      <c r="RLH8" s="6">
        <f t="shared" si="196"/>
        <v>0</v>
      </c>
      <c r="RLI8" s="6">
        <f t="shared" si="196"/>
        <v>0</v>
      </c>
      <c r="RLJ8" s="6">
        <f t="shared" si="196"/>
        <v>0</v>
      </c>
      <c r="RLK8" s="6">
        <f t="shared" si="196"/>
        <v>0</v>
      </c>
      <c r="RLL8" s="6">
        <f t="shared" si="196"/>
        <v>0</v>
      </c>
      <c r="RLM8" s="6">
        <f t="shared" si="196"/>
        <v>0</v>
      </c>
      <c r="RLN8" s="6">
        <f t="shared" si="196"/>
        <v>0</v>
      </c>
      <c r="RLO8" s="6">
        <f t="shared" si="196"/>
        <v>0</v>
      </c>
      <c r="RLP8" s="6">
        <f t="shared" si="196"/>
        <v>0</v>
      </c>
      <c r="RLQ8" s="6">
        <f t="shared" si="196"/>
        <v>0</v>
      </c>
      <c r="RLR8" s="6">
        <f t="shared" si="196"/>
        <v>0</v>
      </c>
      <c r="RLS8" s="6">
        <f t="shared" si="196"/>
        <v>0</v>
      </c>
      <c r="RLT8" s="6">
        <f t="shared" ref="RLT8:ROE8" si="197">+RLT5+RLT6+RLT7</f>
        <v>0</v>
      </c>
      <c r="RLU8" s="6">
        <f t="shared" si="197"/>
        <v>0</v>
      </c>
      <c r="RLV8" s="6">
        <f t="shared" si="197"/>
        <v>0</v>
      </c>
      <c r="RLW8" s="6">
        <f t="shared" si="197"/>
        <v>0</v>
      </c>
      <c r="RLX8" s="6">
        <f t="shared" si="197"/>
        <v>0</v>
      </c>
      <c r="RLY8" s="6">
        <f t="shared" si="197"/>
        <v>0</v>
      </c>
      <c r="RLZ8" s="6">
        <f t="shared" si="197"/>
        <v>0</v>
      </c>
      <c r="RMA8" s="6">
        <f t="shared" si="197"/>
        <v>0</v>
      </c>
      <c r="RMB8" s="6">
        <f t="shared" si="197"/>
        <v>0</v>
      </c>
      <c r="RMC8" s="6">
        <f t="shared" si="197"/>
        <v>0</v>
      </c>
      <c r="RMD8" s="6">
        <f t="shared" si="197"/>
        <v>0</v>
      </c>
      <c r="RME8" s="6">
        <f t="shared" si="197"/>
        <v>0</v>
      </c>
      <c r="RMF8" s="6">
        <f t="shared" si="197"/>
        <v>0</v>
      </c>
      <c r="RMG8" s="6">
        <f t="shared" si="197"/>
        <v>0</v>
      </c>
      <c r="RMH8" s="6">
        <f t="shared" si="197"/>
        <v>0</v>
      </c>
      <c r="RMI8" s="6">
        <f t="shared" si="197"/>
        <v>0</v>
      </c>
      <c r="RMJ8" s="6">
        <f t="shared" si="197"/>
        <v>0</v>
      </c>
      <c r="RMK8" s="6">
        <f t="shared" si="197"/>
        <v>0</v>
      </c>
      <c r="RML8" s="6">
        <f t="shared" si="197"/>
        <v>0</v>
      </c>
      <c r="RMM8" s="6">
        <f t="shared" si="197"/>
        <v>0</v>
      </c>
      <c r="RMN8" s="6">
        <f t="shared" si="197"/>
        <v>0</v>
      </c>
      <c r="RMO8" s="6">
        <f t="shared" si="197"/>
        <v>0</v>
      </c>
      <c r="RMP8" s="6">
        <f t="shared" si="197"/>
        <v>0</v>
      </c>
      <c r="RMQ8" s="6">
        <f t="shared" si="197"/>
        <v>0</v>
      </c>
      <c r="RMR8" s="6">
        <f t="shared" si="197"/>
        <v>0</v>
      </c>
      <c r="RMS8" s="6">
        <f t="shared" si="197"/>
        <v>0</v>
      </c>
      <c r="RMT8" s="6">
        <f t="shared" si="197"/>
        <v>0</v>
      </c>
      <c r="RMU8" s="6">
        <f t="shared" si="197"/>
        <v>0</v>
      </c>
      <c r="RMV8" s="6">
        <f t="shared" si="197"/>
        <v>0</v>
      </c>
      <c r="RMW8" s="6">
        <f t="shared" si="197"/>
        <v>0</v>
      </c>
      <c r="RMX8" s="6">
        <f t="shared" si="197"/>
        <v>0</v>
      </c>
      <c r="RMY8" s="6">
        <f t="shared" si="197"/>
        <v>0</v>
      </c>
      <c r="RMZ8" s="6">
        <f t="shared" si="197"/>
        <v>0</v>
      </c>
      <c r="RNA8" s="6">
        <f t="shared" si="197"/>
        <v>0</v>
      </c>
      <c r="RNB8" s="6">
        <f t="shared" si="197"/>
        <v>0</v>
      </c>
      <c r="RNC8" s="6">
        <f t="shared" si="197"/>
        <v>0</v>
      </c>
      <c r="RND8" s="6">
        <f t="shared" si="197"/>
        <v>0</v>
      </c>
      <c r="RNE8" s="6">
        <f t="shared" si="197"/>
        <v>0</v>
      </c>
      <c r="RNF8" s="6">
        <f t="shared" si="197"/>
        <v>0</v>
      </c>
      <c r="RNG8" s="6">
        <f t="shared" si="197"/>
        <v>0</v>
      </c>
      <c r="RNH8" s="6">
        <f t="shared" si="197"/>
        <v>0</v>
      </c>
      <c r="RNI8" s="6">
        <f t="shared" si="197"/>
        <v>0</v>
      </c>
      <c r="RNJ8" s="6">
        <f t="shared" si="197"/>
        <v>0</v>
      </c>
      <c r="RNK8" s="6">
        <f t="shared" si="197"/>
        <v>0</v>
      </c>
      <c r="RNL8" s="6">
        <f t="shared" si="197"/>
        <v>0</v>
      </c>
      <c r="RNM8" s="6">
        <f t="shared" si="197"/>
        <v>0</v>
      </c>
      <c r="RNN8" s="6">
        <f t="shared" si="197"/>
        <v>0</v>
      </c>
      <c r="RNO8" s="6">
        <f t="shared" si="197"/>
        <v>0</v>
      </c>
      <c r="RNP8" s="6">
        <f t="shared" si="197"/>
        <v>0</v>
      </c>
      <c r="RNQ8" s="6">
        <f t="shared" si="197"/>
        <v>0</v>
      </c>
      <c r="RNR8" s="6">
        <f t="shared" si="197"/>
        <v>0</v>
      </c>
      <c r="RNS8" s="6">
        <f t="shared" si="197"/>
        <v>0</v>
      </c>
      <c r="RNT8" s="6">
        <f t="shared" si="197"/>
        <v>0</v>
      </c>
      <c r="RNU8" s="6">
        <f t="shared" si="197"/>
        <v>0</v>
      </c>
      <c r="RNV8" s="6">
        <f t="shared" si="197"/>
        <v>0</v>
      </c>
      <c r="RNW8" s="6">
        <f t="shared" si="197"/>
        <v>0</v>
      </c>
      <c r="RNX8" s="6">
        <f t="shared" si="197"/>
        <v>0</v>
      </c>
      <c r="RNY8" s="6">
        <f t="shared" si="197"/>
        <v>0</v>
      </c>
      <c r="RNZ8" s="6">
        <f t="shared" si="197"/>
        <v>0</v>
      </c>
      <c r="ROA8" s="6">
        <f t="shared" si="197"/>
        <v>0</v>
      </c>
      <c r="ROB8" s="6">
        <f t="shared" si="197"/>
        <v>0</v>
      </c>
      <c r="ROC8" s="6">
        <f t="shared" si="197"/>
        <v>0</v>
      </c>
      <c r="ROD8" s="6">
        <f t="shared" si="197"/>
        <v>0</v>
      </c>
      <c r="ROE8" s="6">
        <f t="shared" si="197"/>
        <v>0</v>
      </c>
      <c r="ROF8" s="6">
        <f t="shared" ref="ROF8:RQQ8" si="198">+ROF5+ROF6+ROF7</f>
        <v>0</v>
      </c>
      <c r="ROG8" s="6">
        <f t="shared" si="198"/>
        <v>0</v>
      </c>
      <c r="ROH8" s="6">
        <f t="shared" si="198"/>
        <v>0</v>
      </c>
      <c r="ROI8" s="6">
        <f t="shared" si="198"/>
        <v>0</v>
      </c>
      <c r="ROJ8" s="6">
        <f t="shared" si="198"/>
        <v>0</v>
      </c>
      <c r="ROK8" s="6">
        <f t="shared" si="198"/>
        <v>0</v>
      </c>
      <c r="ROL8" s="6">
        <f t="shared" si="198"/>
        <v>0</v>
      </c>
      <c r="ROM8" s="6">
        <f t="shared" si="198"/>
        <v>0</v>
      </c>
      <c r="RON8" s="6">
        <f t="shared" si="198"/>
        <v>0</v>
      </c>
      <c r="ROO8" s="6">
        <f t="shared" si="198"/>
        <v>0</v>
      </c>
      <c r="ROP8" s="6">
        <f t="shared" si="198"/>
        <v>0</v>
      </c>
      <c r="ROQ8" s="6">
        <f t="shared" si="198"/>
        <v>0</v>
      </c>
      <c r="ROR8" s="6">
        <f t="shared" si="198"/>
        <v>0</v>
      </c>
      <c r="ROS8" s="6">
        <f t="shared" si="198"/>
        <v>0</v>
      </c>
      <c r="ROT8" s="6">
        <f t="shared" si="198"/>
        <v>0</v>
      </c>
      <c r="ROU8" s="6">
        <f t="shared" si="198"/>
        <v>0</v>
      </c>
      <c r="ROV8" s="6">
        <f t="shared" si="198"/>
        <v>0</v>
      </c>
      <c r="ROW8" s="6">
        <f t="shared" si="198"/>
        <v>0</v>
      </c>
      <c r="ROX8" s="6">
        <f t="shared" si="198"/>
        <v>0</v>
      </c>
      <c r="ROY8" s="6">
        <f t="shared" si="198"/>
        <v>0</v>
      </c>
      <c r="ROZ8" s="6">
        <f t="shared" si="198"/>
        <v>0</v>
      </c>
      <c r="RPA8" s="6">
        <f t="shared" si="198"/>
        <v>0</v>
      </c>
      <c r="RPB8" s="6">
        <f t="shared" si="198"/>
        <v>0</v>
      </c>
      <c r="RPC8" s="6">
        <f t="shared" si="198"/>
        <v>0</v>
      </c>
      <c r="RPD8" s="6">
        <f t="shared" si="198"/>
        <v>0</v>
      </c>
      <c r="RPE8" s="6">
        <f t="shared" si="198"/>
        <v>0</v>
      </c>
      <c r="RPF8" s="6">
        <f t="shared" si="198"/>
        <v>0</v>
      </c>
      <c r="RPG8" s="6">
        <f t="shared" si="198"/>
        <v>0</v>
      </c>
      <c r="RPH8" s="6">
        <f t="shared" si="198"/>
        <v>0</v>
      </c>
      <c r="RPI8" s="6">
        <f t="shared" si="198"/>
        <v>0</v>
      </c>
      <c r="RPJ8" s="6">
        <f t="shared" si="198"/>
        <v>0</v>
      </c>
      <c r="RPK8" s="6">
        <f t="shared" si="198"/>
        <v>0</v>
      </c>
      <c r="RPL8" s="6">
        <f t="shared" si="198"/>
        <v>0</v>
      </c>
      <c r="RPM8" s="6">
        <f t="shared" si="198"/>
        <v>0</v>
      </c>
      <c r="RPN8" s="6">
        <f t="shared" si="198"/>
        <v>0</v>
      </c>
      <c r="RPO8" s="6">
        <f t="shared" si="198"/>
        <v>0</v>
      </c>
      <c r="RPP8" s="6">
        <f t="shared" si="198"/>
        <v>0</v>
      </c>
      <c r="RPQ8" s="6">
        <f t="shared" si="198"/>
        <v>0</v>
      </c>
      <c r="RPR8" s="6">
        <f t="shared" si="198"/>
        <v>0</v>
      </c>
      <c r="RPS8" s="6">
        <f t="shared" si="198"/>
        <v>0</v>
      </c>
      <c r="RPT8" s="6">
        <f t="shared" si="198"/>
        <v>0</v>
      </c>
      <c r="RPU8" s="6">
        <f t="shared" si="198"/>
        <v>0</v>
      </c>
      <c r="RPV8" s="6">
        <f t="shared" si="198"/>
        <v>0</v>
      </c>
      <c r="RPW8" s="6">
        <f t="shared" si="198"/>
        <v>0</v>
      </c>
      <c r="RPX8" s="6">
        <f t="shared" si="198"/>
        <v>0</v>
      </c>
      <c r="RPY8" s="6">
        <f t="shared" si="198"/>
        <v>0</v>
      </c>
      <c r="RPZ8" s="6">
        <f t="shared" si="198"/>
        <v>0</v>
      </c>
      <c r="RQA8" s="6">
        <f t="shared" si="198"/>
        <v>0</v>
      </c>
      <c r="RQB8" s="6">
        <f t="shared" si="198"/>
        <v>0</v>
      </c>
      <c r="RQC8" s="6">
        <f t="shared" si="198"/>
        <v>0</v>
      </c>
      <c r="RQD8" s="6">
        <f t="shared" si="198"/>
        <v>0</v>
      </c>
      <c r="RQE8" s="6">
        <f t="shared" si="198"/>
        <v>0</v>
      </c>
      <c r="RQF8" s="6">
        <f t="shared" si="198"/>
        <v>0</v>
      </c>
      <c r="RQG8" s="6">
        <f t="shared" si="198"/>
        <v>0</v>
      </c>
      <c r="RQH8" s="6">
        <f t="shared" si="198"/>
        <v>0</v>
      </c>
      <c r="RQI8" s="6">
        <f t="shared" si="198"/>
        <v>0</v>
      </c>
      <c r="RQJ8" s="6">
        <f t="shared" si="198"/>
        <v>0</v>
      </c>
      <c r="RQK8" s="6">
        <f t="shared" si="198"/>
        <v>0</v>
      </c>
      <c r="RQL8" s="6">
        <f t="shared" si="198"/>
        <v>0</v>
      </c>
      <c r="RQM8" s="6">
        <f t="shared" si="198"/>
        <v>0</v>
      </c>
      <c r="RQN8" s="6">
        <f t="shared" si="198"/>
        <v>0</v>
      </c>
      <c r="RQO8" s="6">
        <f t="shared" si="198"/>
        <v>0</v>
      </c>
      <c r="RQP8" s="6">
        <f t="shared" si="198"/>
        <v>0</v>
      </c>
      <c r="RQQ8" s="6">
        <f t="shared" si="198"/>
        <v>0</v>
      </c>
      <c r="RQR8" s="6">
        <f t="shared" ref="RQR8:RTC8" si="199">+RQR5+RQR6+RQR7</f>
        <v>0</v>
      </c>
      <c r="RQS8" s="6">
        <f t="shared" si="199"/>
        <v>0</v>
      </c>
      <c r="RQT8" s="6">
        <f t="shared" si="199"/>
        <v>0</v>
      </c>
      <c r="RQU8" s="6">
        <f t="shared" si="199"/>
        <v>0</v>
      </c>
      <c r="RQV8" s="6">
        <f t="shared" si="199"/>
        <v>0</v>
      </c>
      <c r="RQW8" s="6">
        <f t="shared" si="199"/>
        <v>0</v>
      </c>
      <c r="RQX8" s="6">
        <f t="shared" si="199"/>
        <v>0</v>
      </c>
      <c r="RQY8" s="6">
        <f t="shared" si="199"/>
        <v>0</v>
      </c>
      <c r="RQZ8" s="6">
        <f t="shared" si="199"/>
        <v>0</v>
      </c>
      <c r="RRA8" s="6">
        <f t="shared" si="199"/>
        <v>0</v>
      </c>
      <c r="RRB8" s="6">
        <f t="shared" si="199"/>
        <v>0</v>
      </c>
      <c r="RRC8" s="6">
        <f t="shared" si="199"/>
        <v>0</v>
      </c>
      <c r="RRD8" s="6">
        <f t="shared" si="199"/>
        <v>0</v>
      </c>
      <c r="RRE8" s="6">
        <f t="shared" si="199"/>
        <v>0</v>
      </c>
      <c r="RRF8" s="6">
        <f t="shared" si="199"/>
        <v>0</v>
      </c>
      <c r="RRG8" s="6">
        <f t="shared" si="199"/>
        <v>0</v>
      </c>
      <c r="RRH8" s="6">
        <f t="shared" si="199"/>
        <v>0</v>
      </c>
      <c r="RRI8" s="6">
        <f t="shared" si="199"/>
        <v>0</v>
      </c>
      <c r="RRJ8" s="6">
        <f t="shared" si="199"/>
        <v>0</v>
      </c>
      <c r="RRK8" s="6">
        <f t="shared" si="199"/>
        <v>0</v>
      </c>
      <c r="RRL8" s="6">
        <f t="shared" si="199"/>
        <v>0</v>
      </c>
      <c r="RRM8" s="6">
        <f t="shared" si="199"/>
        <v>0</v>
      </c>
      <c r="RRN8" s="6">
        <f t="shared" si="199"/>
        <v>0</v>
      </c>
      <c r="RRO8" s="6">
        <f t="shared" si="199"/>
        <v>0</v>
      </c>
      <c r="RRP8" s="6">
        <f t="shared" si="199"/>
        <v>0</v>
      </c>
      <c r="RRQ8" s="6">
        <f t="shared" si="199"/>
        <v>0</v>
      </c>
      <c r="RRR8" s="6">
        <f t="shared" si="199"/>
        <v>0</v>
      </c>
      <c r="RRS8" s="6">
        <f t="shared" si="199"/>
        <v>0</v>
      </c>
      <c r="RRT8" s="6">
        <f t="shared" si="199"/>
        <v>0</v>
      </c>
      <c r="RRU8" s="6">
        <f t="shared" si="199"/>
        <v>0</v>
      </c>
      <c r="RRV8" s="6">
        <f t="shared" si="199"/>
        <v>0</v>
      </c>
      <c r="RRW8" s="6">
        <f t="shared" si="199"/>
        <v>0</v>
      </c>
      <c r="RRX8" s="6">
        <f t="shared" si="199"/>
        <v>0</v>
      </c>
      <c r="RRY8" s="6">
        <f t="shared" si="199"/>
        <v>0</v>
      </c>
      <c r="RRZ8" s="6">
        <f t="shared" si="199"/>
        <v>0</v>
      </c>
      <c r="RSA8" s="6">
        <f t="shared" si="199"/>
        <v>0</v>
      </c>
      <c r="RSB8" s="6">
        <f t="shared" si="199"/>
        <v>0</v>
      </c>
      <c r="RSC8" s="6">
        <f t="shared" si="199"/>
        <v>0</v>
      </c>
      <c r="RSD8" s="6">
        <f t="shared" si="199"/>
        <v>0</v>
      </c>
      <c r="RSE8" s="6">
        <f t="shared" si="199"/>
        <v>0</v>
      </c>
      <c r="RSF8" s="6">
        <f t="shared" si="199"/>
        <v>0</v>
      </c>
      <c r="RSG8" s="6">
        <f t="shared" si="199"/>
        <v>0</v>
      </c>
      <c r="RSH8" s="6">
        <f t="shared" si="199"/>
        <v>0</v>
      </c>
      <c r="RSI8" s="6">
        <f t="shared" si="199"/>
        <v>0</v>
      </c>
      <c r="RSJ8" s="6">
        <f t="shared" si="199"/>
        <v>0</v>
      </c>
      <c r="RSK8" s="6">
        <f t="shared" si="199"/>
        <v>0</v>
      </c>
      <c r="RSL8" s="6">
        <f t="shared" si="199"/>
        <v>0</v>
      </c>
      <c r="RSM8" s="6">
        <f t="shared" si="199"/>
        <v>0</v>
      </c>
      <c r="RSN8" s="6">
        <f t="shared" si="199"/>
        <v>0</v>
      </c>
      <c r="RSO8" s="6">
        <f t="shared" si="199"/>
        <v>0</v>
      </c>
      <c r="RSP8" s="6">
        <f t="shared" si="199"/>
        <v>0</v>
      </c>
      <c r="RSQ8" s="6">
        <f t="shared" si="199"/>
        <v>0</v>
      </c>
      <c r="RSR8" s="6">
        <f t="shared" si="199"/>
        <v>0</v>
      </c>
      <c r="RSS8" s="6">
        <f t="shared" si="199"/>
        <v>0</v>
      </c>
      <c r="RST8" s="6">
        <f t="shared" si="199"/>
        <v>0</v>
      </c>
      <c r="RSU8" s="6">
        <f t="shared" si="199"/>
        <v>0</v>
      </c>
      <c r="RSV8" s="6">
        <f t="shared" si="199"/>
        <v>0</v>
      </c>
      <c r="RSW8" s="6">
        <f t="shared" si="199"/>
        <v>0</v>
      </c>
      <c r="RSX8" s="6">
        <f t="shared" si="199"/>
        <v>0</v>
      </c>
      <c r="RSY8" s="6">
        <f t="shared" si="199"/>
        <v>0</v>
      </c>
      <c r="RSZ8" s="6">
        <f t="shared" si="199"/>
        <v>0</v>
      </c>
      <c r="RTA8" s="6">
        <f t="shared" si="199"/>
        <v>0</v>
      </c>
      <c r="RTB8" s="6">
        <f t="shared" si="199"/>
        <v>0</v>
      </c>
      <c r="RTC8" s="6">
        <f t="shared" si="199"/>
        <v>0</v>
      </c>
      <c r="RTD8" s="6">
        <f t="shared" ref="RTD8:RVO8" si="200">+RTD5+RTD6+RTD7</f>
        <v>0</v>
      </c>
      <c r="RTE8" s="6">
        <f t="shared" si="200"/>
        <v>0</v>
      </c>
      <c r="RTF8" s="6">
        <f t="shared" si="200"/>
        <v>0</v>
      </c>
      <c r="RTG8" s="6">
        <f t="shared" si="200"/>
        <v>0</v>
      </c>
      <c r="RTH8" s="6">
        <f t="shared" si="200"/>
        <v>0</v>
      </c>
      <c r="RTI8" s="6">
        <f t="shared" si="200"/>
        <v>0</v>
      </c>
      <c r="RTJ8" s="6">
        <f t="shared" si="200"/>
        <v>0</v>
      </c>
      <c r="RTK8" s="6">
        <f t="shared" si="200"/>
        <v>0</v>
      </c>
      <c r="RTL8" s="6">
        <f t="shared" si="200"/>
        <v>0</v>
      </c>
      <c r="RTM8" s="6">
        <f t="shared" si="200"/>
        <v>0</v>
      </c>
      <c r="RTN8" s="6">
        <f t="shared" si="200"/>
        <v>0</v>
      </c>
      <c r="RTO8" s="6">
        <f t="shared" si="200"/>
        <v>0</v>
      </c>
      <c r="RTP8" s="6">
        <f t="shared" si="200"/>
        <v>0</v>
      </c>
      <c r="RTQ8" s="6">
        <f t="shared" si="200"/>
        <v>0</v>
      </c>
      <c r="RTR8" s="6">
        <f t="shared" si="200"/>
        <v>0</v>
      </c>
      <c r="RTS8" s="6">
        <f t="shared" si="200"/>
        <v>0</v>
      </c>
      <c r="RTT8" s="6">
        <f t="shared" si="200"/>
        <v>0</v>
      </c>
      <c r="RTU8" s="6">
        <f t="shared" si="200"/>
        <v>0</v>
      </c>
      <c r="RTV8" s="6">
        <f t="shared" si="200"/>
        <v>0</v>
      </c>
      <c r="RTW8" s="6">
        <f t="shared" si="200"/>
        <v>0</v>
      </c>
      <c r="RTX8" s="6">
        <f t="shared" si="200"/>
        <v>0</v>
      </c>
      <c r="RTY8" s="6">
        <f t="shared" si="200"/>
        <v>0</v>
      </c>
      <c r="RTZ8" s="6">
        <f t="shared" si="200"/>
        <v>0</v>
      </c>
      <c r="RUA8" s="6">
        <f t="shared" si="200"/>
        <v>0</v>
      </c>
      <c r="RUB8" s="6">
        <f t="shared" si="200"/>
        <v>0</v>
      </c>
      <c r="RUC8" s="6">
        <f t="shared" si="200"/>
        <v>0</v>
      </c>
      <c r="RUD8" s="6">
        <f t="shared" si="200"/>
        <v>0</v>
      </c>
      <c r="RUE8" s="6">
        <f t="shared" si="200"/>
        <v>0</v>
      </c>
      <c r="RUF8" s="6">
        <f t="shared" si="200"/>
        <v>0</v>
      </c>
      <c r="RUG8" s="6">
        <f t="shared" si="200"/>
        <v>0</v>
      </c>
      <c r="RUH8" s="6">
        <f t="shared" si="200"/>
        <v>0</v>
      </c>
      <c r="RUI8" s="6">
        <f t="shared" si="200"/>
        <v>0</v>
      </c>
      <c r="RUJ8" s="6">
        <f t="shared" si="200"/>
        <v>0</v>
      </c>
      <c r="RUK8" s="6">
        <f t="shared" si="200"/>
        <v>0</v>
      </c>
      <c r="RUL8" s="6">
        <f t="shared" si="200"/>
        <v>0</v>
      </c>
      <c r="RUM8" s="6">
        <f t="shared" si="200"/>
        <v>0</v>
      </c>
      <c r="RUN8" s="6">
        <f t="shared" si="200"/>
        <v>0</v>
      </c>
      <c r="RUO8" s="6">
        <f t="shared" si="200"/>
        <v>0</v>
      </c>
      <c r="RUP8" s="6">
        <f t="shared" si="200"/>
        <v>0</v>
      </c>
      <c r="RUQ8" s="6">
        <f t="shared" si="200"/>
        <v>0</v>
      </c>
      <c r="RUR8" s="6">
        <f t="shared" si="200"/>
        <v>0</v>
      </c>
      <c r="RUS8" s="6">
        <f t="shared" si="200"/>
        <v>0</v>
      </c>
      <c r="RUT8" s="6">
        <f t="shared" si="200"/>
        <v>0</v>
      </c>
      <c r="RUU8" s="6">
        <f t="shared" si="200"/>
        <v>0</v>
      </c>
      <c r="RUV8" s="6">
        <f t="shared" si="200"/>
        <v>0</v>
      </c>
      <c r="RUW8" s="6">
        <f t="shared" si="200"/>
        <v>0</v>
      </c>
      <c r="RUX8" s="6">
        <f t="shared" si="200"/>
        <v>0</v>
      </c>
      <c r="RUY8" s="6">
        <f t="shared" si="200"/>
        <v>0</v>
      </c>
      <c r="RUZ8" s="6">
        <f t="shared" si="200"/>
        <v>0</v>
      </c>
      <c r="RVA8" s="6">
        <f t="shared" si="200"/>
        <v>0</v>
      </c>
      <c r="RVB8" s="6">
        <f t="shared" si="200"/>
        <v>0</v>
      </c>
      <c r="RVC8" s="6">
        <f t="shared" si="200"/>
        <v>0</v>
      </c>
      <c r="RVD8" s="6">
        <f t="shared" si="200"/>
        <v>0</v>
      </c>
      <c r="RVE8" s="6">
        <f t="shared" si="200"/>
        <v>0</v>
      </c>
      <c r="RVF8" s="6">
        <f t="shared" si="200"/>
        <v>0</v>
      </c>
      <c r="RVG8" s="6">
        <f t="shared" si="200"/>
        <v>0</v>
      </c>
      <c r="RVH8" s="6">
        <f t="shared" si="200"/>
        <v>0</v>
      </c>
      <c r="RVI8" s="6">
        <f t="shared" si="200"/>
        <v>0</v>
      </c>
      <c r="RVJ8" s="6">
        <f t="shared" si="200"/>
        <v>0</v>
      </c>
      <c r="RVK8" s="6">
        <f t="shared" si="200"/>
        <v>0</v>
      </c>
      <c r="RVL8" s="6">
        <f t="shared" si="200"/>
        <v>0</v>
      </c>
      <c r="RVM8" s="6">
        <f t="shared" si="200"/>
        <v>0</v>
      </c>
      <c r="RVN8" s="6">
        <f t="shared" si="200"/>
        <v>0</v>
      </c>
      <c r="RVO8" s="6">
        <f t="shared" si="200"/>
        <v>0</v>
      </c>
      <c r="RVP8" s="6">
        <f t="shared" ref="RVP8:RYA8" si="201">+RVP5+RVP6+RVP7</f>
        <v>0</v>
      </c>
      <c r="RVQ8" s="6">
        <f t="shared" si="201"/>
        <v>0</v>
      </c>
      <c r="RVR8" s="6">
        <f t="shared" si="201"/>
        <v>0</v>
      </c>
      <c r="RVS8" s="6">
        <f t="shared" si="201"/>
        <v>0</v>
      </c>
      <c r="RVT8" s="6">
        <f t="shared" si="201"/>
        <v>0</v>
      </c>
      <c r="RVU8" s="6">
        <f t="shared" si="201"/>
        <v>0</v>
      </c>
      <c r="RVV8" s="6">
        <f t="shared" si="201"/>
        <v>0</v>
      </c>
      <c r="RVW8" s="6">
        <f t="shared" si="201"/>
        <v>0</v>
      </c>
      <c r="RVX8" s="6">
        <f t="shared" si="201"/>
        <v>0</v>
      </c>
      <c r="RVY8" s="6">
        <f t="shared" si="201"/>
        <v>0</v>
      </c>
      <c r="RVZ8" s="6">
        <f t="shared" si="201"/>
        <v>0</v>
      </c>
      <c r="RWA8" s="6">
        <f t="shared" si="201"/>
        <v>0</v>
      </c>
      <c r="RWB8" s="6">
        <f t="shared" si="201"/>
        <v>0</v>
      </c>
      <c r="RWC8" s="6">
        <f t="shared" si="201"/>
        <v>0</v>
      </c>
      <c r="RWD8" s="6">
        <f t="shared" si="201"/>
        <v>0</v>
      </c>
      <c r="RWE8" s="6">
        <f t="shared" si="201"/>
        <v>0</v>
      </c>
      <c r="RWF8" s="6">
        <f t="shared" si="201"/>
        <v>0</v>
      </c>
      <c r="RWG8" s="6">
        <f t="shared" si="201"/>
        <v>0</v>
      </c>
      <c r="RWH8" s="6">
        <f t="shared" si="201"/>
        <v>0</v>
      </c>
      <c r="RWI8" s="6">
        <f t="shared" si="201"/>
        <v>0</v>
      </c>
      <c r="RWJ8" s="6">
        <f t="shared" si="201"/>
        <v>0</v>
      </c>
      <c r="RWK8" s="6">
        <f t="shared" si="201"/>
        <v>0</v>
      </c>
      <c r="RWL8" s="6">
        <f t="shared" si="201"/>
        <v>0</v>
      </c>
      <c r="RWM8" s="6">
        <f t="shared" si="201"/>
        <v>0</v>
      </c>
      <c r="RWN8" s="6">
        <f t="shared" si="201"/>
        <v>0</v>
      </c>
      <c r="RWO8" s="6">
        <f t="shared" si="201"/>
        <v>0</v>
      </c>
      <c r="RWP8" s="6">
        <f t="shared" si="201"/>
        <v>0</v>
      </c>
      <c r="RWQ8" s="6">
        <f t="shared" si="201"/>
        <v>0</v>
      </c>
      <c r="RWR8" s="6">
        <f t="shared" si="201"/>
        <v>0</v>
      </c>
      <c r="RWS8" s="6">
        <f t="shared" si="201"/>
        <v>0</v>
      </c>
      <c r="RWT8" s="6">
        <f t="shared" si="201"/>
        <v>0</v>
      </c>
      <c r="RWU8" s="6">
        <f t="shared" si="201"/>
        <v>0</v>
      </c>
      <c r="RWV8" s="6">
        <f t="shared" si="201"/>
        <v>0</v>
      </c>
      <c r="RWW8" s="6">
        <f t="shared" si="201"/>
        <v>0</v>
      </c>
      <c r="RWX8" s="6">
        <f t="shared" si="201"/>
        <v>0</v>
      </c>
      <c r="RWY8" s="6">
        <f t="shared" si="201"/>
        <v>0</v>
      </c>
      <c r="RWZ8" s="6">
        <f t="shared" si="201"/>
        <v>0</v>
      </c>
      <c r="RXA8" s="6">
        <f t="shared" si="201"/>
        <v>0</v>
      </c>
      <c r="RXB8" s="6">
        <f t="shared" si="201"/>
        <v>0</v>
      </c>
      <c r="RXC8" s="6">
        <f t="shared" si="201"/>
        <v>0</v>
      </c>
      <c r="RXD8" s="6">
        <f t="shared" si="201"/>
        <v>0</v>
      </c>
      <c r="RXE8" s="6">
        <f t="shared" si="201"/>
        <v>0</v>
      </c>
      <c r="RXF8" s="6">
        <f t="shared" si="201"/>
        <v>0</v>
      </c>
      <c r="RXG8" s="6">
        <f t="shared" si="201"/>
        <v>0</v>
      </c>
      <c r="RXH8" s="6">
        <f t="shared" si="201"/>
        <v>0</v>
      </c>
      <c r="RXI8" s="6">
        <f t="shared" si="201"/>
        <v>0</v>
      </c>
      <c r="RXJ8" s="6">
        <f t="shared" si="201"/>
        <v>0</v>
      </c>
      <c r="RXK8" s="6">
        <f t="shared" si="201"/>
        <v>0</v>
      </c>
      <c r="RXL8" s="6">
        <f t="shared" si="201"/>
        <v>0</v>
      </c>
      <c r="RXM8" s="6">
        <f t="shared" si="201"/>
        <v>0</v>
      </c>
      <c r="RXN8" s="6">
        <f t="shared" si="201"/>
        <v>0</v>
      </c>
      <c r="RXO8" s="6">
        <f t="shared" si="201"/>
        <v>0</v>
      </c>
      <c r="RXP8" s="6">
        <f t="shared" si="201"/>
        <v>0</v>
      </c>
      <c r="RXQ8" s="6">
        <f t="shared" si="201"/>
        <v>0</v>
      </c>
      <c r="RXR8" s="6">
        <f t="shared" si="201"/>
        <v>0</v>
      </c>
      <c r="RXS8" s="6">
        <f t="shared" si="201"/>
        <v>0</v>
      </c>
      <c r="RXT8" s="6">
        <f t="shared" si="201"/>
        <v>0</v>
      </c>
      <c r="RXU8" s="6">
        <f t="shared" si="201"/>
        <v>0</v>
      </c>
      <c r="RXV8" s="6">
        <f t="shared" si="201"/>
        <v>0</v>
      </c>
      <c r="RXW8" s="6">
        <f t="shared" si="201"/>
        <v>0</v>
      </c>
      <c r="RXX8" s="6">
        <f t="shared" si="201"/>
        <v>0</v>
      </c>
      <c r="RXY8" s="6">
        <f t="shared" si="201"/>
        <v>0</v>
      </c>
      <c r="RXZ8" s="6">
        <f t="shared" si="201"/>
        <v>0</v>
      </c>
      <c r="RYA8" s="6">
        <f t="shared" si="201"/>
        <v>0</v>
      </c>
      <c r="RYB8" s="6">
        <f t="shared" ref="RYB8:SAM8" si="202">+RYB5+RYB6+RYB7</f>
        <v>0</v>
      </c>
      <c r="RYC8" s="6">
        <f t="shared" si="202"/>
        <v>0</v>
      </c>
      <c r="RYD8" s="6">
        <f t="shared" si="202"/>
        <v>0</v>
      </c>
      <c r="RYE8" s="6">
        <f t="shared" si="202"/>
        <v>0</v>
      </c>
      <c r="RYF8" s="6">
        <f t="shared" si="202"/>
        <v>0</v>
      </c>
      <c r="RYG8" s="6">
        <f t="shared" si="202"/>
        <v>0</v>
      </c>
      <c r="RYH8" s="6">
        <f t="shared" si="202"/>
        <v>0</v>
      </c>
      <c r="RYI8" s="6">
        <f t="shared" si="202"/>
        <v>0</v>
      </c>
      <c r="RYJ8" s="6">
        <f t="shared" si="202"/>
        <v>0</v>
      </c>
      <c r="RYK8" s="6">
        <f t="shared" si="202"/>
        <v>0</v>
      </c>
      <c r="RYL8" s="6">
        <f t="shared" si="202"/>
        <v>0</v>
      </c>
      <c r="RYM8" s="6">
        <f t="shared" si="202"/>
        <v>0</v>
      </c>
      <c r="RYN8" s="6">
        <f t="shared" si="202"/>
        <v>0</v>
      </c>
      <c r="RYO8" s="6">
        <f t="shared" si="202"/>
        <v>0</v>
      </c>
      <c r="RYP8" s="6">
        <f t="shared" si="202"/>
        <v>0</v>
      </c>
      <c r="RYQ8" s="6">
        <f t="shared" si="202"/>
        <v>0</v>
      </c>
      <c r="RYR8" s="6">
        <f t="shared" si="202"/>
        <v>0</v>
      </c>
      <c r="RYS8" s="6">
        <f t="shared" si="202"/>
        <v>0</v>
      </c>
      <c r="RYT8" s="6">
        <f t="shared" si="202"/>
        <v>0</v>
      </c>
      <c r="RYU8" s="6">
        <f t="shared" si="202"/>
        <v>0</v>
      </c>
      <c r="RYV8" s="6">
        <f t="shared" si="202"/>
        <v>0</v>
      </c>
      <c r="RYW8" s="6">
        <f t="shared" si="202"/>
        <v>0</v>
      </c>
      <c r="RYX8" s="6">
        <f t="shared" si="202"/>
        <v>0</v>
      </c>
      <c r="RYY8" s="6">
        <f t="shared" si="202"/>
        <v>0</v>
      </c>
      <c r="RYZ8" s="6">
        <f t="shared" si="202"/>
        <v>0</v>
      </c>
      <c r="RZA8" s="6">
        <f t="shared" si="202"/>
        <v>0</v>
      </c>
      <c r="RZB8" s="6">
        <f t="shared" si="202"/>
        <v>0</v>
      </c>
      <c r="RZC8" s="6">
        <f t="shared" si="202"/>
        <v>0</v>
      </c>
      <c r="RZD8" s="6">
        <f t="shared" si="202"/>
        <v>0</v>
      </c>
      <c r="RZE8" s="6">
        <f t="shared" si="202"/>
        <v>0</v>
      </c>
      <c r="RZF8" s="6">
        <f t="shared" si="202"/>
        <v>0</v>
      </c>
      <c r="RZG8" s="6">
        <f t="shared" si="202"/>
        <v>0</v>
      </c>
      <c r="RZH8" s="6">
        <f t="shared" si="202"/>
        <v>0</v>
      </c>
      <c r="RZI8" s="6">
        <f t="shared" si="202"/>
        <v>0</v>
      </c>
      <c r="RZJ8" s="6">
        <f t="shared" si="202"/>
        <v>0</v>
      </c>
      <c r="RZK8" s="6">
        <f t="shared" si="202"/>
        <v>0</v>
      </c>
      <c r="RZL8" s="6">
        <f t="shared" si="202"/>
        <v>0</v>
      </c>
      <c r="RZM8" s="6">
        <f t="shared" si="202"/>
        <v>0</v>
      </c>
      <c r="RZN8" s="6">
        <f t="shared" si="202"/>
        <v>0</v>
      </c>
      <c r="RZO8" s="6">
        <f t="shared" si="202"/>
        <v>0</v>
      </c>
      <c r="RZP8" s="6">
        <f t="shared" si="202"/>
        <v>0</v>
      </c>
      <c r="RZQ8" s="6">
        <f t="shared" si="202"/>
        <v>0</v>
      </c>
      <c r="RZR8" s="6">
        <f t="shared" si="202"/>
        <v>0</v>
      </c>
      <c r="RZS8" s="6">
        <f t="shared" si="202"/>
        <v>0</v>
      </c>
      <c r="RZT8" s="6">
        <f t="shared" si="202"/>
        <v>0</v>
      </c>
      <c r="RZU8" s="6">
        <f t="shared" si="202"/>
        <v>0</v>
      </c>
      <c r="RZV8" s="6">
        <f t="shared" si="202"/>
        <v>0</v>
      </c>
      <c r="RZW8" s="6">
        <f t="shared" si="202"/>
        <v>0</v>
      </c>
      <c r="RZX8" s="6">
        <f t="shared" si="202"/>
        <v>0</v>
      </c>
      <c r="RZY8" s="6">
        <f t="shared" si="202"/>
        <v>0</v>
      </c>
      <c r="RZZ8" s="6">
        <f t="shared" si="202"/>
        <v>0</v>
      </c>
      <c r="SAA8" s="6">
        <f t="shared" si="202"/>
        <v>0</v>
      </c>
      <c r="SAB8" s="6">
        <f t="shared" si="202"/>
        <v>0</v>
      </c>
      <c r="SAC8" s="6">
        <f t="shared" si="202"/>
        <v>0</v>
      </c>
      <c r="SAD8" s="6">
        <f t="shared" si="202"/>
        <v>0</v>
      </c>
      <c r="SAE8" s="6">
        <f t="shared" si="202"/>
        <v>0</v>
      </c>
      <c r="SAF8" s="6">
        <f t="shared" si="202"/>
        <v>0</v>
      </c>
      <c r="SAG8" s="6">
        <f t="shared" si="202"/>
        <v>0</v>
      </c>
      <c r="SAH8" s="6">
        <f t="shared" si="202"/>
        <v>0</v>
      </c>
      <c r="SAI8" s="6">
        <f t="shared" si="202"/>
        <v>0</v>
      </c>
      <c r="SAJ8" s="6">
        <f t="shared" si="202"/>
        <v>0</v>
      </c>
      <c r="SAK8" s="6">
        <f t="shared" si="202"/>
        <v>0</v>
      </c>
      <c r="SAL8" s="6">
        <f t="shared" si="202"/>
        <v>0</v>
      </c>
      <c r="SAM8" s="6">
        <f t="shared" si="202"/>
        <v>0</v>
      </c>
      <c r="SAN8" s="6">
        <f t="shared" ref="SAN8:SCY8" si="203">+SAN5+SAN6+SAN7</f>
        <v>0</v>
      </c>
      <c r="SAO8" s="6">
        <f t="shared" si="203"/>
        <v>0</v>
      </c>
      <c r="SAP8" s="6">
        <f t="shared" si="203"/>
        <v>0</v>
      </c>
      <c r="SAQ8" s="6">
        <f t="shared" si="203"/>
        <v>0</v>
      </c>
      <c r="SAR8" s="6">
        <f t="shared" si="203"/>
        <v>0</v>
      </c>
      <c r="SAS8" s="6">
        <f t="shared" si="203"/>
        <v>0</v>
      </c>
      <c r="SAT8" s="6">
        <f t="shared" si="203"/>
        <v>0</v>
      </c>
      <c r="SAU8" s="6">
        <f t="shared" si="203"/>
        <v>0</v>
      </c>
      <c r="SAV8" s="6">
        <f t="shared" si="203"/>
        <v>0</v>
      </c>
      <c r="SAW8" s="6">
        <f t="shared" si="203"/>
        <v>0</v>
      </c>
      <c r="SAX8" s="6">
        <f t="shared" si="203"/>
        <v>0</v>
      </c>
      <c r="SAY8" s="6">
        <f t="shared" si="203"/>
        <v>0</v>
      </c>
      <c r="SAZ8" s="6">
        <f t="shared" si="203"/>
        <v>0</v>
      </c>
      <c r="SBA8" s="6">
        <f t="shared" si="203"/>
        <v>0</v>
      </c>
      <c r="SBB8" s="6">
        <f t="shared" si="203"/>
        <v>0</v>
      </c>
      <c r="SBC8" s="6">
        <f t="shared" si="203"/>
        <v>0</v>
      </c>
      <c r="SBD8" s="6">
        <f t="shared" si="203"/>
        <v>0</v>
      </c>
      <c r="SBE8" s="6">
        <f t="shared" si="203"/>
        <v>0</v>
      </c>
      <c r="SBF8" s="6">
        <f t="shared" si="203"/>
        <v>0</v>
      </c>
      <c r="SBG8" s="6">
        <f t="shared" si="203"/>
        <v>0</v>
      </c>
      <c r="SBH8" s="6">
        <f t="shared" si="203"/>
        <v>0</v>
      </c>
      <c r="SBI8" s="6">
        <f t="shared" si="203"/>
        <v>0</v>
      </c>
      <c r="SBJ8" s="6">
        <f t="shared" si="203"/>
        <v>0</v>
      </c>
      <c r="SBK8" s="6">
        <f t="shared" si="203"/>
        <v>0</v>
      </c>
      <c r="SBL8" s="6">
        <f t="shared" si="203"/>
        <v>0</v>
      </c>
      <c r="SBM8" s="6">
        <f t="shared" si="203"/>
        <v>0</v>
      </c>
      <c r="SBN8" s="6">
        <f t="shared" si="203"/>
        <v>0</v>
      </c>
      <c r="SBO8" s="6">
        <f t="shared" si="203"/>
        <v>0</v>
      </c>
      <c r="SBP8" s="6">
        <f t="shared" si="203"/>
        <v>0</v>
      </c>
      <c r="SBQ8" s="6">
        <f t="shared" si="203"/>
        <v>0</v>
      </c>
      <c r="SBR8" s="6">
        <f t="shared" si="203"/>
        <v>0</v>
      </c>
      <c r="SBS8" s="6">
        <f t="shared" si="203"/>
        <v>0</v>
      </c>
      <c r="SBT8" s="6">
        <f t="shared" si="203"/>
        <v>0</v>
      </c>
      <c r="SBU8" s="6">
        <f t="shared" si="203"/>
        <v>0</v>
      </c>
      <c r="SBV8" s="6">
        <f t="shared" si="203"/>
        <v>0</v>
      </c>
      <c r="SBW8" s="6">
        <f t="shared" si="203"/>
        <v>0</v>
      </c>
      <c r="SBX8" s="6">
        <f t="shared" si="203"/>
        <v>0</v>
      </c>
      <c r="SBY8" s="6">
        <f t="shared" si="203"/>
        <v>0</v>
      </c>
      <c r="SBZ8" s="6">
        <f t="shared" si="203"/>
        <v>0</v>
      </c>
      <c r="SCA8" s="6">
        <f t="shared" si="203"/>
        <v>0</v>
      </c>
      <c r="SCB8" s="6">
        <f t="shared" si="203"/>
        <v>0</v>
      </c>
      <c r="SCC8" s="6">
        <f t="shared" si="203"/>
        <v>0</v>
      </c>
      <c r="SCD8" s="6">
        <f t="shared" si="203"/>
        <v>0</v>
      </c>
      <c r="SCE8" s="6">
        <f t="shared" si="203"/>
        <v>0</v>
      </c>
      <c r="SCF8" s="6">
        <f t="shared" si="203"/>
        <v>0</v>
      </c>
      <c r="SCG8" s="6">
        <f t="shared" si="203"/>
        <v>0</v>
      </c>
      <c r="SCH8" s="6">
        <f t="shared" si="203"/>
        <v>0</v>
      </c>
      <c r="SCI8" s="6">
        <f t="shared" si="203"/>
        <v>0</v>
      </c>
      <c r="SCJ8" s="6">
        <f t="shared" si="203"/>
        <v>0</v>
      </c>
      <c r="SCK8" s="6">
        <f t="shared" si="203"/>
        <v>0</v>
      </c>
      <c r="SCL8" s="6">
        <f t="shared" si="203"/>
        <v>0</v>
      </c>
      <c r="SCM8" s="6">
        <f t="shared" si="203"/>
        <v>0</v>
      </c>
      <c r="SCN8" s="6">
        <f t="shared" si="203"/>
        <v>0</v>
      </c>
      <c r="SCO8" s="6">
        <f t="shared" si="203"/>
        <v>0</v>
      </c>
      <c r="SCP8" s="6">
        <f t="shared" si="203"/>
        <v>0</v>
      </c>
      <c r="SCQ8" s="6">
        <f t="shared" si="203"/>
        <v>0</v>
      </c>
      <c r="SCR8" s="6">
        <f t="shared" si="203"/>
        <v>0</v>
      </c>
      <c r="SCS8" s="6">
        <f t="shared" si="203"/>
        <v>0</v>
      </c>
      <c r="SCT8" s="6">
        <f t="shared" si="203"/>
        <v>0</v>
      </c>
      <c r="SCU8" s="6">
        <f t="shared" si="203"/>
        <v>0</v>
      </c>
      <c r="SCV8" s="6">
        <f t="shared" si="203"/>
        <v>0</v>
      </c>
      <c r="SCW8" s="6">
        <f t="shared" si="203"/>
        <v>0</v>
      </c>
      <c r="SCX8" s="6">
        <f t="shared" si="203"/>
        <v>0</v>
      </c>
      <c r="SCY8" s="6">
        <f t="shared" si="203"/>
        <v>0</v>
      </c>
      <c r="SCZ8" s="6">
        <f t="shared" ref="SCZ8:SFK8" si="204">+SCZ5+SCZ6+SCZ7</f>
        <v>0</v>
      </c>
      <c r="SDA8" s="6">
        <f t="shared" si="204"/>
        <v>0</v>
      </c>
      <c r="SDB8" s="6">
        <f t="shared" si="204"/>
        <v>0</v>
      </c>
      <c r="SDC8" s="6">
        <f t="shared" si="204"/>
        <v>0</v>
      </c>
      <c r="SDD8" s="6">
        <f t="shared" si="204"/>
        <v>0</v>
      </c>
      <c r="SDE8" s="6">
        <f t="shared" si="204"/>
        <v>0</v>
      </c>
      <c r="SDF8" s="6">
        <f t="shared" si="204"/>
        <v>0</v>
      </c>
      <c r="SDG8" s="6">
        <f t="shared" si="204"/>
        <v>0</v>
      </c>
      <c r="SDH8" s="6">
        <f t="shared" si="204"/>
        <v>0</v>
      </c>
      <c r="SDI8" s="6">
        <f t="shared" si="204"/>
        <v>0</v>
      </c>
      <c r="SDJ8" s="6">
        <f t="shared" si="204"/>
        <v>0</v>
      </c>
      <c r="SDK8" s="6">
        <f t="shared" si="204"/>
        <v>0</v>
      </c>
      <c r="SDL8" s="6">
        <f t="shared" si="204"/>
        <v>0</v>
      </c>
      <c r="SDM8" s="6">
        <f t="shared" si="204"/>
        <v>0</v>
      </c>
      <c r="SDN8" s="6">
        <f t="shared" si="204"/>
        <v>0</v>
      </c>
      <c r="SDO8" s="6">
        <f t="shared" si="204"/>
        <v>0</v>
      </c>
      <c r="SDP8" s="6">
        <f t="shared" si="204"/>
        <v>0</v>
      </c>
      <c r="SDQ8" s="6">
        <f t="shared" si="204"/>
        <v>0</v>
      </c>
      <c r="SDR8" s="6">
        <f t="shared" si="204"/>
        <v>0</v>
      </c>
      <c r="SDS8" s="6">
        <f t="shared" si="204"/>
        <v>0</v>
      </c>
      <c r="SDT8" s="6">
        <f t="shared" si="204"/>
        <v>0</v>
      </c>
      <c r="SDU8" s="6">
        <f t="shared" si="204"/>
        <v>0</v>
      </c>
      <c r="SDV8" s="6">
        <f t="shared" si="204"/>
        <v>0</v>
      </c>
      <c r="SDW8" s="6">
        <f t="shared" si="204"/>
        <v>0</v>
      </c>
      <c r="SDX8" s="6">
        <f t="shared" si="204"/>
        <v>0</v>
      </c>
      <c r="SDY8" s="6">
        <f t="shared" si="204"/>
        <v>0</v>
      </c>
      <c r="SDZ8" s="6">
        <f t="shared" si="204"/>
        <v>0</v>
      </c>
      <c r="SEA8" s="6">
        <f t="shared" si="204"/>
        <v>0</v>
      </c>
      <c r="SEB8" s="6">
        <f t="shared" si="204"/>
        <v>0</v>
      </c>
      <c r="SEC8" s="6">
        <f t="shared" si="204"/>
        <v>0</v>
      </c>
      <c r="SED8" s="6">
        <f t="shared" si="204"/>
        <v>0</v>
      </c>
      <c r="SEE8" s="6">
        <f t="shared" si="204"/>
        <v>0</v>
      </c>
      <c r="SEF8" s="6">
        <f t="shared" si="204"/>
        <v>0</v>
      </c>
      <c r="SEG8" s="6">
        <f t="shared" si="204"/>
        <v>0</v>
      </c>
      <c r="SEH8" s="6">
        <f t="shared" si="204"/>
        <v>0</v>
      </c>
      <c r="SEI8" s="6">
        <f t="shared" si="204"/>
        <v>0</v>
      </c>
      <c r="SEJ8" s="6">
        <f t="shared" si="204"/>
        <v>0</v>
      </c>
      <c r="SEK8" s="6">
        <f t="shared" si="204"/>
        <v>0</v>
      </c>
      <c r="SEL8" s="6">
        <f t="shared" si="204"/>
        <v>0</v>
      </c>
      <c r="SEM8" s="6">
        <f t="shared" si="204"/>
        <v>0</v>
      </c>
      <c r="SEN8" s="6">
        <f t="shared" si="204"/>
        <v>0</v>
      </c>
      <c r="SEO8" s="6">
        <f t="shared" si="204"/>
        <v>0</v>
      </c>
      <c r="SEP8" s="6">
        <f t="shared" si="204"/>
        <v>0</v>
      </c>
      <c r="SEQ8" s="6">
        <f t="shared" si="204"/>
        <v>0</v>
      </c>
      <c r="SER8" s="6">
        <f t="shared" si="204"/>
        <v>0</v>
      </c>
      <c r="SES8" s="6">
        <f t="shared" si="204"/>
        <v>0</v>
      </c>
      <c r="SET8" s="6">
        <f t="shared" si="204"/>
        <v>0</v>
      </c>
      <c r="SEU8" s="6">
        <f t="shared" si="204"/>
        <v>0</v>
      </c>
      <c r="SEV8" s="6">
        <f t="shared" si="204"/>
        <v>0</v>
      </c>
      <c r="SEW8" s="6">
        <f t="shared" si="204"/>
        <v>0</v>
      </c>
      <c r="SEX8" s="6">
        <f t="shared" si="204"/>
        <v>0</v>
      </c>
      <c r="SEY8" s="6">
        <f t="shared" si="204"/>
        <v>0</v>
      </c>
      <c r="SEZ8" s="6">
        <f t="shared" si="204"/>
        <v>0</v>
      </c>
      <c r="SFA8" s="6">
        <f t="shared" si="204"/>
        <v>0</v>
      </c>
      <c r="SFB8" s="6">
        <f t="shared" si="204"/>
        <v>0</v>
      </c>
      <c r="SFC8" s="6">
        <f t="shared" si="204"/>
        <v>0</v>
      </c>
      <c r="SFD8" s="6">
        <f t="shared" si="204"/>
        <v>0</v>
      </c>
      <c r="SFE8" s="6">
        <f t="shared" si="204"/>
        <v>0</v>
      </c>
      <c r="SFF8" s="6">
        <f t="shared" si="204"/>
        <v>0</v>
      </c>
      <c r="SFG8" s="6">
        <f t="shared" si="204"/>
        <v>0</v>
      </c>
      <c r="SFH8" s="6">
        <f t="shared" si="204"/>
        <v>0</v>
      </c>
      <c r="SFI8" s="6">
        <f t="shared" si="204"/>
        <v>0</v>
      </c>
      <c r="SFJ8" s="6">
        <f t="shared" si="204"/>
        <v>0</v>
      </c>
      <c r="SFK8" s="6">
        <f t="shared" si="204"/>
        <v>0</v>
      </c>
      <c r="SFL8" s="6">
        <f t="shared" ref="SFL8:SHW8" si="205">+SFL5+SFL6+SFL7</f>
        <v>0</v>
      </c>
      <c r="SFM8" s="6">
        <f t="shared" si="205"/>
        <v>0</v>
      </c>
      <c r="SFN8" s="6">
        <f t="shared" si="205"/>
        <v>0</v>
      </c>
      <c r="SFO8" s="6">
        <f t="shared" si="205"/>
        <v>0</v>
      </c>
      <c r="SFP8" s="6">
        <f t="shared" si="205"/>
        <v>0</v>
      </c>
      <c r="SFQ8" s="6">
        <f t="shared" si="205"/>
        <v>0</v>
      </c>
      <c r="SFR8" s="6">
        <f t="shared" si="205"/>
        <v>0</v>
      </c>
      <c r="SFS8" s="6">
        <f t="shared" si="205"/>
        <v>0</v>
      </c>
      <c r="SFT8" s="6">
        <f t="shared" si="205"/>
        <v>0</v>
      </c>
      <c r="SFU8" s="6">
        <f t="shared" si="205"/>
        <v>0</v>
      </c>
      <c r="SFV8" s="6">
        <f t="shared" si="205"/>
        <v>0</v>
      </c>
      <c r="SFW8" s="6">
        <f t="shared" si="205"/>
        <v>0</v>
      </c>
      <c r="SFX8" s="6">
        <f t="shared" si="205"/>
        <v>0</v>
      </c>
      <c r="SFY8" s="6">
        <f t="shared" si="205"/>
        <v>0</v>
      </c>
      <c r="SFZ8" s="6">
        <f t="shared" si="205"/>
        <v>0</v>
      </c>
      <c r="SGA8" s="6">
        <f t="shared" si="205"/>
        <v>0</v>
      </c>
      <c r="SGB8" s="6">
        <f t="shared" si="205"/>
        <v>0</v>
      </c>
      <c r="SGC8" s="6">
        <f t="shared" si="205"/>
        <v>0</v>
      </c>
      <c r="SGD8" s="6">
        <f t="shared" si="205"/>
        <v>0</v>
      </c>
      <c r="SGE8" s="6">
        <f t="shared" si="205"/>
        <v>0</v>
      </c>
      <c r="SGF8" s="6">
        <f t="shared" si="205"/>
        <v>0</v>
      </c>
      <c r="SGG8" s="6">
        <f t="shared" si="205"/>
        <v>0</v>
      </c>
      <c r="SGH8" s="6">
        <f t="shared" si="205"/>
        <v>0</v>
      </c>
      <c r="SGI8" s="6">
        <f t="shared" si="205"/>
        <v>0</v>
      </c>
      <c r="SGJ8" s="6">
        <f t="shared" si="205"/>
        <v>0</v>
      </c>
      <c r="SGK8" s="6">
        <f t="shared" si="205"/>
        <v>0</v>
      </c>
      <c r="SGL8" s="6">
        <f t="shared" si="205"/>
        <v>0</v>
      </c>
      <c r="SGM8" s="6">
        <f t="shared" si="205"/>
        <v>0</v>
      </c>
      <c r="SGN8" s="6">
        <f t="shared" si="205"/>
        <v>0</v>
      </c>
      <c r="SGO8" s="6">
        <f t="shared" si="205"/>
        <v>0</v>
      </c>
      <c r="SGP8" s="6">
        <f t="shared" si="205"/>
        <v>0</v>
      </c>
      <c r="SGQ8" s="6">
        <f t="shared" si="205"/>
        <v>0</v>
      </c>
      <c r="SGR8" s="6">
        <f t="shared" si="205"/>
        <v>0</v>
      </c>
      <c r="SGS8" s="6">
        <f t="shared" si="205"/>
        <v>0</v>
      </c>
      <c r="SGT8" s="6">
        <f t="shared" si="205"/>
        <v>0</v>
      </c>
      <c r="SGU8" s="6">
        <f t="shared" si="205"/>
        <v>0</v>
      </c>
      <c r="SGV8" s="6">
        <f t="shared" si="205"/>
        <v>0</v>
      </c>
      <c r="SGW8" s="6">
        <f t="shared" si="205"/>
        <v>0</v>
      </c>
      <c r="SGX8" s="6">
        <f t="shared" si="205"/>
        <v>0</v>
      </c>
      <c r="SGY8" s="6">
        <f t="shared" si="205"/>
        <v>0</v>
      </c>
      <c r="SGZ8" s="6">
        <f t="shared" si="205"/>
        <v>0</v>
      </c>
      <c r="SHA8" s="6">
        <f t="shared" si="205"/>
        <v>0</v>
      </c>
      <c r="SHB8" s="6">
        <f t="shared" si="205"/>
        <v>0</v>
      </c>
      <c r="SHC8" s="6">
        <f t="shared" si="205"/>
        <v>0</v>
      </c>
      <c r="SHD8" s="6">
        <f t="shared" si="205"/>
        <v>0</v>
      </c>
      <c r="SHE8" s="6">
        <f t="shared" si="205"/>
        <v>0</v>
      </c>
      <c r="SHF8" s="6">
        <f t="shared" si="205"/>
        <v>0</v>
      </c>
      <c r="SHG8" s="6">
        <f t="shared" si="205"/>
        <v>0</v>
      </c>
      <c r="SHH8" s="6">
        <f t="shared" si="205"/>
        <v>0</v>
      </c>
      <c r="SHI8" s="6">
        <f t="shared" si="205"/>
        <v>0</v>
      </c>
      <c r="SHJ8" s="6">
        <f t="shared" si="205"/>
        <v>0</v>
      </c>
      <c r="SHK8" s="6">
        <f t="shared" si="205"/>
        <v>0</v>
      </c>
      <c r="SHL8" s="6">
        <f t="shared" si="205"/>
        <v>0</v>
      </c>
      <c r="SHM8" s="6">
        <f t="shared" si="205"/>
        <v>0</v>
      </c>
      <c r="SHN8" s="6">
        <f t="shared" si="205"/>
        <v>0</v>
      </c>
      <c r="SHO8" s="6">
        <f t="shared" si="205"/>
        <v>0</v>
      </c>
      <c r="SHP8" s="6">
        <f t="shared" si="205"/>
        <v>0</v>
      </c>
      <c r="SHQ8" s="6">
        <f t="shared" si="205"/>
        <v>0</v>
      </c>
      <c r="SHR8" s="6">
        <f t="shared" si="205"/>
        <v>0</v>
      </c>
      <c r="SHS8" s="6">
        <f t="shared" si="205"/>
        <v>0</v>
      </c>
      <c r="SHT8" s="6">
        <f t="shared" si="205"/>
        <v>0</v>
      </c>
      <c r="SHU8" s="6">
        <f t="shared" si="205"/>
        <v>0</v>
      </c>
      <c r="SHV8" s="6">
        <f t="shared" si="205"/>
        <v>0</v>
      </c>
      <c r="SHW8" s="6">
        <f t="shared" si="205"/>
        <v>0</v>
      </c>
      <c r="SHX8" s="6">
        <f t="shared" ref="SHX8:SKI8" si="206">+SHX5+SHX6+SHX7</f>
        <v>0</v>
      </c>
      <c r="SHY8" s="6">
        <f t="shared" si="206"/>
        <v>0</v>
      </c>
      <c r="SHZ8" s="6">
        <f t="shared" si="206"/>
        <v>0</v>
      </c>
      <c r="SIA8" s="6">
        <f t="shared" si="206"/>
        <v>0</v>
      </c>
      <c r="SIB8" s="6">
        <f t="shared" si="206"/>
        <v>0</v>
      </c>
      <c r="SIC8" s="6">
        <f t="shared" si="206"/>
        <v>0</v>
      </c>
      <c r="SID8" s="6">
        <f t="shared" si="206"/>
        <v>0</v>
      </c>
      <c r="SIE8" s="6">
        <f t="shared" si="206"/>
        <v>0</v>
      </c>
      <c r="SIF8" s="6">
        <f t="shared" si="206"/>
        <v>0</v>
      </c>
      <c r="SIG8" s="6">
        <f t="shared" si="206"/>
        <v>0</v>
      </c>
      <c r="SIH8" s="6">
        <f t="shared" si="206"/>
        <v>0</v>
      </c>
      <c r="SII8" s="6">
        <f t="shared" si="206"/>
        <v>0</v>
      </c>
      <c r="SIJ8" s="6">
        <f t="shared" si="206"/>
        <v>0</v>
      </c>
      <c r="SIK8" s="6">
        <f t="shared" si="206"/>
        <v>0</v>
      </c>
      <c r="SIL8" s="6">
        <f t="shared" si="206"/>
        <v>0</v>
      </c>
      <c r="SIM8" s="6">
        <f t="shared" si="206"/>
        <v>0</v>
      </c>
      <c r="SIN8" s="6">
        <f t="shared" si="206"/>
        <v>0</v>
      </c>
      <c r="SIO8" s="6">
        <f t="shared" si="206"/>
        <v>0</v>
      </c>
      <c r="SIP8" s="6">
        <f t="shared" si="206"/>
        <v>0</v>
      </c>
      <c r="SIQ8" s="6">
        <f t="shared" si="206"/>
        <v>0</v>
      </c>
      <c r="SIR8" s="6">
        <f t="shared" si="206"/>
        <v>0</v>
      </c>
      <c r="SIS8" s="6">
        <f t="shared" si="206"/>
        <v>0</v>
      </c>
      <c r="SIT8" s="6">
        <f t="shared" si="206"/>
        <v>0</v>
      </c>
      <c r="SIU8" s="6">
        <f t="shared" si="206"/>
        <v>0</v>
      </c>
      <c r="SIV8" s="6">
        <f t="shared" si="206"/>
        <v>0</v>
      </c>
      <c r="SIW8" s="6">
        <f t="shared" si="206"/>
        <v>0</v>
      </c>
      <c r="SIX8" s="6">
        <f t="shared" si="206"/>
        <v>0</v>
      </c>
      <c r="SIY8" s="6">
        <f t="shared" si="206"/>
        <v>0</v>
      </c>
      <c r="SIZ8" s="6">
        <f t="shared" si="206"/>
        <v>0</v>
      </c>
      <c r="SJA8" s="6">
        <f t="shared" si="206"/>
        <v>0</v>
      </c>
      <c r="SJB8" s="6">
        <f t="shared" si="206"/>
        <v>0</v>
      </c>
      <c r="SJC8" s="6">
        <f t="shared" si="206"/>
        <v>0</v>
      </c>
      <c r="SJD8" s="6">
        <f t="shared" si="206"/>
        <v>0</v>
      </c>
      <c r="SJE8" s="6">
        <f t="shared" si="206"/>
        <v>0</v>
      </c>
      <c r="SJF8" s="6">
        <f t="shared" si="206"/>
        <v>0</v>
      </c>
      <c r="SJG8" s="6">
        <f t="shared" si="206"/>
        <v>0</v>
      </c>
      <c r="SJH8" s="6">
        <f t="shared" si="206"/>
        <v>0</v>
      </c>
      <c r="SJI8" s="6">
        <f t="shared" si="206"/>
        <v>0</v>
      </c>
      <c r="SJJ8" s="6">
        <f t="shared" si="206"/>
        <v>0</v>
      </c>
      <c r="SJK8" s="6">
        <f t="shared" si="206"/>
        <v>0</v>
      </c>
      <c r="SJL8" s="6">
        <f t="shared" si="206"/>
        <v>0</v>
      </c>
      <c r="SJM8" s="6">
        <f t="shared" si="206"/>
        <v>0</v>
      </c>
      <c r="SJN8" s="6">
        <f t="shared" si="206"/>
        <v>0</v>
      </c>
      <c r="SJO8" s="6">
        <f t="shared" si="206"/>
        <v>0</v>
      </c>
      <c r="SJP8" s="6">
        <f t="shared" si="206"/>
        <v>0</v>
      </c>
      <c r="SJQ8" s="6">
        <f t="shared" si="206"/>
        <v>0</v>
      </c>
      <c r="SJR8" s="6">
        <f t="shared" si="206"/>
        <v>0</v>
      </c>
      <c r="SJS8" s="6">
        <f t="shared" si="206"/>
        <v>0</v>
      </c>
      <c r="SJT8" s="6">
        <f t="shared" si="206"/>
        <v>0</v>
      </c>
      <c r="SJU8" s="6">
        <f t="shared" si="206"/>
        <v>0</v>
      </c>
      <c r="SJV8" s="6">
        <f t="shared" si="206"/>
        <v>0</v>
      </c>
      <c r="SJW8" s="6">
        <f t="shared" si="206"/>
        <v>0</v>
      </c>
      <c r="SJX8" s="6">
        <f t="shared" si="206"/>
        <v>0</v>
      </c>
      <c r="SJY8" s="6">
        <f t="shared" si="206"/>
        <v>0</v>
      </c>
      <c r="SJZ8" s="6">
        <f t="shared" si="206"/>
        <v>0</v>
      </c>
      <c r="SKA8" s="6">
        <f t="shared" si="206"/>
        <v>0</v>
      </c>
      <c r="SKB8" s="6">
        <f t="shared" si="206"/>
        <v>0</v>
      </c>
      <c r="SKC8" s="6">
        <f t="shared" si="206"/>
        <v>0</v>
      </c>
      <c r="SKD8" s="6">
        <f t="shared" si="206"/>
        <v>0</v>
      </c>
      <c r="SKE8" s="6">
        <f t="shared" si="206"/>
        <v>0</v>
      </c>
      <c r="SKF8" s="6">
        <f t="shared" si="206"/>
        <v>0</v>
      </c>
      <c r="SKG8" s="6">
        <f t="shared" si="206"/>
        <v>0</v>
      </c>
      <c r="SKH8" s="6">
        <f t="shared" si="206"/>
        <v>0</v>
      </c>
      <c r="SKI8" s="6">
        <f t="shared" si="206"/>
        <v>0</v>
      </c>
      <c r="SKJ8" s="6">
        <f t="shared" ref="SKJ8:SMU8" si="207">+SKJ5+SKJ6+SKJ7</f>
        <v>0</v>
      </c>
      <c r="SKK8" s="6">
        <f t="shared" si="207"/>
        <v>0</v>
      </c>
      <c r="SKL8" s="6">
        <f t="shared" si="207"/>
        <v>0</v>
      </c>
      <c r="SKM8" s="6">
        <f t="shared" si="207"/>
        <v>0</v>
      </c>
      <c r="SKN8" s="6">
        <f t="shared" si="207"/>
        <v>0</v>
      </c>
      <c r="SKO8" s="6">
        <f t="shared" si="207"/>
        <v>0</v>
      </c>
      <c r="SKP8" s="6">
        <f t="shared" si="207"/>
        <v>0</v>
      </c>
      <c r="SKQ8" s="6">
        <f t="shared" si="207"/>
        <v>0</v>
      </c>
      <c r="SKR8" s="6">
        <f t="shared" si="207"/>
        <v>0</v>
      </c>
      <c r="SKS8" s="6">
        <f t="shared" si="207"/>
        <v>0</v>
      </c>
      <c r="SKT8" s="6">
        <f t="shared" si="207"/>
        <v>0</v>
      </c>
      <c r="SKU8" s="6">
        <f t="shared" si="207"/>
        <v>0</v>
      </c>
      <c r="SKV8" s="6">
        <f t="shared" si="207"/>
        <v>0</v>
      </c>
      <c r="SKW8" s="6">
        <f t="shared" si="207"/>
        <v>0</v>
      </c>
      <c r="SKX8" s="6">
        <f t="shared" si="207"/>
        <v>0</v>
      </c>
      <c r="SKY8" s="6">
        <f t="shared" si="207"/>
        <v>0</v>
      </c>
      <c r="SKZ8" s="6">
        <f t="shared" si="207"/>
        <v>0</v>
      </c>
      <c r="SLA8" s="6">
        <f t="shared" si="207"/>
        <v>0</v>
      </c>
      <c r="SLB8" s="6">
        <f t="shared" si="207"/>
        <v>0</v>
      </c>
      <c r="SLC8" s="6">
        <f t="shared" si="207"/>
        <v>0</v>
      </c>
      <c r="SLD8" s="6">
        <f t="shared" si="207"/>
        <v>0</v>
      </c>
      <c r="SLE8" s="6">
        <f t="shared" si="207"/>
        <v>0</v>
      </c>
      <c r="SLF8" s="6">
        <f t="shared" si="207"/>
        <v>0</v>
      </c>
      <c r="SLG8" s="6">
        <f t="shared" si="207"/>
        <v>0</v>
      </c>
      <c r="SLH8" s="6">
        <f t="shared" si="207"/>
        <v>0</v>
      </c>
      <c r="SLI8" s="6">
        <f t="shared" si="207"/>
        <v>0</v>
      </c>
      <c r="SLJ8" s="6">
        <f t="shared" si="207"/>
        <v>0</v>
      </c>
      <c r="SLK8" s="6">
        <f t="shared" si="207"/>
        <v>0</v>
      </c>
      <c r="SLL8" s="6">
        <f t="shared" si="207"/>
        <v>0</v>
      </c>
      <c r="SLM8" s="6">
        <f t="shared" si="207"/>
        <v>0</v>
      </c>
      <c r="SLN8" s="6">
        <f t="shared" si="207"/>
        <v>0</v>
      </c>
      <c r="SLO8" s="6">
        <f t="shared" si="207"/>
        <v>0</v>
      </c>
      <c r="SLP8" s="6">
        <f t="shared" si="207"/>
        <v>0</v>
      </c>
      <c r="SLQ8" s="6">
        <f t="shared" si="207"/>
        <v>0</v>
      </c>
      <c r="SLR8" s="6">
        <f t="shared" si="207"/>
        <v>0</v>
      </c>
      <c r="SLS8" s="6">
        <f t="shared" si="207"/>
        <v>0</v>
      </c>
      <c r="SLT8" s="6">
        <f t="shared" si="207"/>
        <v>0</v>
      </c>
      <c r="SLU8" s="6">
        <f t="shared" si="207"/>
        <v>0</v>
      </c>
      <c r="SLV8" s="6">
        <f t="shared" si="207"/>
        <v>0</v>
      </c>
      <c r="SLW8" s="6">
        <f t="shared" si="207"/>
        <v>0</v>
      </c>
      <c r="SLX8" s="6">
        <f t="shared" si="207"/>
        <v>0</v>
      </c>
      <c r="SLY8" s="6">
        <f t="shared" si="207"/>
        <v>0</v>
      </c>
      <c r="SLZ8" s="6">
        <f t="shared" si="207"/>
        <v>0</v>
      </c>
      <c r="SMA8" s="6">
        <f t="shared" si="207"/>
        <v>0</v>
      </c>
      <c r="SMB8" s="6">
        <f t="shared" si="207"/>
        <v>0</v>
      </c>
      <c r="SMC8" s="6">
        <f t="shared" si="207"/>
        <v>0</v>
      </c>
      <c r="SMD8" s="6">
        <f t="shared" si="207"/>
        <v>0</v>
      </c>
      <c r="SME8" s="6">
        <f t="shared" si="207"/>
        <v>0</v>
      </c>
      <c r="SMF8" s="6">
        <f t="shared" si="207"/>
        <v>0</v>
      </c>
      <c r="SMG8" s="6">
        <f t="shared" si="207"/>
        <v>0</v>
      </c>
      <c r="SMH8" s="6">
        <f t="shared" si="207"/>
        <v>0</v>
      </c>
      <c r="SMI8" s="6">
        <f t="shared" si="207"/>
        <v>0</v>
      </c>
      <c r="SMJ8" s="6">
        <f t="shared" si="207"/>
        <v>0</v>
      </c>
      <c r="SMK8" s="6">
        <f t="shared" si="207"/>
        <v>0</v>
      </c>
      <c r="SML8" s="6">
        <f t="shared" si="207"/>
        <v>0</v>
      </c>
      <c r="SMM8" s="6">
        <f t="shared" si="207"/>
        <v>0</v>
      </c>
      <c r="SMN8" s="6">
        <f t="shared" si="207"/>
        <v>0</v>
      </c>
      <c r="SMO8" s="6">
        <f t="shared" si="207"/>
        <v>0</v>
      </c>
      <c r="SMP8" s="6">
        <f t="shared" si="207"/>
        <v>0</v>
      </c>
      <c r="SMQ8" s="6">
        <f t="shared" si="207"/>
        <v>0</v>
      </c>
      <c r="SMR8" s="6">
        <f t="shared" si="207"/>
        <v>0</v>
      </c>
      <c r="SMS8" s="6">
        <f t="shared" si="207"/>
        <v>0</v>
      </c>
      <c r="SMT8" s="6">
        <f t="shared" si="207"/>
        <v>0</v>
      </c>
      <c r="SMU8" s="6">
        <f t="shared" si="207"/>
        <v>0</v>
      </c>
      <c r="SMV8" s="6">
        <f t="shared" ref="SMV8:SPG8" si="208">+SMV5+SMV6+SMV7</f>
        <v>0</v>
      </c>
      <c r="SMW8" s="6">
        <f t="shared" si="208"/>
        <v>0</v>
      </c>
      <c r="SMX8" s="6">
        <f t="shared" si="208"/>
        <v>0</v>
      </c>
      <c r="SMY8" s="6">
        <f t="shared" si="208"/>
        <v>0</v>
      </c>
      <c r="SMZ8" s="6">
        <f t="shared" si="208"/>
        <v>0</v>
      </c>
      <c r="SNA8" s="6">
        <f t="shared" si="208"/>
        <v>0</v>
      </c>
      <c r="SNB8" s="6">
        <f t="shared" si="208"/>
        <v>0</v>
      </c>
      <c r="SNC8" s="6">
        <f t="shared" si="208"/>
        <v>0</v>
      </c>
      <c r="SND8" s="6">
        <f t="shared" si="208"/>
        <v>0</v>
      </c>
      <c r="SNE8" s="6">
        <f t="shared" si="208"/>
        <v>0</v>
      </c>
      <c r="SNF8" s="6">
        <f t="shared" si="208"/>
        <v>0</v>
      </c>
      <c r="SNG8" s="6">
        <f t="shared" si="208"/>
        <v>0</v>
      </c>
      <c r="SNH8" s="6">
        <f t="shared" si="208"/>
        <v>0</v>
      </c>
      <c r="SNI8" s="6">
        <f t="shared" si="208"/>
        <v>0</v>
      </c>
      <c r="SNJ8" s="6">
        <f t="shared" si="208"/>
        <v>0</v>
      </c>
      <c r="SNK8" s="6">
        <f t="shared" si="208"/>
        <v>0</v>
      </c>
      <c r="SNL8" s="6">
        <f t="shared" si="208"/>
        <v>0</v>
      </c>
      <c r="SNM8" s="6">
        <f t="shared" si="208"/>
        <v>0</v>
      </c>
      <c r="SNN8" s="6">
        <f t="shared" si="208"/>
        <v>0</v>
      </c>
      <c r="SNO8" s="6">
        <f t="shared" si="208"/>
        <v>0</v>
      </c>
      <c r="SNP8" s="6">
        <f t="shared" si="208"/>
        <v>0</v>
      </c>
      <c r="SNQ8" s="6">
        <f t="shared" si="208"/>
        <v>0</v>
      </c>
      <c r="SNR8" s="6">
        <f t="shared" si="208"/>
        <v>0</v>
      </c>
      <c r="SNS8" s="6">
        <f t="shared" si="208"/>
        <v>0</v>
      </c>
      <c r="SNT8" s="6">
        <f t="shared" si="208"/>
        <v>0</v>
      </c>
      <c r="SNU8" s="6">
        <f t="shared" si="208"/>
        <v>0</v>
      </c>
      <c r="SNV8" s="6">
        <f t="shared" si="208"/>
        <v>0</v>
      </c>
      <c r="SNW8" s="6">
        <f t="shared" si="208"/>
        <v>0</v>
      </c>
      <c r="SNX8" s="6">
        <f t="shared" si="208"/>
        <v>0</v>
      </c>
      <c r="SNY8" s="6">
        <f t="shared" si="208"/>
        <v>0</v>
      </c>
      <c r="SNZ8" s="6">
        <f t="shared" si="208"/>
        <v>0</v>
      </c>
      <c r="SOA8" s="6">
        <f t="shared" si="208"/>
        <v>0</v>
      </c>
      <c r="SOB8" s="6">
        <f t="shared" si="208"/>
        <v>0</v>
      </c>
      <c r="SOC8" s="6">
        <f t="shared" si="208"/>
        <v>0</v>
      </c>
      <c r="SOD8" s="6">
        <f t="shared" si="208"/>
        <v>0</v>
      </c>
      <c r="SOE8" s="6">
        <f t="shared" si="208"/>
        <v>0</v>
      </c>
      <c r="SOF8" s="6">
        <f t="shared" si="208"/>
        <v>0</v>
      </c>
      <c r="SOG8" s="6">
        <f t="shared" si="208"/>
        <v>0</v>
      </c>
      <c r="SOH8" s="6">
        <f t="shared" si="208"/>
        <v>0</v>
      </c>
      <c r="SOI8" s="6">
        <f t="shared" si="208"/>
        <v>0</v>
      </c>
      <c r="SOJ8" s="6">
        <f t="shared" si="208"/>
        <v>0</v>
      </c>
      <c r="SOK8" s="6">
        <f t="shared" si="208"/>
        <v>0</v>
      </c>
      <c r="SOL8" s="6">
        <f t="shared" si="208"/>
        <v>0</v>
      </c>
      <c r="SOM8" s="6">
        <f t="shared" si="208"/>
        <v>0</v>
      </c>
      <c r="SON8" s="6">
        <f t="shared" si="208"/>
        <v>0</v>
      </c>
      <c r="SOO8" s="6">
        <f t="shared" si="208"/>
        <v>0</v>
      </c>
      <c r="SOP8" s="6">
        <f t="shared" si="208"/>
        <v>0</v>
      </c>
      <c r="SOQ8" s="6">
        <f t="shared" si="208"/>
        <v>0</v>
      </c>
      <c r="SOR8" s="6">
        <f t="shared" si="208"/>
        <v>0</v>
      </c>
      <c r="SOS8" s="6">
        <f t="shared" si="208"/>
        <v>0</v>
      </c>
      <c r="SOT8" s="6">
        <f t="shared" si="208"/>
        <v>0</v>
      </c>
      <c r="SOU8" s="6">
        <f t="shared" si="208"/>
        <v>0</v>
      </c>
      <c r="SOV8" s="6">
        <f t="shared" si="208"/>
        <v>0</v>
      </c>
      <c r="SOW8" s="6">
        <f t="shared" si="208"/>
        <v>0</v>
      </c>
      <c r="SOX8" s="6">
        <f t="shared" si="208"/>
        <v>0</v>
      </c>
      <c r="SOY8" s="6">
        <f t="shared" si="208"/>
        <v>0</v>
      </c>
      <c r="SOZ8" s="6">
        <f t="shared" si="208"/>
        <v>0</v>
      </c>
      <c r="SPA8" s="6">
        <f t="shared" si="208"/>
        <v>0</v>
      </c>
      <c r="SPB8" s="6">
        <f t="shared" si="208"/>
        <v>0</v>
      </c>
      <c r="SPC8" s="6">
        <f t="shared" si="208"/>
        <v>0</v>
      </c>
      <c r="SPD8" s="6">
        <f t="shared" si="208"/>
        <v>0</v>
      </c>
      <c r="SPE8" s="6">
        <f t="shared" si="208"/>
        <v>0</v>
      </c>
      <c r="SPF8" s="6">
        <f t="shared" si="208"/>
        <v>0</v>
      </c>
      <c r="SPG8" s="6">
        <f t="shared" si="208"/>
        <v>0</v>
      </c>
      <c r="SPH8" s="6">
        <f t="shared" ref="SPH8:SRS8" si="209">+SPH5+SPH6+SPH7</f>
        <v>0</v>
      </c>
      <c r="SPI8" s="6">
        <f t="shared" si="209"/>
        <v>0</v>
      </c>
      <c r="SPJ8" s="6">
        <f t="shared" si="209"/>
        <v>0</v>
      </c>
      <c r="SPK8" s="6">
        <f t="shared" si="209"/>
        <v>0</v>
      </c>
      <c r="SPL8" s="6">
        <f t="shared" si="209"/>
        <v>0</v>
      </c>
      <c r="SPM8" s="6">
        <f t="shared" si="209"/>
        <v>0</v>
      </c>
      <c r="SPN8" s="6">
        <f t="shared" si="209"/>
        <v>0</v>
      </c>
      <c r="SPO8" s="6">
        <f t="shared" si="209"/>
        <v>0</v>
      </c>
      <c r="SPP8" s="6">
        <f t="shared" si="209"/>
        <v>0</v>
      </c>
      <c r="SPQ8" s="6">
        <f t="shared" si="209"/>
        <v>0</v>
      </c>
      <c r="SPR8" s="6">
        <f t="shared" si="209"/>
        <v>0</v>
      </c>
      <c r="SPS8" s="6">
        <f t="shared" si="209"/>
        <v>0</v>
      </c>
      <c r="SPT8" s="6">
        <f t="shared" si="209"/>
        <v>0</v>
      </c>
      <c r="SPU8" s="6">
        <f t="shared" si="209"/>
        <v>0</v>
      </c>
      <c r="SPV8" s="6">
        <f t="shared" si="209"/>
        <v>0</v>
      </c>
      <c r="SPW8" s="6">
        <f t="shared" si="209"/>
        <v>0</v>
      </c>
      <c r="SPX8" s="6">
        <f t="shared" si="209"/>
        <v>0</v>
      </c>
      <c r="SPY8" s="6">
        <f t="shared" si="209"/>
        <v>0</v>
      </c>
      <c r="SPZ8" s="6">
        <f t="shared" si="209"/>
        <v>0</v>
      </c>
      <c r="SQA8" s="6">
        <f t="shared" si="209"/>
        <v>0</v>
      </c>
      <c r="SQB8" s="6">
        <f t="shared" si="209"/>
        <v>0</v>
      </c>
      <c r="SQC8" s="6">
        <f t="shared" si="209"/>
        <v>0</v>
      </c>
      <c r="SQD8" s="6">
        <f t="shared" si="209"/>
        <v>0</v>
      </c>
      <c r="SQE8" s="6">
        <f t="shared" si="209"/>
        <v>0</v>
      </c>
      <c r="SQF8" s="6">
        <f t="shared" si="209"/>
        <v>0</v>
      </c>
      <c r="SQG8" s="6">
        <f t="shared" si="209"/>
        <v>0</v>
      </c>
      <c r="SQH8" s="6">
        <f t="shared" si="209"/>
        <v>0</v>
      </c>
      <c r="SQI8" s="6">
        <f t="shared" si="209"/>
        <v>0</v>
      </c>
      <c r="SQJ8" s="6">
        <f t="shared" si="209"/>
        <v>0</v>
      </c>
      <c r="SQK8" s="6">
        <f t="shared" si="209"/>
        <v>0</v>
      </c>
      <c r="SQL8" s="6">
        <f t="shared" si="209"/>
        <v>0</v>
      </c>
      <c r="SQM8" s="6">
        <f t="shared" si="209"/>
        <v>0</v>
      </c>
      <c r="SQN8" s="6">
        <f t="shared" si="209"/>
        <v>0</v>
      </c>
      <c r="SQO8" s="6">
        <f t="shared" si="209"/>
        <v>0</v>
      </c>
      <c r="SQP8" s="6">
        <f t="shared" si="209"/>
        <v>0</v>
      </c>
      <c r="SQQ8" s="6">
        <f t="shared" si="209"/>
        <v>0</v>
      </c>
      <c r="SQR8" s="6">
        <f t="shared" si="209"/>
        <v>0</v>
      </c>
      <c r="SQS8" s="6">
        <f t="shared" si="209"/>
        <v>0</v>
      </c>
      <c r="SQT8" s="6">
        <f t="shared" si="209"/>
        <v>0</v>
      </c>
      <c r="SQU8" s="6">
        <f t="shared" si="209"/>
        <v>0</v>
      </c>
      <c r="SQV8" s="6">
        <f t="shared" si="209"/>
        <v>0</v>
      </c>
      <c r="SQW8" s="6">
        <f t="shared" si="209"/>
        <v>0</v>
      </c>
      <c r="SQX8" s="6">
        <f t="shared" si="209"/>
        <v>0</v>
      </c>
      <c r="SQY8" s="6">
        <f t="shared" si="209"/>
        <v>0</v>
      </c>
      <c r="SQZ8" s="6">
        <f t="shared" si="209"/>
        <v>0</v>
      </c>
      <c r="SRA8" s="6">
        <f t="shared" si="209"/>
        <v>0</v>
      </c>
      <c r="SRB8" s="6">
        <f t="shared" si="209"/>
        <v>0</v>
      </c>
      <c r="SRC8" s="6">
        <f t="shared" si="209"/>
        <v>0</v>
      </c>
      <c r="SRD8" s="6">
        <f t="shared" si="209"/>
        <v>0</v>
      </c>
      <c r="SRE8" s="6">
        <f t="shared" si="209"/>
        <v>0</v>
      </c>
      <c r="SRF8" s="6">
        <f t="shared" si="209"/>
        <v>0</v>
      </c>
      <c r="SRG8" s="6">
        <f t="shared" si="209"/>
        <v>0</v>
      </c>
      <c r="SRH8" s="6">
        <f t="shared" si="209"/>
        <v>0</v>
      </c>
      <c r="SRI8" s="6">
        <f t="shared" si="209"/>
        <v>0</v>
      </c>
      <c r="SRJ8" s="6">
        <f t="shared" si="209"/>
        <v>0</v>
      </c>
      <c r="SRK8" s="6">
        <f t="shared" si="209"/>
        <v>0</v>
      </c>
      <c r="SRL8" s="6">
        <f t="shared" si="209"/>
        <v>0</v>
      </c>
      <c r="SRM8" s="6">
        <f t="shared" si="209"/>
        <v>0</v>
      </c>
      <c r="SRN8" s="6">
        <f t="shared" si="209"/>
        <v>0</v>
      </c>
      <c r="SRO8" s="6">
        <f t="shared" si="209"/>
        <v>0</v>
      </c>
      <c r="SRP8" s="6">
        <f t="shared" si="209"/>
        <v>0</v>
      </c>
      <c r="SRQ8" s="6">
        <f t="shared" si="209"/>
        <v>0</v>
      </c>
      <c r="SRR8" s="6">
        <f t="shared" si="209"/>
        <v>0</v>
      </c>
      <c r="SRS8" s="6">
        <f t="shared" si="209"/>
        <v>0</v>
      </c>
      <c r="SRT8" s="6">
        <f t="shared" ref="SRT8:SUE8" si="210">+SRT5+SRT6+SRT7</f>
        <v>0</v>
      </c>
      <c r="SRU8" s="6">
        <f t="shared" si="210"/>
        <v>0</v>
      </c>
      <c r="SRV8" s="6">
        <f t="shared" si="210"/>
        <v>0</v>
      </c>
      <c r="SRW8" s="6">
        <f t="shared" si="210"/>
        <v>0</v>
      </c>
      <c r="SRX8" s="6">
        <f t="shared" si="210"/>
        <v>0</v>
      </c>
      <c r="SRY8" s="6">
        <f t="shared" si="210"/>
        <v>0</v>
      </c>
      <c r="SRZ8" s="6">
        <f t="shared" si="210"/>
        <v>0</v>
      </c>
      <c r="SSA8" s="6">
        <f t="shared" si="210"/>
        <v>0</v>
      </c>
      <c r="SSB8" s="6">
        <f t="shared" si="210"/>
        <v>0</v>
      </c>
      <c r="SSC8" s="6">
        <f t="shared" si="210"/>
        <v>0</v>
      </c>
      <c r="SSD8" s="6">
        <f t="shared" si="210"/>
        <v>0</v>
      </c>
      <c r="SSE8" s="6">
        <f t="shared" si="210"/>
        <v>0</v>
      </c>
      <c r="SSF8" s="6">
        <f t="shared" si="210"/>
        <v>0</v>
      </c>
      <c r="SSG8" s="6">
        <f t="shared" si="210"/>
        <v>0</v>
      </c>
      <c r="SSH8" s="6">
        <f t="shared" si="210"/>
        <v>0</v>
      </c>
      <c r="SSI8" s="6">
        <f t="shared" si="210"/>
        <v>0</v>
      </c>
      <c r="SSJ8" s="6">
        <f t="shared" si="210"/>
        <v>0</v>
      </c>
      <c r="SSK8" s="6">
        <f t="shared" si="210"/>
        <v>0</v>
      </c>
      <c r="SSL8" s="6">
        <f t="shared" si="210"/>
        <v>0</v>
      </c>
      <c r="SSM8" s="6">
        <f t="shared" si="210"/>
        <v>0</v>
      </c>
      <c r="SSN8" s="6">
        <f t="shared" si="210"/>
        <v>0</v>
      </c>
      <c r="SSO8" s="6">
        <f t="shared" si="210"/>
        <v>0</v>
      </c>
      <c r="SSP8" s="6">
        <f t="shared" si="210"/>
        <v>0</v>
      </c>
      <c r="SSQ8" s="6">
        <f t="shared" si="210"/>
        <v>0</v>
      </c>
      <c r="SSR8" s="6">
        <f t="shared" si="210"/>
        <v>0</v>
      </c>
      <c r="SSS8" s="6">
        <f t="shared" si="210"/>
        <v>0</v>
      </c>
      <c r="SST8" s="6">
        <f t="shared" si="210"/>
        <v>0</v>
      </c>
      <c r="SSU8" s="6">
        <f t="shared" si="210"/>
        <v>0</v>
      </c>
      <c r="SSV8" s="6">
        <f t="shared" si="210"/>
        <v>0</v>
      </c>
      <c r="SSW8" s="6">
        <f t="shared" si="210"/>
        <v>0</v>
      </c>
      <c r="SSX8" s="6">
        <f t="shared" si="210"/>
        <v>0</v>
      </c>
      <c r="SSY8" s="6">
        <f t="shared" si="210"/>
        <v>0</v>
      </c>
      <c r="SSZ8" s="6">
        <f t="shared" si="210"/>
        <v>0</v>
      </c>
      <c r="STA8" s="6">
        <f t="shared" si="210"/>
        <v>0</v>
      </c>
      <c r="STB8" s="6">
        <f t="shared" si="210"/>
        <v>0</v>
      </c>
      <c r="STC8" s="6">
        <f t="shared" si="210"/>
        <v>0</v>
      </c>
      <c r="STD8" s="6">
        <f t="shared" si="210"/>
        <v>0</v>
      </c>
      <c r="STE8" s="6">
        <f t="shared" si="210"/>
        <v>0</v>
      </c>
      <c r="STF8" s="6">
        <f t="shared" si="210"/>
        <v>0</v>
      </c>
      <c r="STG8" s="6">
        <f t="shared" si="210"/>
        <v>0</v>
      </c>
      <c r="STH8" s="6">
        <f t="shared" si="210"/>
        <v>0</v>
      </c>
      <c r="STI8" s="6">
        <f t="shared" si="210"/>
        <v>0</v>
      </c>
      <c r="STJ8" s="6">
        <f t="shared" si="210"/>
        <v>0</v>
      </c>
      <c r="STK8" s="6">
        <f t="shared" si="210"/>
        <v>0</v>
      </c>
      <c r="STL8" s="6">
        <f t="shared" si="210"/>
        <v>0</v>
      </c>
      <c r="STM8" s="6">
        <f t="shared" si="210"/>
        <v>0</v>
      </c>
      <c r="STN8" s="6">
        <f t="shared" si="210"/>
        <v>0</v>
      </c>
      <c r="STO8" s="6">
        <f t="shared" si="210"/>
        <v>0</v>
      </c>
      <c r="STP8" s="6">
        <f t="shared" si="210"/>
        <v>0</v>
      </c>
      <c r="STQ8" s="6">
        <f t="shared" si="210"/>
        <v>0</v>
      </c>
      <c r="STR8" s="6">
        <f t="shared" si="210"/>
        <v>0</v>
      </c>
      <c r="STS8" s="6">
        <f t="shared" si="210"/>
        <v>0</v>
      </c>
      <c r="STT8" s="6">
        <f t="shared" si="210"/>
        <v>0</v>
      </c>
      <c r="STU8" s="6">
        <f t="shared" si="210"/>
        <v>0</v>
      </c>
      <c r="STV8" s="6">
        <f t="shared" si="210"/>
        <v>0</v>
      </c>
      <c r="STW8" s="6">
        <f t="shared" si="210"/>
        <v>0</v>
      </c>
      <c r="STX8" s="6">
        <f t="shared" si="210"/>
        <v>0</v>
      </c>
      <c r="STY8" s="6">
        <f t="shared" si="210"/>
        <v>0</v>
      </c>
      <c r="STZ8" s="6">
        <f t="shared" si="210"/>
        <v>0</v>
      </c>
      <c r="SUA8" s="6">
        <f t="shared" si="210"/>
        <v>0</v>
      </c>
      <c r="SUB8" s="6">
        <f t="shared" si="210"/>
        <v>0</v>
      </c>
      <c r="SUC8" s="6">
        <f t="shared" si="210"/>
        <v>0</v>
      </c>
      <c r="SUD8" s="6">
        <f t="shared" si="210"/>
        <v>0</v>
      </c>
      <c r="SUE8" s="6">
        <f t="shared" si="210"/>
        <v>0</v>
      </c>
      <c r="SUF8" s="6">
        <f t="shared" ref="SUF8:SWQ8" si="211">+SUF5+SUF6+SUF7</f>
        <v>0</v>
      </c>
      <c r="SUG8" s="6">
        <f t="shared" si="211"/>
        <v>0</v>
      </c>
      <c r="SUH8" s="6">
        <f t="shared" si="211"/>
        <v>0</v>
      </c>
      <c r="SUI8" s="6">
        <f t="shared" si="211"/>
        <v>0</v>
      </c>
      <c r="SUJ8" s="6">
        <f t="shared" si="211"/>
        <v>0</v>
      </c>
      <c r="SUK8" s="6">
        <f t="shared" si="211"/>
        <v>0</v>
      </c>
      <c r="SUL8" s="6">
        <f t="shared" si="211"/>
        <v>0</v>
      </c>
      <c r="SUM8" s="6">
        <f t="shared" si="211"/>
        <v>0</v>
      </c>
      <c r="SUN8" s="6">
        <f t="shared" si="211"/>
        <v>0</v>
      </c>
      <c r="SUO8" s="6">
        <f t="shared" si="211"/>
        <v>0</v>
      </c>
      <c r="SUP8" s="6">
        <f t="shared" si="211"/>
        <v>0</v>
      </c>
      <c r="SUQ8" s="6">
        <f t="shared" si="211"/>
        <v>0</v>
      </c>
      <c r="SUR8" s="6">
        <f t="shared" si="211"/>
        <v>0</v>
      </c>
      <c r="SUS8" s="6">
        <f t="shared" si="211"/>
        <v>0</v>
      </c>
      <c r="SUT8" s="6">
        <f t="shared" si="211"/>
        <v>0</v>
      </c>
      <c r="SUU8" s="6">
        <f t="shared" si="211"/>
        <v>0</v>
      </c>
      <c r="SUV8" s="6">
        <f t="shared" si="211"/>
        <v>0</v>
      </c>
      <c r="SUW8" s="6">
        <f t="shared" si="211"/>
        <v>0</v>
      </c>
      <c r="SUX8" s="6">
        <f t="shared" si="211"/>
        <v>0</v>
      </c>
      <c r="SUY8" s="6">
        <f t="shared" si="211"/>
        <v>0</v>
      </c>
      <c r="SUZ8" s="6">
        <f t="shared" si="211"/>
        <v>0</v>
      </c>
      <c r="SVA8" s="6">
        <f t="shared" si="211"/>
        <v>0</v>
      </c>
      <c r="SVB8" s="6">
        <f t="shared" si="211"/>
        <v>0</v>
      </c>
      <c r="SVC8" s="6">
        <f t="shared" si="211"/>
        <v>0</v>
      </c>
      <c r="SVD8" s="6">
        <f t="shared" si="211"/>
        <v>0</v>
      </c>
      <c r="SVE8" s="6">
        <f t="shared" si="211"/>
        <v>0</v>
      </c>
      <c r="SVF8" s="6">
        <f t="shared" si="211"/>
        <v>0</v>
      </c>
      <c r="SVG8" s="6">
        <f t="shared" si="211"/>
        <v>0</v>
      </c>
      <c r="SVH8" s="6">
        <f t="shared" si="211"/>
        <v>0</v>
      </c>
      <c r="SVI8" s="6">
        <f t="shared" si="211"/>
        <v>0</v>
      </c>
      <c r="SVJ8" s="6">
        <f t="shared" si="211"/>
        <v>0</v>
      </c>
      <c r="SVK8" s="6">
        <f t="shared" si="211"/>
        <v>0</v>
      </c>
      <c r="SVL8" s="6">
        <f t="shared" si="211"/>
        <v>0</v>
      </c>
      <c r="SVM8" s="6">
        <f t="shared" si="211"/>
        <v>0</v>
      </c>
      <c r="SVN8" s="6">
        <f t="shared" si="211"/>
        <v>0</v>
      </c>
      <c r="SVO8" s="6">
        <f t="shared" si="211"/>
        <v>0</v>
      </c>
      <c r="SVP8" s="6">
        <f t="shared" si="211"/>
        <v>0</v>
      </c>
      <c r="SVQ8" s="6">
        <f t="shared" si="211"/>
        <v>0</v>
      </c>
      <c r="SVR8" s="6">
        <f t="shared" si="211"/>
        <v>0</v>
      </c>
      <c r="SVS8" s="6">
        <f t="shared" si="211"/>
        <v>0</v>
      </c>
      <c r="SVT8" s="6">
        <f t="shared" si="211"/>
        <v>0</v>
      </c>
      <c r="SVU8" s="6">
        <f t="shared" si="211"/>
        <v>0</v>
      </c>
      <c r="SVV8" s="6">
        <f t="shared" si="211"/>
        <v>0</v>
      </c>
      <c r="SVW8" s="6">
        <f t="shared" si="211"/>
        <v>0</v>
      </c>
      <c r="SVX8" s="6">
        <f t="shared" si="211"/>
        <v>0</v>
      </c>
      <c r="SVY8" s="6">
        <f t="shared" si="211"/>
        <v>0</v>
      </c>
      <c r="SVZ8" s="6">
        <f t="shared" si="211"/>
        <v>0</v>
      </c>
      <c r="SWA8" s="6">
        <f t="shared" si="211"/>
        <v>0</v>
      </c>
      <c r="SWB8" s="6">
        <f t="shared" si="211"/>
        <v>0</v>
      </c>
      <c r="SWC8" s="6">
        <f t="shared" si="211"/>
        <v>0</v>
      </c>
      <c r="SWD8" s="6">
        <f t="shared" si="211"/>
        <v>0</v>
      </c>
      <c r="SWE8" s="6">
        <f t="shared" si="211"/>
        <v>0</v>
      </c>
      <c r="SWF8" s="6">
        <f t="shared" si="211"/>
        <v>0</v>
      </c>
      <c r="SWG8" s="6">
        <f t="shared" si="211"/>
        <v>0</v>
      </c>
      <c r="SWH8" s="6">
        <f t="shared" si="211"/>
        <v>0</v>
      </c>
      <c r="SWI8" s="6">
        <f t="shared" si="211"/>
        <v>0</v>
      </c>
      <c r="SWJ8" s="6">
        <f t="shared" si="211"/>
        <v>0</v>
      </c>
      <c r="SWK8" s="6">
        <f t="shared" si="211"/>
        <v>0</v>
      </c>
      <c r="SWL8" s="6">
        <f t="shared" si="211"/>
        <v>0</v>
      </c>
      <c r="SWM8" s="6">
        <f t="shared" si="211"/>
        <v>0</v>
      </c>
      <c r="SWN8" s="6">
        <f t="shared" si="211"/>
        <v>0</v>
      </c>
      <c r="SWO8" s="6">
        <f t="shared" si="211"/>
        <v>0</v>
      </c>
      <c r="SWP8" s="6">
        <f t="shared" si="211"/>
        <v>0</v>
      </c>
      <c r="SWQ8" s="6">
        <f t="shared" si="211"/>
        <v>0</v>
      </c>
      <c r="SWR8" s="6">
        <f t="shared" ref="SWR8:SZC8" si="212">+SWR5+SWR6+SWR7</f>
        <v>0</v>
      </c>
      <c r="SWS8" s="6">
        <f t="shared" si="212"/>
        <v>0</v>
      </c>
      <c r="SWT8" s="6">
        <f t="shared" si="212"/>
        <v>0</v>
      </c>
      <c r="SWU8" s="6">
        <f t="shared" si="212"/>
        <v>0</v>
      </c>
      <c r="SWV8" s="6">
        <f t="shared" si="212"/>
        <v>0</v>
      </c>
      <c r="SWW8" s="6">
        <f t="shared" si="212"/>
        <v>0</v>
      </c>
      <c r="SWX8" s="6">
        <f t="shared" si="212"/>
        <v>0</v>
      </c>
      <c r="SWY8" s="6">
        <f t="shared" si="212"/>
        <v>0</v>
      </c>
      <c r="SWZ8" s="6">
        <f t="shared" si="212"/>
        <v>0</v>
      </c>
      <c r="SXA8" s="6">
        <f t="shared" si="212"/>
        <v>0</v>
      </c>
      <c r="SXB8" s="6">
        <f t="shared" si="212"/>
        <v>0</v>
      </c>
      <c r="SXC8" s="6">
        <f t="shared" si="212"/>
        <v>0</v>
      </c>
      <c r="SXD8" s="6">
        <f t="shared" si="212"/>
        <v>0</v>
      </c>
      <c r="SXE8" s="6">
        <f t="shared" si="212"/>
        <v>0</v>
      </c>
      <c r="SXF8" s="6">
        <f t="shared" si="212"/>
        <v>0</v>
      </c>
      <c r="SXG8" s="6">
        <f t="shared" si="212"/>
        <v>0</v>
      </c>
      <c r="SXH8" s="6">
        <f t="shared" si="212"/>
        <v>0</v>
      </c>
      <c r="SXI8" s="6">
        <f t="shared" si="212"/>
        <v>0</v>
      </c>
      <c r="SXJ8" s="6">
        <f t="shared" si="212"/>
        <v>0</v>
      </c>
      <c r="SXK8" s="6">
        <f t="shared" si="212"/>
        <v>0</v>
      </c>
      <c r="SXL8" s="6">
        <f t="shared" si="212"/>
        <v>0</v>
      </c>
      <c r="SXM8" s="6">
        <f t="shared" si="212"/>
        <v>0</v>
      </c>
      <c r="SXN8" s="6">
        <f t="shared" si="212"/>
        <v>0</v>
      </c>
      <c r="SXO8" s="6">
        <f t="shared" si="212"/>
        <v>0</v>
      </c>
      <c r="SXP8" s="6">
        <f t="shared" si="212"/>
        <v>0</v>
      </c>
      <c r="SXQ8" s="6">
        <f t="shared" si="212"/>
        <v>0</v>
      </c>
      <c r="SXR8" s="6">
        <f t="shared" si="212"/>
        <v>0</v>
      </c>
      <c r="SXS8" s="6">
        <f t="shared" si="212"/>
        <v>0</v>
      </c>
      <c r="SXT8" s="6">
        <f t="shared" si="212"/>
        <v>0</v>
      </c>
      <c r="SXU8" s="6">
        <f t="shared" si="212"/>
        <v>0</v>
      </c>
      <c r="SXV8" s="6">
        <f t="shared" si="212"/>
        <v>0</v>
      </c>
      <c r="SXW8" s="6">
        <f t="shared" si="212"/>
        <v>0</v>
      </c>
      <c r="SXX8" s="6">
        <f t="shared" si="212"/>
        <v>0</v>
      </c>
      <c r="SXY8" s="6">
        <f t="shared" si="212"/>
        <v>0</v>
      </c>
      <c r="SXZ8" s="6">
        <f t="shared" si="212"/>
        <v>0</v>
      </c>
      <c r="SYA8" s="6">
        <f t="shared" si="212"/>
        <v>0</v>
      </c>
      <c r="SYB8" s="6">
        <f t="shared" si="212"/>
        <v>0</v>
      </c>
      <c r="SYC8" s="6">
        <f t="shared" si="212"/>
        <v>0</v>
      </c>
      <c r="SYD8" s="6">
        <f t="shared" si="212"/>
        <v>0</v>
      </c>
      <c r="SYE8" s="6">
        <f t="shared" si="212"/>
        <v>0</v>
      </c>
      <c r="SYF8" s="6">
        <f t="shared" si="212"/>
        <v>0</v>
      </c>
      <c r="SYG8" s="6">
        <f t="shared" si="212"/>
        <v>0</v>
      </c>
      <c r="SYH8" s="6">
        <f t="shared" si="212"/>
        <v>0</v>
      </c>
      <c r="SYI8" s="6">
        <f t="shared" si="212"/>
        <v>0</v>
      </c>
      <c r="SYJ8" s="6">
        <f t="shared" si="212"/>
        <v>0</v>
      </c>
      <c r="SYK8" s="6">
        <f t="shared" si="212"/>
        <v>0</v>
      </c>
      <c r="SYL8" s="6">
        <f t="shared" si="212"/>
        <v>0</v>
      </c>
      <c r="SYM8" s="6">
        <f t="shared" si="212"/>
        <v>0</v>
      </c>
      <c r="SYN8" s="6">
        <f t="shared" si="212"/>
        <v>0</v>
      </c>
      <c r="SYO8" s="6">
        <f t="shared" si="212"/>
        <v>0</v>
      </c>
      <c r="SYP8" s="6">
        <f t="shared" si="212"/>
        <v>0</v>
      </c>
      <c r="SYQ8" s="6">
        <f t="shared" si="212"/>
        <v>0</v>
      </c>
      <c r="SYR8" s="6">
        <f t="shared" si="212"/>
        <v>0</v>
      </c>
      <c r="SYS8" s="6">
        <f t="shared" si="212"/>
        <v>0</v>
      </c>
      <c r="SYT8" s="6">
        <f t="shared" si="212"/>
        <v>0</v>
      </c>
      <c r="SYU8" s="6">
        <f t="shared" si="212"/>
        <v>0</v>
      </c>
      <c r="SYV8" s="6">
        <f t="shared" si="212"/>
        <v>0</v>
      </c>
      <c r="SYW8" s="6">
        <f t="shared" si="212"/>
        <v>0</v>
      </c>
      <c r="SYX8" s="6">
        <f t="shared" si="212"/>
        <v>0</v>
      </c>
      <c r="SYY8" s="6">
        <f t="shared" si="212"/>
        <v>0</v>
      </c>
      <c r="SYZ8" s="6">
        <f t="shared" si="212"/>
        <v>0</v>
      </c>
      <c r="SZA8" s="6">
        <f t="shared" si="212"/>
        <v>0</v>
      </c>
      <c r="SZB8" s="6">
        <f t="shared" si="212"/>
        <v>0</v>
      </c>
      <c r="SZC8" s="6">
        <f t="shared" si="212"/>
        <v>0</v>
      </c>
      <c r="SZD8" s="6">
        <f t="shared" ref="SZD8:TBO8" si="213">+SZD5+SZD6+SZD7</f>
        <v>0</v>
      </c>
      <c r="SZE8" s="6">
        <f t="shared" si="213"/>
        <v>0</v>
      </c>
      <c r="SZF8" s="6">
        <f t="shared" si="213"/>
        <v>0</v>
      </c>
      <c r="SZG8" s="6">
        <f t="shared" si="213"/>
        <v>0</v>
      </c>
      <c r="SZH8" s="6">
        <f t="shared" si="213"/>
        <v>0</v>
      </c>
      <c r="SZI8" s="6">
        <f t="shared" si="213"/>
        <v>0</v>
      </c>
      <c r="SZJ8" s="6">
        <f t="shared" si="213"/>
        <v>0</v>
      </c>
      <c r="SZK8" s="6">
        <f t="shared" si="213"/>
        <v>0</v>
      </c>
      <c r="SZL8" s="6">
        <f t="shared" si="213"/>
        <v>0</v>
      </c>
      <c r="SZM8" s="6">
        <f t="shared" si="213"/>
        <v>0</v>
      </c>
      <c r="SZN8" s="6">
        <f t="shared" si="213"/>
        <v>0</v>
      </c>
      <c r="SZO8" s="6">
        <f t="shared" si="213"/>
        <v>0</v>
      </c>
      <c r="SZP8" s="6">
        <f t="shared" si="213"/>
        <v>0</v>
      </c>
      <c r="SZQ8" s="6">
        <f t="shared" si="213"/>
        <v>0</v>
      </c>
      <c r="SZR8" s="6">
        <f t="shared" si="213"/>
        <v>0</v>
      </c>
      <c r="SZS8" s="6">
        <f t="shared" si="213"/>
        <v>0</v>
      </c>
      <c r="SZT8" s="6">
        <f t="shared" si="213"/>
        <v>0</v>
      </c>
      <c r="SZU8" s="6">
        <f t="shared" si="213"/>
        <v>0</v>
      </c>
      <c r="SZV8" s="6">
        <f t="shared" si="213"/>
        <v>0</v>
      </c>
      <c r="SZW8" s="6">
        <f t="shared" si="213"/>
        <v>0</v>
      </c>
      <c r="SZX8" s="6">
        <f t="shared" si="213"/>
        <v>0</v>
      </c>
      <c r="SZY8" s="6">
        <f t="shared" si="213"/>
        <v>0</v>
      </c>
      <c r="SZZ8" s="6">
        <f t="shared" si="213"/>
        <v>0</v>
      </c>
      <c r="TAA8" s="6">
        <f t="shared" si="213"/>
        <v>0</v>
      </c>
      <c r="TAB8" s="6">
        <f t="shared" si="213"/>
        <v>0</v>
      </c>
      <c r="TAC8" s="6">
        <f t="shared" si="213"/>
        <v>0</v>
      </c>
      <c r="TAD8" s="6">
        <f t="shared" si="213"/>
        <v>0</v>
      </c>
      <c r="TAE8" s="6">
        <f t="shared" si="213"/>
        <v>0</v>
      </c>
      <c r="TAF8" s="6">
        <f t="shared" si="213"/>
        <v>0</v>
      </c>
      <c r="TAG8" s="6">
        <f t="shared" si="213"/>
        <v>0</v>
      </c>
      <c r="TAH8" s="6">
        <f t="shared" si="213"/>
        <v>0</v>
      </c>
      <c r="TAI8" s="6">
        <f t="shared" si="213"/>
        <v>0</v>
      </c>
      <c r="TAJ8" s="6">
        <f t="shared" si="213"/>
        <v>0</v>
      </c>
      <c r="TAK8" s="6">
        <f t="shared" si="213"/>
        <v>0</v>
      </c>
      <c r="TAL8" s="6">
        <f t="shared" si="213"/>
        <v>0</v>
      </c>
      <c r="TAM8" s="6">
        <f t="shared" si="213"/>
        <v>0</v>
      </c>
      <c r="TAN8" s="6">
        <f t="shared" si="213"/>
        <v>0</v>
      </c>
      <c r="TAO8" s="6">
        <f t="shared" si="213"/>
        <v>0</v>
      </c>
      <c r="TAP8" s="6">
        <f t="shared" si="213"/>
        <v>0</v>
      </c>
      <c r="TAQ8" s="6">
        <f t="shared" si="213"/>
        <v>0</v>
      </c>
      <c r="TAR8" s="6">
        <f t="shared" si="213"/>
        <v>0</v>
      </c>
      <c r="TAS8" s="6">
        <f t="shared" si="213"/>
        <v>0</v>
      </c>
      <c r="TAT8" s="6">
        <f t="shared" si="213"/>
        <v>0</v>
      </c>
      <c r="TAU8" s="6">
        <f t="shared" si="213"/>
        <v>0</v>
      </c>
      <c r="TAV8" s="6">
        <f t="shared" si="213"/>
        <v>0</v>
      </c>
      <c r="TAW8" s="6">
        <f t="shared" si="213"/>
        <v>0</v>
      </c>
      <c r="TAX8" s="6">
        <f t="shared" si="213"/>
        <v>0</v>
      </c>
      <c r="TAY8" s="6">
        <f t="shared" si="213"/>
        <v>0</v>
      </c>
      <c r="TAZ8" s="6">
        <f t="shared" si="213"/>
        <v>0</v>
      </c>
      <c r="TBA8" s="6">
        <f t="shared" si="213"/>
        <v>0</v>
      </c>
      <c r="TBB8" s="6">
        <f t="shared" si="213"/>
        <v>0</v>
      </c>
      <c r="TBC8" s="6">
        <f t="shared" si="213"/>
        <v>0</v>
      </c>
      <c r="TBD8" s="6">
        <f t="shared" si="213"/>
        <v>0</v>
      </c>
      <c r="TBE8" s="6">
        <f t="shared" si="213"/>
        <v>0</v>
      </c>
      <c r="TBF8" s="6">
        <f t="shared" si="213"/>
        <v>0</v>
      </c>
      <c r="TBG8" s="6">
        <f t="shared" si="213"/>
        <v>0</v>
      </c>
      <c r="TBH8" s="6">
        <f t="shared" si="213"/>
        <v>0</v>
      </c>
      <c r="TBI8" s="6">
        <f t="shared" si="213"/>
        <v>0</v>
      </c>
      <c r="TBJ8" s="6">
        <f t="shared" si="213"/>
        <v>0</v>
      </c>
      <c r="TBK8" s="6">
        <f t="shared" si="213"/>
        <v>0</v>
      </c>
      <c r="TBL8" s="6">
        <f t="shared" si="213"/>
        <v>0</v>
      </c>
      <c r="TBM8" s="6">
        <f t="shared" si="213"/>
        <v>0</v>
      </c>
      <c r="TBN8" s="6">
        <f t="shared" si="213"/>
        <v>0</v>
      </c>
      <c r="TBO8" s="6">
        <f t="shared" si="213"/>
        <v>0</v>
      </c>
      <c r="TBP8" s="6">
        <f t="shared" ref="TBP8:TEA8" si="214">+TBP5+TBP6+TBP7</f>
        <v>0</v>
      </c>
      <c r="TBQ8" s="6">
        <f t="shared" si="214"/>
        <v>0</v>
      </c>
      <c r="TBR8" s="6">
        <f t="shared" si="214"/>
        <v>0</v>
      </c>
      <c r="TBS8" s="6">
        <f t="shared" si="214"/>
        <v>0</v>
      </c>
      <c r="TBT8" s="6">
        <f t="shared" si="214"/>
        <v>0</v>
      </c>
      <c r="TBU8" s="6">
        <f t="shared" si="214"/>
        <v>0</v>
      </c>
      <c r="TBV8" s="6">
        <f t="shared" si="214"/>
        <v>0</v>
      </c>
      <c r="TBW8" s="6">
        <f t="shared" si="214"/>
        <v>0</v>
      </c>
      <c r="TBX8" s="6">
        <f t="shared" si="214"/>
        <v>0</v>
      </c>
      <c r="TBY8" s="6">
        <f t="shared" si="214"/>
        <v>0</v>
      </c>
      <c r="TBZ8" s="6">
        <f t="shared" si="214"/>
        <v>0</v>
      </c>
      <c r="TCA8" s="6">
        <f t="shared" si="214"/>
        <v>0</v>
      </c>
      <c r="TCB8" s="6">
        <f t="shared" si="214"/>
        <v>0</v>
      </c>
      <c r="TCC8" s="6">
        <f t="shared" si="214"/>
        <v>0</v>
      </c>
      <c r="TCD8" s="6">
        <f t="shared" si="214"/>
        <v>0</v>
      </c>
      <c r="TCE8" s="6">
        <f t="shared" si="214"/>
        <v>0</v>
      </c>
      <c r="TCF8" s="6">
        <f t="shared" si="214"/>
        <v>0</v>
      </c>
      <c r="TCG8" s="6">
        <f t="shared" si="214"/>
        <v>0</v>
      </c>
      <c r="TCH8" s="6">
        <f t="shared" si="214"/>
        <v>0</v>
      </c>
      <c r="TCI8" s="6">
        <f t="shared" si="214"/>
        <v>0</v>
      </c>
      <c r="TCJ8" s="6">
        <f t="shared" si="214"/>
        <v>0</v>
      </c>
      <c r="TCK8" s="6">
        <f t="shared" si="214"/>
        <v>0</v>
      </c>
      <c r="TCL8" s="6">
        <f t="shared" si="214"/>
        <v>0</v>
      </c>
      <c r="TCM8" s="6">
        <f t="shared" si="214"/>
        <v>0</v>
      </c>
      <c r="TCN8" s="6">
        <f t="shared" si="214"/>
        <v>0</v>
      </c>
      <c r="TCO8" s="6">
        <f t="shared" si="214"/>
        <v>0</v>
      </c>
      <c r="TCP8" s="6">
        <f t="shared" si="214"/>
        <v>0</v>
      </c>
      <c r="TCQ8" s="6">
        <f t="shared" si="214"/>
        <v>0</v>
      </c>
      <c r="TCR8" s="6">
        <f t="shared" si="214"/>
        <v>0</v>
      </c>
      <c r="TCS8" s="6">
        <f t="shared" si="214"/>
        <v>0</v>
      </c>
      <c r="TCT8" s="6">
        <f t="shared" si="214"/>
        <v>0</v>
      </c>
      <c r="TCU8" s="6">
        <f t="shared" si="214"/>
        <v>0</v>
      </c>
      <c r="TCV8" s="6">
        <f t="shared" si="214"/>
        <v>0</v>
      </c>
      <c r="TCW8" s="6">
        <f t="shared" si="214"/>
        <v>0</v>
      </c>
      <c r="TCX8" s="6">
        <f t="shared" si="214"/>
        <v>0</v>
      </c>
      <c r="TCY8" s="6">
        <f t="shared" si="214"/>
        <v>0</v>
      </c>
      <c r="TCZ8" s="6">
        <f t="shared" si="214"/>
        <v>0</v>
      </c>
      <c r="TDA8" s="6">
        <f t="shared" si="214"/>
        <v>0</v>
      </c>
      <c r="TDB8" s="6">
        <f t="shared" si="214"/>
        <v>0</v>
      </c>
      <c r="TDC8" s="6">
        <f t="shared" si="214"/>
        <v>0</v>
      </c>
      <c r="TDD8" s="6">
        <f t="shared" si="214"/>
        <v>0</v>
      </c>
      <c r="TDE8" s="6">
        <f t="shared" si="214"/>
        <v>0</v>
      </c>
      <c r="TDF8" s="6">
        <f t="shared" si="214"/>
        <v>0</v>
      </c>
      <c r="TDG8" s="6">
        <f t="shared" si="214"/>
        <v>0</v>
      </c>
      <c r="TDH8" s="6">
        <f t="shared" si="214"/>
        <v>0</v>
      </c>
      <c r="TDI8" s="6">
        <f t="shared" si="214"/>
        <v>0</v>
      </c>
      <c r="TDJ8" s="6">
        <f t="shared" si="214"/>
        <v>0</v>
      </c>
      <c r="TDK8" s="6">
        <f t="shared" si="214"/>
        <v>0</v>
      </c>
      <c r="TDL8" s="6">
        <f t="shared" si="214"/>
        <v>0</v>
      </c>
      <c r="TDM8" s="6">
        <f t="shared" si="214"/>
        <v>0</v>
      </c>
      <c r="TDN8" s="6">
        <f t="shared" si="214"/>
        <v>0</v>
      </c>
      <c r="TDO8" s="6">
        <f t="shared" si="214"/>
        <v>0</v>
      </c>
      <c r="TDP8" s="6">
        <f t="shared" si="214"/>
        <v>0</v>
      </c>
      <c r="TDQ8" s="6">
        <f t="shared" si="214"/>
        <v>0</v>
      </c>
      <c r="TDR8" s="6">
        <f t="shared" si="214"/>
        <v>0</v>
      </c>
      <c r="TDS8" s="6">
        <f t="shared" si="214"/>
        <v>0</v>
      </c>
      <c r="TDT8" s="6">
        <f t="shared" si="214"/>
        <v>0</v>
      </c>
      <c r="TDU8" s="6">
        <f t="shared" si="214"/>
        <v>0</v>
      </c>
      <c r="TDV8" s="6">
        <f t="shared" si="214"/>
        <v>0</v>
      </c>
      <c r="TDW8" s="6">
        <f t="shared" si="214"/>
        <v>0</v>
      </c>
      <c r="TDX8" s="6">
        <f t="shared" si="214"/>
        <v>0</v>
      </c>
      <c r="TDY8" s="6">
        <f t="shared" si="214"/>
        <v>0</v>
      </c>
      <c r="TDZ8" s="6">
        <f t="shared" si="214"/>
        <v>0</v>
      </c>
      <c r="TEA8" s="6">
        <f t="shared" si="214"/>
        <v>0</v>
      </c>
      <c r="TEB8" s="6">
        <f t="shared" ref="TEB8:TGM8" si="215">+TEB5+TEB6+TEB7</f>
        <v>0</v>
      </c>
      <c r="TEC8" s="6">
        <f t="shared" si="215"/>
        <v>0</v>
      </c>
      <c r="TED8" s="6">
        <f t="shared" si="215"/>
        <v>0</v>
      </c>
      <c r="TEE8" s="6">
        <f t="shared" si="215"/>
        <v>0</v>
      </c>
      <c r="TEF8" s="6">
        <f t="shared" si="215"/>
        <v>0</v>
      </c>
      <c r="TEG8" s="6">
        <f t="shared" si="215"/>
        <v>0</v>
      </c>
      <c r="TEH8" s="6">
        <f t="shared" si="215"/>
        <v>0</v>
      </c>
      <c r="TEI8" s="6">
        <f t="shared" si="215"/>
        <v>0</v>
      </c>
      <c r="TEJ8" s="6">
        <f t="shared" si="215"/>
        <v>0</v>
      </c>
      <c r="TEK8" s="6">
        <f t="shared" si="215"/>
        <v>0</v>
      </c>
      <c r="TEL8" s="6">
        <f t="shared" si="215"/>
        <v>0</v>
      </c>
      <c r="TEM8" s="6">
        <f t="shared" si="215"/>
        <v>0</v>
      </c>
      <c r="TEN8" s="6">
        <f t="shared" si="215"/>
        <v>0</v>
      </c>
      <c r="TEO8" s="6">
        <f t="shared" si="215"/>
        <v>0</v>
      </c>
      <c r="TEP8" s="6">
        <f t="shared" si="215"/>
        <v>0</v>
      </c>
      <c r="TEQ8" s="6">
        <f t="shared" si="215"/>
        <v>0</v>
      </c>
      <c r="TER8" s="6">
        <f t="shared" si="215"/>
        <v>0</v>
      </c>
      <c r="TES8" s="6">
        <f t="shared" si="215"/>
        <v>0</v>
      </c>
      <c r="TET8" s="6">
        <f t="shared" si="215"/>
        <v>0</v>
      </c>
      <c r="TEU8" s="6">
        <f t="shared" si="215"/>
        <v>0</v>
      </c>
      <c r="TEV8" s="6">
        <f t="shared" si="215"/>
        <v>0</v>
      </c>
      <c r="TEW8" s="6">
        <f t="shared" si="215"/>
        <v>0</v>
      </c>
      <c r="TEX8" s="6">
        <f t="shared" si="215"/>
        <v>0</v>
      </c>
      <c r="TEY8" s="6">
        <f t="shared" si="215"/>
        <v>0</v>
      </c>
      <c r="TEZ8" s="6">
        <f t="shared" si="215"/>
        <v>0</v>
      </c>
      <c r="TFA8" s="6">
        <f t="shared" si="215"/>
        <v>0</v>
      </c>
      <c r="TFB8" s="6">
        <f t="shared" si="215"/>
        <v>0</v>
      </c>
      <c r="TFC8" s="6">
        <f t="shared" si="215"/>
        <v>0</v>
      </c>
      <c r="TFD8" s="6">
        <f t="shared" si="215"/>
        <v>0</v>
      </c>
      <c r="TFE8" s="6">
        <f t="shared" si="215"/>
        <v>0</v>
      </c>
      <c r="TFF8" s="6">
        <f t="shared" si="215"/>
        <v>0</v>
      </c>
      <c r="TFG8" s="6">
        <f t="shared" si="215"/>
        <v>0</v>
      </c>
      <c r="TFH8" s="6">
        <f t="shared" si="215"/>
        <v>0</v>
      </c>
      <c r="TFI8" s="6">
        <f t="shared" si="215"/>
        <v>0</v>
      </c>
      <c r="TFJ8" s="6">
        <f t="shared" si="215"/>
        <v>0</v>
      </c>
      <c r="TFK8" s="6">
        <f t="shared" si="215"/>
        <v>0</v>
      </c>
      <c r="TFL8" s="6">
        <f t="shared" si="215"/>
        <v>0</v>
      </c>
      <c r="TFM8" s="6">
        <f t="shared" si="215"/>
        <v>0</v>
      </c>
      <c r="TFN8" s="6">
        <f t="shared" si="215"/>
        <v>0</v>
      </c>
      <c r="TFO8" s="6">
        <f t="shared" si="215"/>
        <v>0</v>
      </c>
      <c r="TFP8" s="6">
        <f t="shared" si="215"/>
        <v>0</v>
      </c>
      <c r="TFQ8" s="6">
        <f t="shared" si="215"/>
        <v>0</v>
      </c>
      <c r="TFR8" s="6">
        <f t="shared" si="215"/>
        <v>0</v>
      </c>
      <c r="TFS8" s="6">
        <f t="shared" si="215"/>
        <v>0</v>
      </c>
      <c r="TFT8" s="6">
        <f t="shared" si="215"/>
        <v>0</v>
      </c>
      <c r="TFU8" s="6">
        <f t="shared" si="215"/>
        <v>0</v>
      </c>
      <c r="TFV8" s="6">
        <f t="shared" si="215"/>
        <v>0</v>
      </c>
      <c r="TFW8" s="6">
        <f t="shared" si="215"/>
        <v>0</v>
      </c>
      <c r="TFX8" s="6">
        <f t="shared" si="215"/>
        <v>0</v>
      </c>
      <c r="TFY8" s="6">
        <f t="shared" si="215"/>
        <v>0</v>
      </c>
      <c r="TFZ8" s="6">
        <f t="shared" si="215"/>
        <v>0</v>
      </c>
      <c r="TGA8" s="6">
        <f t="shared" si="215"/>
        <v>0</v>
      </c>
      <c r="TGB8" s="6">
        <f t="shared" si="215"/>
        <v>0</v>
      </c>
      <c r="TGC8" s="6">
        <f t="shared" si="215"/>
        <v>0</v>
      </c>
      <c r="TGD8" s="6">
        <f t="shared" si="215"/>
        <v>0</v>
      </c>
      <c r="TGE8" s="6">
        <f t="shared" si="215"/>
        <v>0</v>
      </c>
      <c r="TGF8" s="6">
        <f t="shared" si="215"/>
        <v>0</v>
      </c>
      <c r="TGG8" s="6">
        <f t="shared" si="215"/>
        <v>0</v>
      </c>
      <c r="TGH8" s="6">
        <f t="shared" si="215"/>
        <v>0</v>
      </c>
      <c r="TGI8" s="6">
        <f t="shared" si="215"/>
        <v>0</v>
      </c>
      <c r="TGJ8" s="6">
        <f t="shared" si="215"/>
        <v>0</v>
      </c>
      <c r="TGK8" s="6">
        <f t="shared" si="215"/>
        <v>0</v>
      </c>
      <c r="TGL8" s="6">
        <f t="shared" si="215"/>
        <v>0</v>
      </c>
      <c r="TGM8" s="6">
        <f t="shared" si="215"/>
        <v>0</v>
      </c>
      <c r="TGN8" s="6">
        <f t="shared" ref="TGN8:TIY8" si="216">+TGN5+TGN6+TGN7</f>
        <v>0</v>
      </c>
      <c r="TGO8" s="6">
        <f t="shared" si="216"/>
        <v>0</v>
      </c>
      <c r="TGP8" s="6">
        <f t="shared" si="216"/>
        <v>0</v>
      </c>
      <c r="TGQ8" s="6">
        <f t="shared" si="216"/>
        <v>0</v>
      </c>
      <c r="TGR8" s="6">
        <f t="shared" si="216"/>
        <v>0</v>
      </c>
      <c r="TGS8" s="6">
        <f t="shared" si="216"/>
        <v>0</v>
      </c>
      <c r="TGT8" s="6">
        <f t="shared" si="216"/>
        <v>0</v>
      </c>
      <c r="TGU8" s="6">
        <f t="shared" si="216"/>
        <v>0</v>
      </c>
      <c r="TGV8" s="6">
        <f t="shared" si="216"/>
        <v>0</v>
      </c>
      <c r="TGW8" s="6">
        <f t="shared" si="216"/>
        <v>0</v>
      </c>
      <c r="TGX8" s="6">
        <f t="shared" si="216"/>
        <v>0</v>
      </c>
      <c r="TGY8" s="6">
        <f t="shared" si="216"/>
        <v>0</v>
      </c>
      <c r="TGZ8" s="6">
        <f t="shared" si="216"/>
        <v>0</v>
      </c>
      <c r="THA8" s="6">
        <f t="shared" si="216"/>
        <v>0</v>
      </c>
      <c r="THB8" s="6">
        <f t="shared" si="216"/>
        <v>0</v>
      </c>
      <c r="THC8" s="6">
        <f t="shared" si="216"/>
        <v>0</v>
      </c>
      <c r="THD8" s="6">
        <f t="shared" si="216"/>
        <v>0</v>
      </c>
      <c r="THE8" s="6">
        <f t="shared" si="216"/>
        <v>0</v>
      </c>
      <c r="THF8" s="6">
        <f t="shared" si="216"/>
        <v>0</v>
      </c>
      <c r="THG8" s="6">
        <f t="shared" si="216"/>
        <v>0</v>
      </c>
      <c r="THH8" s="6">
        <f t="shared" si="216"/>
        <v>0</v>
      </c>
      <c r="THI8" s="6">
        <f t="shared" si="216"/>
        <v>0</v>
      </c>
      <c r="THJ8" s="6">
        <f t="shared" si="216"/>
        <v>0</v>
      </c>
      <c r="THK8" s="6">
        <f t="shared" si="216"/>
        <v>0</v>
      </c>
      <c r="THL8" s="6">
        <f t="shared" si="216"/>
        <v>0</v>
      </c>
      <c r="THM8" s="6">
        <f t="shared" si="216"/>
        <v>0</v>
      </c>
      <c r="THN8" s="6">
        <f t="shared" si="216"/>
        <v>0</v>
      </c>
      <c r="THO8" s="6">
        <f t="shared" si="216"/>
        <v>0</v>
      </c>
      <c r="THP8" s="6">
        <f t="shared" si="216"/>
        <v>0</v>
      </c>
      <c r="THQ8" s="6">
        <f t="shared" si="216"/>
        <v>0</v>
      </c>
      <c r="THR8" s="6">
        <f t="shared" si="216"/>
        <v>0</v>
      </c>
      <c r="THS8" s="6">
        <f t="shared" si="216"/>
        <v>0</v>
      </c>
      <c r="THT8" s="6">
        <f t="shared" si="216"/>
        <v>0</v>
      </c>
      <c r="THU8" s="6">
        <f t="shared" si="216"/>
        <v>0</v>
      </c>
      <c r="THV8" s="6">
        <f t="shared" si="216"/>
        <v>0</v>
      </c>
      <c r="THW8" s="6">
        <f t="shared" si="216"/>
        <v>0</v>
      </c>
      <c r="THX8" s="6">
        <f t="shared" si="216"/>
        <v>0</v>
      </c>
      <c r="THY8" s="6">
        <f t="shared" si="216"/>
        <v>0</v>
      </c>
      <c r="THZ8" s="6">
        <f t="shared" si="216"/>
        <v>0</v>
      </c>
      <c r="TIA8" s="6">
        <f t="shared" si="216"/>
        <v>0</v>
      </c>
      <c r="TIB8" s="6">
        <f t="shared" si="216"/>
        <v>0</v>
      </c>
      <c r="TIC8" s="6">
        <f t="shared" si="216"/>
        <v>0</v>
      </c>
      <c r="TID8" s="6">
        <f t="shared" si="216"/>
        <v>0</v>
      </c>
      <c r="TIE8" s="6">
        <f t="shared" si="216"/>
        <v>0</v>
      </c>
      <c r="TIF8" s="6">
        <f t="shared" si="216"/>
        <v>0</v>
      </c>
      <c r="TIG8" s="6">
        <f t="shared" si="216"/>
        <v>0</v>
      </c>
      <c r="TIH8" s="6">
        <f t="shared" si="216"/>
        <v>0</v>
      </c>
      <c r="TII8" s="6">
        <f t="shared" si="216"/>
        <v>0</v>
      </c>
      <c r="TIJ8" s="6">
        <f t="shared" si="216"/>
        <v>0</v>
      </c>
      <c r="TIK8" s="6">
        <f t="shared" si="216"/>
        <v>0</v>
      </c>
      <c r="TIL8" s="6">
        <f t="shared" si="216"/>
        <v>0</v>
      </c>
      <c r="TIM8" s="6">
        <f t="shared" si="216"/>
        <v>0</v>
      </c>
      <c r="TIN8" s="6">
        <f t="shared" si="216"/>
        <v>0</v>
      </c>
      <c r="TIO8" s="6">
        <f t="shared" si="216"/>
        <v>0</v>
      </c>
      <c r="TIP8" s="6">
        <f t="shared" si="216"/>
        <v>0</v>
      </c>
      <c r="TIQ8" s="6">
        <f t="shared" si="216"/>
        <v>0</v>
      </c>
      <c r="TIR8" s="6">
        <f t="shared" si="216"/>
        <v>0</v>
      </c>
      <c r="TIS8" s="6">
        <f t="shared" si="216"/>
        <v>0</v>
      </c>
      <c r="TIT8" s="6">
        <f t="shared" si="216"/>
        <v>0</v>
      </c>
      <c r="TIU8" s="6">
        <f t="shared" si="216"/>
        <v>0</v>
      </c>
      <c r="TIV8" s="6">
        <f t="shared" si="216"/>
        <v>0</v>
      </c>
      <c r="TIW8" s="6">
        <f t="shared" si="216"/>
        <v>0</v>
      </c>
      <c r="TIX8" s="6">
        <f t="shared" si="216"/>
        <v>0</v>
      </c>
      <c r="TIY8" s="6">
        <f t="shared" si="216"/>
        <v>0</v>
      </c>
      <c r="TIZ8" s="6">
        <f t="shared" ref="TIZ8:TLK8" si="217">+TIZ5+TIZ6+TIZ7</f>
        <v>0</v>
      </c>
      <c r="TJA8" s="6">
        <f t="shared" si="217"/>
        <v>0</v>
      </c>
      <c r="TJB8" s="6">
        <f t="shared" si="217"/>
        <v>0</v>
      </c>
      <c r="TJC8" s="6">
        <f t="shared" si="217"/>
        <v>0</v>
      </c>
      <c r="TJD8" s="6">
        <f t="shared" si="217"/>
        <v>0</v>
      </c>
      <c r="TJE8" s="6">
        <f t="shared" si="217"/>
        <v>0</v>
      </c>
      <c r="TJF8" s="6">
        <f t="shared" si="217"/>
        <v>0</v>
      </c>
      <c r="TJG8" s="6">
        <f t="shared" si="217"/>
        <v>0</v>
      </c>
      <c r="TJH8" s="6">
        <f t="shared" si="217"/>
        <v>0</v>
      </c>
      <c r="TJI8" s="6">
        <f t="shared" si="217"/>
        <v>0</v>
      </c>
      <c r="TJJ8" s="6">
        <f t="shared" si="217"/>
        <v>0</v>
      </c>
      <c r="TJK8" s="6">
        <f t="shared" si="217"/>
        <v>0</v>
      </c>
      <c r="TJL8" s="6">
        <f t="shared" si="217"/>
        <v>0</v>
      </c>
      <c r="TJM8" s="6">
        <f t="shared" si="217"/>
        <v>0</v>
      </c>
      <c r="TJN8" s="6">
        <f t="shared" si="217"/>
        <v>0</v>
      </c>
      <c r="TJO8" s="6">
        <f t="shared" si="217"/>
        <v>0</v>
      </c>
      <c r="TJP8" s="6">
        <f t="shared" si="217"/>
        <v>0</v>
      </c>
      <c r="TJQ8" s="6">
        <f t="shared" si="217"/>
        <v>0</v>
      </c>
      <c r="TJR8" s="6">
        <f t="shared" si="217"/>
        <v>0</v>
      </c>
      <c r="TJS8" s="6">
        <f t="shared" si="217"/>
        <v>0</v>
      </c>
      <c r="TJT8" s="6">
        <f t="shared" si="217"/>
        <v>0</v>
      </c>
      <c r="TJU8" s="6">
        <f t="shared" si="217"/>
        <v>0</v>
      </c>
      <c r="TJV8" s="6">
        <f t="shared" si="217"/>
        <v>0</v>
      </c>
      <c r="TJW8" s="6">
        <f t="shared" si="217"/>
        <v>0</v>
      </c>
      <c r="TJX8" s="6">
        <f t="shared" si="217"/>
        <v>0</v>
      </c>
      <c r="TJY8" s="6">
        <f t="shared" si="217"/>
        <v>0</v>
      </c>
      <c r="TJZ8" s="6">
        <f t="shared" si="217"/>
        <v>0</v>
      </c>
      <c r="TKA8" s="6">
        <f t="shared" si="217"/>
        <v>0</v>
      </c>
      <c r="TKB8" s="6">
        <f t="shared" si="217"/>
        <v>0</v>
      </c>
      <c r="TKC8" s="6">
        <f t="shared" si="217"/>
        <v>0</v>
      </c>
      <c r="TKD8" s="6">
        <f t="shared" si="217"/>
        <v>0</v>
      </c>
      <c r="TKE8" s="6">
        <f t="shared" si="217"/>
        <v>0</v>
      </c>
      <c r="TKF8" s="6">
        <f t="shared" si="217"/>
        <v>0</v>
      </c>
      <c r="TKG8" s="6">
        <f t="shared" si="217"/>
        <v>0</v>
      </c>
      <c r="TKH8" s="6">
        <f t="shared" si="217"/>
        <v>0</v>
      </c>
      <c r="TKI8" s="6">
        <f t="shared" si="217"/>
        <v>0</v>
      </c>
      <c r="TKJ8" s="6">
        <f t="shared" si="217"/>
        <v>0</v>
      </c>
      <c r="TKK8" s="6">
        <f t="shared" si="217"/>
        <v>0</v>
      </c>
      <c r="TKL8" s="6">
        <f t="shared" si="217"/>
        <v>0</v>
      </c>
      <c r="TKM8" s="6">
        <f t="shared" si="217"/>
        <v>0</v>
      </c>
      <c r="TKN8" s="6">
        <f t="shared" si="217"/>
        <v>0</v>
      </c>
      <c r="TKO8" s="6">
        <f t="shared" si="217"/>
        <v>0</v>
      </c>
      <c r="TKP8" s="6">
        <f t="shared" si="217"/>
        <v>0</v>
      </c>
      <c r="TKQ8" s="6">
        <f t="shared" si="217"/>
        <v>0</v>
      </c>
      <c r="TKR8" s="6">
        <f t="shared" si="217"/>
        <v>0</v>
      </c>
      <c r="TKS8" s="6">
        <f t="shared" si="217"/>
        <v>0</v>
      </c>
      <c r="TKT8" s="6">
        <f t="shared" si="217"/>
        <v>0</v>
      </c>
      <c r="TKU8" s="6">
        <f t="shared" si="217"/>
        <v>0</v>
      </c>
      <c r="TKV8" s="6">
        <f t="shared" si="217"/>
        <v>0</v>
      </c>
      <c r="TKW8" s="6">
        <f t="shared" si="217"/>
        <v>0</v>
      </c>
      <c r="TKX8" s="6">
        <f t="shared" si="217"/>
        <v>0</v>
      </c>
      <c r="TKY8" s="6">
        <f t="shared" si="217"/>
        <v>0</v>
      </c>
      <c r="TKZ8" s="6">
        <f t="shared" si="217"/>
        <v>0</v>
      </c>
      <c r="TLA8" s="6">
        <f t="shared" si="217"/>
        <v>0</v>
      </c>
      <c r="TLB8" s="6">
        <f t="shared" si="217"/>
        <v>0</v>
      </c>
      <c r="TLC8" s="6">
        <f t="shared" si="217"/>
        <v>0</v>
      </c>
      <c r="TLD8" s="6">
        <f t="shared" si="217"/>
        <v>0</v>
      </c>
      <c r="TLE8" s="6">
        <f t="shared" si="217"/>
        <v>0</v>
      </c>
      <c r="TLF8" s="6">
        <f t="shared" si="217"/>
        <v>0</v>
      </c>
      <c r="TLG8" s="6">
        <f t="shared" si="217"/>
        <v>0</v>
      </c>
      <c r="TLH8" s="6">
        <f t="shared" si="217"/>
        <v>0</v>
      </c>
      <c r="TLI8" s="6">
        <f t="shared" si="217"/>
        <v>0</v>
      </c>
      <c r="TLJ8" s="6">
        <f t="shared" si="217"/>
        <v>0</v>
      </c>
      <c r="TLK8" s="6">
        <f t="shared" si="217"/>
        <v>0</v>
      </c>
      <c r="TLL8" s="6">
        <f t="shared" ref="TLL8:TNW8" si="218">+TLL5+TLL6+TLL7</f>
        <v>0</v>
      </c>
      <c r="TLM8" s="6">
        <f t="shared" si="218"/>
        <v>0</v>
      </c>
      <c r="TLN8" s="6">
        <f t="shared" si="218"/>
        <v>0</v>
      </c>
      <c r="TLO8" s="6">
        <f t="shared" si="218"/>
        <v>0</v>
      </c>
      <c r="TLP8" s="6">
        <f t="shared" si="218"/>
        <v>0</v>
      </c>
      <c r="TLQ8" s="6">
        <f t="shared" si="218"/>
        <v>0</v>
      </c>
      <c r="TLR8" s="6">
        <f t="shared" si="218"/>
        <v>0</v>
      </c>
      <c r="TLS8" s="6">
        <f t="shared" si="218"/>
        <v>0</v>
      </c>
      <c r="TLT8" s="6">
        <f t="shared" si="218"/>
        <v>0</v>
      </c>
      <c r="TLU8" s="6">
        <f t="shared" si="218"/>
        <v>0</v>
      </c>
      <c r="TLV8" s="6">
        <f t="shared" si="218"/>
        <v>0</v>
      </c>
      <c r="TLW8" s="6">
        <f t="shared" si="218"/>
        <v>0</v>
      </c>
      <c r="TLX8" s="6">
        <f t="shared" si="218"/>
        <v>0</v>
      </c>
      <c r="TLY8" s="6">
        <f t="shared" si="218"/>
        <v>0</v>
      </c>
      <c r="TLZ8" s="6">
        <f t="shared" si="218"/>
        <v>0</v>
      </c>
      <c r="TMA8" s="6">
        <f t="shared" si="218"/>
        <v>0</v>
      </c>
      <c r="TMB8" s="6">
        <f t="shared" si="218"/>
        <v>0</v>
      </c>
      <c r="TMC8" s="6">
        <f t="shared" si="218"/>
        <v>0</v>
      </c>
      <c r="TMD8" s="6">
        <f t="shared" si="218"/>
        <v>0</v>
      </c>
      <c r="TME8" s="6">
        <f t="shared" si="218"/>
        <v>0</v>
      </c>
      <c r="TMF8" s="6">
        <f t="shared" si="218"/>
        <v>0</v>
      </c>
      <c r="TMG8" s="6">
        <f t="shared" si="218"/>
        <v>0</v>
      </c>
      <c r="TMH8" s="6">
        <f t="shared" si="218"/>
        <v>0</v>
      </c>
      <c r="TMI8" s="6">
        <f t="shared" si="218"/>
        <v>0</v>
      </c>
      <c r="TMJ8" s="6">
        <f t="shared" si="218"/>
        <v>0</v>
      </c>
      <c r="TMK8" s="6">
        <f t="shared" si="218"/>
        <v>0</v>
      </c>
      <c r="TML8" s="6">
        <f t="shared" si="218"/>
        <v>0</v>
      </c>
      <c r="TMM8" s="6">
        <f t="shared" si="218"/>
        <v>0</v>
      </c>
      <c r="TMN8" s="6">
        <f t="shared" si="218"/>
        <v>0</v>
      </c>
      <c r="TMO8" s="6">
        <f t="shared" si="218"/>
        <v>0</v>
      </c>
      <c r="TMP8" s="6">
        <f t="shared" si="218"/>
        <v>0</v>
      </c>
      <c r="TMQ8" s="6">
        <f t="shared" si="218"/>
        <v>0</v>
      </c>
      <c r="TMR8" s="6">
        <f t="shared" si="218"/>
        <v>0</v>
      </c>
      <c r="TMS8" s="6">
        <f t="shared" si="218"/>
        <v>0</v>
      </c>
      <c r="TMT8" s="6">
        <f t="shared" si="218"/>
        <v>0</v>
      </c>
      <c r="TMU8" s="6">
        <f t="shared" si="218"/>
        <v>0</v>
      </c>
      <c r="TMV8" s="6">
        <f t="shared" si="218"/>
        <v>0</v>
      </c>
      <c r="TMW8" s="6">
        <f t="shared" si="218"/>
        <v>0</v>
      </c>
      <c r="TMX8" s="6">
        <f t="shared" si="218"/>
        <v>0</v>
      </c>
      <c r="TMY8" s="6">
        <f t="shared" si="218"/>
        <v>0</v>
      </c>
      <c r="TMZ8" s="6">
        <f t="shared" si="218"/>
        <v>0</v>
      </c>
      <c r="TNA8" s="6">
        <f t="shared" si="218"/>
        <v>0</v>
      </c>
      <c r="TNB8" s="6">
        <f t="shared" si="218"/>
        <v>0</v>
      </c>
      <c r="TNC8" s="6">
        <f t="shared" si="218"/>
        <v>0</v>
      </c>
      <c r="TND8" s="6">
        <f t="shared" si="218"/>
        <v>0</v>
      </c>
      <c r="TNE8" s="6">
        <f t="shared" si="218"/>
        <v>0</v>
      </c>
      <c r="TNF8" s="6">
        <f t="shared" si="218"/>
        <v>0</v>
      </c>
      <c r="TNG8" s="6">
        <f t="shared" si="218"/>
        <v>0</v>
      </c>
      <c r="TNH8" s="6">
        <f t="shared" si="218"/>
        <v>0</v>
      </c>
      <c r="TNI8" s="6">
        <f t="shared" si="218"/>
        <v>0</v>
      </c>
      <c r="TNJ8" s="6">
        <f t="shared" si="218"/>
        <v>0</v>
      </c>
      <c r="TNK8" s="6">
        <f t="shared" si="218"/>
        <v>0</v>
      </c>
      <c r="TNL8" s="6">
        <f t="shared" si="218"/>
        <v>0</v>
      </c>
      <c r="TNM8" s="6">
        <f t="shared" si="218"/>
        <v>0</v>
      </c>
      <c r="TNN8" s="6">
        <f t="shared" si="218"/>
        <v>0</v>
      </c>
      <c r="TNO8" s="6">
        <f t="shared" si="218"/>
        <v>0</v>
      </c>
      <c r="TNP8" s="6">
        <f t="shared" si="218"/>
        <v>0</v>
      </c>
      <c r="TNQ8" s="6">
        <f t="shared" si="218"/>
        <v>0</v>
      </c>
      <c r="TNR8" s="6">
        <f t="shared" si="218"/>
        <v>0</v>
      </c>
      <c r="TNS8" s="6">
        <f t="shared" si="218"/>
        <v>0</v>
      </c>
      <c r="TNT8" s="6">
        <f t="shared" si="218"/>
        <v>0</v>
      </c>
      <c r="TNU8" s="6">
        <f t="shared" si="218"/>
        <v>0</v>
      </c>
      <c r="TNV8" s="6">
        <f t="shared" si="218"/>
        <v>0</v>
      </c>
      <c r="TNW8" s="6">
        <f t="shared" si="218"/>
        <v>0</v>
      </c>
      <c r="TNX8" s="6">
        <f t="shared" ref="TNX8:TQI8" si="219">+TNX5+TNX6+TNX7</f>
        <v>0</v>
      </c>
      <c r="TNY8" s="6">
        <f t="shared" si="219"/>
        <v>0</v>
      </c>
      <c r="TNZ8" s="6">
        <f t="shared" si="219"/>
        <v>0</v>
      </c>
      <c r="TOA8" s="6">
        <f t="shared" si="219"/>
        <v>0</v>
      </c>
      <c r="TOB8" s="6">
        <f t="shared" si="219"/>
        <v>0</v>
      </c>
      <c r="TOC8" s="6">
        <f t="shared" si="219"/>
        <v>0</v>
      </c>
      <c r="TOD8" s="6">
        <f t="shared" si="219"/>
        <v>0</v>
      </c>
      <c r="TOE8" s="6">
        <f t="shared" si="219"/>
        <v>0</v>
      </c>
      <c r="TOF8" s="6">
        <f t="shared" si="219"/>
        <v>0</v>
      </c>
      <c r="TOG8" s="6">
        <f t="shared" si="219"/>
        <v>0</v>
      </c>
      <c r="TOH8" s="6">
        <f t="shared" si="219"/>
        <v>0</v>
      </c>
      <c r="TOI8" s="6">
        <f t="shared" si="219"/>
        <v>0</v>
      </c>
      <c r="TOJ8" s="6">
        <f t="shared" si="219"/>
        <v>0</v>
      </c>
      <c r="TOK8" s="6">
        <f t="shared" si="219"/>
        <v>0</v>
      </c>
      <c r="TOL8" s="6">
        <f t="shared" si="219"/>
        <v>0</v>
      </c>
      <c r="TOM8" s="6">
        <f t="shared" si="219"/>
        <v>0</v>
      </c>
      <c r="TON8" s="6">
        <f t="shared" si="219"/>
        <v>0</v>
      </c>
      <c r="TOO8" s="6">
        <f t="shared" si="219"/>
        <v>0</v>
      </c>
      <c r="TOP8" s="6">
        <f t="shared" si="219"/>
        <v>0</v>
      </c>
      <c r="TOQ8" s="6">
        <f t="shared" si="219"/>
        <v>0</v>
      </c>
      <c r="TOR8" s="6">
        <f t="shared" si="219"/>
        <v>0</v>
      </c>
      <c r="TOS8" s="6">
        <f t="shared" si="219"/>
        <v>0</v>
      </c>
      <c r="TOT8" s="6">
        <f t="shared" si="219"/>
        <v>0</v>
      </c>
      <c r="TOU8" s="6">
        <f t="shared" si="219"/>
        <v>0</v>
      </c>
      <c r="TOV8" s="6">
        <f t="shared" si="219"/>
        <v>0</v>
      </c>
      <c r="TOW8" s="6">
        <f t="shared" si="219"/>
        <v>0</v>
      </c>
      <c r="TOX8" s="6">
        <f t="shared" si="219"/>
        <v>0</v>
      </c>
      <c r="TOY8" s="6">
        <f t="shared" si="219"/>
        <v>0</v>
      </c>
      <c r="TOZ8" s="6">
        <f t="shared" si="219"/>
        <v>0</v>
      </c>
      <c r="TPA8" s="6">
        <f t="shared" si="219"/>
        <v>0</v>
      </c>
      <c r="TPB8" s="6">
        <f t="shared" si="219"/>
        <v>0</v>
      </c>
      <c r="TPC8" s="6">
        <f t="shared" si="219"/>
        <v>0</v>
      </c>
      <c r="TPD8" s="6">
        <f t="shared" si="219"/>
        <v>0</v>
      </c>
      <c r="TPE8" s="6">
        <f t="shared" si="219"/>
        <v>0</v>
      </c>
      <c r="TPF8" s="6">
        <f t="shared" si="219"/>
        <v>0</v>
      </c>
      <c r="TPG8" s="6">
        <f t="shared" si="219"/>
        <v>0</v>
      </c>
      <c r="TPH8" s="6">
        <f t="shared" si="219"/>
        <v>0</v>
      </c>
      <c r="TPI8" s="6">
        <f t="shared" si="219"/>
        <v>0</v>
      </c>
      <c r="TPJ8" s="6">
        <f t="shared" si="219"/>
        <v>0</v>
      </c>
      <c r="TPK8" s="6">
        <f t="shared" si="219"/>
        <v>0</v>
      </c>
      <c r="TPL8" s="6">
        <f t="shared" si="219"/>
        <v>0</v>
      </c>
      <c r="TPM8" s="6">
        <f t="shared" si="219"/>
        <v>0</v>
      </c>
      <c r="TPN8" s="6">
        <f t="shared" si="219"/>
        <v>0</v>
      </c>
      <c r="TPO8" s="6">
        <f t="shared" si="219"/>
        <v>0</v>
      </c>
      <c r="TPP8" s="6">
        <f t="shared" si="219"/>
        <v>0</v>
      </c>
      <c r="TPQ8" s="6">
        <f t="shared" si="219"/>
        <v>0</v>
      </c>
      <c r="TPR8" s="6">
        <f t="shared" si="219"/>
        <v>0</v>
      </c>
      <c r="TPS8" s="6">
        <f t="shared" si="219"/>
        <v>0</v>
      </c>
      <c r="TPT8" s="6">
        <f t="shared" si="219"/>
        <v>0</v>
      </c>
      <c r="TPU8" s="6">
        <f t="shared" si="219"/>
        <v>0</v>
      </c>
      <c r="TPV8" s="6">
        <f t="shared" si="219"/>
        <v>0</v>
      </c>
      <c r="TPW8" s="6">
        <f t="shared" si="219"/>
        <v>0</v>
      </c>
      <c r="TPX8" s="6">
        <f t="shared" si="219"/>
        <v>0</v>
      </c>
      <c r="TPY8" s="6">
        <f t="shared" si="219"/>
        <v>0</v>
      </c>
      <c r="TPZ8" s="6">
        <f t="shared" si="219"/>
        <v>0</v>
      </c>
      <c r="TQA8" s="6">
        <f t="shared" si="219"/>
        <v>0</v>
      </c>
      <c r="TQB8" s="6">
        <f t="shared" si="219"/>
        <v>0</v>
      </c>
      <c r="TQC8" s="6">
        <f t="shared" si="219"/>
        <v>0</v>
      </c>
      <c r="TQD8" s="6">
        <f t="shared" si="219"/>
        <v>0</v>
      </c>
      <c r="TQE8" s="6">
        <f t="shared" si="219"/>
        <v>0</v>
      </c>
      <c r="TQF8" s="6">
        <f t="shared" si="219"/>
        <v>0</v>
      </c>
      <c r="TQG8" s="6">
        <f t="shared" si="219"/>
        <v>0</v>
      </c>
      <c r="TQH8" s="6">
        <f t="shared" si="219"/>
        <v>0</v>
      </c>
      <c r="TQI8" s="6">
        <f t="shared" si="219"/>
        <v>0</v>
      </c>
      <c r="TQJ8" s="6">
        <f t="shared" ref="TQJ8:TSU8" si="220">+TQJ5+TQJ6+TQJ7</f>
        <v>0</v>
      </c>
      <c r="TQK8" s="6">
        <f t="shared" si="220"/>
        <v>0</v>
      </c>
      <c r="TQL8" s="6">
        <f t="shared" si="220"/>
        <v>0</v>
      </c>
      <c r="TQM8" s="6">
        <f t="shared" si="220"/>
        <v>0</v>
      </c>
      <c r="TQN8" s="6">
        <f t="shared" si="220"/>
        <v>0</v>
      </c>
      <c r="TQO8" s="6">
        <f t="shared" si="220"/>
        <v>0</v>
      </c>
      <c r="TQP8" s="6">
        <f t="shared" si="220"/>
        <v>0</v>
      </c>
      <c r="TQQ8" s="6">
        <f t="shared" si="220"/>
        <v>0</v>
      </c>
      <c r="TQR8" s="6">
        <f t="shared" si="220"/>
        <v>0</v>
      </c>
      <c r="TQS8" s="6">
        <f t="shared" si="220"/>
        <v>0</v>
      </c>
      <c r="TQT8" s="6">
        <f t="shared" si="220"/>
        <v>0</v>
      </c>
      <c r="TQU8" s="6">
        <f t="shared" si="220"/>
        <v>0</v>
      </c>
      <c r="TQV8" s="6">
        <f t="shared" si="220"/>
        <v>0</v>
      </c>
      <c r="TQW8" s="6">
        <f t="shared" si="220"/>
        <v>0</v>
      </c>
      <c r="TQX8" s="6">
        <f t="shared" si="220"/>
        <v>0</v>
      </c>
      <c r="TQY8" s="6">
        <f t="shared" si="220"/>
        <v>0</v>
      </c>
      <c r="TQZ8" s="6">
        <f t="shared" si="220"/>
        <v>0</v>
      </c>
      <c r="TRA8" s="6">
        <f t="shared" si="220"/>
        <v>0</v>
      </c>
      <c r="TRB8" s="6">
        <f t="shared" si="220"/>
        <v>0</v>
      </c>
      <c r="TRC8" s="6">
        <f t="shared" si="220"/>
        <v>0</v>
      </c>
      <c r="TRD8" s="6">
        <f t="shared" si="220"/>
        <v>0</v>
      </c>
      <c r="TRE8" s="6">
        <f t="shared" si="220"/>
        <v>0</v>
      </c>
      <c r="TRF8" s="6">
        <f t="shared" si="220"/>
        <v>0</v>
      </c>
      <c r="TRG8" s="6">
        <f t="shared" si="220"/>
        <v>0</v>
      </c>
      <c r="TRH8" s="6">
        <f t="shared" si="220"/>
        <v>0</v>
      </c>
      <c r="TRI8" s="6">
        <f t="shared" si="220"/>
        <v>0</v>
      </c>
      <c r="TRJ8" s="6">
        <f t="shared" si="220"/>
        <v>0</v>
      </c>
      <c r="TRK8" s="6">
        <f t="shared" si="220"/>
        <v>0</v>
      </c>
      <c r="TRL8" s="6">
        <f t="shared" si="220"/>
        <v>0</v>
      </c>
      <c r="TRM8" s="6">
        <f t="shared" si="220"/>
        <v>0</v>
      </c>
      <c r="TRN8" s="6">
        <f t="shared" si="220"/>
        <v>0</v>
      </c>
      <c r="TRO8" s="6">
        <f t="shared" si="220"/>
        <v>0</v>
      </c>
      <c r="TRP8" s="6">
        <f t="shared" si="220"/>
        <v>0</v>
      </c>
      <c r="TRQ8" s="6">
        <f t="shared" si="220"/>
        <v>0</v>
      </c>
      <c r="TRR8" s="6">
        <f t="shared" si="220"/>
        <v>0</v>
      </c>
      <c r="TRS8" s="6">
        <f t="shared" si="220"/>
        <v>0</v>
      </c>
      <c r="TRT8" s="6">
        <f t="shared" si="220"/>
        <v>0</v>
      </c>
      <c r="TRU8" s="6">
        <f t="shared" si="220"/>
        <v>0</v>
      </c>
      <c r="TRV8" s="6">
        <f t="shared" si="220"/>
        <v>0</v>
      </c>
      <c r="TRW8" s="6">
        <f t="shared" si="220"/>
        <v>0</v>
      </c>
      <c r="TRX8" s="6">
        <f t="shared" si="220"/>
        <v>0</v>
      </c>
      <c r="TRY8" s="6">
        <f t="shared" si="220"/>
        <v>0</v>
      </c>
      <c r="TRZ8" s="6">
        <f t="shared" si="220"/>
        <v>0</v>
      </c>
      <c r="TSA8" s="6">
        <f t="shared" si="220"/>
        <v>0</v>
      </c>
      <c r="TSB8" s="6">
        <f t="shared" si="220"/>
        <v>0</v>
      </c>
      <c r="TSC8" s="6">
        <f t="shared" si="220"/>
        <v>0</v>
      </c>
      <c r="TSD8" s="6">
        <f t="shared" si="220"/>
        <v>0</v>
      </c>
      <c r="TSE8" s="6">
        <f t="shared" si="220"/>
        <v>0</v>
      </c>
      <c r="TSF8" s="6">
        <f t="shared" si="220"/>
        <v>0</v>
      </c>
      <c r="TSG8" s="6">
        <f t="shared" si="220"/>
        <v>0</v>
      </c>
      <c r="TSH8" s="6">
        <f t="shared" si="220"/>
        <v>0</v>
      </c>
      <c r="TSI8" s="6">
        <f t="shared" si="220"/>
        <v>0</v>
      </c>
      <c r="TSJ8" s="6">
        <f t="shared" si="220"/>
        <v>0</v>
      </c>
      <c r="TSK8" s="6">
        <f t="shared" si="220"/>
        <v>0</v>
      </c>
      <c r="TSL8" s="6">
        <f t="shared" si="220"/>
        <v>0</v>
      </c>
      <c r="TSM8" s="6">
        <f t="shared" si="220"/>
        <v>0</v>
      </c>
      <c r="TSN8" s="6">
        <f t="shared" si="220"/>
        <v>0</v>
      </c>
      <c r="TSO8" s="6">
        <f t="shared" si="220"/>
        <v>0</v>
      </c>
      <c r="TSP8" s="6">
        <f t="shared" si="220"/>
        <v>0</v>
      </c>
      <c r="TSQ8" s="6">
        <f t="shared" si="220"/>
        <v>0</v>
      </c>
      <c r="TSR8" s="6">
        <f t="shared" si="220"/>
        <v>0</v>
      </c>
      <c r="TSS8" s="6">
        <f t="shared" si="220"/>
        <v>0</v>
      </c>
      <c r="TST8" s="6">
        <f t="shared" si="220"/>
        <v>0</v>
      </c>
      <c r="TSU8" s="6">
        <f t="shared" si="220"/>
        <v>0</v>
      </c>
      <c r="TSV8" s="6">
        <f t="shared" ref="TSV8:TVG8" si="221">+TSV5+TSV6+TSV7</f>
        <v>0</v>
      </c>
      <c r="TSW8" s="6">
        <f t="shared" si="221"/>
        <v>0</v>
      </c>
      <c r="TSX8" s="6">
        <f t="shared" si="221"/>
        <v>0</v>
      </c>
      <c r="TSY8" s="6">
        <f t="shared" si="221"/>
        <v>0</v>
      </c>
      <c r="TSZ8" s="6">
        <f t="shared" si="221"/>
        <v>0</v>
      </c>
      <c r="TTA8" s="6">
        <f t="shared" si="221"/>
        <v>0</v>
      </c>
      <c r="TTB8" s="6">
        <f t="shared" si="221"/>
        <v>0</v>
      </c>
      <c r="TTC8" s="6">
        <f t="shared" si="221"/>
        <v>0</v>
      </c>
      <c r="TTD8" s="6">
        <f t="shared" si="221"/>
        <v>0</v>
      </c>
      <c r="TTE8" s="6">
        <f t="shared" si="221"/>
        <v>0</v>
      </c>
      <c r="TTF8" s="6">
        <f t="shared" si="221"/>
        <v>0</v>
      </c>
      <c r="TTG8" s="6">
        <f t="shared" si="221"/>
        <v>0</v>
      </c>
      <c r="TTH8" s="6">
        <f t="shared" si="221"/>
        <v>0</v>
      </c>
      <c r="TTI8" s="6">
        <f t="shared" si="221"/>
        <v>0</v>
      </c>
      <c r="TTJ8" s="6">
        <f t="shared" si="221"/>
        <v>0</v>
      </c>
      <c r="TTK8" s="6">
        <f t="shared" si="221"/>
        <v>0</v>
      </c>
      <c r="TTL8" s="6">
        <f t="shared" si="221"/>
        <v>0</v>
      </c>
      <c r="TTM8" s="6">
        <f t="shared" si="221"/>
        <v>0</v>
      </c>
      <c r="TTN8" s="6">
        <f t="shared" si="221"/>
        <v>0</v>
      </c>
      <c r="TTO8" s="6">
        <f t="shared" si="221"/>
        <v>0</v>
      </c>
      <c r="TTP8" s="6">
        <f t="shared" si="221"/>
        <v>0</v>
      </c>
      <c r="TTQ8" s="6">
        <f t="shared" si="221"/>
        <v>0</v>
      </c>
      <c r="TTR8" s="6">
        <f t="shared" si="221"/>
        <v>0</v>
      </c>
      <c r="TTS8" s="6">
        <f t="shared" si="221"/>
        <v>0</v>
      </c>
      <c r="TTT8" s="6">
        <f t="shared" si="221"/>
        <v>0</v>
      </c>
      <c r="TTU8" s="6">
        <f t="shared" si="221"/>
        <v>0</v>
      </c>
      <c r="TTV8" s="6">
        <f t="shared" si="221"/>
        <v>0</v>
      </c>
      <c r="TTW8" s="6">
        <f t="shared" si="221"/>
        <v>0</v>
      </c>
      <c r="TTX8" s="6">
        <f t="shared" si="221"/>
        <v>0</v>
      </c>
      <c r="TTY8" s="6">
        <f t="shared" si="221"/>
        <v>0</v>
      </c>
      <c r="TTZ8" s="6">
        <f t="shared" si="221"/>
        <v>0</v>
      </c>
      <c r="TUA8" s="6">
        <f t="shared" si="221"/>
        <v>0</v>
      </c>
      <c r="TUB8" s="6">
        <f t="shared" si="221"/>
        <v>0</v>
      </c>
      <c r="TUC8" s="6">
        <f t="shared" si="221"/>
        <v>0</v>
      </c>
      <c r="TUD8" s="6">
        <f t="shared" si="221"/>
        <v>0</v>
      </c>
      <c r="TUE8" s="6">
        <f t="shared" si="221"/>
        <v>0</v>
      </c>
      <c r="TUF8" s="6">
        <f t="shared" si="221"/>
        <v>0</v>
      </c>
      <c r="TUG8" s="6">
        <f t="shared" si="221"/>
        <v>0</v>
      </c>
      <c r="TUH8" s="6">
        <f t="shared" si="221"/>
        <v>0</v>
      </c>
      <c r="TUI8" s="6">
        <f t="shared" si="221"/>
        <v>0</v>
      </c>
      <c r="TUJ8" s="6">
        <f t="shared" si="221"/>
        <v>0</v>
      </c>
      <c r="TUK8" s="6">
        <f t="shared" si="221"/>
        <v>0</v>
      </c>
      <c r="TUL8" s="6">
        <f t="shared" si="221"/>
        <v>0</v>
      </c>
      <c r="TUM8" s="6">
        <f t="shared" si="221"/>
        <v>0</v>
      </c>
      <c r="TUN8" s="6">
        <f t="shared" si="221"/>
        <v>0</v>
      </c>
      <c r="TUO8" s="6">
        <f t="shared" si="221"/>
        <v>0</v>
      </c>
      <c r="TUP8" s="6">
        <f t="shared" si="221"/>
        <v>0</v>
      </c>
      <c r="TUQ8" s="6">
        <f t="shared" si="221"/>
        <v>0</v>
      </c>
      <c r="TUR8" s="6">
        <f t="shared" si="221"/>
        <v>0</v>
      </c>
      <c r="TUS8" s="6">
        <f t="shared" si="221"/>
        <v>0</v>
      </c>
      <c r="TUT8" s="6">
        <f t="shared" si="221"/>
        <v>0</v>
      </c>
      <c r="TUU8" s="6">
        <f t="shared" si="221"/>
        <v>0</v>
      </c>
      <c r="TUV8" s="6">
        <f t="shared" si="221"/>
        <v>0</v>
      </c>
      <c r="TUW8" s="6">
        <f t="shared" si="221"/>
        <v>0</v>
      </c>
      <c r="TUX8" s="6">
        <f t="shared" si="221"/>
        <v>0</v>
      </c>
      <c r="TUY8" s="6">
        <f t="shared" si="221"/>
        <v>0</v>
      </c>
      <c r="TUZ8" s="6">
        <f t="shared" si="221"/>
        <v>0</v>
      </c>
      <c r="TVA8" s="6">
        <f t="shared" si="221"/>
        <v>0</v>
      </c>
      <c r="TVB8" s="6">
        <f t="shared" si="221"/>
        <v>0</v>
      </c>
      <c r="TVC8" s="6">
        <f t="shared" si="221"/>
        <v>0</v>
      </c>
      <c r="TVD8" s="6">
        <f t="shared" si="221"/>
        <v>0</v>
      </c>
      <c r="TVE8" s="6">
        <f t="shared" si="221"/>
        <v>0</v>
      </c>
      <c r="TVF8" s="6">
        <f t="shared" si="221"/>
        <v>0</v>
      </c>
      <c r="TVG8" s="6">
        <f t="shared" si="221"/>
        <v>0</v>
      </c>
      <c r="TVH8" s="6">
        <f t="shared" ref="TVH8:TXS8" si="222">+TVH5+TVH6+TVH7</f>
        <v>0</v>
      </c>
      <c r="TVI8" s="6">
        <f t="shared" si="222"/>
        <v>0</v>
      </c>
      <c r="TVJ8" s="6">
        <f t="shared" si="222"/>
        <v>0</v>
      </c>
      <c r="TVK8" s="6">
        <f t="shared" si="222"/>
        <v>0</v>
      </c>
      <c r="TVL8" s="6">
        <f t="shared" si="222"/>
        <v>0</v>
      </c>
      <c r="TVM8" s="6">
        <f t="shared" si="222"/>
        <v>0</v>
      </c>
      <c r="TVN8" s="6">
        <f t="shared" si="222"/>
        <v>0</v>
      </c>
      <c r="TVO8" s="6">
        <f t="shared" si="222"/>
        <v>0</v>
      </c>
      <c r="TVP8" s="6">
        <f t="shared" si="222"/>
        <v>0</v>
      </c>
      <c r="TVQ8" s="6">
        <f t="shared" si="222"/>
        <v>0</v>
      </c>
      <c r="TVR8" s="6">
        <f t="shared" si="222"/>
        <v>0</v>
      </c>
      <c r="TVS8" s="6">
        <f t="shared" si="222"/>
        <v>0</v>
      </c>
      <c r="TVT8" s="6">
        <f t="shared" si="222"/>
        <v>0</v>
      </c>
      <c r="TVU8" s="6">
        <f t="shared" si="222"/>
        <v>0</v>
      </c>
      <c r="TVV8" s="6">
        <f t="shared" si="222"/>
        <v>0</v>
      </c>
      <c r="TVW8" s="6">
        <f t="shared" si="222"/>
        <v>0</v>
      </c>
      <c r="TVX8" s="6">
        <f t="shared" si="222"/>
        <v>0</v>
      </c>
      <c r="TVY8" s="6">
        <f t="shared" si="222"/>
        <v>0</v>
      </c>
      <c r="TVZ8" s="6">
        <f t="shared" si="222"/>
        <v>0</v>
      </c>
      <c r="TWA8" s="6">
        <f t="shared" si="222"/>
        <v>0</v>
      </c>
      <c r="TWB8" s="6">
        <f t="shared" si="222"/>
        <v>0</v>
      </c>
      <c r="TWC8" s="6">
        <f t="shared" si="222"/>
        <v>0</v>
      </c>
      <c r="TWD8" s="6">
        <f t="shared" si="222"/>
        <v>0</v>
      </c>
      <c r="TWE8" s="6">
        <f t="shared" si="222"/>
        <v>0</v>
      </c>
      <c r="TWF8" s="6">
        <f t="shared" si="222"/>
        <v>0</v>
      </c>
      <c r="TWG8" s="6">
        <f t="shared" si="222"/>
        <v>0</v>
      </c>
      <c r="TWH8" s="6">
        <f t="shared" si="222"/>
        <v>0</v>
      </c>
      <c r="TWI8" s="6">
        <f t="shared" si="222"/>
        <v>0</v>
      </c>
      <c r="TWJ8" s="6">
        <f t="shared" si="222"/>
        <v>0</v>
      </c>
      <c r="TWK8" s="6">
        <f t="shared" si="222"/>
        <v>0</v>
      </c>
      <c r="TWL8" s="6">
        <f t="shared" si="222"/>
        <v>0</v>
      </c>
      <c r="TWM8" s="6">
        <f t="shared" si="222"/>
        <v>0</v>
      </c>
      <c r="TWN8" s="6">
        <f t="shared" si="222"/>
        <v>0</v>
      </c>
      <c r="TWO8" s="6">
        <f t="shared" si="222"/>
        <v>0</v>
      </c>
      <c r="TWP8" s="6">
        <f t="shared" si="222"/>
        <v>0</v>
      </c>
      <c r="TWQ8" s="6">
        <f t="shared" si="222"/>
        <v>0</v>
      </c>
      <c r="TWR8" s="6">
        <f t="shared" si="222"/>
        <v>0</v>
      </c>
      <c r="TWS8" s="6">
        <f t="shared" si="222"/>
        <v>0</v>
      </c>
      <c r="TWT8" s="6">
        <f t="shared" si="222"/>
        <v>0</v>
      </c>
      <c r="TWU8" s="6">
        <f t="shared" si="222"/>
        <v>0</v>
      </c>
      <c r="TWV8" s="6">
        <f t="shared" si="222"/>
        <v>0</v>
      </c>
      <c r="TWW8" s="6">
        <f t="shared" si="222"/>
        <v>0</v>
      </c>
      <c r="TWX8" s="6">
        <f t="shared" si="222"/>
        <v>0</v>
      </c>
      <c r="TWY8" s="6">
        <f t="shared" si="222"/>
        <v>0</v>
      </c>
      <c r="TWZ8" s="6">
        <f t="shared" si="222"/>
        <v>0</v>
      </c>
      <c r="TXA8" s="6">
        <f t="shared" si="222"/>
        <v>0</v>
      </c>
      <c r="TXB8" s="6">
        <f t="shared" si="222"/>
        <v>0</v>
      </c>
      <c r="TXC8" s="6">
        <f t="shared" si="222"/>
        <v>0</v>
      </c>
      <c r="TXD8" s="6">
        <f t="shared" si="222"/>
        <v>0</v>
      </c>
      <c r="TXE8" s="6">
        <f t="shared" si="222"/>
        <v>0</v>
      </c>
      <c r="TXF8" s="6">
        <f t="shared" si="222"/>
        <v>0</v>
      </c>
      <c r="TXG8" s="6">
        <f t="shared" si="222"/>
        <v>0</v>
      </c>
      <c r="TXH8" s="6">
        <f t="shared" si="222"/>
        <v>0</v>
      </c>
      <c r="TXI8" s="6">
        <f t="shared" si="222"/>
        <v>0</v>
      </c>
      <c r="TXJ8" s="6">
        <f t="shared" si="222"/>
        <v>0</v>
      </c>
      <c r="TXK8" s="6">
        <f t="shared" si="222"/>
        <v>0</v>
      </c>
      <c r="TXL8" s="6">
        <f t="shared" si="222"/>
        <v>0</v>
      </c>
      <c r="TXM8" s="6">
        <f t="shared" si="222"/>
        <v>0</v>
      </c>
      <c r="TXN8" s="6">
        <f t="shared" si="222"/>
        <v>0</v>
      </c>
      <c r="TXO8" s="6">
        <f t="shared" si="222"/>
        <v>0</v>
      </c>
      <c r="TXP8" s="6">
        <f t="shared" si="222"/>
        <v>0</v>
      </c>
      <c r="TXQ8" s="6">
        <f t="shared" si="222"/>
        <v>0</v>
      </c>
      <c r="TXR8" s="6">
        <f t="shared" si="222"/>
        <v>0</v>
      </c>
      <c r="TXS8" s="6">
        <f t="shared" si="222"/>
        <v>0</v>
      </c>
      <c r="TXT8" s="6">
        <f t="shared" ref="TXT8:UAE8" si="223">+TXT5+TXT6+TXT7</f>
        <v>0</v>
      </c>
      <c r="TXU8" s="6">
        <f t="shared" si="223"/>
        <v>0</v>
      </c>
      <c r="TXV8" s="6">
        <f t="shared" si="223"/>
        <v>0</v>
      </c>
      <c r="TXW8" s="6">
        <f t="shared" si="223"/>
        <v>0</v>
      </c>
      <c r="TXX8" s="6">
        <f t="shared" si="223"/>
        <v>0</v>
      </c>
      <c r="TXY8" s="6">
        <f t="shared" si="223"/>
        <v>0</v>
      </c>
      <c r="TXZ8" s="6">
        <f t="shared" si="223"/>
        <v>0</v>
      </c>
      <c r="TYA8" s="6">
        <f t="shared" si="223"/>
        <v>0</v>
      </c>
      <c r="TYB8" s="6">
        <f t="shared" si="223"/>
        <v>0</v>
      </c>
      <c r="TYC8" s="6">
        <f t="shared" si="223"/>
        <v>0</v>
      </c>
      <c r="TYD8" s="6">
        <f t="shared" si="223"/>
        <v>0</v>
      </c>
      <c r="TYE8" s="6">
        <f t="shared" si="223"/>
        <v>0</v>
      </c>
      <c r="TYF8" s="6">
        <f t="shared" si="223"/>
        <v>0</v>
      </c>
      <c r="TYG8" s="6">
        <f t="shared" si="223"/>
        <v>0</v>
      </c>
      <c r="TYH8" s="6">
        <f t="shared" si="223"/>
        <v>0</v>
      </c>
      <c r="TYI8" s="6">
        <f t="shared" si="223"/>
        <v>0</v>
      </c>
      <c r="TYJ8" s="6">
        <f t="shared" si="223"/>
        <v>0</v>
      </c>
      <c r="TYK8" s="6">
        <f t="shared" si="223"/>
        <v>0</v>
      </c>
      <c r="TYL8" s="6">
        <f t="shared" si="223"/>
        <v>0</v>
      </c>
      <c r="TYM8" s="6">
        <f t="shared" si="223"/>
        <v>0</v>
      </c>
      <c r="TYN8" s="6">
        <f t="shared" si="223"/>
        <v>0</v>
      </c>
      <c r="TYO8" s="6">
        <f t="shared" si="223"/>
        <v>0</v>
      </c>
      <c r="TYP8" s="6">
        <f t="shared" si="223"/>
        <v>0</v>
      </c>
      <c r="TYQ8" s="6">
        <f t="shared" si="223"/>
        <v>0</v>
      </c>
      <c r="TYR8" s="6">
        <f t="shared" si="223"/>
        <v>0</v>
      </c>
      <c r="TYS8" s="6">
        <f t="shared" si="223"/>
        <v>0</v>
      </c>
      <c r="TYT8" s="6">
        <f t="shared" si="223"/>
        <v>0</v>
      </c>
      <c r="TYU8" s="6">
        <f t="shared" si="223"/>
        <v>0</v>
      </c>
      <c r="TYV8" s="6">
        <f t="shared" si="223"/>
        <v>0</v>
      </c>
      <c r="TYW8" s="6">
        <f t="shared" si="223"/>
        <v>0</v>
      </c>
      <c r="TYX8" s="6">
        <f t="shared" si="223"/>
        <v>0</v>
      </c>
      <c r="TYY8" s="6">
        <f t="shared" si="223"/>
        <v>0</v>
      </c>
      <c r="TYZ8" s="6">
        <f t="shared" si="223"/>
        <v>0</v>
      </c>
      <c r="TZA8" s="6">
        <f t="shared" si="223"/>
        <v>0</v>
      </c>
      <c r="TZB8" s="6">
        <f t="shared" si="223"/>
        <v>0</v>
      </c>
      <c r="TZC8" s="6">
        <f t="shared" si="223"/>
        <v>0</v>
      </c>
      <c r="TZD8" s="6">
        <f t="shared" si="223"/>
        <v>0</v>
      </c>
      <c r="TZE8" s="6">
        <f t="shared" si="223"/>
        <v>0</v>
      </c>
      <c r="TZF8" s="6">
        <f t="shared" si="223"/>
        <v>0</v>
      </c>
      <c r="TZG8" s="6">
        <f t="shared" si="223"/>
        <v>0</v>
      </c>
      <c r="TZH8" s="6">
        <f t="shared" si="223"/>
        <v>0</v>
      </c>
      <c r="TZI8" s="6">
        <f t="shared" si="223"/>
        <v>0</v>
      </c>
      <c r="TZJ8" s="6">
        <f t="shared" si="223"/>
        <v>0</v>
      </c>
      <c r="TZK8" s="6">
        <f t="shared" si="223"/>
        <v>0</v>
      </c>
      <c r="TZL8" s="6">
        <f t="shared" si="223"/>
        <v>0</v>
      </c>
      <c r="TZM8" s="6">
        <f t="shared" si="223"/>
        <v>0</v>
      </c>
      <c r="TZN8" s="6">
        <f t="shared" si="223"/>
        <v>0</v>
      </c>
      <c r="TZO8" s="6">
        <f t="shared" si="223"/>
        <v>0</v>
      </c>
      <c r="TZP8" s="6">
        <f t="shared" si="223"/>
        <v>0</v>
      </c>
      <c r="TZQ8" s="6">
        <f t="shared" si="223"/>
        <v>0</v>
      </c>
      <c r="TZR8" s="6">
        <f t="shared" si="223"/>
        <v>0</v>
      </c>
      <c r="TZS8" s="6">
        <f t="shared" si="223"/>
        <v>0</v>
      </c>
      <c r="TZT8" s="6">
        <f t="shared" si="223"/>
        <v>0</v>
      </c>
      <c r="TZU8" s="6">
        <f t="shared" si="223"/>
        <v>0</v>
      </c>
      <c r="TZV8" s="6">
        <f t="shared" si="223"/>
        <v>0</v>
      </c>
      <c r="TZW8" s="6">
        <f t="shared" si="223"/>
        <v>0</v>
      </c>
      <c r="TZX8" s="6">
        <f t="shared" si="223"/>
        <v>0</v>
      </c>
      <c r="TZY8" s="6">
        <f t="shared" si="223"/>
        <v>0</v>
      </c>
      <c r="TZZ8" s="6">
        <f t="shared" si="223"/>
        <v>0</v>
      </c>
      <c r="UAA8" s="6">
        <f t="shared" si="223"/>
        <v>0</v>
      </c>
      <c r="UAB8" s="6">
        <f t="shared" si="223"/>
        <v>0</v>
      </c>
      <c r="UAC8" s="6">
        <f t="shared" si="223"/>
        <v>0</v>
      </c>
      <c r="UAD8" s="6">
        <f t="shared" si="223"/>
        <v>0</v>
      </c>
      <c r="UAE8" s="6">
        <f t="shared" si="223"/>
        <v>0</v>
      </c>
      <c r="UAF8" s="6">
        <f t="shared" ref="UAF8:UCQ8" si="224">+UAF5+UAF6+UAF7</f>
        <v>0</v>
      </c>
      <c r="UAG8" s="6">
        <f t="shared" si="224"/>
        <v>0</v>
      </c>
      <c r="UAH8" s="6">
        <f t="shared" si="224"/>
        <v>0</v>
      </c>
      <c r="UAI8" s="6">
        <f t="shared" si="224"/>
        <v>0</v>
      </c>
      <c r="UAJ8" s="6">
        <f t="shared" si="224"/>
        <v>0</v>
      </c>
      <c r="UAK8" s="6">
        <f t="shared" si="224"/>
        <v>0</v>
      </c>
      <c r="UAL8" s="6">
        <f t="shared" si="224"/>
        <v>0</v>
      </c>
      <c r="UAM8" s="6">
        <f t="shared" si="224"/>
        <v>0</v>
      </c>
      <c r="UAN8" s="6">
        <f t="shared" si="224"/>
        <v>0</v>
      </c>
      <c r="UAO8" s="6">
        <f t="shared" si="224"/>
        <v>0</v>
      </c>
      <c r="UAP8" s="6">
        <f t="shared" si="224"/>
        <v>0</v>
      </c>
      <c r="UAQ8" s="6">
        <f t="shared" si="224"/>
        <v>0</v>
      </c>
      <c r="UAR8" s="6">
        <f t="shared" si="224"/>
        <v>0</v>
      </c>
      <c r="UAS8" s="6">
        <f t="shared" si="224"/>
        <v>0</v>
      </c>
      <c r="UAT8" s="6">
        <f t="shared" si="224"/>
        <v>0</v>
      </c>
      <c r="UAU8" s="6">
        <f t="shared" si="224"/>
        <v>0</v>
      </c>
      <c r="UAV8" s="6">
        <f t="shared" si="224"/>
        <v>0</v>
      </c>
      <c r="UAW8" s="6">
        <f t="shared" si="224"/>
        <v>0</v>
      </c>
      <c r="UAX8" s="6">
        <f t="shared" si="224"/>
        <v>0</v>
      </c>
      <c r="UAY8" s="6">
        <f t="shared" si="224"/>
        <v>0</v>
      </c>
      <c r="UAZ8" s="6">
        <f t="shared" si="224"/>
        <v>0</v>
      </c>
      <c r="UBA8" s="6">
        <f t="shared" si="224"/>
        <v>0</v>
      </c>
      <c r="UBB8" s="6">
        <f t="shared" si="224"/>
        <v>0</v>
      </c>
      <c r="UBC8" s="6">
        <f t="shared" si="224"/>
        <v>0</v>
      </c>
      <c r="UBD8" s="6">
        <f t="shared" si="224"/>
        <v>0</v>
      </c>
      <c r="UBE8" s="6">
        <f t="shared" si="224"/>
        <v>0</v>
      </c>
      <c r="UBF8" s="6">
        <f t="shared" si="224"/>
        <v>0</v>
      </c>
      <c r="UBG8" s="6">
        <f t="shared" si="224"/>
        <v>0</v>
      </c>
      <c r="UBH8" s="6">
        <f t="shared" si="224"/>
        <v>0</v>
      </c>
      <c r="UBI8" s="6">
        <f t="shared" si="224"/>
        <v>0</v>
      </c>
      <c r="UBJ8" s="6">
        <f t="shared" si="224"/>
        <v>0</v>
      </c>
      <c r="UBK8" s="6">
        <f t="shared" si="224"/>
        <v>0</v>
      </c>
      <c r="UBL8" s="6">
        <f t="shared" si="224"/>
        <v>0</v>
      </c>
      <c r="UBM8" s="6">
        <f t="shared" si="224"/>
        <v>0</v>
      </c>
      <c r="UBN8" s="6">
        <f t="shared" si="224"/>
        <v>0</v>
      </c>
      <c r="UBO8" s="6">
        <f t="shared" si="224"/>
        <v>0</v>
      </c>
      <c r="UBP8" s="6">
        <f t="shared" si="224"/>
        <v>0</v>
      </c>
      <c r="UBQ8" s="6">
        <f t="shared" si="224"/>
        <v>0</v>
      </c>
      <c r="UBR8" s="6">
        <f t="shared" si="224"/>
        <v>0</v>
      </c>
      <c r="UBS8" s="6">
        <f t="shared" si="224"/>
        <v>0</v>
      </c>
      <c r="UBT8" s="6">
        <f t="shared" si="224"/>
        <v>0</v>
      </c>
      <c r="UBU8" s="6">
        <f t="shared" si="224"/>
        <v>0</v>
      </c>
      <c r="UBV8" s="6">
        <f t="shared" si="224"/>
        <v>0</v>
      </c>
      <c r="UBW8" s="6">
        <f t="shared" si="224"/>
        <v>0</v>
      </c>
      <c r="UBX8" s="6">
        <f t="shared" si="224"/>
        <v>0</v>
      </c>
      <c r="UBY8" s="6">
        <f t="shared" si="224"/>
        <v>0</v>
      </c>
      <c r="UBZ8" s="6">
        <f t="shared" si="224"/>
        <v>0</v>
      </c>
      <c r="UCA8" s="6">
        <f t="shared" si="224"/>
        <v>0</v>
      </c>
      <c r="UCB8" s="6">
        <f t="shared" si="224"/>
        <v>0</v>
      </c>
      <c r="UCC8" s="6">
        <f t="shared" si="224"/>
        <v>0</v>
      </c>
      <c r="UCD8" s="6">
        <f t="shared" si="224"/>
        <v>0</v>
      </c>
      <c r="UCE8" s="6">
        <f t="shared" si="224"/>
        <v>0</v>
      </c>
      <c r="UCF8" s="6">
        <f t="shared" si="224"/>
        <v>0</v>
      </c>
      <c r="UCG8" s="6">
        <f t="shared" si="224"/>
        <v>0</v>
      </c>
      <c r="UCH8" s="6">
        <f t="shared" si="224"/>
        <v>0</v>
      </c>
      <c r="UCI8" s="6">
        <f t="shared" si="224"/>
        <v>0</v>
      </c>
      <c r="UCJ8" s="6">
        <f t="shared" si="224"/>
        <v>0</v>
      </c>
      <c r="UCK8" s="6">
        <f t="shared" si="224"/>
        <v>0</v>
      </c>
      <c r="UCL8" s="6">
        <f t="shared" si="224"/>
        <v>0</v>
      </c>
      <c r="UCM8" s="6">
        <f t="shared" si="224"/>
        <v>0</v>
      </c>
      <c r="UCN8" s="6">
        <f t="shared" si="224"/>
        <v>0</v>
      </c>
      <c r="UCO8" s="6">
        <f t="shared" si="224"/>
        <v>0</v>
      </c>
      <c r="UCP8" s="6">
        <f t="shared" si="224"/>
        <v>0</v>
      </c>
      <c r="UCQ8" s="6">
        <f t="shared" si="224"/>
        <v>0</v>
      </c>
      <c r="UCR8" s="6">
        <f t="shared" ref="UCR8:UFC8" si="225">+UCR5+UCR6+UCR7</f>
        <v>0</v>
      </c>
      <c r="UCS8" s="6">
        <f t="shared" si="225"/>
        <v>0</v>
      </c>
      <c r="UCT8" s="6">
        <f t="shared" si="225"/>
        <v>0</v>
      </c>
      <c r="UCU8" s="6">
        <f t="shared" si="225"/>
        <v>0</v>
      </c>
      <c r="UCV8" s="6">
        <f t="shared" si="225"/>
        <v>0</v>
      </c>
      <c r="UCW8" s="6">
        <f t="shared" si="225"/>
        <v>0</v>
      </c>
      <c r="UCX8" s="6">
        <f t="shared" si="225"/>
        <v>0</v>
      </c>
      <c r="UCY8" s="6">
        <f t="shared" si="225"/>
        <v>0</v>
      </c>
      <c r="UCZ8" s="6">
        <f t="shared" si="225"/>
        <v>0</v>
      </c>
      <c r="UDA8" s="6">
        <f t="shared" si="225"/>
        <v>0</v>
      </c>
      <c r="UDB8" s="6">
        <f t="shared" si="225"/>
        <v>0</v>
      </c>
      <c r="UDC8" s="6">
        <f t="shared" si="225"/>
        <v>0</v>
      </c>
      <c r="UDD8" s="6">
        <f t="shared" si="225"/>
        <v>0</v>
      </c>
      <c r="UDE8" s="6">
        <f t="shared" si="225"/>
        <v>0</v>
      </c>
      <c r="UDF8" s="6">
        <f t="shared" si="225"/>
        <v>0</v>
      </c>
      <c r="UDG8" s="6">
        <f t="shared" si="225"/>
        <v>0</v>
      </c>
      <c r="UDH8" s="6">
        <f t="shared" si="225"/>
        <v>0</v>
      </c>
      <c r="UDI8" s="6">
        <f t="shared" si="225"/>
        <v>0</v>
      </c>
      <c r="UDJ8" s="6">
        <f t="shared" si="225"/>
        <v>0</v>
      </c>
      <c r="UDK8" s="6">
        <f t="shared" si="225"/>
        <v>0</v>
      </c>
      <c r="UDL8" s="6">
        <f t="shared" si="225"/>
        <v>0</v>
      </c>
      <c r="UDM8" s="6">
        <f t="shared" si="225"/>
        <v>0</v>
      </c>
      <c r="UDN8" s="6">
        <f t="shared" si="225"/>
        <v>0</v>
      </c>
      <c r="UDO8" s="6">
        <f t="shared" si="225"/>
        <v>0</v>
      </c>
      <c r="UDP8" s="6">
        <f t="shared" si="225"/>
        <v>0</v>
      </c>
      <c r="UDQ8" s="6">
        <f t="shared" si="225"/>
        <v>0</v>
      </c>
      <c r="UDR8" s="6">
        <f t="shared" si="225"/>
        <v>0</v>
      </c>
      <c r="UDS8" s="6">
        <f t="shared" si="225"/>
        <v>0</v>
      </c>
      <c r="UDT8" s="6">
        <f t="shared" si="225"/>
        <v>0</v>
      </c>
      <c r="UDU8" s="6">
        <f t="shared" si="225"/>
        <v>0</v>
      </c>
      <c r="UDV8" s="6">
        <f t="shared" si="225"/>
        <v>0</v>
      </c>
      <c r="UDW8" s="6">
        <f t="shared" si="225"/>
        <v>0</v>
      </c>
      <c r="UDX8" s="6">
        <f t="shared" si="225"/>
        <v>0</v>
      </c>
      <c r="UDY8" s="6">
        <f t="shared" si="225"/>
        <v>0</v>
      </c>
      <c r="UDZ8" s="6">
        <f t="shared" si="225"/>
        <v>0</v>
      </c>
      <c r="UEA8" s="6">
        <f t="shared" si="225"/>
        <v>0</v>
      </c>
      <c r="UEB8" s="6">
        <f t="shared" si="225"/>
        <v>0</v>
      </c>
      <c r="UEC8" s="6">
        <f t="shared" si="225"/>
        <v>0</v>
      </c>
      <c r="UED8" s="6">
        <f t="shared" si="225"/>
        <v>0</v>
      </c>
      <c r="UEE8" s="6">
        <f t="shared" si="225"/>
        <v>0</v>
      </c>
      <c r="UEF8" s="6">
        <f t="shared" si="225"/>
        <v>0</v>
      </c>
      <c r="UEG8" s="6">
        <f t="shared" si="225"/>
        <v>0</v>
      </c>
      <c r="UEH8" s="6">
        <f t="shared" si="225"/>
        <v>0</v>
      </c>
      <c r="UEI8" s="6">
        <f t="shared" si="225"/>
        <v>0</v>
      </c>
      <c r="UEJ8" s="6">
        <f t="shared" si="225"/>
        <v>0</v>
      </c>
      <c r="UEK8" s="6">
        <f t="shared" si="225"/>
        <v>0</v>
      </c>
      <c r="UEL8" s="6">
        <f t="shared" si="225"/>
        <v>0</v>
      </c>
      <c r="UEM8" s="6">
        <f t="shared" si="225"/>
        <v>0</v>
      </c>
      <c r="UEN8" s="6">
        <f t="shared" si="225"/>
        <v>0</v>
      </c>
      <c r="UEO8" s="6">
        <f t="shared" si="225"/>
        <v>0</v>
      </c>
      <c r="UEP8" s="6">
        <f t="shared" si="225"/>
        <v>0</v>
      </c>
      <c r="UEQ8" s="6">
        <f t="shared" si="225"/>
        <v>0</v>
      </c>
      <c r="UER8" s="6">
        <f t="shared" si="225"/>
        <v>0</v>
      </c>
      <c r="UES8" s="6">
        <f t="shared" si="225"/>
        <v>0</v>
      </c>
      <c r="UET8" s="6">
        <f t="shared" si="225"/>
        <v>0</v>
      </c>
      <c r="UEU8" s="6">
        <f t="shared" si="225"/>
        <v>0</v>
      </c>
      <c r="UEV8" s="6">
        <f t="shared" si="225"/>
        <v>0</v>
      </c>
      <c r="UEW8" s="6">
        <f t="shared" si="225"/>
        <v>0</v>
      </c>
      <c r="UEX8" s="6">
        <f t="shared" si="225"/>
        <v>0</v>
      </c>
      <c r="UEY8" s="6">
        <f t="shared" si="225"/>
        <v>0</v>
      </c>
      <c r="UEZ8" s="6">
        <f t="shared" si="225"/>
        <v>0</v>
      </c>
      <c r="UFA8" s="6">
        <f t="shared" si="225"/>
        <v>0</v>
      </c>
      <c r="UFB8" s="6">
        <f t="shared" si="225"/>
        <v>0</v>
      </c>
      <c r="UFC8" s="6">
        <f t="shared" si="225"/>
        <v>0</v>
      </c>
      <c r="UFD8" s="6">
        <f t="shared" ref="UFD8:UHO8" si="226">+UFD5+UFD6+UFD7</f>
        <v>0</v>
      </c>
      <c r="UFE8" s="6">
        <f t="shared" si="226"/>
        <v>0</v>
      </c>
      <c r="UFF8" s="6">
        <f t="shared" si="226"/>
        <v>0</v>
      </c>
      <c r="UFG8" s="6">
        <f t="shared" si="226"/>
        <v>0</v>
      </c>
      <c r="UFH8" s="6">
        <f t="shared" si="226"/>
        <v>0</v>
      </c>
      <c r="UFI8" s="6">
        <f t="shared" si="226"/>
        <v>0</v>
      </c>
      <c r="UFJ8" s="6">
        <f t="shared" si="226"/>
        <v>0</v>
      </c>
      <c r="UFK8" s="6">
        <f t="shared" si="226"/>
        <v>0</v>
      </c>
      <c r="UFL8" s="6">
        <f t="shared" si="226"/>
        <v>0</v>
      </c>
      <c r="UFM8" s="6">
        <f t="shared" si="226"/>
        <v>0</v>
      </c>
      <c r="UFN8" s="6">
        <f t="shared" si="226"/>
        <v>0</v>
      </c>
      <c r="UFO8" s="6">
        <f t="shared" si="226"/>
        <v>0</v>
      </c>
      <c r="UFP8" s="6">
        <f t="shared" si="226"/>
        <v>0</v>
      </c>
      <c r="UFQ8" s="6">
        <f t="shared" si="226"/>
        <v>0</v>
      </c>
      <c r="UFR8" s="6">
        <f t="shared" si="226"/>
        <v>0</v>
      </c>
      <c r="UFS8" s="6">
        <f t="shared" si="226"/>
        <v>0</v>
      </c>
      <c r="UFT8" s="6">
        <f t="shared" si="226"/>
        <v>0</v>
      </c>
      <c r="UFU8" s="6">
        <f t="shared" si="226"/>
        <v>0</v>
      </c>
      <c r="UFV8" s="6">
        <f t="shared" si="226"/>
        <v>0</v>
      </c>
      <c r="UFW8" s="6">
        <f t="shared" si="226"/>
        <v>0</v>
      </c>
      <c r="UFX8" s="6">
        <f t="shared" si="226"/>
        <v>0</v>
      </c>
      <c r="UFY8" s="6">
        <f t="shared" si="226"/>
        <v>0</v>
      </c>
      <c r="UFZ8" s="6">
        <f t="shared" si="226"/>
        <v>0</v>
      </c>
      <c r="UGA8" s="6">
        <f t="shared" si="226"/>
        <v>0</v>
      </c>
      <c r="UGB8" s="6">
        <f t="shared" si="226"/>
        <v>0</v>
      </c>
      <c r="UGC8" s="6">
        <f t="shared" si="226"/>
        <v>0</v>
      </c>
      <c r="UGD8" s="6">
        <f t="shared" si="226"/>
        <v>0</v>
      </c>
      <c r="UGE8" s="6">
        <f t="shared" si="226"/>
        <v>0</v>
      </c>
      <c r="UGF8" s="6">
        <f t="shared" si="226"/>
        <v>0</v>
      </c>
      <c r="UGG8" s="6">
        <f t="shared" si="226"/>
        <v>0</v>
      </c>
      <c r="UGH8" s="6">
        <f t="shared" si="226"/>
        <v>0</v>
      </c>
      <c r="UGI8" s="6">
        <f t="shared" si="226"/>
        <v>0</v>
      </c>
      <c r="UGJ8" s="6">
        <f t="shared" si="226"/>
        <v>0</v>
      </c>
      <c r="UGK8" s="6">
        <f t="shared" si="226"/>
        <v>0</v>
      </c>
      <c r="UGL8" s="6">
        <f t="shared" si="226"/>
        <v>0</v>
      </c>
      <c r="UGM8" s="6">
        <f t="shared" si="226"/>
        <v>0</v>
      </c>
      <c r="UGN8" s="6">
        <f t="shared" si="226"/>
        <v>0</v>
      </c>
      <c r="UGO8" s="6">
        <f t="shared" si="226"/>
        <v>0</v>
      </c>
      <c r="UGP8" s="6">
        <f t="shared" si="226"/>
        <v>0</v>
      </c>
      <c r="UGQ8" s="6">
        <f t="shared" si="226"/>
        <v>0</v>
      </c>
      <c r="UGR8" s="6">
        <f t="shared" si="226"/>
        <v>0</v>
      </c>
      <c r="UGS8" s="6">
        <f t="shared" si="226"/>
        <v>0</v>
      </c>
      <c r="UGT8" s="6">
        <f t="shared" si="226"/>
        <v>0</v>
      </c>
      <c r="UGU8" s="6">
        <f t="shared" si="226"/>
        <v>0</v>
      </c>
      <c r="UGV8" s="6">
        <f t="shared" si="226"/>
        <v>0</v>
      </c>
      <c r="UGW8" s="6">
        <f t="shared" si="226"/>
        <v>0</v>
      </c>
      <c r="UGX8" s="6">
        <f t="shared" si="226"/>
        <v>0</v>
      </c>
      <c r="UGY8" s="6">
        <f t="shared" si="226"/>
        <v>0</v>
      </c>
      <c r="UGZ8" s="6">
        <f t="shared" si="226"/>
        <v>0</v>
      </c>
      <c r="UHA8" s="6">
        <f t="shared" si="226"/>
        <v>0</v>
      </c>
      <c r="UHB8" s="6">
        <f t="shared" si="226"/>
        <v>0</v>
      </c>
      <c r="UHC8" s="6">
        <f t="shared" si="226"/>
        <v>0</v>
      </c>
      <c r="UHD8" s="6">
        <f t="shared" si="226"/>
        <v>0</v>
      </c>
      <c r="UHE8" s="6">
        <f t="shared" si="226"/>
        <v>0</v>
      </c>
      <c r="UHF8" s="6">
        <f t="shared" si="226"/>
        <v>0</v>
      </c>
      <c r="UHG8" s="6">
        <f t="shared" si="226"/>
        <v>0</v>
      </c>
      <c r="UHH8" s="6">
        <f t="shared" si="226"/>
        <v>0</v>
      </c>
      <c r="UHI8" s="6">
        <f t="shared" si="226"/>
        <v>0</v>
      </c>
      <c r="UHJ8" s="6">
        <f t="shared" si="226"/>
        <v>0</v>
      </c>
      <c r="UHK8" s="6">
        <f t="shared" si="226"/>
        <v>0</v>
      </c>
      <c r="UHL8" s="6">
        <f t="shared" si="226"/>
        <v>0</v>
      </c>
      <c r="UHM8" s="6">
        <f t="shared" si="226"/>
        <v>0</v>
      </c>
      <c r="UHN8" s="6">
        <f t="shared" si="226"/>
        <v>0</v>
      </c>
      <c r="UHO8" s="6">
        <f t="shared" si="226"/>
        <v>0</v>
      </c>
      <c r="UHP8" s="6">
        <f t="shared" ref="UHP8:UKA8" si="227">+UHP5+UHP6+UHP7</f>
        <v>0</v>
      </c>
      <c r="UHQ8" s="6">
        <f t="shared" si="227"/>
        <v>0</v>
      </c>
      <c r="UHR8" s="6">
        <f t="shared" si="227"/>
        <v>0</v>
      </c>
      <c r="UHS8" s="6">
        <f t="shared" si="227"/>
        <v>0</v>
      </c>
      <c r="UHT8" s="6">
        <f t="shared" si="227"/>
        <v>0</v>
      </c>
      <c r="UHU8" s="6">
        <f t="shared" si="227"/>
        <v>0</v>
      </c>
      <c r="UHV8" s="6">
        <f t="shared" si="227"/>
        <v>0</v>
      </c>
      <c r="UHW8" s="6">
        <f t="shared" si="227"/>
        <v>0</v>
      </c>
      <c r="UHX8" s="6">
        <f t="shared" si="227"/>
        <v>0</v>
      </c>
      <c r="UHY8" s="6">
        <f t="shared" si="227"/>
        <v>0</v>
      </c>
      <c r="UHZ8" s="6">
        <f t="shared" si="227"/>
        <v>0</v>
      </c>
      <c r="UIA8" s="6">
        <f t="shared" si="227"/>
        <v>0</v>
      </c>
      <c r="UIB8" s="6">
        <f t="shared" si="227"/>
        <v>0</v>
      </c>
      <c r="UIC8" s="6">
        <f t="shared" si="227"/>
        <v>0</v>
      </c>
      <c r="UID8" s="6">
        <f t="shared" si="227"/>
        <v>0</v>
      </c>
      <c r="UIE8" s="6">
        <f t="shared" si="227"/>
        <v>0</v>
      </c>
      <c r="UIF8" s="6">
        <f t="shared" si="227"/>
        <v>0</v>
      </c>
      <c r="UIG8" s="6">
        <f t="shared" si="227"/>
        <v>0</v>
      </c>
      <c r="UIH8" s="6">
        <f t="shared" si="227"/>
        <v>0</v>
      </c>
      <c r="UII8" s="6">
        <f t="shared" si="227"/>
        <v>0</v>
      </c>
      <c r="UIJ8" s="6">
        <f t="shared" si="227"/>
        <v>0</v>
      </c>
      <c r="UIK8" s="6">
        <f t="shared" si="227"/>
        <v>0</v>
      </c>
      <c r="UIL8" s="6">
        <f t="shared" si="227"/>
        <v>0</v>
      </c>
      <c r="UIM8" s="6">
        <f t="shared" si="227"/>
        <v>0</v>
      </c>
      <c r="UIN8" s="6">
        <f t="shared" si="227"/>
        <v>0</v>
      </c>
      <c r="UIO8" s="6">
        <f t="shared" si="227"/>
        <v>0</v>
      </c>
      <c r="UIP8" s="6">
        <f t="shared" si="227"/>
        <v>0</v>
      </c>
      <c r="UIQ8" s="6">
        <f t="shared" si="227"/>
        <v>0</v>
      </c>
      <c r="UIR8" s="6">
        <f t="shared" si="227"/>
        <v>0</v>
      </c>
      <c r="UIS8" s="6">
        <f t="shared" si="227"/>
        <v>0</v>
      </c>
      <c r="UIT8" s="6">
        <f t="shared" si="227"/>
        <v>0</v>
      </c>
      <c r="UIU8" s="6">
        <f t="shared" si="227"/>
        <v>0</v>
      </c>
      <c r="UIV8" s="6">
        <f t="shared" si="227"/>
        <v>0</v>
      </c>
      <c r="UIW8" s="6">
        <f t="shared" si="227"/>
        <v>0</v>
      </c>
      <c r="UIX8" s="6">
        <f t="shared" si="227"/>
        <v>0</v>
      </c>
      <c r="UIY8" s="6">
        <f t="shared" si="227"/>
        <v>0</v>
      </c>
      <c r="UIZ8" s="6">
        <f t="shared" si="227"/>
        <v>0</v>
      </c>
      <c r="UJA8" s="6">
        <f t="shared" si="227"/>
        <v>0</v>
      </c>
      <c r="UJB8" s="6">
        <f t="shared" si="227"/>
        <v>0</v>
      </c>
      <c r="UJC8" s="6">
        <f t="shared" si="227"/>
        <v>0</v>
      </c>
      <c r="UJD8" s="6">
        <f t="shared" si="227"/>
        <v>0</v>
      </c>
      <c r="UJE8" s="6">
        <f t="shared" si="227"/>
        <v>0</v>
      </c>
      <c r="UJF8" s="6">
        <f t="shared" si="227"/>
        <v>0</v>
      </c>
      <c r="UJG8" s="6">
        <f t="shared" si="227"/>
        <v>0</v>
      </c>
      <c r="UJH8" s="6">
        <f t="shared" si="227"/>
        <v>0</v>
      </c>
      <c r="UJI8" s="6">
        <f t="shared" si="227"/>
        <v>0</v>
      </c>
      <c r="UJJ8" s="6">
        <f t="shared" si="227"/>
        <v>0</v>
      </c>
      <c r="UJK8" s="6">
        <f t="shared" si="227"/>
        <v>0</v>
      </c>
      <c r="UJL8" s="6">
        <f t="shared" si="227"/>
        <v>0</v>
      </c>
      <c r="UJM8" s="6">
        <f t="shared" si="227"/>
        <v>0</v>
      </c>
      <c r="UJN8" s="6">
        <f t="shared" si="227"/>
        <v>0</v>
      </c>
      <c r="UJO8" s="6">
        <f t="shared" si="227"/>
        <v>0</v>
      </c>
      <c r="UJP8" s="6">
        <f t="shared" si="227"/>
        <v>0</v>
      </c>
      <c r="UJQ8" s="6">
        <f t="shared" si="227"/>
        <v>0</v>
      </c>
      <c r="UJR8" s="6">
        <f t="shared" si="227"/>
        <v>0</v>
      </c>
      <c r="UJS8" s="6">
        <f t="shared" si="227"/>
        <v>0</v>
      </c>
      <c r="UJT8" s="6">
        <f t="shared" si="227"/>
        <v>0</v>
      </c>
      <c r="UJU8" s="6">
        <f t="shared" si="227"/>
        <v>0</v>
      </c>
      <c r="UJV8" s="6">
        <f t="shared" si="227"/>
        <v>0</v>
      </c>
      <c r="UJW8" s="6">
        <f t="shared" si="227"/>
        <v>0</v>
      </c>
      <c r="UJX8" s="6">
        <f t="shared" si="227"/>
        <v>0</v>
      </c>
      <c r="UJY8" s="6">
        <f t="shared" si="227"/>
        <v>0</v>
      </c>
      <c r="UJZ8" s="6">
        <f t="shared" si="227"/>
        <v>0</v>
      </c>
      <c r="UKA8" s="6">
        <f t="shared" si="227"/>
        <v>0</v>
      </c>
      <c r="UKB8" s="6">
        <f t="shared" ref="UKB8:UMM8" si="228">+UKB5+UKB6+UKB7</f>
        <v>0</v>
      </c>
      <c r="UKC8" s="6">
        <f t="shared" si="228"/>
        <v>0</v>
      </c>
      <c r="UKD8" s="6">
        <f t="shared" si="228"/>
        <v>0</v>
      </c>
      <c r="UKE8" s="6">
        <f t="shared" si="228"/>
        <v>0</v>
      </c>
      <c r="UKF8" s="6">
        <f t="shared" si="228"/>
        <v>0</v>
      </c>
      <c r="UKG8" s="6">
        <f t="shared" si="228"/>
        <v>0</v>
      </c>
      <c r="UKH8" s="6">
        <f t="shared" si="228"/>
        <v>0</v>
      </c>
      <c r="UKI8" s="6">
        <f t="shared" si="228"/>
        <v>0</v>
      </c>
      <c r="UKJ8" s="6">
        <f t="shared" si="228"/>
        <v>0</v>
      </c>
      <c r="UKK8" s="6">
        <f t="shared" si="228"/>
        <v>0</v>
      </c>
      <c r="UKL8" s="6">
        <f t="shared" si="228"/>
        <v>0</v>
      </c>
      <c r="UKM8" s="6">
        <f t="shared" si="228"/>
        <v>0</v>
      </c>
      <c r="UKN8" s="6">
        <f t="shared" si="228"/>
        <v>0</v>
      </c>
      <c r="UKO8" s="6">
        <f t="shared" si="228"/>
        <v>0</v>
      </c>
      <c r="UKP8" s="6">
        <f t="shared" si="228"/>
        <v>0</v>
      </c>
      <c r="UKQ8" s="6">
        <f t="shared" si="228"/>
        <v>0</v>
      </c>
      <c r="UKR8" s="6">
        <f t="shared" si="228"/>
        <v>0</v>
      </c>
      <c r="UKS8" s="6">
        <f t="shared" si="228"/>
        <v>0</v>
      </c>
      <c r="UKT8" s="6">
        <f t="shared" si="228"/>
        <v>0</v>
      </c>
      <c r="UKU8" s="6">
        <f t="shared" si="228"/>
        <v>0</v>
      </c>
      <c r="UKV8" s="6">
        <f t="shared" si="228"/>
        <v>0</v>
      </c>
      <c r="UKW8" s="6">
        <f t="shared" si="228"/>
        <v>0</v>
      </c>
      <c r="UKX8" s="6">
        <f t="shared" si="228"/>
        <v>0</v>
      </c>
      <c r="UKY8" s="6">
        <f t="shared" si="228"/>
        <v>0</v>
      </c>
      <c r="UKZ8" s="6">
        <f t="shared" si="228"/>
        <v>0</v>
      </c>
      <c r="ULA8" s="6">
        <f t="shared" si="228"/>
        <v>0</v>
      </c>
      <c r="ULB8" s="6">
        <f t="shared" si="228"/>
        <v>0</v>
      </c>
      <c r="ULC8" s="6">
        <f t="shared" si="228"/>
        <v>0</v>
      </c>
      <c r="ULD8" s="6">
        <f t="shared" si="228"/>
        <v>0</v>
      </c>
      <c r="ULE8" s="6">
        <f t="shared" si="228"/>
        <v>0</v>
      </c>
      <c r="ULF8" s="6">
        <f t="shared" si="228"/>
        <v>0</v>
      </c>
      <c r="ULG8" s="6">
        <f t="shared" si="228"/>
        <v>0</v>
      </c>
      <c r="ULH8" s="6">
        <f t="shared" si="228"/>
        <v>0</v>
      </c>
      <c r="ULI8" s="6">
        <f t="shared" si="228"/>
        <v>0</v>
      </c>
      <c r="ULJ8" s="6">
        <f t="shared" si="228"/>
        <v>0</v>
      </c>
      <c r="ULK8" s="6">
        <f t="shared" si="228"/>
        <v>0</v>
      </c>
      <c r="ULL8" s="6">
        <f t="shared" si="228"/>
        <v>0</v>
      </c>
      <c r="ULM8" s="6">
        <f t="shared" si="228"/>
        <v>0</v>
      </c>
      <c r="ULN8" s="6">
        <f t="shared" si="228"/>
        <v>0</v>
      </c>
      <c r="ULO8" s="6">
        <f t="shared" si="228"/>
        <v>0</v>
      </c>
      <c r="ULP8" s="6">
        <f t="shared" si="228"/>
        <v>0</v>
      </c>
      <c r="ULQ8" s="6">
        <f t="shared" si="228"/>
        <v>0</v>
      </c>
      <c r="ULR8" s="6">
        <f t="shared" si="228"/>
        <v>0</v>
      </c>
      <c r="ULS8" s="6">
        <f t="shared" si="228"/>
        <v>0</v>
      </c>
      <c r="ULT8" s="6">
        <f t="shared" si="228"/>
        <v>0</v>
      </c>
      <c r="ULU8" s="6">
        <f t="shared" si="228"/>
        <v>0</v>
      </c>
      <c r="ULV8" s="6">
        <f t="shared" si="228"/>
        <v>0</v>
      </c>
      <c r="ULW8" s="6">
        <f t="shared" si="228"/>
        <v>0</v>
      </c>
      <c r="ULX8" s="6">
        <f t="shared" si="228"/>
        <v>0</v>
      </c>
      <c r="ULY8" s="6">
        <f t="shared" si="228"/>
        <v>0</v>
      </c>
      <c r="ULZ8" s="6">
        <f t="shared" si="228"/>
        <v>0</v>
      </c>
      <c r="UMA8" s="6">
        <f t="shared" si="228"/>
        <v>0</v>
      </c>
      <c r="UMB8" s="6">
        <f t="shared" si="228"/>
        <v>0</v>
      </c>
      <c r="UMC8" s="6">
        <f t="shared" si="228"/>
        <v>0</v>
      </c>
      <c r="UMD8" s="6">
        <f t="shared" si="228"/>
        <v>0</v>
      </c>
      <c r="UME8" s="6">
        <f t="shared" si="228"/>
        <v>0</v>
      </c>
      <c r="UMF8" s="6">
        <f t="shared" si="228"/>
        <v>0</v>
      </c>
      <c r="UMG8" s="6">
        <f t="shared" si="228"/>
        <v>0</v>
      </c>
      <c r="UMH8" s="6">
        <f t="shared" si="228"/>
        <v>0</v>
      </c>
      <c r="UMI8" s="6">
        <f t="shared" si="228"/>
        <v>0</v>
      </c>
      <c r="UMJ8" s="6">
        <f t="shared" si="228"/>
        <v>0</v>
      </c>
      <c r="UMK8" s="6">
        <f t="shared" si="228"/>
        <v>0</v>
      </c>
      <c r="UML8" s="6">
        <f t="shared" si="228"/>
        <v>0</v>
      </c>
      <c r="UMM8" s="6">
        <f t="shared" si="228"/>
        <v>0</v>
      </c>
      <c r="UMN8" s="6">
        <f t="shared" ref="UMN8:UOY8" si="229">+UMN5+UMN6+UMN7</f>
        <v>0</v>
      </c>
      <c r="UMO8" s="6">
        <f t="shared" si="229"/>
        <v>0</v>
      </c>
      <c r="UMP8" s="6">
        <f t="shared" si="229"/>
        <v>0</v>
      </c>
      <c r="UMQ8" s="6">
        <f t="shared" si="229"/>
        <v>0</v>
      </c>
      <c r="UMR8" s="6">
        <f t="shared" si="229"/>
        <v>0</v>
      </c>
      <c r="UMS8" s="6">
        <f t="shared" si="229"/>
        <v>0</v>
      </c>
      <c r="UMT8" s="6">
        <f t="shared" si="229"/>
        <v>0</v>
      </c>
      <c r="UMU8" s="6">
        <f t="shared" si="229"/>
        <v>0</v>
      </c>
      <c r="UMV8" s="6">
        <f t="shared" si="229"/>
        <v>0</v>
      </c>
      <c r="UMW8" s="6">
        <f t="shared" si="229"/>
        <v>0</v>
      </c>
      <c r="UMX8" s="6">
        <f t="shared" si="229"/>
        <v>0</v>
      </c>
      <c r="UMY8" s="6">
        <f t="shared" si="229"/>
        <v>0</v>
      </c>
      <c r="UMZ8" s="6">
        <f t="shared" si="229"/>
        <v>0</v>
      </c>
      <c r="UNA8" s="6">
        <f t="shared" si="229"/>
        <v>0</v>
      </c>
      <c r="UNB8" s="6">
        <f t="shared" si="229"/>
        <v>0</v>
      </c>
      <c r="UNC8" s="6">
        <f t="shared" si="229"/>
        <v>0</v>
      </c>
      <c r="UND8" s="6">
        <f t="shared" si="229"/>
        <v>0</v>
      </c>
      <c r="UNE8" s="6">
        <f t="shared" si="229"/>
        <v>0</v>
      </c>
      <c r="UNF8" s="6">
        <f t="shared" si="229"/>
        <v>0</v>
      </c>
      <c r="UNG8" s="6">
        <f t="shared" si="229"/>
        <v>0</v>
      </c>
      <c r="UNH8" s="6">
        <f t="shared" si="229"/>
        <v>0</v>
      </c>
      <c r="UNI8" s="6">
        <f t="shared" si="229"/>
        <v>0</v>
      </c>
      <c r="UNJ8" s="6">
        <f t="shared" si="229"/>
        <v>0</v>
      </c>
      <c r="UNK8" s="6">
        <f t="shared" si="229"/>
        <v>0</v>
      </c>
      <c r="UNL8" s="6">
        <f t="shared" si="229"/>
        <v>0</v>
      </c>
      <c r="UNM8" s="6">
        <f t="shared" si="229"/>
        <v>0</v>
      </c>
      <c r="UNN8" s="6">
        <f t="shared" si="229"/>
        <v>0</v>
      </c>
      <c r="UNO8" s="6">
        <f t="shared" si="229"/>
        <v>0</v>
      </c>
      <c r="UNP8" s="6">
        <f t="shared" si="229"/>
        <v>0</v>
      </c>
      <c r="UNQ8" s="6">
        <f t="shared" si="229"/>
        <v>0</v>
      </c>
      <c r="UNR8" s="6">
        <f t="shared" si="229"/>
        <v>0</v>
      </c>
      <c r="UNS8" s="6">
        <f t="shared" si="229"/>
        <v>0</v>
      </c>
      <c r="UNT8" s="6">
        <f t="shared" si="229"/>
        <v>0</v>
      </c>
      <c r="UNU8" s="6">
        <f t="shared" si="229"/>
        <v>0</v>
      </c>
      <c r="UNV8" s="6">
        <f t="shared" si="229"/>
        <v>0</v>
      </c>
      <c r="UNW8" s="6">
        <f t="shared" si="229"/>
        <v>0</v>
      </c>
      <c r="UNX8" s="6">
        <f t="shared" si="229"/>
        <v>0</v>
      </c>
      <c r="UNY8" s="6">
        <f t="shared" si="229"/>
        <v>0</v>
      </c>
      <c r="UNZ8" s="6">
        <f t="shared" si="229"/>
        <v>0</v>
      </c>
      <c r="UOA8" s="6">
        <f t="shared" si="229"/>
        <v>0</v>
      </c>
      <c r="UOB8" s="6">
        <f t="shared" si="229"/>
        <v>0</v>
      </c>
      <c r="UOC8" s="6">
        <f t="shared" si="229"/>
        <v>0</v>
      </c>
      <c r="UOD8" s="6">
        <f t="shared" si="229"/>
        <v>0</v>
      </c>
      <c r="UOE8" s="6">
        <f t="shared" si="229"/>
        <v>0</v>
      </c>
      <c r="UOF8" s="6">
        <f t="shared" si="229"/>
        <v>0</v>
      </c>
      <c r="UOG8" s="6">
        <f t="shared" si="229"/>
        <v>0</v>
      </c>
      <c r="UOH8" s="6">
        <f t="shared" si="229"/>
        <v>0</v>
      </c>
      <c r="UOI8" s="6">
        <f t="shared" si="229"/>
        <v>0</v>
      </c>
      <c r="UOJ8" s="6">
        <f t="shared" si="229"/>
        <v>0</v>
      </c>
      <c r="UOK8" s="6">
        <f t="shared" si="229"/>
        <v>0</v>
      </c>
      <c r="UOL8" s="6">
        <f t="shared" si="229"/>
        <v>0</v>
      </c>
      <c r="UOM8" s="6">
        <f t="shared" si="229"/>
        <v>0</v>
      </c>
      <c r="UON8" s="6">
        <f t="shared" si="229"/>
        <v>0</v>
      </c>
      <c r="UOO8" s="6">
        <f t="shared" si="229"/>
        <v>0</v>
      </c>
      <c r="UOP8" s="6">
        <f t="shared" si="229"/>
        <v>0</v>
      </c>
      <c r="UOQ8" s="6">
        <f t="shared" si="229"/>
        <v>0</v>
      </c>
      <c r="UOR8" s="6">
        <f t="shared" si="229"/>
        <v>0</v>
      </c>
      <c r="UOS8" s="6">
        <f t="shared" si="229"/>
        <v>0</v>
      </c>
      <c r="UOT8" s="6">
        <f t="shared" si="229"/>
        <v>0</v>
      </c>
      <c r="UOU8" s="6">
        <f t="shared" si="229"/>
        <v>0</v>
      </c>
      <c r="UOV8" s="6">
        <f t="shared" si="229"/>
        <v>0</v>
      </c>
      <c r="UOW8" s="6">
        <f t="shared" si="229"/>
        <v>0</v>
      </c>
      <c r="UOX8" s="6">
        <f t="shared" si="229"/>
        <v>0</v>
      </c>
      <c r="UOY8" s="6">
        <f t="shared" si="229"/>
        <v>0</v>
      </c>
      <c r="UOZ8" s="6">
        <f t="shared" ref="UOZ8:URK8" si="230">+UOZ5+UOZ6+UOZ7</f>
        <v>0</v>
      </c>
      <c r="UPA8" s="6">
        <f t="shared" si="230"/>
        <v>0</v>
      </c>
      <c r="UPB8" s="6">
        <f t="shared" si="230"/>
        <v>0</v>
      </c>
      <c r="UPC8" s="6">
        <f t="shared" si="230"/>
        <v>0</v>
      </c>
      <c r="UPD8" s="6">
        <f t="shared" si="230"/>
        <v>0</v>
      </c>
      <c r="UPE8" s="6">
        <f t="shared" si="230"/>
        <v>0</v>
      </c>
      <c r="UPF8" s="6">
        <f t="shared" si="230"/>
        <v>0</v>
      </c>
      <c r="UPG8" s="6">
        <f t="shared" si="230"/>
        <v>0</v>
      </c>
      <c r="UPH8" s="6">
        <f t="shared" si="230"/>
        <v>0</v>
      </c>
      <c r="UPI8" s="6">
        <f t="shared" si="230"/>
        <v>0</v>
      </c>
      <c r="UPJ8" s="6">
        <f t="shared" si="230"/>
        <v>0</v>
      </c>
      <c r="UPK8" s="6">
        <f t="shared" si="230"/>
        <v>0</v>
      </c>
      <c r="UPL8" s="6">
        <f t="shared" si="230"/>
        <v>0</v>
      </c>
      <c r="UPM8" s="6">
        <f t="shared" si="230"/>
        <v>0</v>
      </c>
      <c r="UPN8" s="6">
        <f t="shared" si="230"/>
        <v>0</v>
      </c>
      <c r="UPO8" s="6">
        <f t="shared" si="230"/>
        <v>0</v>
      </c>
      <c r="UPP8" s="6">
        <f t="shared" si="230"/>
        <v>0</v>
      </c>
      <c r="UPQ8" s="6">
        <f t="shared" si="230"/>
        <v>0</v>
      </c>
      <c r="UPR8" s="6">
        <f t="shared" si="230"/>
        <v>0</v>
      </c>
      <c r="UPS8" s="6">
        <f t="shared" si="230"/>
        <v>0</v>
      </c>
      <c r="UPT8" s="6">
        <f t="shared" si="230"/>
        <v>0</v>
      </c>
      <c r="UPU8" s="6">
        <f t="shared" si="230"/>
        <v>0</v>
      </c>
      <c r="UPV8" s="6">
        <f t="shared" si="230"/>
        <v>0</v>
      </c>
      <c r="UPW8" s="6">
        <f t="shared" si="230"/>
        <v>0</v>
      </c>
      <c r="UPX8" s="6">
        <f t="shared" si="230"/>
        <v>0</v>
      </c>
      <c r="UPY8" s="6">
        <f t="shared" si="230"/>
        <v>0</v>
      </c>
      <c r="UPZ8" s="6">
        <f t="shared" si="230"/>
        <v>0</v>
      </c>
      <c r="UQA8" s="6">
        <f t="shared" si="230"/>
        <v>0</v>
      </c>
      <c r="UQB8" s="6">
        <f t="shared" si="230"/>
        <v>0</v>
      </c>
      <c r="UQC8" s="6">
        <f t="shared" si="230"/>
        <v>0</v>
      </c>
      <c r="UQD8" s="6">
        <f t="shared" si="230"/>
        <v>0</v>
      </c>
      <c r="UQE8" s="6">
        <f t="shared" si="230"/>
        <v>0</v>
      </c>
      <c r="UQF8" s="6">
        <f t="shared" si="230"/>
        <v>0</v>
      </c>
      <c r="UQG8" s="6">
        <f t="shared" si="230"/>
        <v>0</v>
      </c>
      <c r="UQH8" s="6">
        <f t="shared" si="230"/>
        <v>0</v>
      </c>
      <c r="UQI8" s="6">
        <f t="shared" si="230"/>
        <v>0</v>
      </c>
      <c r="UQJ8" s="6">
        <f t="shared" si="230"/>
        <v>0</v>
      </c>
      <c r="UQK8" s="6">
        <f t="shared" si="230"/>
        <v>0</v>
      </c>
      <c r="UQL8" s="6">
        <f t="shared" si="230"/>
        <v>0</v>
      </c>
      <c r="UQM8" s="6">
        <f t="shared" si="230"/>
        <v>0</v>
      </c>
      <c r="UQN8" s="6">
        <f t="shared" si="230"/>
        <v>0</v>
      </c>
      <c r="UQO8" s="6">
        <f t="shared" si="230"/>
        <v>0</v>
      </c>
      <c r="UQP8" s="6">
        <f t="shared" si="230"/>
        <v>0</v>
      </c>
      <c r="UQQ8" s="6">
        <f t="shared" si="230"/>
        <v>0</v>
      </c>
      <c r="UQR8" s="6">
        <f t="shared" si="230"/>
        <v>0</v>
      </c>
      <c r="UQS8" s="6">
        <f t="shared" si="230"/>
        <v>0</v>
      </c>
      <c r="UQT8" s="6">
        <f t="shared" si="230"/>
        <v>0</v>
      </c>
      <c r="UQU8" s="6">
        <f t="shared" si="230"/>
        <v>0</v>
      </c>
      <c r="UQV8" s="6">
        <f t="shared" si="230"/>
        <v>0</v>
      </c>
      <c r="UQW8" s="6">
        <f t="shared" si="230"/>
        <v>0</v>
      </c>
      <c r="UQX8" s="6">
        <f t="shared" si="230"/>
        <v>0</v>
      </c>
      <c r="UQY8" s="6">
        <f t="shared" si="230"/>
        <v>0</v>
      </c>
      <c r="UQZ8" s="6">
        <f t="shared" si="230"/>
        <v>0</v>
      </c>
      <c r="URA8" s="6">
        <f t="shared" si="230"/>
        <v>0</v>
      </c>
      <c r="URB8" s="6">
        <f t="shared" si="230"/>
        <v>0</v>
      </c>
      <c r="URC8" s="6">
        <f t="shared" si="230"/>
        <v>0</v>
      </c>
      <c r="URD8" s="6">
        <f t="shared" si="230"/>
        <v>0</v>
      </c>
      <c r="URE8" s="6">
        <f t="shared" si="230"/>
        <v>0</v>
      </c>
      <c r="URF8" s="6">
        <f t="shared" si="230"/>
        <v>0</v>
      </c>
      <c r="URG8" s="6">
        <f t="shared" si="230"/>
        <v>0</v>
      </c>
      <c r="URH8" s="6">
        <f t="shared" si="230"/>
        <v>0</v>
      </c>
      <c r="URI8" s="6">
        <f t="shared" si="230"/>
        <v>0</v>
      </c>
      <c r="URJ8" s="6">
        <f t="shared" si="230"/>
        <v>0</v>
      </c>
      <c r="URK8" s="6">
        <f t="shared" si="230"/>
        <v>0</v>
      </c>
      <c r="URL8" s="6">
        <f t="shared" ref="URL8:UTW8" si="231">+URL5+URL6+URL7</f>
        <v>0</v>
      </c>
      <c r="URM8" s="6">
        <f t="shared" si="231"/>
        <v>0</v>
      </c>
      <c r="URN8" s="6">
        <f t="shared" si="231"/>
        <v>0</v>
      </c>
      <c r="URO8" s="6">
        <f t="shared" si="231"/>
        <v>0</v>
      </c>
      <c r="URP8" s="6">
        <f t="shared" si="231"/>
        <v>0</v>
      </c>
      <c r="URQ8" s="6">
        <f t="shared" si="231"/>
        <v>0</v>
      </c>
      <c r="URR8" s="6">
        <f t="shared" si="231"/>
        <v>0</v>
      </c>
      <c r="URS8" s="6">
        <f t="shared" si="231"/>
        <v>0</v>
      </c>
      <c r="URT8" s="6">
        <f t="shared" si="231"/>
        <v>0</v>
      </c>
      <c r="URU8" s="6">
        <f t="shared" si="231"/>
        <v>0</v>
      </c>
      <c r="URV8" s="6">
        <f t="shared" si="231"/>
        <v>0</v>
      </c>
      <c r="URW8" s="6">
        <f t="shared" si="231"/>
        <v>0</v>
      </c>
      <c r="URX8" s="6">
        <f t="shared" si="231"/>
        <v>0</v>
      </c>
      <c r="URY8" s="6">
        <f t="shared" si="231"/>
        <v>0</v>
      </c>
      <c r="URZ8" s="6">
        <f t="shared" si="231"/>
        <v>0</v>
      </c>
      <c r="USA8" s="6">
        <f t="shared" si="231"/>
        <v>0</v>
      </c>
      <c r="USB8" s="6">
        <f t="shared" si="231"/>
        <v>0</v>
      </c>
      <c r="USC8" s="6">
        <f t="shared" si="231"/>
        <v>0</v>
      </c>
      <c r="USD8" s="6">
        <f t="shared" si="231"/>
        <v>0</v>
      </c>
      <c r="USE8" s="6">
        <f t="shared" si="231"/>
        <v>0</v>
      </c>
      <c r="USF8" s="6">
        <f t="shared" si="231"/>
        <v>0</v>
      </c>
      <c r="USG8" s="6">
        <f t="shared" si="231"/>
        <v>0</v>
      </c>
      <c r="USH8" s="6">
        <f t="shared" si="231"/>
        <v>0</v>
      </c>
      <c r="USI8" s="6">
        <f t="shared" si="231"/>
        <v>0</v>
      </c>
      <c r="USJ8" s="6">
        <f t="shared" si="231"/>
        <v>0</v>
      </c>
      <c r="USK8" s="6">
        <f t="shared" si="231"/>
        <v>0</v>
      </c>
      <c r="USL8" s="6">
        <f t="shared" si="231"/>
        <v>0</v>
      </c>
      <c r="USM8" s="6">
        <f t="shared" si="231"/>
        <v>0</v>
      </c>
      <c r="USN8" s="6">
        <f t="shared" si="231"/>
        <v>0</v>
      </c>
      <c r="USO8" s="6">
        <f t="shared" si="231"/>
        <v>0</v>
      </c>
      <c r="USP8" s="6">
        <f t="shared" si="231"/>
        <v>0</v>
      </c>
      <c r="USQ8" s="6">
        <f t="shared" si="231"/>
        <v>0</v>
      </c>
      <c r="USR8" s="6">
        <f t="shared" si="231"/>
        <v>0</v>
      </c>
      <c r="USS8" s="6">
        <f t="shared" si="231"/>
        <v>0</v>
      </c>
      <c r="UST8" s="6">
        <f t="shared" si="231"/>
        <v>0</v>
      </c>
      <c r="USU8" s="6">
        <f t="shared" si="231"/>
        <v>0</v>
      </c>
      <c r="USV8" s="6">
        <f t="shared" si="231"/>
        <v>0</v>
      </c>
      <c r="USW8" s="6">
        <f t="shared" si="231"/>
        <v>0</v>
      </c>
      <c r="USX8" s="6">
        <f t="shared" si="231"/>
        <v>0</v>
      </c>
      <c r="USY8" s="6">
        <f t="shared" si="231"/>
        <v>0</v>
      </c>
      <c r="USZ8" s="6">
        <f t="shared" si="231"/>
        <v>0</v>
      </c>
      <c r="UTA8" s="6">
        <f t="shared" si="231"/>
        <v>0</v>
      </c>
      <c r="UTB8" s="6">
        <f t="shared" si="231"/>
        <v>0</v>
      </c>
      <c r="UTC8" s="6">
        <f t="shared" si="231"/>
        <v>0</v>
      </c>
      <c r="UTD8" s="6">
        <f t="shared" si="231"/>
        <v>0</v>
      </c>
      <c r="UTE8" s="6">
        <f t="shared" si="231"/>
        <v>0</v>
      </c>
      <c r="UTF8" s="6">
        <f t="shared" si="231"/>
        <v>0</v>
      </c>
      <c r="UTG8" s="6">
        <f t="shared" si="231"/>
        <v>0</v>
      </c>
      <c r="UTH8" s="6">
        <f t="shared" si="231"/>
        <v>0</v>
      </c>
      <c r="UTI8" s="6">
        <f t="shared" si="231"/>
        <v>0</v>
      </c>
      <c r="UTJ8" s="6">
        <f t="shared" si="231"/>
        <v>0</v>
      </c>
      <c r="UTK8" s="6">
        <f t="shared" si="231"/>
        <v>0</v>
      </c>
      <c r="UTL8" s="6">
        <f t="shared" si="231"/>
        <v>0</v>
      </c>
      <c r="UTM8" s="6">
        <f t="shared" si="231"/>
        <v>0</v>
      </c>
      <c r="UTN8" s="6">
        <f t="shared" si="231"/>
        <v>0</v>
      </c>
      <c r="UTO8" s="6">
        <f t="shared" si="231"/>
        <v>0</v>
      </c>
      <c r="UTP8" s="6">
        <f t="shared" si="231"/>
        <v>0</v>
      </c>
      <c r="UTQ8" s="6">
        <f t="shared" si="231"/>
        <v>0</v>
      </c>
      <c r="UTR8" s="6">
        <f t="shared" si="231"/>
        <v>0</v>
      </c>
      <c r="UTS8" s="6">
        <f t="shared" si="231"/>
        <v>0</v>
      </c>
      <c r="UTT8" s="6">
        <f t="shared" si="231"/>
        <v>0</v>
      </c>
      <c r="UTU8" s="6">
        <f t="shared" si="231"/>
        <v>0</v>
      </c>
      <c r="UTV8" s="6">
        <f t="shared" si="231"/>
        <v>0</v>
      </c>
      <c r="UTW8" s="6">
        <f t="shared" si="231"/>
        <v>0</v>
      </c>
      <c r="UTX8" s="6">
        <f t="shared" ref="UTX8:UWI8" si="232">+UTX5+UTX6+UTX7</f>
        <v>0</v>
      </c>
      <c r="UTY8" s="6">
        <f t="shared" si="232"/>
        <v>0</v>
      </c>
      <c r="UTZ8" s="6">
        <f t="shared" si="232"/>
        <v>0</v>
      </c>
      <c r="UUA8" s="6">
        <f t="shared" si="232"/>
        <v>0</v>
      </c>
      <c r="UUB8" s="6">
        <f t="shared" si="232"/>
        <v>0</v>
      </c>
      <c r="UUC8" s="6">
        <f t="shared" si="232"/>
        <v>0</v>
      </c>
      <c r="UUD8" s="6">
        <f t="shared" si="232"/>
        <v>0</v>
      </c>
      <c r="UUE8" s="6">
        <f t="shared" si="232"/>
        <v>0</v>
      </c>
      <c r="UUF8" s="6">
        <f t="shared" si="232"/>
        <v>0</v>
      </c>
      <c r="UUG8" s="6">
        <f t="shared" si="232"/>
        <v>0</v>
      </c>
      <c r="UUH8" s="6">
        <f t="shared" si="232"/>
        <v>0</v>
      </c>
      <c r="UUI8" s="6">
        <f t="shared" si="232"/>
        <v>0</v>
      </c>
      <c r="UUJ8" s="6">
        <f t="shared" si="232"/>
        <v>0</v>
      </c>
      <c r="UUK8" s="6">
        <f t="shared" si="232"/>
        <v>0</v>
      </c>
      <c r="UUL8" s="6">
        <f t="shared" si="232"/>
        <v>0</v>
      </c>
      <c r="UUM8" s="6">
        <f t="shared" si="232"/>
        <v>0</v>
      </c>
      <c r="UUN8" s="6">
        <f t="shared" si="232"/>
        <v>0</v>
      </c>
      <c r="UUO8" s="6">
        <f t="shared" si="232"/>
        <v>0</v>
      </c>
      <c r="UUP8" s="6">
        <f t="shared" si="232"/>
        <v>0</v>
      </c>
      <c r="UUQ8" s="6">
        <f t="shared" si="232"/>
        <v>0</v>
      </c>
      <c r="UUR8" s="6">
        <f t="shared" si="232"/>
        <v>0</v>
      </c>
      <c r="UUS8" s="6">
        <f t="shared" si="232"/>
        <v>0</v>
      </c>
      <c r="UUT8" s="6">
        <f t="shared" si="232"/>
        <v>0</v>
      </c>
      <c r="UUU8" s="6">
        <f t="shared" si="232"/>
        <v>0</v>
      </c>
      <c r="UUV8" s="6">
        <f t="shared" si="232"/>
        <v>0</v>
      </c>
      <c r="UUW8" s="6">
        <f t="shared" si="232"/>
        <v>0</v>
      </c>
      <c r="UUX8" s="6">
        <f t="shared" si="232"/>
        <v>0</v>
      </c>
      <c r="UUY8" s="6">
        <f t="shared" si="232"/>
        <v>0</v>
      </c>
      <c r="UUZ8" s="6">
        <f t="shared" si="232"/>
        <v>0</v>
      </c>
      <c r="UVA8" s="6">
        <f t="shared" si="232"/>
        <v>0</v>
      </c>
      <c r="UVB8" s="6">
        <f t="shared" si="232"/>
        <v>0</v>
      </c>
      <c r="UVC8" s="6">
        <f t="shared" si="232"/>
        <v>0</v>
      </c>
      <c r="UVD8" s="6">
        <f t="shared" si="232"/>
        <v>0</v>
      </c>
      <c r="UVE8" s="6">
        <f t="shared" si="232"/>
        <v>0</v>
      </c>
      <c r="UVF8" s="6">
        <f t="shared" si="232"/>
        <v>0</v>
      </c>
      <c r="UVG8" s="6">
        <f t="shared" si="232"/>
        <v>0</v>
      </c>
      <c r="UVH8" s="6">
        <f t="shared" si="232"/>
        <v>0</v>
      </c>
      <c r="UVI8" s="6">
        <f t="shared" si="232"/>
        <v>0</v>
      </c>
      <c r="UVJ8" s="6">
        <f t="shared" si="232"/>
        <v>0</v>
      </c>
      <c r="UVK8" s="6">
        <f t="shared" si="232"/>
        <v>0</v>
      </c>
      <c r="UVL8" s="6">
        <f t="shared" si="232"/>
        <v>0</v>
      </c>
      <c r="UVM8" s="6">
        <f t="shared" si="232"/>
        <v>0</v>
      </c>
      <c r="UVN8" s="6">
        <f t="shared" si="232"/>
        <v>0</v>
      </c>
      <c r="UVO8" s="6">
        <f t="shared" si="232"/>
        <v>0</v>
      </c>
      <c r="UVP8" s="6">
        <f t="shared" si="232"/>
        <v>0</v>
      </c>
      <c r="UVQ8" s="6">
        <f t="shared" si="232"/>
        <v>0</v>
      </c>
      <c r="UVR8" s="6">
        <f t="shared" si="232"/>
        <v>0</v>
      </c>
      <c r="UVS8" s="6">
        <f t="shared" si="232"/>
        <v>0</v>
      </c>
      <c r="UVT8" s="6">
        <f t="shared" si="232"/>
        <v>0</v>
      </c>
      <c r="UVU8" s="6">
        <f t="shared" si="232"/>
        <v>0</v>
      </c>
      <c r="UVV8" s="6">
        <f t="shared" si="232"/>
        <v>0</v>
      </c>
      <c r="UVW8" s="6">
        <f t="shared" si="232"/>
        <v>0</v>
      </c>
      <c r="UVX8" s="6">
        <f t="shared" si="232"/>
        <v>0</v>
      </c>
      <c r="UVY8" s="6">
        <f t="shared" si="232"/>
        <v>0</v>
      </c>
      <c r="UVZ8" s="6">
        <f t="shared" si="232"/>
        <v>0</v>
      </c>
      <c r="UWA8" s="6">
        <f t="shared" si="232"/>
        <v>0</v>
      </c>
      <c r="UWB8" s="6">
        <f t="shared" si="232"/>
        <v>0</v>
      </c>
      <c r="UWC8" s="6">
        <f t="shared" si="232"/>
        <v>0</v>
      </c>
      <c r="UWD8" s="6">
        <f t="shared" si="232"/>
        <v>0</v>
      </c>
      <c r="UWE8" s="6">
        <f t="shared" si="232"/>
        <v>0</v>
      </c>
      <c r="UWF8" s="6">
        <f t="shared" si="232"/>
        <v>0</v>
      </c>
      <c r="UWG8" s="6">
        <f t="shared" si="232"/>
        <v>0</v>
      </c>
      <c r="UWH8" s="6">
        <f t="shared" si="232"/>
        <v>0</v>
      </c>
      <c r="UWI8" s="6">
        <f t="shared" si="232"/>
        <v>0</v>
      </c>
      <c r="UWJ8" s="6">
        <f t="shared" ref="UWJ8:UYU8" si="233">+UWJ5+UWJ6+UWJ7</f>
        <v>0</v>
      </c>
      <c r="UWK8" s="6">
        <f t="shared" si="233"/>
        <v>0</v>
      </c>
      <c r="UWL8" s="6">
        <f t="shared" si="233"/>
        <v>0</v>
      </c>
      <c r="UWM8" s="6">
        <f t="shared" si="233"/>
        <v>0</v>
      </c>
      <c r="UWN8" s="6">
        <f t="shared" si="233"/>
        <v>0</v>
      </c>
      <c r="UWO8" s="6">
        <f t="shared" si="233"/>
        <v>0</v>
      </c>
      <c r="UWP8" s="6">
        <f t="shared" si="233"/>
        <v>0</v>
      </c>
      <c r="UWQ8" s="6">
        <f t="shared" si="233"/>
        <v>0</v>
      </c>
      <c r="UWR8" s="6">
        <f t="shared" si="233"/>
        <v>0</v>
      </c>
      <c r="UWS8" s="6">
        <f t="shared" si="233"/>
        <v>0</v>
      </c>
      <c r="UWT8" s="6">
        <f t="shared" si="233"/>
        <v>0</v>
      </c>
      <c r="UWU8" s="6">
        <f t="shared" si="233"/>
        <v>0</v>
      </c>
      <c r="UWV8" s="6">
        <f t="shared" si="233"/>
        <v>0</v>
      </c>
      <c r="UWW8" s="6">
        <f t="shared" si="233"/>
        <v>0</v>
      </c>
      <c r="UWX8" s="6">
        <f t="shared" si="233"/>
        <v>0</v>
      </c>
      <c r="UWY8" s="6">
        <f t="shared" si="233"/>
        <v>0</v>
      </c>
      <c r="UWZ8" s="6">
        <f t="shared" si="233"/>
        <v>0</v>
      </c>
      <c r="UXA8" s="6">
        <f t="shared" si="233"/>
        <v>0</v>
      </c>
      <c r="UXB8" s="6">
        <f t="shared" si="233"/>
        <v>0</v>
      </c>
      <c r="UXC8" s="6">
        <f t="shared" si="233"/>
        <v>0</v>
      </c>
      <c r="UXD8" s="6">
        <f t="shared" si="233"/>
        <v>0</v>
      </c>
      <c r="UXE8" s="6">
        <f t="shared" si="233"/>
        <v>0</v>
      </c>
      <c r="UXF8" s="6">
        <f t="shared" si="233"/>
        <v>0</v>
      </c>
      <c r="UXG8" s="6">
        <f t="shared" si="233"/>
        <v>0</v>
      </c>
      <c r="UXH8" s="6">
        <f t="shared" si="233"/>
        <v>0</v>
      </c>
      <c r="UXI8" s="6">
        <f t="shared" si="233"/>
        <v>0</v>
      </c>
      <c r="UXJ8" s="6">
        <f t="shared" si="233"/>
        <v>0</v>
      </c>
      <c r="UXK8" s="6">
        <f t="shared" si="233"/>
        <v>0</v>
      </c>
      <c r="UXL8" s="6">
        <f t="shared" si="233"/>
        <v>0</v>
      </c>
      <c r="UXM8" s="6">
        <f t="shared" si="233"/>
        <v>0</v>
      </c>
      <c r="UXN8" s="6">
        <f t="shared" si="233"/>
        <v>0</v>
      </c>
      <c r="UXO8" s="6">
        <f t="shared" si="233"/>
        <v>0</v>
      </c>
      <c r="UXP8" s="6">
        <f t="shared" si="233"/>
        <v>0</v>
      </c>
      <c r="UXQ8" s="6">
        <f t="shared" si="233"/>
        <v>0</v>
      </c>
      <c r="UXR8" s="6">
        <f t="shared" si="233"/>
        <v>0</v>
      </c>
      <c r="UXS8" s="6">
        <f t="shared" si="233"/>
        <v>0</v>
      </c>
      <c r="UXT8" s="6">
        <f t="shared" si="233"/>
        <v>0</v>
      </c>
      <c r="UXU8" s="6">
        <f t="shared" si="233"/>
        <v>0</v>
      </c>
      <c r="UXV8" s="6">
        <f t="shared" si="233"/>
        <v>0</v>
      </c>
      <c r="UXW8" s="6">
        <f t="shared" si="233"/>
        <v>0</v>
      </c>
      <c r="UXX8" s="6">
        <f t="shared" si="233"/>
        <v>0</v>
      </c>
      <c r="UXY8" s="6">
        <f t="shared" si="233"/>
        <v>0</v>
      </c>
      <c r="UXZ8" s="6">
        <f t="shared" si="233"/>
        <v>0</v>
      </c>
      <c r="UYA8" s="6">
        <f t="shared" si="233"/>
        <v>0</v>
      </c>
      <c r="UYB8" s="6">
        <f t="shared" si="233"/>
        <v>0</v>
      </c>
      <c r="UYC8" s="6">
        <f t="shared" si="233"/>
        <v>0</v>
      </c>
      <c r="UYD8" s="6">
        <f t="shared" si="233"/>
        <v>0</v>
      </c>
      <c r="UYE8" s="6">
        <f t="shared" si="233"/>
        <v>0</v>
      </c>
      <c r="UYF8" s="6">
        <f t="shared" si="233"/>
        <v>0</v>
      </c>
      <c r="UYG8" s="6">
        <f t="shared" si="233"/>
        <v>0</v>
      </c>
      <c r="UYH8" s="6">
        <f t="shared" si="233"/>
        <v>0</v>
      </c>
      <c r="UYI8" s="6">
        <f t="shared" si="233"/>
        <v>0</v>
      </c>
      <c r="UYJ8" s="6">
        <f t="shared" si="233"/>
        <v>0</v>
      </c>
      <c r="UYK8" s="6">
        <f t="shared" si="233"/>
        <v>0</v>
      </c>
      <c r="UYL8" s="6">
        <f t="shared" si="233"/>
        <v>0</v>
      </c>
      <c r="UYM8" s="6">
        <f t="shared" si="233"/>
        <v>0</v>
      </c>
      <c r="UYN8" s="6">
        <f t="shared" si="233"/>
        <v>0</v>
      </c>
      <c r="UYO8" s="6">
        <f t="shared" si="233"/>
        <v>0</v>
      </c>
      <c r="UYP8" s="6">
        <f t="shared" si="233"/>
        <v>0</v>
      </c>
      <c r="UYQ8" s="6">
        <f t="shared" si="233"/>
        <v>0</v>
      </c>
      <c r="UYR8" s="6">
        <f t="shared" si="233"/>
        <v>0</v>
      </c>
      <c r="UYS8" s="6">
        <f t="shared" si="233"/>
        <v>0</v>
      </c>
      <c r="UYT8" s="6">
        <f t="shared" si="233"/>
        <v>0</v>
      </c>
      <c r="UYU8" s="6">
        <f t="shared" si="233"/>
        <v>0</v>
      </c>
      <c r="UYV8" s="6">
        <f t="shared" ref="UYV8:VBG8" si="234">+UYV5+UYV6+UYV7</f>
        <v>0</v>
      </c>
      <c r="UYW8" s="6">
        <f t="shared" si="234"/>
        <v>0</v>
      </c>
      <c r="UYX8" s="6">
        <f t="shared" si="234"/>
        <v>0</v>
      </c>
      <c r="UYY8" s="6">
        <f t="shared" si="234"/>
        <v>0</v>
      </c>
      <c r="UYZ8" s="6">
        <f t="shared" si="234"/>
        <v>0</v>
      </c>
      <c r="UZA8" s="6">
        <f t="shared" si="234"/>
        <v>0</v>
      </c>
      <c r="UZB8" s="6">
        <f t="shared" si="234"/>
        <v>0</v>
      </c>
      <c r="UZC8" s="6">
        <f t="shared" si="234"/>
        <v>0</v>
      </c>
      <c r="UZD8" s="6">
        <f t="shared" si="234"/>
        <v>0</v>
      </c>
      <c r="UZE8" s="6">
        <f t="shared" si="234"/>
        <v>0</v>
      </c>
      <c r="UZF8" s="6">
        <f t="shared" si="234"/>
        <v>0</v>
      </c>
      <c r="UZG8" s="6">
        <f t="shared" si="234"/>
        <v>0</v>
      </c>
      <c r="UZH8" s="6">
        <f t="shared" si="234"/>
        <v>0</v>
      </c>
      <c r="UZI8" s="6">
        <f t="shared" si="234"/>
        <v>0</v>
      </c>
      <c r="UZJ8" s="6">
        <f t="shared" si="234"/>
        <v>0</v>
      </c>
      <c r="UZK8" s="6">
        <f t="shared" si="234"/>
        <v>0</v>
      </c>
      <c r="UZL8" s="6">
        <f t="shared" si="234"/>
        <v>0</v>
      </c>
      <c r="UZM8" s="6">
        <f t="shared" si="234"/>
        <v>0</v>
      </c>
      <c r="UZN8" s="6">
        <f t="shared" si="234"/>
        <v>0</v>
      </c>
      <c r="UZO8" s="6">
        <f t="shared" si="234"/>
        <v>0</v>
      </c>
      <c r="UZP8" s="6">
        <f t="shared" si="234"/>
        <v>0</v>
      </c>
      <c r="UZQ8" s="6">
        <f t="shared" si="234"/>
        <v>0</v>
      </c>
      <c r="UZR8" s="6">
        <f t="shared" si="234"/>
        <v>0</v>
      </c>
      <c r="UZS8" s="6">
        <f t="shared" si="234"/>
        <v>0</v>
      </c>
      <c r="UZT8" s="6">
        <f t="shared" si="234"/>
        <v>0</v>
      </c>
      <c r="UZU8" s="6">
        <f t="shared" si="234"/>
        <v>0</v>
      </c>
      <c r="UZV8" s="6">
        <f t="shared" si="234"/>
        <v>0</v>
      </c>
      <c r="UZW8" s="6">
        <f t="shared" si="234"/>
        <v>0</v>
      </c>
      <c r="UZX8" s="6">
        <f t="shared" si="234"/>
        <v>0</v>
      </c>
      <c r="UZY8" s="6">
        <f t="shared" si="234"/>
        <v>0</v>
      </c>
      <c r="UZZ8" s="6">
        <f t="shared" si="234"/>
        <v>0</v>
      </c>
      <c r="VAA8" s="6">
        <f t="shared" si="234"/>
        <v>0</v>
      </c>
      <c r="VAB8" s="6">
        <f t="shared" si="234"/>
        <v>0</v>
      </c>
      <c r="VAC8" s="6">
        <f t="shared" si="234"/>
        <v>0</v>
      </c>
      <c r="VAD8" s="6">
        <f t="shared" si="234"/>
        <v>0</v>
      </c>
      <c r="VAE8" s="6">
        <f t="shared" si="234"/>
        <v>0</v>
      </c>
      <c r="VAF8" s="6">
        <f t="shared" si="234"/>
        <v>0</v>
      </c>
      <c r="VAG8" s="6">
        <f t="shared" si="234"/>
        <v>0</v>
      </c>
      <c r="VAH8" s="6">
        <f t="shared" si="234"/>
        <v>0</v>
      </c>
      <c r="VAI8" s="6">
        <f t="shared" si="234"/>
        <v>0</v>
      </c>
      <c r="VAJ8" s="6">
        <f t="shared" si="234"/>
        <v>0</v>
      </c>
      <c r="VAK8" s="6">
        <f t="shared" si="234"/>
        <v>0</v>
      </c>
      <c r="VAL8" s="6">
        <f t="shared" si="234"/>
        <v>0</v>
      </c>
      <c r="VAM8" s="6">
        <f t="shared" si="234"/>
        <v>0</v>
      </c>
      <c r="VAN8" s="6">
        <f t="shared" si="234"/>
        <v>0</v>
      </c>
      <c r="VAO8" s="6">
        <f t="shared" si="234"/>
        <v>0</v>
      </c>
      <c r="VAP8" s="6">
        <f t="shared" si="234"/>
        <v>0</v>
      </c>
      <c r="VAQ8" s="6">
        <f t="shared" si="234"/>
        <v>0</v>
      </c>
      <c r="VAR8" s="6">
        <f t="shared" si="234"/>
        <v>0</v>
      </c>
      <c r="VAS8" s="6">
        <f t="shared" si="234"/>
        <v>0</v>
      </c>
      <c r="VAT8" s="6">
        <f t="shared" si="234"/>
        <v>0</v>
      </c>
      <c r="VAU8" s="6">
        <f t="shared" si="234"/>
        <v>0</v>
      </c>
      <c r="VAV8" s="6">
        <f t="shared" si="234"/>
        <v>0</v>
      </c>
      <c r="VAW8" s="6">
        <f t="shared" si="234"/>
        <v>0</v>
      </c>
      <c r="VAX8" s="6">
        <f t="shared" si="234"/>
        <v>0</v>
      </c>
      <c r="VAY8" s="6">
        <f t="shared" si="234"/>
        <v>0</v>
      </c>
      <c r="VAZ8" s="6">
        <f t="shared" si="234"/>
        <v>0</v>
      </c>
      <c r="VBA8" s="6">
        <f t="shared" si="234"/>
        <v>0</v>
      </c>
      <c r="VBB8" s="6">
        <f t="shared" si="234"/>
        <v>0</v>
      </c>
      <c r="VBC8" s="6">
        <f t="shared" si="234"/>
        <v>0</v>
      </c>
      <c r="VBD8" s="6">
        <f t="shared" si="234"/>
        <v>0</v>
      </c>
      <c r="VBE8" s="6">
        <f t="shared" si="234"/>
        <v>0</v>
      </c>
      <c r="VBF8" s="6">
        <f t="shared" si="234"/>
        <v>0</v>
      </c>
      <c r="VBG8" s="6">
        <f t="shared" si="234"/>
        <v>0</v>
      </c>
      <c r="VBH8" s="6">
        <f t="shared" ref="VBH8:VDS8" si="235">+VBH5+VBH6+VBH7</f>
        <v>0</v>
      </c>
      <c r="VBI8" s="6">
        <f t="shared" si="235"/>
        <v>0</v>
      </c>
      <c r="VBJ8" s="6">
        <f t="shared" si="235"/>
        <v>0</v>
      </c>
      <c r="VBK8" s="6">
        <f t="shared" si="235"/>
        <v>0</v>
      </c>
      <c r="VBL8" s="6">
        <f t="shared" si="235"/>
        <v>0</v>
      </c>
      <c r="VBM8" s="6">
        <f t="shared" si="235"/>
        <v>0</v>
      </c>
      <c r="VBN8" s="6">
        <f t="shared" si="235"/>
        <v>0</v>
      </c>
      <c r="VBO8" s="6">
        <f t="shared" si="235"/>
        <v>0</v>
      </c>
      <c r="VBP8" s="6">
        <f t="shared" si="235"/>
        <v>0</v>
      </c>
      <c r="VBQ8" s="6">
        <f t="shared" si="235"/>
        <v>0</v>
      </c>
      <c r="VBR8" s="6">
        <f t="shared" si="235"/>
        <v>0</v>
      </c>
      <c r="VBS8" s="6">
        <f t="shared" si="235"/>
        <v>0</v>
      </c>
      <c r="VBT8" s="6">
        <f t="shared" si="235"/>
        <v>0</v>
      </c>
      <c r="VBU8" s="6">
        <f t="shared" si="235"/>
        <v>0</v>
      </c>
      <c r="VBV8" s="6">
        <f t="shared" si="235"/>
        <v>0</v>
      </c>
      <c r="VBW8" s="6">
        <f t="shared" si="235"/>
        <v>0</v>
      </c>
      <c r="VBX8" s="6">
        <f t="shared" si="235"/>
        <v>0</v>
      </c>
      <c r="VBY8" s="6">
        <f t="shared" si="235"/>
        <v>0</v>
      </c>
      <c r="VBZ8" s="6">
        <f t="shared" si="235"/>
        <v>0</v>
      </c>
      <c r="VCA8" s="6">
        <f t="shared" si="235"/>
        <v>0</v>
      </c>
      <c r="VCB8" s="6">
        <f t="shared" si="235"/>
        <v>0</v>
      </c>
      <c r="VCC8" s="6">
        <f t="shared" si="235"/>
        <v>0</v>
      </c>
      <c r="VCD8" s="6">
        <f t="shared" si="235"/>
        <v>0</v>
      </c>
      <c r="VCE8" s="6">
        <f t="shared" si="235"/>
        <v>0</v>
      </c>
      <c r="VCF8" s="6">
        <f t="shared" si="235"/>
        <v>0</v>
      </c>
      <c r="VCG8" s="6">
        <f t="shared" si="235"/>
        <v>0</v>
      </c>
      <c r="VCH8" s="6">
        <f t="shared" si="235"/>
        <v>0</v>
      </c>
      <c r="VCI8" s="6">
        <f t="shared" si="235"/>
        <v>0</v>
      </c>
      <c r="VCJ8" s="6">
        <f t="shared" si="235"/>
        <v>0</v>
      </c>
      <c r="VCK8" s="6">
        <f t="shared" si="235"/>
        <v>0</v>
      </c>
      <c r="VCL8" s="6">
        <f t="shared" si="235"/>
        <v>0</v>
      </c>
      <c r="VCM8" s="6">
        <f t="shared" si="235"/>
        <v>0</v>
      </c>
      <c r="VCN8" s="6">
        <f t="shared" si="235"/>
        <v>0</v>
      </c>
      <c r="VCO8" s="6">
        <f t="shared" si="235"/>
        <v>0</v>
      </c>
      <c r="VCP8" s="6">
        <f t="shared" si="235"/>
        <v>0</v>
      </c>
      <c r="VCQ8" s="6">
        <f t="shared" si="235"/>
        <v>0</v>
      </c>
      <c r="VCR8" s="6">
        <f t="shared" si="235"/>
        <v>0</v>
      </c>
      <c r="VCS8" s="6">
        <f t="shared" si="235"/>
        <v>0</v>
      </c>
      <c r="VCT8" s="6">
        <f t="shared" si="235"/>
        <v>0</v>
      </c>
      <c r="VCU8" s="6">
        <f t="shared" si="235"/>
        <v>0</v>
      </c>
      <c r="VCV8" s="6">
        <f t="shared" si="235"/>
        <v>0</v>
      </c>
      <c r="VCW8" s="6">
        <f t="shared" si="235"/>
        <v>0</v>
      </c>
      <c r="VCX8" s="6">
        <f t="shared" si="235"/>
        <v>0</v>
      </c>
      <c r="VCY8" s="6">
        <f t="shared" si="235"/>
        <v>0</v>
      </c>
      <c r="VCZ8" s="6">
        <f t="shared" si="235"/>
        <v>0</v>
      </c>
      <c r="VDA8" s="6">
        <f t="shared" si="235"/>
        <v>0</v>
      </c>
      <c r="VDB8" s="6">
        <f t="shared" si="235"/>
        <v>0</v>
      </c>
      <c r="VDC8" s="6">
        <f t="shared" si="235"/>
        <v>0</v>
      </c>
      <c r="VDD8" s="6">
        <f t="shared" si="235"/>
        <v>0</v>
      </c>
      <c r="VDE8" s="6">
        <f t="shared" si="235"/>
        <v>0</v>
      </c>
      <c r="VDF8" s="6">
        <f t="shared" si="235"/>
        <v>0</v>
      </c>
      <c r="VDG8" s="6">
        <f t="shared" si="235"/>
        <v>0</v>
      </c>
      <c r="VDH8" s="6">
        <f t="shared" si="235"/>
        <v>0</v>
      </c>
      <c r="VDI8" s="6">
        <f t="shared" si="235"/>
        <v>0</v>
      </c>
      <c r="VDJ8" s="6">
        <f t="shared" si="235"/>
        <v>0</v>
      </c>
      <c r="VDK8" s="6">
        <f t="shared" si="235"/>
        <v>0</v>
      </c>
      <c r="VDL8" s="6">
        <f t="shared" si="235"/>
        <v>0</v>
      </c>
      <c r="VDM8" s="6">
        <f t="shared" si="235"/>
        <v>0</v>
      </c>
      <c r="VDN8" s="6">
        <f t="shared" si="235"/>
        <v>0</v>
      </c>
      <c r="VDO8" s="6">
        <f t="shared" si="235"/>
        <v>0</v>
      </c>
      <c r="VDP8" s="6">
        <f t="shared" si="235"/>
        <v>0</v>
      </c>
      <c r="VDQ8" s="6">
        <f t="shared" si="235"/>
        <v>0</v>
      </c>
      <c r="VDR8" s="6">
        <f t="shared" si="235"/>
        <v>0</v>
      </c>
      <c r="VDS8" s="6">
        <f t="shared" si="235"/>
        <v>0</v>
      </c>
      <c r="VDT8" s="6">
        <f t="shared" ref="VDT8:VGE8" si="236">+VDT5+VDT6+VDT7</f>
        <v>0</v>
      </c>
      <c r="VDU8" s="6">
        <f t="shared" si="236"/>
        <v>0</v>
      </c>
      <c r="VDV8" s="6">
        <f t="shared" si="236"/>
        <v>0</v>
      </c>
      <c r="VDW8" s="6">
        <f t="shared" si="236"/>
        <v>0</v>
      </c>
      <c r="VDX8" s="6">
        <f t="shared" si="236"/>
        <v>0</v>
      </c>
      <c r="VDY8" s="6">
        <f t="shared" si="236"/>
        <v>0</v>
      </c>
      <c r="VDZ8" s="6">
        <f t="shared" si="236"/>
        <v>0</v>
      </c>
      <c r="VEA8" s="6">
        <f t="shared" si="236"/>
        <v>0</v>
      </c>
      <c r="VEB8" s="6">
        <f t="shared" si="236"/>
        <v>0</v>
      </c>
      <c r="VEC8" s="6">
        <f t="shared" si="236"/>
        <v>0</v>
      </c>
      <c r="VED8" s="6">
        <f t="shared" si="236"/>
        <v>0</v>
      </c>
      <c r="VEE8" s="6">
        <f t="shared" si="236"/>
        <v>0</v>
      </c>
      <c r="VEF8" s="6">
        <f t="shared" si="236"/>
        <v>0</v>
      </c>
      <c r="VEG8" s="6">
        <f t="shared" si="236"/>
        <v>0</v>
      </c>
      <c r="VEH8" s="6">
        <f t="shared" si="236"/>
        <v>0</v>
      </c>
      <c r="VEI8" s="6">
        <f t="shared" si="236"/>
        <v>0</v>
      </c>
      <c r="VEJ8" s="6">
        <f t="shared" si="236"/>
        <v>0</v>
      </c>
      <c r="VEK8" s="6">
        <f t="shared" si="236"/>
        <v>0</v>
      </c>
      <c r="VEL8" s="6">
        <f t="shared" si="236"/>
        <v>0</v>
      </c>
      <c r="VEM8" s="6">
        <f t="shared" si="236"/>
        <v>0</v>
      </c>
      <c r="VEN8" s="6">
        <f t="shared" si="236"/>
        <v>0</v>
      </c>
      <c r="VEO8" s="6">
        <f t="shared" si="236"/>
        <v>0</v>
      </c>
      <c r="VEP8" s="6">
        <f t="shared" si="236"/>
        <v>0</v>
      </c>
      <c r="VEQ8" s="6">
        <f t="shared" si="236"/>
        <v>0</v>
      </c>
      <c r="VER8" s="6">
        <f t="shared" si="236"/>
        <v>0</v>
      </c>
      <c r="VES8" s="6">
        <f t="shared" si="236"/>
        <v>0</v>
      </c>
      <c r="VET8" s="6">
        <f t="shared" si="236"/>
        <v>0</v>
      </c>
      <c r="VEU8" s="6">
        <f t="shared" si="236"/>
        <v>0</v>
      </c>
      <c r="VEV8" s="6">
        <f t="shared" si="236"/>
        <v>0</v>
      </c>
      <c r="VEW8" s="6">
        <f t="shared" si="236"/>
        <v>0</v>
      </c>
      <c r="VEX8" s="6">
        <f t="shared" si="236"/>
        <v>0</v>
      </c>
      <c r="VEY8" s="6">
        <f t="shared" si="236"/>
        <v>0</v>
      </c>
      <c r="VEZ8" s="6">
        <f t="shared" si="236"/>
        <v>0</v>
      </c>
      <c r="VFA8" s="6">
        <f t="shared" si="236"/>
        <v>0</v>
      </c>
      <c r="VFB8" s="6">
        <f t="shared" si="236"/>
        <v>0</v>
      </c>
      <c r="VFC8" s="6">
        <f t="shared" si="236"/>
        <v>0</v>
      </c>
      <c r="VFD8" s="6">
        <f t="shared" si="236"/>
        <v>0</v>
      </c>
      <c r="VFE8" s="6">
        <f t="shared" si="236"/>
        <v>0</v>
      </c>
      <c r="VFF8" s="6">
        <f t="shared" si="236"/>
        <v>0</v>
      </c>
      <c r="VFG8" s="6">
        <f t="shared" si="236"/>
        <v>0</v>
      </c>
      <c r="VFH8" s="6">
        <f t="shared" si="236"/>
        <v>0</v>
      </c>
      <c r="VFI8" s="6">
        <f t="shared" si="236"/>
        <v>0</v>
      </c>
      <c r="VFJ8" s="6">
        <f t="shared" si="236"/>
        <v>0</v>
      </c>
      <c r="VFK8" s="6">
        <f t="shared" si="236"/>
        <v>0</v>
      </c>
      <c r="VFL8" s="6">
        <f t="shared" si="236"/>
        <v>0</v>
      </c>
      <c r="VFM8" s="6">
        <f t="shared" si="236"/>
        <v>0</v>
      </c>
      <c r="VFN8" s="6">
        <f t="shared" si="236"/>
        <v>0</v>
      </c>
      <c r="VFO8" s="6">
        <f t="shared" si="236"/>
        <v>0</v>
      </c>
      <c r="VFP8" s="6">
        <f t="shared" si="236"/>
        <v>0</v>
      </c>
      <c r="VFQ8" s="6">
        <f t="shared" si="236"/>
        <v>0</v>
      </c>
      <c r="VFR8" s="6">
        <f t="shared" si="236"/>
        <v>0</v>
      </c>
      <c r="VFS8" s="6">
        <f t="shared" si="236"/>
        <v>0</v>
      </c>
      <c r="VFT8" s="6">
        <f t="shared" si="236"/>
        <v>0</v>
      </c>
      <c r="VFU8" s="6">
        <f t="shared" si="236"/>
        <v>0</v>
      </c>
      <c r="VFV8" s="6">
        <f t="shared" si="236"/>
        <v>0</v>
      </c>
      <c r="VFW8" s="6">
        <f t="shared" si="236"/>
        <v>0</v>
      </c>
      <c r="VFX8" s="6">
        <f t="shared" si="236"/>
        <v>0</v>
      </c>
      <c r="VFY8" s="6">
        <f t="shared" si="236"/>
        <v>0</v>
      </c>
      <c r="VFZ8" s="6">
        <f t="shared" si="236"/>
        <v>0</v>
      </c>
      <c r="VGA8" s="6">
        <f t="shared" si="236"/>
        <v>0</v>
      </c>
      <c r="VGB8" s="6">
        <f t="shared" si="236"/>
        <v>0</v>
      </c>
      <c r="VGC8" s="6">
        <f t="shared" si="236"/>
        <v>0</v>
      </c>
      <c r="VGD8" s="6">
        <f t="shared" si="236"/>
        <v>0</v>
      </c>
      <c r="VGE8" s="6">
        <f t="shared" si="236"/>
        <v>0</v>
      </c>
      <c r="VGF8" s="6">
        <f t="shared" ref="VGF8:VIQ8" si="237">+VGF5+VGF6+VGF7</f>
        <v>0</v>
      </c>
      <c r="VGG8" s="6">
        <f t="shared" si="237"/>
        <v>0</v>
      </c>
      <c r="VGH8" s="6">
        <f t="shared" si="237"/>
        <v>0</v>
      </c>
      <c r="VGI8" s="6">
        <f t="shared" si="237"/>
        <v>0</v>
      </c>
      <c r="VGJ8" s="6">
        <f t="shared" si="237"/>
        <v>0</v>
      </c>
      <c r="VGK8" s="6">
        <f t="shared" si="237"/>
        <v>0</v>
      </c>
      <c r="VGL8" s="6">
        <f t="shared" si="237"/>
        <v>0</v>
      </c>
      <c r="VGM8" s="6">
        <f t="shared" si="237"/>
        <v>0</v>
      </c>
      <c r="VGN8" s="6">
        <f t="shared" si="237"/>
        <v>0</v>
      </c>
      <c r="VGO8" s="6">
        <f t="shared" si="237"/>
        <v>0</v>
      </c>
      <c r="VGP8" s="6">
        <f t="shared" si="237"/>
        <v>0</v>
      </c>
      <c r="VGQ8" s="6">
        <f t="shared" si="237"/>
        <v>0</v>
      </c>
      <c r="VGR8" s="6">
        <f t="shared" si="237"/>
        <v>0</v>
      </c>
      <c r="VGS8" s="6">
        <f t="shared" si="237"/>
        <v>0</v>
      </c>
      <c r="VGT8" s="6">
        <f t="shared" si="237"/>
        <v>0</v>
      </c>
      <c r="VGU8" s="6">
        <f t="shared" si="237"/>
        <v>0</v>
      </c>
      <c r="VGV8" s="6">
        <f t="shared" si="237"/>
        <v>0</v>
      </c>
      <c r="VGW8" s="6">
        <f t="shared" si="237"/>
        <v>0</v>
      </c>
      <c r="VGX8" s="6">
        <f t="shared" si="237"/>
        <v>0</v>
      </c>
      <c r="VGY8" s="6">
        <f t="shared" si="237"/>
        <v>0</v>
      </c>
      <c r="VGZ8" s="6">
        <f t="shared" si="237"/>
        <v>0</v>
      </c>
      <c r="VHA8" s="6">
        <f t="shared" si="237"/>
        <v>0</v>
      </c>
      <c r="VHB8" s="6">
        <f t="shared" si="237"/>
        <v>0</v>
      </c>
      <c r="VHC8" s="6">
        <f t="shared" si="237"/>
        <v>0</v>
      </c>
      <c r="VHD8" s="6">
        <f t="shared" si="237"/>
        <v>0</v>
      </c>
      <c r="VHE8" s="6">
        <f t="shared" si="237"/>
        <v>0</v>
      </c>
      <c r="VHF8" s="6">
        <f t="shared" si="237"/>
        <v>0</v>
      </c>
      <c r="VHG8" s="6">
        <f t="shared" si="237"/>
        <v>0</v>
      </c>
      <c r="VHH8" s="6">
        <f t="shared" si="237"/>
        <v>0</v>
      </c>
      <c r="VHI8" s="6">
        <f t="shared" si="237"/>
        <v>0</v>
      </c>
      <c r="VHJ8" s="6">
        <f t="shared" si="237"/>
        <v>0</v>
      </c>
      <c r="VHK8" s="6">
        <f t="shared" si="237"/>
        <v>0</v>
      </c>
      <c r="VHL8" s="6">
        <f t="shared" si="237"/>
        <v>0</v>
      </c>
      <c r="VHM8" s="6">
        <f t="shared" si="237"/>
        <v>0</v>
      </c>
      <c r="VHN8" s="6">
        <f t="shared" si="237"/>
        <v>0</v>
      </c>
      <c r="VHO8" s="6">
        <f t="shared" si="237"/>
        <v>0</v>
      </c>
      <c r="VHP8" s="6">
        <f t="shared" si="237"/>
        <v>0</v>
      </c>
      <c r="VHQ8" s="6">
        <f t="shared" si="237"/>
        <v>0</v>
      </c>
      <c r="VHR8" s="6">
        <f t="shared" si="237"/>
        <v>0</v>
      </c>
      <c r="VHS8" s="6">
        <f t="shared" si="237"/>
        <v>0</v>
      </c>
      <c r="VHT8" s="6">
        <f t="shared" si="237"/>
        <v>0</v>
      </c>
      <c r="VHU8" s="6">
        <f t="shared" si="237"/>
        <v>0</v>
      </c>
      <c r="VHV8" s="6">
        <f t="shared" si="237"/>
        <v>0</v>
      </c>
      <c r="VHW8" s="6">
        <f t="shared" si="237"/>
        <v>0</v>
      </c>
      <c r="VHX8" s="6">
        <f t="shared" si="237"/>
        <v>0</v>
      </c>
      <c r="VHY8" s="6">
        <f t="shared" si="237"/>
        <v>0</v>
      </c>
      <c r="VHZ8" s="6">
        <f t="shared" si="237"/>
        <v>0</v>
      </c>
      <c r="VIA8" s="6">
        <f t="shared" si="237"/>
        <v>0</v>
      </c>
      <c r="VIB8" s="6">
        <f t="shared" si="237"/>
        <v>0</v>
      </c>
      <c r="VIC8" s="6">
        <f t="shared" si="237"/>
        <v>0</v>
      </c>
      <c r="VID8" s="6">
        <f t="shared" si="237"/>
        <v>0</v>
      </c>
      <c r="VIE8" s="6">
        <f t="shared" si="237"/>
        <v>0</v>
      </c>
      <c r="VIF8" s="6">
        <f t="shared" si="237"/>
        <v>0</v>
      </c>
      <c r="VIG8" s="6">
        <f t="shared" si="237"/>
        <v>0</v>
      </c>
      <c r="VIH8" s="6">
        <f t="shared" si="237"/>
        <v>0</v>
      </c>
      <c r="VII8" s="6">
        <f t="shared" si="237"/>
        <v>0</v>
      </c>
      <c r="VIJ8" s="6">
        <f t="shared" si="237"/>
        <v>0</v>
      </c>
      <c r="VIK8" s="6">
        <f t="shared" si="237"/>
        <v>0</v>
      </c>
      <c r="VIL8" s="6">
        <f t="shared" si="237"/>
        <v>0</v>
      </c>
      <c r="VIM8" s="6">
        <f t="shared" si="237"/>
        <v>0</v>
      </c>
      <c r="VIN8" s="6">
        <f t="shared" si="237"/>
        <v>0</v>
      </c>
      <c r="VIO8" s="6">
        <f t="shared" si="237"/>
        <v>0</v>
      </c>
      <c r="VIP8" s="6">
        <f t="shared" si="237"/>
        <v>0</v>
      </c>
      <c r="VIQ8" s="6">
        <f t="shared" si="237"/>
        <v>0</v>
      </c>
      <c r="VIR8" s="6">
        <f t="shared" ref="VIR8:VLC8" si="238">+VIR5+VIR6+VIR7</f>
        <v>0</v>
      </c>
      <c r="VIS8" s="6">
        <f t="shared" si="238"/>
        <v>0</v>
      </c>
      <c r="VIT8" s="6">
        <f t="shared" si="238"/>
        <v>0</v>
      </c>
      <c r="VIU8" s="6">
        <f t="shared" si="238"/>
        <v>0</v>
      </c>
      <c r="VIV8" s="6">
        <f t="shared" si="238"/>
        <v>0</v>
      </c>
      <c r="VIW8" s="6">
        <f t="shared" si="238"/>
        <v>0</v>
      </c>
      <c r="VIX8" s="6">
        <f t="shared" si="238"/>
        <v>0</v>
      </c>
      <c r="VIY8" s="6">
        <f t="shared" si="238"/>
        <v>0</v>
      </c>
      <c r="VIZ8" s="6">
        <f t="shared" si="238"/>
        <v>0</v>
      </c>
      <c r="VJA8" s="6">
        <f t="shared" si="238"/>
        <v>0</v>
      </c>
      <c r="VJB8" s="6">
        <f t="shared" si="238"/>
        <v>0</v>
      </c>
      <c r="VJC8" s="6">
        <f t="shared" si="238"/>
        <v>0</v>
      </c>
      <c r="VJD8" s="6">
        <f t="shared" si="238"/>
        <v>0</v>
      </c>
      <c r="VJE8" s="6">
        <f t="shared" si="238"/>
        <v>0</v>
      </c>
      <c r="VJF8" s="6">
        <f t="shared" si="238"/>
        <v>0</v>
      </c>
      <c r="VJG8" s="6">
        <f t="shared" si="238"/>
        <v>0</v>
      </c>
      <c r="VJH8" s="6">
        <f t="shared" si="238"/>
        <v>0</v>
      </c>
      <c r="VJI8" s="6">
        <f t="shared" si="238"/>
        <v>0</v>
      </c>
      <c r="VJJ8" s="6">
        <f t="shared" si="238"/>
        <v>0</v>
      </c>
      <c r="VJK8" s="6">
        <f t="shared" si="238"/>
        <v>0</v>
      </c>
      <c r="VJL8" s="6">
        <f t="shared" si="238"/>
        <v>0</v>
      </c>
      <c r="VJM8" s="6">
        <f t="shared" si="238"/>
        <v>0</v>
      </c>
      <c r="VJN8" s="6">
        <f t="shared" si="238"/>
        <v>0</v>
      </c>
      <c r="VJO8" s="6">
        <f t="shared" si="238"/>
        <v>0</v>
      </c>
      <c r="VJP8" s="6">
        <f t="shared" si="238"/>
        <v>0</v>
      </c>
      <c r="VJQ8" s="6">
        <f t="shared" si="238"/>
        <v>0</v>
      </c>
      <c r="VJR8" s="6">
        <f t="shared" si="238"/>
        <v>0</v>
      </c>
      <c r="VJS8" s="6">
        <f t="shared" si="238"/>
        <v>0</v>
      </c>
      <c r="VJT8" s="6">
        <f t="shared" si="238"/>
        <v>0</v>
      </c>
      <c r="VJU8" s="6">
        <f t="shared" si="238"/>
        <v>0</v>
      </c>
      <c r="VJV8" s="6">
        <f t="shared" si="238"/>
        <v>0</v>
      </c>
      <c r="VJW8" s="6">
        <f t="shared" si="238"/>
        <v>0</v>
      </c>
      <c r="VJX8" s="6">
        <f t="shared" si="238"/>
        <v>0</v>
      </c>
      <c r="VJY8" s="6">
        <f t="shared" si="238"/>
        <v>0</v>
      </c>
      <c r="VJZ8" s="6">
        <f t="shared" si="238"/>
        <v>0</v>
      </c>
      <c r="VKA8" s="6">
        <f t="shared" si="238"/>
        <v>0</v>
      </c>
      <c r="VKB8" s="6">
        <f t="shared" si="238"/>
        <v>0</v>
      </c>
      <c r="VKC8" s="6">
        <f t="shared" si="238"/>
        <v>0</v>
      </c>
      <c r="VKD8" s="6">
        <f t="shared" si="238"/>
        <v>0</v>
      </c>
      <c r="VKE8" s="6">
        <f t="shared" si="238"/>
        <v>0</v>
      </c>
      <c r="VKF8" s="6">
        <f t="shared" si="238"/>
        <v>0</v>
      </c>
      <c r="VKG8" s="6">
        <f t="shared" si="238"/>
        <v>0</v>
      </c>
      <c r="VKH8" s="6">
        <f t="shared" si="238"/>
        <v>0</v>
      </c>
      <c r="VKI8" s="6">
        <f t="shared" si="238"/>
        <v>0</v>
      </c>
      <c r="VKJ8" s="6">
        <f t="shared" si="238"/>
        <v>0</v>
      </c>
      <c r="VKK8" s="6">
        <f t="shared" si="238"/>
        <v>0</v>
      </c>
      <c r="VKL8" s="6">
        <f t="shared" si="238"/>
        <v>0</v>
      </c>
      <c r="VKM8" s="6">
        <f t="shared" si="238"/>
        <v>0</v>
      </c>
      <c r="VKN8" s="6">
        <f t="shared" si="238"/>
        <v>0</v>
      </c>
      <c r="VKO8" s="6">
        <f t="shared" si="238"/>
        <v>0</v>
      </c>
      <c r="VKP8" s="6">
        <f t="shared" si="238"/>
        <v>0</v>
      </c>
      <c r="VKQ8" s="6">
        <f t="shared" si="238"/>
        <v>0</v>
      </c>
      <c r="VKR8" s="6">
        <f t="shared" si="238"/>
        <v>0</v>
      </c>
      <c r="VKS8" s="6">
        <f t="shared" si="238"/>
        <v>0</v>
      </c>
      <c r="VKT8" s="6">
        <f t="shared" si="238"/>
        <v>0</v>
      </c>
      <c r="VKU8" s="6">
        <f t="shared" si="238"/>
        <v>0</v>
      </c>
      <c r="VKV8" s="6">
        <f t="shared" si="238"/>
        <v>0</v>
      </c>
      <c r="VKW8" s="6">
        <f t="shared" si="238"/>
        <v>0</v>
      </c>
      <c r="VKX8" s="6">
        <f t="shared" si="238"/>
        <v>0</v>
      </c>
      <c r="VKY8" s="6">
        <f t="shared" si="238"/>
        <v>0</v>
      </c>
      <c r="VKZ8" s="6">
        <f t="shared" si="238"/>
        <v>0</v>
      </c>
      <c r="VLA8" s="6">
        <f t="shared" si="238"/>
        <v>0</v>
      </c>
      <c r="VLB8" s="6">
        <f t="shared" si="238"/>
        <v>0</v>
      </c>
      <c r="VLC8" s="6">
        <f t="shared" si="238"/>
        <v>0</v>
      </c>
      <c r="VLD8" s="6">
        <f t="shared" ref="VLD8:VNO8" si="239">+VLD5+VLD6+VLD7</f>
        <v>0</v>
      </c>
      <c r="VLE8" s="6">
        <f t="shared" si="239"/>
        <v>0</v>
      </c>
      <c r="VLF8" s="6">
        <f t="shared" si="239"/>
        <v>0</v>
      </c>
      <c r="VLG8" s="6">
        <f t="shared" si="239"/>
        <v>0</v>
      </c>
      <c r="VLH8" s="6">
        <f t="shared" si="239"/>
        <v>0</v>
      </c>
      <c r="VLI8" s="6">
        <f t="shared" si="239"/>
        <v>0</v>
      </c>
      <c r="VLJ8" s="6">
        <f t="shared" si="239"/>
        <v>0</v>
      </c>
      <c r="VLK8" s="6">
        <f t="shared" si="239"/>
        <v>0</v>
      </c>
      <c r="VLL8" s="6">
        <f t="shared" si="239"/>
        <v>0</v>
      </c>
      <c r="VLM8" s="6">
        <f t="shared" si="239"/>
        <v>0</v>
      </c>
      <c r="VLN8" s="6">
        <f t="shared" si="239"/>
        <v>0</v>
      </c>
      <c r="VLO8" s="6">
        <f t="shared" si="239"/>
        <v>0</v>
      </c>
      <c r="VLP8" s="6">
        <f t="shared" si="239"/>
        <v>0</v>
      </c>
      <c r="VLQ8" s="6">
        <f t="shared" si="239"/>
        <v>0</v>
      </c>
      <c r="VLR8" s="6">
        <f t="shared" si="239"/>
        <v>0</v>
      </c>
      <c r="VLS8" s="6">
        <f t="shared" si="239"/>
        <v>0</v>
      </c>
      <c r="VLT8" s="6">
        <f t="shared" si="239"/>
        <v>0</v>
      </c>
      <c r="VLU8" s="6">
        <f t="shared" si="239"/>
        <v>0</v>
      </c>
      <c r="VLV8" s="6">
        <f t="shared" si="239"/>
        <v>0</v>
      </c>
      <c r="VLW8" s="6">
        <f t="shared" si="239"/>
        <v>0</v>
      </c>
      <c r="VLX8" s="6">
        <f t="shared" si="239"/>
        <v>0</v>
      </c>
      <c r="VLY8" s="6">
        <f t="shared" si="239"/>
        <v>0</v>
      </c>
      <c r="VLZ8" s="6">
        <f t="shared" si="239"/>
        <v>0</v>
      </c>
      <c r="VMA8" s="6">
        <f t="shared" si="239"/>
        <v>0</v>
      </c>
      <c r="VMB8" s="6">
        <f t="shared" si="239"/>
        <v>0</v>
      </c>
      <c r="VMC8" s="6">
        <f t="shared" si="239"/>
        <v>0</v>
      </c>
      <c r="VMD8" s="6">
        <f t="shared" si="239"/>
        <v>0</v>
      </c>
      <c r="VME8" s="6">
        <f t="shared" si="239"/>
        <v>0</v>
      </c>
      <c r="VMF8" s="6">
        <f t="shared" si="239"/>
        <v>0</v>
      </c>
      <c r="VMG8" s="6">
        <f t="shared" si="239"/>
        <v>0</v>
      </c>
      <c r="VMH8" s="6">
        <f t="shared" si="239"/>
        <v>0</v>
      </c>
      <c r="VMI8" s="6">
        <f t="shared" si="239"/>
        <v>0</v>
      </c>
      <c r="VMJ8" s="6">
        <f t="shared" si="239"/>
        <v>0</v>
      </c>
      <c r="VMK8" s="6">
        <f t="shared" si="239"/>
        <v>0</v>
      </c>
      <c r="VML8" s="6">
        <f t="shared" si="239"/>
        <v>0</v>
      </c>
      <c r="VMM8" s="6">
        <f t="shared" si="239"/>
        <v>0</v>
      </c>
      <c r="VMN8" s="6">
        <f t="shared" si="239"/>
        <v>0</v>
      </c>
      <c r="VMO8" s="6">
        <f t="shared" si="239"/>
        <v>0</v>
      </c>
      <c r="VMP8" s="6">
        <f t="shared" si="239"/>
        <v>0</v>
      </c>
      <c r="VMQ8" s="6">
        <f t="shared" si="239"/>
        <v>0</v>
      </c>
      <c r="VMR8" s="6">
        <f t="shared" si="239"/>
        <v>0</v>
      </c>
      <c r="VMS8" s="6">
        <f t="shared" si="239"/>
        <v>0</v>
      </c>
      <c r="VMT8" s="6">
        <f t="shared" si="239"/>
        <v>0</v>
      </c>
      <c r="VMU8" s="6">
        <f t="shared" si="239"/>
        <v>0</v>
      </c>
      <c r="VMV8" s="6">
        <f t="shared" si="239"/>
        <v>0</v>
      </c>
      <c r="VMW8" s="6">
        <f t="shared" si="239"/>
        <v>0</v>
      </c>
      <c r="VMX8" s="6">
        <f t="shared" si="239"/>
        <v>0</v>
      </c>
      <c r="VMY8" s="6">
        <f t="shared" si="239"/>
        <v>0</v>
      </c>
      <c r="VMZ8" s="6">
        <f t="shared" si="239"/>
        <v>0</v>
      </c>
      <c r="VNA8" s="6">
        <f t="shared" si="239"/>
        <v>0</v>
      </c>
      <c r="VNB8" s="6">
        <f t="shared" si="239"/>
        <v>0</v>
      </c>
      <c r="VNC8" s="6">
        <f t="shared" si="239"/>
        <v>0</v>
      </c>
      <c r="VND8" s="6">
        <f t="shared" si="239"/>
        <v>0</v>
      </c>
      <c r="VNE8" s="6">
        <f t="shared" si="239"/>
        <v>0</v>
      </c>
      <c r="VNF8" s="6">
        <f t="shared" si="239"/>
        <v>0</v>
      </c>
      <c r="VNG8" s="6">
        <f t="shared" si="239"/>
        <v>0</v>
      </c>
      <c r="VNH8" s="6">
        <f t="shared" si="239"/>
        <v>0</v>
      </c>
      <c r="VNI8" s="6">
        <f t="shared" si="239"/>
        <v>0</v>
      </c>
      <c r="VNJ8" s="6">
        <f t="shared" si="239"/>
        <v>0</v>
      </c>
      <c r="VNK8" s="6">
        <f t="shared" si="239"/>
        <v>0</v>
      </c>
      <c r="VNL8" s="6">
        <f t="shared" si="239"/>
        <v>0</v>
      </c>
      <c r="VNM8" s="6">
        <f t="shared" si="239"/>
        <v>0</v>
      </c>
      <c r="VNN8" s="6">
        <f t="shared" si="239"/>
        <v>0</v>
      </c>
      <c r="VNO8" s="6">
        <f t="shared" si="239"/>
        <v>0</v>
      </c>
      <c r="VNP8" s="6">
        <f t="shared" ref="VNP8:VQA8" si="240">+VNP5+VNP6+VNP7</f>
        <v>0</v>
      </c>
      <c r="VNQ8" s="6">
        <f t="shared" si="240"/>
        <v>0</v>
      </c>
      <c r="VNR8" s="6">
        <f t="shared" si="240"/>
        <v>0</v>
      </c>
      <c r="VNS8" s="6">
        <f t="shared" si="240"/>
        <v>0</v>
      </c>
      <c r="VNT8" s="6">
        <f t="shared" si="240"/>
        <v>0</v>
      </c>
      <c r="VNU8" s="6">
        <f t="shared" si="240"/>
        <v>0</v>
      </c>
      <c r="VNV8" s="6">
        <f t="shared" si="240"/>
        <v>0</v>
      </c>
      <c r="VNW8" s="6">
        <f t="shared" si="240"/>
        <v>0</v>
      </c>
      <c r="VNX8" s="6">
        <f t="shared" si="240"/>
        <v>0</v>
      </c>
      <c r="VNY8" s="6">
        <f t="shared" si="240"/>
        <v>0</v>
      </c>
      <c r="VNZ8" s="6">
        <f t="shared" si="240"/>
        <v>0</v>
      </c>
      <c r="VOA8" s="6">
        <f t="shared" si="240"/>
        <v>0</v>
      </c>
      <c r="VOB8" s="6">
        <f t="shared" si="240"/>
        <v>0</v>
      </c>
      <c r="VOC8" s="6">
        <f t="shared" si="240"/>
        <v>0</v>
      </c>
      <c r="VOD8" s="6">
        <f t="shared" si="240"/>
        <v>0</v>
      </c>
      <c r="VOE8" s="6">
        <f t="shared" si="240"/>
        <v>0</v>
      </c>
      <c r="VOF8" s="6">
        <f t="shared" si="240"/>
        <v>0</v>
      </c>
      <c r="VOG8" s="6">
        <f t="shared" si="240"/>
        <v>0</v>
      </c>
      <c r="VOH8" s="6">
        <f t="shared" si="240"/>
        <v>0</v>
      </c>
      <c r="VOI8" s="6">
        <f t="shared" si="240"/>
        <v>0</v>
      </c>
      <c r="VOJ8" s="6">
        <f t="shared" si="240"/>
        <v>0</v>
      </c>
      <c r="VOK8" s="6">
        <f t="shared" si="240"/>
        <v>0</v>
      </c>
      <c r="VOL8" s="6">
        <f t="shared" si="240"/>
        <v>0</v>
      </c>
      <c r="VOM8" s="6">
        <f t="shared" si="240"/>
        <v>0</v>
      </c>
      <c r="VON8" s="6">
        <f t="shared" si="240"/>
        <v>0</v>
      </c>
      <c r="VOO8" s="6">
        <f t="shared" si="240"/>
        <v>0</v>
      </c>
      <c r="VOP8" s="6">
        <f t="shared" si="240"/>
        <v>0</v>
      </c>
      <c r="VOQ8" s="6">
        <f t="shared" si="240"/>
        <v>0</v>
      </c>
      <c r="VOR8" s="6">
        <f t="shared" si="240"/>
        <v>0</v>
      </c>
      <c r="VOS8" s="6">
        <f t="shared" si="240"/>
        <v>0</v>
      </c>
      <c r="VOT8" s="6">
        <f t="shared" si="240"/>
        <v>0</v>
      </c>
      <c r="VOU8" s="6">
        <f t="shared" si="240"/>
        <v>0</v>
      </c>
      <c r="VOV8" s="6">
        <f t="shared" si="240"/>
        <v>0</v>
      </c>
      <c r="VOW8" s="6">
        <f t="shared" si="240"/>
        <v>0</v>
      </c>
      <c r="VOX8" s="6">
        <f t="shared" si="240"/>
        <v>0</v>
      </c>
      <c r="VOY8" s="6">
        <f t="shared" si="240"/>
        <v>0</v>
      </c>
      <c r="VOZ8" s="6">
        <f t="shared" si="240"/>
        <v>0</v>
      </c>
      <c r="VPA8" s="6">
        <f t="shared" si="240"/>
        <v>0</v>
      </c>
      <c r="VPB8" s="6">
        <f t="shared" si="240"/>
        <v>0</v>
      </c>
      <c r="VPC8" s="6">
        <f t="shared" si="240"/>
        <v>0</v>
      </c>
      <c r="VPD8" s="6">
        <f t="shared" si="240"/>
        <v>0</v>
      </c>
      <c r="VPE8" s="6">
        <f t="shared" si="240"/>
        <v>0</v>
      </c>
      <c r="VPF8" s="6">
        <f t="shared" si="240"/>
        <v>0</v>
      </c>
      <c r="VPG8" s="6">
        <f t="shared" si="240"/>
        <v>0</v>
      </c>
      <c r="VPH8" s="6">
        <f t="shared" si="240"/>
        <v>0</v>
      </c>
      <c r="VPI8" s="6">
        <f t="shared" si="240"/>
        <v>0</v>
      </c>
      <c r="VPJ8" s="6">
        <f t="shared" si="240"/>
        <v>0</v>
      </c>
      <c r="VPK8" s="6">
        <f t="shared" si="240"/>
        <v>0</v>
      </c>
      <c r="VPL8" s="6">
        <f t="shared" si="240"/>
        <v>0</v>
      </c>
      <c r="VPM8" s="6">
        <f t="shared" si="240"/>
        <v>0</v>
      </c>
      <c r="VPN8" s="6">
        <f t="shared" si="240"/>
        <v>0</v>
      </c>
      <c r="VPO8" s="6">
        <f t="shared" si="240"/>
        <v>0</v>
      </c>
      <c r="VPP8" s="6">
        <f t="shared" si="240"/>
        <v>0</v>
      </c>
      <c r="VPQ8" s="6">
        <f t="shared" si="240"/>
        <v>0</v>
      </c>
      <c r="VPR8" s="6">
        <f t="shared" si="240"/>
        <v>0</v>
      </c>
      <c r="VPS8" s="6">
        <f t="shared" si="240"/>
        <v>0</v>
      </c>
      <c r="VPT8" s="6">
        <f t="shared" si="240"/>
        <v>0</v>
      </c>
      <c r="VPU8" s="6">
        <f t="shared" si="240"/>
        <v>0</v>
      </c>
      <c r="VPV8" s="6">
        <f t="shared" si="240"/>
        <v>0</v>
      </c>
      <c r="VPW8" s="6">
        <f t="shared" si="240"/>
        <v>0</v>
      </c>
      <c r="VPX8" s="6">
        <f t="shared" si="240"/>
        <v>0</v>
      </c>
      <c r="VPY8" s="6">
        <f t="shared" si="240"/>
        <v>0</v>
      </c>
      <c r="VPZ8" s="6">
        <f t="shared" si="240"/>
        <v>0</v>
      </c>
      <c r="VQA8" s="6">
        <f t="shared" si="240"/>
        <v>0</v>
      </c>
      <c r="VQB8" s="6">
        <f t="shared" ref="VQB8:VSM8" si="241">+VQB5+VQB6+VQB7</f>
        <v>0</v>
      </c>
      <c r="VQC8" s="6">
        <f t="shared" si="241"/>
        <v>0</v>
      </c>
      <c r="VQD8" s="6">
        <f t="shared" si="241"/>
        <v>0</v>
      </c>
      <c r="VQE8" s="6">
        <f t="shared" si="241"/>
        <v>0</v>
      </c>
      <c r="VQF8" s="6">
        <f t="shared" si="241"/>
        <v>0</v>
      </c>
      <c r="VQG8" s="6">
        <f t="shared" si="241"/>
        <v>0</v>
      </c>
      <c r="VQH8" s="6">
        <f t="shared" si="241"/>
        <v>0</v>
      </c>
      <c r="VQI8" s="6">
        <f t="shared" si="241"/>
        <v>0</v>
      </c>
      <c r="VQJ8" s="6">
        <f t="shared" si="241"/>
        <v>0</v>
      </c>
      <c r="VQK8" s="6">
        <f t="shared" si="241"/>
        <v>0</v>
      </c>
      <c r="VQL8" s="6">
        <f t="shared" si="241"/>
        <v>0</v>
      </c>
      <c r="VQM8" s="6">
        <f t="shared" si="241"/>
        <v>0</v>
      </c>
      <c r="VQN8" s="6">
        <f t="shared" si="241"/>
        <v>0</v>
      </c>
      <c r="VQO8" s="6">
        <f t="shared" si="241"/>
        <v>0</v>
      </c>
      <c r="VQP8" s="6">
        <f t="shared" si="241"/>
        <v>0</v>
      </c>
      <c r="VQQ8" s="6">
        <f t="shared" si="241"/>
        <v>0</v>
      </c>
      <c r="VQR8" s="6">
        <f t="shared" si="241"/>
        <v>0</v>
      </c>
      <c r="VQS8" s="6">
        <f t="shared" si="241"/>
        <v>0</v>
      </c>
      <c r="VQT8" s="6">
        <f t="shared" si="241"/>
        <v>0</v>
      </c>
      <c r="VQU8" s="6">
        <f t="shared" si="241"/>
        <v>0</v>
      </c>
      <c r="VQV8" s="6">
        <f t="shared" si="241"/>
        <v>0</v>
      </c>
      <c r="VQW8" s="6">
        <f t="shared" si="241"/>
        <v>0</v>
      </c>
      <c r="VQX8" s="6">
        <f t="shared" si="241"/>
        <v>0</v>
      </c>
      <c r="VQY8" s="6">
        <f t="shared" si="241"/>
        <v>0</v>
      </c>
      <c r="VQZ8" s="6">
        <f t="shared" si="241"/>
        <v>0</v>
      </c>
      <c r="VRA8" s="6">
        <f t="shared" si="241"/>
        <v>0</v>
      </c>
      <c r="VRB8" s="6">
        <f t="shared" si="241"/>
        <v>0</v>
      </c>
      <c r="VRC8" s="6">
        <f t="shared" si="241"/>
        <v>0</v>
      </c>
      <c r="VRD8" s="6">
        <f t="shared" si="241"/>
        <v>0</v>
      </c>
      <c r="VRE8" s="6">
        <f t="shared" si="241"/>
        <v>0</v>
      </c>
      <c r="VRF8" s="6">
        <f t="shared" si="241"/>
        <v>0</v>
      </c>
      <c r="VRG8" s="6">
        <f t="shared" si="241"/>
        <v>0</v>
      </c>
      <c r="VRH8" s="6">
        <f t="shared" si="241"/>
        <v>0</v>
      </c>
      <c r="VRI8" s="6">
        <f t="shared" si="241"/>
        <v>0</v>
      </c>
      <c r="VRJ8" s="6">
        <f t="shared" si="241"/>
        <v>0</v>
      </c>
      <c r="VRK8" s="6">
        <f t="shared" si="241"/>
        <v>0</v>
      </c>
      <c r="VRL8" s="6">
        <f t="shared" si="241"/>
        <v>0</v>
      </c>
      <c r="VRM8" s="6">
        <f t="shared" si="241"/>
        <v>0</v>
      </c>
      <c r="VRN8" s="6">
        <f t="shared" si="241"/>
        <v>0</v>
      </c>
      <c r="VRO8" s="6">
        <f t="shared" si="241"/>
        <v>0</v>
      </c>
      <c r="VRP8" s="6">
        <f t="shared" si="241"/>
        <v>0</v>
      </c>
      <c r="VRQ8" s="6">
        <f t="shared" si="241"/>
        <v>0</v>
      </c>
      <c r="VRR8" s="6">
        <f t="shared" si="241"/>
        <v>0</v>
      </c>
      <c r="VRS8" s="6">
        <f t="shared" si="241"/>
        <v>0</v>
      </c>
      <c r="VRT8" s="6">
        <f t="shared" si="241"/>
        <v>0</v>
      </c>
      <c r="VRU8" s="6">
        <f t="shared" si="241"/>
        <v>0</v>
      </c>
      <c r="VRV8" s="6">
        <f t="shared" si="241"/>
        <v>0</v>
      </c>
      <c r="VRW8" s="6">
        <f t="shared" si="241"/>
        <v>0</v>
      </c>
      <c r="VRX8" s="6">
        <f t="shared" si="241"/>
        <v>0</v>
      </c>
      <c r="VRY8" s="6">
        <f t="shared" si="241"/>
        <v>0</v>
      </c>
      <c r="VRZ8" s="6">
        <f t="shared" si="241"/>
        <v>0</v>
      </c>
      <c r="VSA8" s="6">
        <f t="shared" si="241"/>
        <v>0</v>
      </c>
      <c r="VSB8" s="6">
        <f t="shared" si="241"/>
        <v>0</v>
      </c>
      <c r="VSC8" s="6">
        <f t="shared" si="241"/>
        <v>0</v>
      </c>
      <c r="VSD8" s="6">
        <f t="shared" si="241"/>
        <v>0</v>
      </c>
      <c r="VSE8" s="6">
        <f t="shared" si="241"/>
        <v>0</v>
      </c>
      <c r="VSF8" s="6">
        <f t="shared" si="241"/>
        <v>0</v>
      </c>
      <c r="VSG8" s="6">
        <f t="shared" si="241"/>
        <v>0</v>
      </c>
      <c r="VSH8" s="6">
        <f t="shared" si="241"/>
        <v>0</v>
      </c>
      <c r="VSI8" s="6">
        <f t="shared" si="241"/>
        <v>0</v>
      </c>
      <c r="VSJ8" s="6">
        <f t="shared" si="241"/>
        <v>0</v>
      </c>
      <c r="VSK8" s="6">
        <f t="shared" si="241"/>
        <v>0</v>
      </c>
      <c r="VSL8" s="6">
        <f t="shared" si="241"/>
        <v>0</v>
      </c>
      <c r="VSM8" s="6">
        <f t="shared" si="241"/>
        <v>0</v>
      </c>
      <c r="VSN8" s="6">
        <f t="shared" ref="VSN8:VUY8" si="242">+VSN5+VSN6+VSN7</f>
        <v>0</v>
      </c>
      <c r="VSO8" s="6">
        <f t="shared" si="242"/>
        <v>0</v>
      </c>
      <c r="VSP8" s="6">
        <f t="shared" si="242"/>
        <v>0</v>
      </c>
      <c r="VSQ8" s="6">
        <f t="shared" si="242"/>
        <v>0</v>
      </c>
      <c r="VSR8" s="6">
        <f t="shared" si="242"/>
        <v>0</v>
      </c>
      <c r="VSS8" s="6">
        <f t="shared" si="242"/>
        <v>0</v>
      </c>
      <c r="VST8" s="6">
        <f t="shared" si="242"/>
        <v>0</v>
      </c>
      <c r="VSU8" s="6">
        <f t="shared" si="242"/>
        <v>0</v>
      </c>
      <c r="VSV8" s="6">
        <f t="shared" si="242"/>
        <v>0</v>
      </c>
      <c r="VSW8" s="6">
        <f t="shared" si="242"/>
        <v>0</v>
      </c>
      <c r="VSX8" s="6">
        <f t="shared" si="242"/>
        <v>0</v>
      </c>
      <c r="VSY8" s="6">
        <f t="shared" si="242"/>
        <v>0</v>
      </c>
      <c r="VSZ8" s="6">
        <f t="shared" si="242"/>
        <v>0</v>
      </c>
      <c r="VTA8" s="6">
        <f t="shared" si="242"/>
        <v>0</v>
      </c>
      <c r="VTB8" s="6">
        <f t="shared" si="242"/>
        <v>0</v>
      </c>
      <c r="VTC8" s="6">
        <f t="shared" si="242"/>
        <v>0</v>
      </c>
      <c r="VTD8" s="6">
        <f t="shared" si="242"/>
        <v>0</v>
      </c>
      <c r="VTE8" s="6">
        <f t="shared" si="242"/>
        <v>0</v>
      </c>
      <c r="VTF8" s="6">
        <f t="shared" si="242"/>
        <v>0</v>
      </c>
      <c r="VTG8" s="6">
        <f t="shared" si="242"/>
        <v>0</v>
      </c>
      <c r="VTH8" s="6">
        <f t="shared" si="242"/>
        <v>0</v>
      </c>
      <c r="VTI8" s="6">
        <f t="shared" si="242"/>
        <v>0</v>
      </c>
      <c r="VTJ8" s="6">
        <f t="shared" si="242"/>
        <v>0</v>
      </c>
      <c r="VTK8" s="6">
        <f t="shared" si="242"/>
        <v>0</v>
      </c>
      <c r="VTL8" s="6">
        <f t="shared" si="242"/>
        <v>0</v>
      </c>
      <c r="VTM8" s="6">
        <f t="shared" si="242"/>
        <v>0</v>
      </c>
      <c r="VTN8" s="6">
        <f t="shared" si="242"/>
        <v>0</v>
      </c>
      <c r="VTO8" s="6">
        <f t="shared" si="242"/>
        <v>0</v>
      </c>
      <c r="VTP8" s="6">
        <f t="shared" si="242"/>
        <v>0</v>
      </c>
      <c r="VTQ8" s="6">
        <f t="shared" si="242"/>
        <v>0</v>
      </c>
      <c r="VTR8" s="6">
        <f t="shared" si="242"/>
        <v>0</v>
      </c>
      <c r="VTS8" s="6">
        <f t="shared" si="242"/>
        <v>0</v>
      </c>
      <c r="VTT8" s="6">
        <f t="shared" si="242"/>
        <v>0</v>
      </c>
      <c r="VTU8" s="6">
        <f t="shared" si="242"/>
        <v>0</v>
      </c>
      <c r="VTV8" s="6">
        <f t="shared" si="242"/>
        <v>0</v>
      </c>
      <c r="VTW8" s="6">
        <f t="shared" si="242"/>
        <v>0</v>
      </c>
      <c r="VTX8" s="6">
        <f t="shared" si="242"/>
        <v>0</v>
      </c>
      <c r="VTY8" s="6">
        <f t="shared" si="242"/>
        <v>0</v>
      </c>
      <c r="VTZ8" s="6">
        <f t="shared" si="242"/>
        <v>0</v>
      </c>
      <c r="VUA8" s="6">
        <f t="shared" si="242"/>
        <v>0</v>
      </c>
      <c r="VUB8" s="6">
        <f t="shared" si="242"/>
        <v>0</v>
      </c>
      <c r="VUC8" s="6">
        <f t="shared" si="242"/>
        <v>0</v>
      </c>
      <c r="VUD8" s="6">
        <f t="shared" si="242"/>
        <v>0</v>
      </c>
      <c r="VUE8" s="6">
        <f t="shared" si="242"/>
        <v>0</v>
      </c>
      <c r="VUF8" s="6">
        <f t="shared" si="242"/>
        <v>0</v>
      </c>
      <c r="VUG8" s="6">
        <f t="shared" si="242"/>
        <v>0</v>
      </c>
      <c r="VUH8" s="6">
        <f t="shared" si="242"/>
        <v>0</v>
      </c>
      <c r="VUI8" s="6">
        <f t="shared" si="242"/>
        <v>0</v>
      </c>
      <c r="VUJ8" s="6">
        <f t="shared" si="242"/>
        <v>0</v>
      </c>
      <c r="VUK8" s="6">
        <f t="shared" si="242"/>
        <v>0</v>
      </c>
      <c r="VUL8" s="6">
        <f t="shared" si="242"/>
        <v>0</v>
      </c>
      <c r="VUM8" s="6">
        <f t="shared" si="242"/>
        <v>0</v>
      </c>
      <c r="VUN8" s="6">
        <f t="shared" si="242"/>
        <v>0</v>
      </c>
      <c r="VUO8" s="6">
        <f t="shared" si="242"/>
        <v>0</v>
      </c>
      <c r="VUP8" s="6">
        <f t="shared" si="242"/>
        <v>0</v>
      </c>
      <c r="VUQ8" s="6">
        <f t="shared" si="242"/>
        <v>0</v>
      </c>
      <c r="VUR8" s="6">
        <f t="shared" si="242"/>
        <v>0</v>
      </c>
      <c r="VUS8" s="6">
        <f t="shared" si="242"/>
        <v>0</v>
      </c>
      <c r="VUT8" s="6">
        <f t="shared" si="242"/>
        <v>0</v>
      </c>
      <c r="VUU8" s="6">
        <f t="shared" si="242"/>
        <v>0</v>
      </c>
      <c r="VUV8" s="6">
        <f t="shared" si="242"/>
        <v>0</v>
      </c>
      <c r="VUW8" s="6">
        <f t="shared" si="242"/>
        <v>0</v>
      </c>
      <c r="VUX8" s="6">
        <f t="shared" si="242"/>
        <v>0</v>
      </c>
      <c r="VUY8" s="6">
        <f t="shared" si="242"/>
        <v>0</v>
      </c>
      <c r="VUZ8" s="6">
        <f t="shared" ref="VUZ8:VXK8" si="243">+VUZ5+VUZ6+VUZ7</f>
        <v>0</v>
      </c>
      <c r="VVA8" s="6">
        <f t="shared" si="243"/>
        <v>0</v>
      </c>
      <c r="VVB8" s="6">
        <f t="shared" si="243"/>
        <v>0</v>
      </c>
      <c r="VVC8" s="6">
        <f t="shared" si="243"/>
        <v>0</v>
      </c>
      <c r="VVD8" s="6">
        <f t="shared" si="243"/>
        <v>0</v>
      </c>
      <c r="VVE8" s="6">
        <f t="shared" si="243"/>
        <v>0</v>
      </c>
      <c r="VVF8" s="6">
        <f t="shared" si="243"/>
        <v>0</v>
      </c>
      <c r="VVG8" s="6">
        <f t="shared" si="243"/>
        <v>0</v>
      </c>
      <c r="VVH8" s="6">
        <f t="shared" si="243"/>
        <v>0</v>
      </c>
      <c r="VVI8" s="6">
        <f t="shared" si="243"/>
        <v>0</v>
      </c>
      <c r="VVJ8" s="6">
        <f t="shared" si="243"/>
        <v>0</v>
      </c>
      <c r="VVK8" s="6">
        <f t="shared" si="243"/>
        <v>0</v>
      </c>
      <c r="VVL8" s="6">
        <f t="shared" si="243"/>
        <v>0</v>
      </c>
      <c r="VVM8" s="6">
        <f t="shared" si="243"/>
        <v>0</v>
      </c>
      <c r="VVN8" s="6">
        <f t="shared" si="243"/>
        <v>0</v>
      </c>
      <c r="VVO8" s="6">
        <f t="shared" si="243"/>
        <v>0</v>
      </c>
      <c r="VVP8" s="6">
        <f t="shared" si="243"/>
        <v>0</v>
      </c>
      <c r="VVQ8" s="6">
        <f t="shared" si="243"/>
        <v>0</v>
      </c>
      <c r="VVR8" s="6">
        <f t="shared" si="243"/>
        <v>0</v>
      </c>
      <c r="VVS8" s="6">
        <f t="shared" si="243"/>
        <v>0</v>
      </c>
      <c r="VVT8" s="6">
        <f t="shared" si="243"/>
        <v>0</v>
      </c>
      <c r="VVU8" s="6">
        <f t="shared" si="243"/>
        <v>0</v>
      </c>
      <c r="VVV8" s="6">
        <f t="shared" si="243"/>
        <v>0</v>
      </c>
      <c r="VVW8" s="6">
        <f t="shared" si="243"/>
        <v>0</v>
      </c>
      <c r="VVX8" s="6">
        <f t="shared" si="243"/>
        <v>0</v>
      </c>
      <c r="VVY8" s="6">
        <f t="shared" si="243"/>
        <v>0</v>
      </c>
      <c r="VVZ8" s="6">
        <f t="shared" si="243"/>
        <v>0</v>
      </c>
      <c r="VWA8" s="6">
        <f t="shared" si="243"/>
        <v>0</v>
      </c>
      <c r="VWB8" s="6">
        <f t="shared" si="243"/>
        <v>0</v>
      </c>
      <c r="VWC8" s="6">
        <f t="shared" si="243"/>
        <v>0</v>
      </c>
      <c r="VWD8" s="6">
        <f t="shared" si="243"/>
        <v>0</v>
      </c>
      <c r="VWE8" s="6">
        <f t="shared" si="243"/>
        <v>0</v>
      </c>
      <c r="VWF8" s="6">
        <f t="shared" si="243"/>
        <v>0</v>
      </c>
      <c r="VWG8" s="6">
        <f t="shared" si="243"/>
        <v>0</v>
      </c>
      <c r="VWH8" s="6">
        <f t="shared" si="243"/>
        <v>0</v>
      </c>
      <c r="VWI8" s="6">
        <f t="shared" si="243"/>
        <v>0</v>
      </c>
      <c r="VWJ8" s="6">
        <f t="shared" si="243"/>
        <v>0</v>
      </c>
      <c r="VWK8" s="6">
        <f t="shared" si="243"/>
        <v>0</v>
      </c>
      <c r="VWL8" s="6">
        <f t="shared" si="243"/>
        <v>0</v>
      </c>
      <c r="VWM8" s="6">
        <f t="shared" si="243"/>
        <v>0</v>
      </c>
      <c r="VWN8" s="6">
        <f t="shared" si="243"/>
        <v>0</v>
      </c>
      <c r="VWO8" s="6">
        <f t="shared" si="243"/>
        <v>0</v>
      </c>
      <c r="VWP8" s="6">
        <f t="shared" si="243"/>
        <v>0</v>
      </c>
      <c r="VWQ8" s="6">
        <f t="shared" si="243"/>
        <v>0</v>
      </c>
      <c r="VWR8" s="6">
        <f t="shared" si="243"/>
        <v>0</v>
      </c>
      <c r="VWS8" s="6">
        <f t="shared" si="243"/>
        <v>0</v>
      </c>
      <c r="VWT8" s="6">
        <f t="shared" si="243"/>
        <v>0</v>
      </c>
      <c r="VWU8" s="6">
        <f t="shared" si="243"/>
        <v>0</v>
      </c>
      <c r="VWV8" s="6">
        <f t="shared" si="243"/>
        <v>0</v>
      </c>
      <c r="VWW8" s="6">
        <f t="shared" si="243"/>
        <v>0</v>
      </c>
      <c r="VWX8" s="6">
        <f t="shared" si="243"/>
        <v>0</v>
      </c>
      <c r="VWY8" s="6">
        <f t="shared" si="243"/>
        <v>0</v>
      </c>
      <c r="VWZ8" s="6">
        <f t="shared" si="243"/>
        <v>0</v>
      </c>
      <c r="VXA8" s="6">
        <f t="shared" si="243"/>
        <v>0</v>
      </c>
      <c r="VXB8" s="6">
        <f t="shared" si="243"/>
        <v>0</v>
      </c>
      <c r="VXC8" s="6">
        <f t="shared" si="243"/>
        <v>0</v>
      </c>
      <c r="VXD8" s="6">
        <f t="shared" si="243"/>
        <v>0</v>
      </c>
      <c r="VXE8" s="6">
        <f t="shared" si="243"/>
        <v>0</v>
      </c>
      <c r="VXF8" s="6">
        <f t="shared" si="243"/>
        <v>0</v>
      </c>
      <c r="VXG8" s="6">
        <f t="shared" si="243"/>
        <v>0</v>
      </c>
      <c r="VXH8" s="6">
        <f t="shared" si="243"/>
        <v>0</v>
      </c>
      <c r="VXI8" s="6">
        <f t="shared" si="243"/>
        <v>0</v>
      </c>
      <c r="VXJ8" s="6">
        <f t="shared" si="243"/>
        <v>0</v>
      </c>
      <c r="VXK8" s="6">
        <f t="shared" si="243"/>
        <v>0</v>
      </c>
      <c r="VXL8" s="6">
        <f t="shared" ref="VXL8:VZW8" si="244">+VXL5+VXL6+VXL7</f>
        <v>0</v>
      </c>
      <c r="VXM8" s="6">
        <f t="shared" si="244"/>
        <v>0</v>
      </c>
      <c r="VXN8" s="6">
        <f t="shared" si="244"/>
        <v>0</v>
      </c>
      <c r="VXO8" s="6">
        <f t="shared" si="244"/>
        <v>0</v>
      </c>
      <c r="VXP8" s="6">
        <f t="shared" si="244"/>
        <v>0</v>
      </c>
      <c r="VXQ8" s="6">
        <f t="shared" si="244"/>
        <v>0</v>
      </c>
      <c r="VXR8" s="6">
        <f t="shared" si="244"/>
        <v>0</v>
      </c>
      <c r="VXS8" s="6">
        <f t="shared" si="244"/>
        <v>0</v>
      </c>
      <c r="VXT8" s="6">
        <f t="shared" si="244"/>
        <v>0</v>
      </c>
      <c r="VXU8" s="6">
        <f t="shared" si="244"/>
        <v>0</v>
      </c>
      <c r="VXV8" s="6">
        <f t="shared" si="244"/>
        <v>0</v>
      </c>
      <c r="VXW8" s="6">
        <f t="shared" si="244"/>
        <v>0</v>
      </c>
      <c r="VXX8" s="6">
        <f t="shared" si="244"/>
        <v>0</v>
      </c>
      <c r="VXY8" s="6">
        <f t="shared" si="244"/>
        <v>0</v>
      </c>
      <c r="VXZ8" s="6">
        <f t="shared" si="244"/>
        <v>0</v>
      </c>
      <c r="VYA8" s="6">
        <f t="shared" si="244"/>
        <v>0</v>
      </c>
      <c r="VYB8" s="6">
        <f t="shared" si="244"/>
        <v>0</v>
      </c>
      <c r="VYC8" s="6">
        <f t="shared" si="244"/>
        <v>0</v>
      </c>
      <c r="VYD8" s="6">
        <f t="shared" si="244"/>
        <v>0</v>
      </c>
      <c r="VYE8" s="6">
        <f t="shared" si="244"/>
        <v>0</v>
      </c>
      <c r="VYF8" s="6">
        <f t="shared" si="244"/>
        <v>0</v>
      </c>
      <c r="VYG8" s="6">
        <f t="shared" si="244"/>
        <v>0</v>
      </c>
      <c r="VYH8" s="6">
        <f t="shared" si="244"/>
        <v>0</v>
      </c>
      <c r="VYI8" s="6">
        <f t="shared" si="244"/>
        <v>0</v>
      </c>
      <c r="VYJ8" s="6">
        <f t="shared" si="244"/>
        <v>0</v>
      </c>
      <c r="VYK8" s="6">
        <f t="shared" si="244"/>
        <v>0</v>
      </c>
      <c r="VYL8" s="6">
        <f t="shared" si="244"/>
        <v>0</v>
      </c>
      <c r="VYM8" s="6">
        <f t="shared" si="244"/>
        <v>0</v>
      </c>
      <c r="VYN8" s="6">
        <f t="shared" si="244"/>
        <v>0</v>
      </c>
      <c r="VYO8" s="6">
        <f t="shared" si="244"/>
        <v>0</v>
      </c>
      <c r="VYP8" s="6">
        <f t="shared" si="244"/>
        <v>0</v>
      </c>
      <c r="VYQ8" s="6">
        <f t="shared" si="244"/>
        <v>0</v>
      </c>
      <c r="VYR8" s="6">
        <f t="shared" si="244"/>
        <v>0</v>
      </c>
      <c r="VYS8" s="6">
        <f t="shared" si="244"/>
        <v>0</v>
      </c>
      <c r="VYT8" s="6">
        <f t="shared" si="244"/>
        <v>0</v>
      </c>
      <c r="VYU8" s="6">
        <f t="shared" si="244"/>
        <v>0</v>
      </c>
      <c r="VYV8" s="6">
        <f t="shared" si="244"/>
        <v>0</v>
      </c>
      <c r="VYW8" s="6">
        <f t="shared" si="244"/>
        <v>0</v>
      </c>
      <c r="VYX8" s="6">
        <f t="shared" si="244"/>
        <v>0</v>
      </c>
      <c r="VYY8" s="6">
        <f t="shared" si="244"/>
        <v>0</v>
      </c>
      <c r="VYZ8" s="6">
        <f t="shared" si="244"/>
        <v>0</v>
      </c>
      <c r="VZA8" s="6">
        <f t="shared" si="244"/>
        <v>0</v>
      </c>
      <c r="VZB8" s="6">
        <f t="shared" si="244"/>
        <v>0</v>
      </c>
      <c r="VZC8" s="6">
        <f t="shared" si="244"/>
        <v>0</v>
      </c>
      <c r="VZD8" s="6">
        <f t="shared" si="244"/>
        <v>0</v>
      </c>
      <c r="VZE8" s="6">
        <f t="shared" si="244"/>
        <v>0</v>
      </c>
      <c r="VZF8" s="6">
        <f t="shared" si="244"/>
        <v>0</v>
      </c>
      <c r="VZG8" s="6">
        <f t="shared" si="244"/>
        <v>0</v>
      </c>
      <c r="VZH8" s="6">
        <f t="shared" si="244"/>
        <v>0</v>
      </c>
      <c r="VZI8" s="6">
        <f t="shared" si="244"/>
        <v>0</v>
      </c>
      <c r="VZJ8" s="6">
        <f t="shared" si="244"/>
        <v>0</v>
      </c>
      <c r="VZK8" s="6">
        <f t="shared" si="244"/>
        <v>0</v>
      </c>
      <c r="VZL8" s="6">
        <f t="shared" si="244"/>
        <v>0</v>
      </c>
      <c r="VZM8" s="6">
        <f t="shared" si="244"/>
        <v>0</v>
      </c>
      <c r="VZN8" s="6">
        <f t="shared" si="244"/>
        <v>0</v>
      </c>
      <c r="VZO8" s="6">
        <f t="shared" si="244"/>
        <v>0</v>
      </c>
      <c r="VZP8" s="6">
        <f t="shared" si="244"/>
        <v>0</v>
      </c>
      <c r="VZQ8" s="6">
        <f t="shared" si="244"/>
        <v>0</v>
      </c>
      <c r="VZR8" s="6">
        <f t="shared" si="244"/>
        <v>0</v>
      </c>
      <c r="VZS8" s="6">
        <f t="shared" si="244"/>
        <v>0</v>
      </c>
      <c r="VZT8" s="6">
        <f t="shared" si="244"/>
        <v>0</v>
      </c>
      <c r="VZU8" s="6">
        <f t="shared" si="244"/>
        <v>0</v>
      </c>
      <c r="VZV8" s="6">
        <f t="shared" si="244"/>
        <v>0</v>
      </c>
      <c r="VZW8" s="6">
        <f t="shared" si="244"/>
        <v>0</v>
      </c>
      <c r="VZX8" s="6">
        <f t="shared" ref="VZX8:WCI8" si="245">+VZX5+VZX6+VZX7</f>
        <v>0</v>
      </c>
      <c r="VZY8" s="6">
        <f t="shared" si="245"/>
        <v>0</v>
      </c>
      <c r="VZZ8" s="6">
        <f t="shared" si="245"/>
        <v>0</v>
      </c>
      <c r="WAA8" s="6">
        <f t="shared" si="245"/>
        <v>0</v>
      </c>
      <c r="WAB8" s="6">
        <f t="shared" si="245"/>
        <v>0</v>
      </c>
      <c r="WAC8" s="6">
        <f t="shared" si="245"/>
        <v>0</v>
      </c>
      <c r="WAD8" s="6">
        <f t="shared" si="245"/>
        <v>0</v>
      </c>
      <c r="WAE8" s="6">
        <f t="shared" si="245"/>
        <v>0</v>
      </c>
      <c r="WAF8" s="6">
        <f t="shared" si="245"/>
        <v>0</v>
      </c>
      <c r="WAG8" s="6">
        <f t="shared" si="245"/>
        <v>0</v>
      </c>
      <c r="WAH8" s="6">
        <f t="shared" si="245"/>
        <v>0</v>
      </c>
      <c r="WAI8" s="6">
        <f t="shared" si="245"/>
        <v>0</v>
      </c>
      <c r="WAJ8" s="6">
        <f t="shared" si="245"/>
        <v>0</v>
      </c>
      <c r="WAK8" s="6">
        <f t="shared" si="245"/>
        <v>0</v>
      </c>
      <c r="WAL8" s="6">
        <f t="shared" si="245"/>
        <v>0</v>
      </c>
      <c r="WAM8" s="6">
        <f t="shared" si="245"/>
        <v>0</v>
      </c>
      <c r="WAN8" s="6">
        <f t="shared" si="245"/>
        <v>0</v>
      </c>
      <c r="WAO8" s="6">
        <f t="shared" si="245"/>
        <v>0</v>
      </c>
      <c r="WAP8" s="6">
        <f t="shared" si="245"/>
        <v>0</v>
      </c>
      <c r="WAQ8" s="6">
        <f t="shared" si="245"/>
        <v>0</v>
      </c>
      <c r="WAR8" s="6">
        <f t="shared" si="245"/>
        <v>0</v>
      </c>
      <c r="WAS8" s="6">
        <f t="shared" si="245"/>
        <v>0</v>
      </c>
      <c r="WAT8" s="6">
        <f t="shared" si="245"/>
        <v>0</v>
      </c>
      <c r="WAU8" s="6">
        <f t="shared" si="245"/>
        <v>0</v>
      </c>
      <c r="WAV8" s="6">
        <f t="shared" si="245"/>
        <v>0</v>
      </c>
      <c r="WAW8" s="6">
        <f t="shared" si="245"/>
        <v>0</v>
      </c>
      <c r="WAX8" s="6">
        <f t="shared" si="245"/>
        <v>0</v>
      </c>
      <c r="WAY8" s="6">
        <f t="shared" si="245"/>
        <v>0</v>
      </c>
      <c r="WAZ8" s="6">
        <f t="shared" si="245"/>
        <v>0</v>
      </c>
      <c r="WBA8" s="6">
        <f t="shared" si="245"/>
        <v>0</v>
      </c>
      <c r="WBB8" s="6">
        <f t="shared" si="245"/>
        <v>0</v>
      </c>
      <c r="WBC8" s="6">
        <f t="shared" si="245"/>
        <v>0</v>
      </c>
      <c r="WBD8" s="6">
        <f t="shared" si="245"/>
        <v>0</v>
      </c>
      <c r="WBE8" s="6">
        <f t="shared" si="245"/>
        <v>0</v>
      </c>
      <c r="WBF8" s="6">
        <f t="shared" si="245"/>
        <v>0</v>
      </c>
      <c r="WBG8" s="6">
        <f t="shared" si="245"/>
        <v>0</v>
      </c>
      <c r="WBH8" s="6">
        <f t="shared" si="245"/>
        <v>0</v>
      </c>
      <c r="WBI8" s="6">
        <f t="shared" si="245"/>
        <v>0</v>
      </c>
      <c r="WBJ8" s="6">
        <f t="shared" si="245"/>
        <v>0</v>
      </c>
      <c r="WBK8" s="6">
        <f t="shared" si="245"/>
        <v>0</v>
      </c>
      <c r="WBL8" s="6">
        <f t="shared" si="245"/>
        <v>0</v>
      </c>
      <c r="WBM8" s="6">
        <f t="shared" si="245"/>
        <v>0</v>
      </c>
      <c r="WBN8" s="6">
        <f t="shared" si="245"/>
        <v>0</v>
      </c>
      <c r="WBO8" s="6">
        <f t="shared" si="245"/>
        <v>0</v>
      </c>
      <c r="WBP8" s="6">
        <f t="shared" si="245"/>
        <v>0</v>
      </c>
      <c r="WBQ8" s="6">
        <f t="shared" si="245"/>
        <v>0</v>
      </c>
      <c r="WBR8" s="6">
        <f t="shared" si="245"/>
        <v>0</v>
      </c>
      <c r="WBS8" s="6">
        <f t="shared" si="245"/>
        <v>0</v>
      </c>
      <c r="WBT8" s="6">
        <f t="shared" si="245"/>
        <v>0</v>
      </c>
      <c r="WBU8" s="6">
        <f t="shared" si="245"/>
        <v>0</v>
      </c>
      <c r="WBV8" s="6">
        <f t="shared" si="245"/>
        <v>0</v>
      </c>
      <c r="WBW8" s="6">
        <f t="shared" si="245"/>
        <v>0</v>
      </c>
      <c r="WBX8" s="6">
        <f t="shared" si="245"/>
        <v>0</v>
      </c>
      <c r="WBY8" s="6">
        <f t="shared" si="245"/>
        <v>0</v>
      </c>
      <c r="WBZ8" s="6">
        <f t="shared" si="245"/>
        <v>0</v>
      </c>
      <c r="WCA8" s="6">
        <f t="shared" si="245"/>
        <v>0</v>
      </c>
      <c r="WCB8" s="6">
        <f t="shared" si="245"/>
        <v>0</v>
      </c>
      <c r="WCC8" s="6">
        <f t="shared" si="245"/>
        <v>0</v>
      </c>
      <c r="WCD8" s="6">
        <f t="shared" si="245"/>
        <v>0</v>
      </c>
      <c r="WCE8" s="6">
        <f t="shared" si="245"/>
        <v>0</v>
      </c>
      <c r="WCF8" s="6">
        <f t="shared" si="245"/>
        <v>0</v>
      </c>
      <c r="WCG8" s="6">
        <f t="shared" si="245"/>
        <v>0</v>
      </c>
      <c r="WCH8" s="6">
        <f t="shared" si="245"/>
        <v>0</v>
      </c>
      <c r="WCI8" s="6">
        <f t="shared" si="245"/>
        <v>0</v>
      </c>
      <c r="WCJ8" s="6">
        <f t="shared" ref="WCJ8:WEU8" si="246">+WCJ5+WCJ6+WCJ7</f>
        <v>0</v>
      </c>
      <c r="WCK8" s="6">
        <f t="shared" si="246"/>
        <v>0</v>
      </c>
      <c r="WCL8" s="6">
        <f t="shared" si="246"/>
        <v>0</v>
      </c>
      <c r="WCM8" s="6">
        <f t="shared" si="246"/>
        <v>0</v>
      </c>
      <c r="WCN8" s="6">
        <f t="shared" si="246"/>
        <v>0</v>
      </c>
      <c r="WCO8" s="6">
        <f t="shared" si="246"/>
        <v>0</v>
      </c>
      <c r="WCP8" s="6">
        <f t="shared" si="246"/>
        <v>0</v>
      </c>
      <c r="WCQ8" s="6">
        <f t="shared" si="246"/>
        <v>0</v>
      </c>
      <c r="WCR8" s="6">
        <f t="shared" si="246"/>
        <v>0</v>
      </c>
      <c r="WCS8" s="6">
        <f t="shared" si="246"/>
        <v>0</v>
      </c>
      <c r="WCT8" s="6">
        <f t="shared" si="246"/>
        <v>0</v>
      </c>
      <c r="WCU8" s="6">
        <f t="shared" si="246"/>
        <v>0</v>
      </c>
      <c r="WCV8" s="6">
        <f t="shared" si="246"/>
        <v>0</v>
      </c>
      <c r="WCW8" s="6">
        <f t="shared" si="246"/>
        <v>0</v>
      </c>
      <c r="WCX8" s="6">
        <f t="shared" si="246"/>
        <v>0</v>
      </c>
      <c r="WCY8" s="6">
        <f t="shared" si="246"/>
        <v>0</v>
      </c>
      <c r="WCZ8" s="6">
        <f t="shared" si="246"/>
        <v>0</v>
      </c>
      <c r="WDA8" s="6">
        <f t="shared" si="246"/>
        <v>0</v>
      </c>
      <c r="WDB8" s="6">
        <f t="shared" si="246"/>
        <v>0</v>
      </c>
      <c r="WDC8" s="6">
        <f t="shared" si="246"/>
        <v>0</v>
      </c>
      <c r="WDD8" s="6">
        <f t="shared" si="246"/>
        <v>0</v>
      </c>
      <c r="WDE8" s="6">
        <f t="shared" si="246"/>
        <v>0</v>
      </c>
      <c r="WDF8" s="6">
        <f t="shared" si="246"/>
        <v>0</v>
      </c>
      <c r="WDG8" s="6">
        <f t="shared" si="246"/>
        <v>0</v>
      </c>
      <c r="WDH8" s="6">
        <f t="shared" si="246"/>
        <v>0</v>
      </c>
      <c r="WDI8" s="6">
        <f t="shared" si="246"/>
        <v>0</v>
      </c>
      <c r="WDJ8" s="6">
        <f t="shared" si="246"/>
        <v>0</v>
      </c>
      <c r="WDK8" s="6">
        <f t="shared" si="246"/>
        <v>0</v>
      </c>
      <c r="WDL8" s="6">
        <f t="shared" si="246"/>
        <v>0</v>
      </c>
      <c r="WDM8" s="6">
        <f t="shared" si="246"/>
        <v>0</v>
      </c>
      <c r="WDN8" s="6">
        <f t="shared" si="246"/>
        <v>0</v>
      </c>
      <c r="WDO8" s="6">
        <f t="shared" si="246"/>
        <v>0</v>
      </c>
      <c r="WDP8" s="6">
        <f t="shared" si="246"/>
        <v>0</v>
      </c>
      <c r="WDQ8" s="6">
        <f t="shared" si="246"/>
        <v>0</v>
      </c>
      <c r="WDR8" s="6">
        <f t="shared" si="246"/>
        <v>0</v>
      </c>
      <c r="WDS8" s="6">
        <f t="shared" si="246"/>
        <v>0</v>
      </c>
      <c r="WDT8" s="6">
        <f t="shared" si="246"/>
        <v>0</v>
      </c>
      <c r="WDU8" s="6">
        <f t="shared" si="246"/>
        <v>0</v>
      </c>
      <c r="WDV8" s="6">
        <f t="shared" si="246"/>
        <v>0</v>
      </c>
      <c r="WDW8" s="6">
        <f t="shared" si="246"/>
        <v>0</v>
      </c>
      <c r="WDX8" s="6">
        <f t="shared" si="246"/>
        <v>0</v>
      </c>
      <c r="WDY8" s="6">
        <f t="shared" si="246"/>
        <v>0</v>
      </c>
      <c r="WDZ8" s="6">
        <f t="shared" si="246"/>
        <v>0</v>
      </c>
      <c r="WEA8" s="6">
        <f t="shared" si="246"/>
        <v>0</v>
      </c>
      <c r="WEB8" s="6">
        <f t="shared" si="246"/>
        <v>0</v>
      </c>
      <c r="WEC8" s="6">
        <f t="shared" si="246"/>
        <v>0</v>
      </c>
      <c r="WED8" s="6">
        <f t="shared" si="246"/>
        <v>0</v>
      </c>
      <c r="WEE8" s="6">
        <f t="shared" si="246"/>
        <v>0</v>
      </c>
      <c r="WEF8" s="6">
        <f t="shared" si="246"/>
        <v>0</v>
      </c>
      <c r="WEG8" s="6">
        <f t="shared" si="246"/>
        <v>0</v>
      </c>
      <c r="WEH8" s="6">
        <f t="shared" si="246"/>
        <v>0</v>
      </c>
      <c r="WEI8" s="6">
        <f t="shared" si="246"/>
        <v>0</v>
      </c>
      <c r="WEJ8" s="6">
        <f t="shared" si="246"/>
        <v>0</v>
      </c>
      <c r="WEK8" s="6">
        <f t="shared" si="246"/>
        <v>0</v>
      </c>
      <c r="WEL8" s="6">
        <f t="shared" si="246"/>
        <v>0</v>
      </c>
      <c r="WEM8" s="6">
        <f t="shared" si="246"/>
        <v>0</v>
      </c>
      <c r="WEN8" s="6">
        <f t="shared" si="246"/>
        <v>0</v>
      </c>
      <c r="WEO8" s="6">
        <f t="shared" si="246"/>
        <v>0</v>
      </c>
      <c r="WEP8" s="6">
        <f t="shared" si="246"/>
        <v>0</v>
      </c>
      <c r="WEQ8" s="6">
        <f t="shared" si="246"/>
        <v>0</v>
      </c>
      <c r="WER8" s="6">
        <f t="shared" si="246"/>
        <v>0</v>
      </c>
      <c r="WES8" s="6">
        <f t="shared" si="246"/>
        <v>0</v>
      </c>
      <c r="WET8" s="6">
        <f t="shared" si="246"/>
        <v>0</v>
      </c>
      <c r="WEU8" s="6">
        <f t="shared" si="246"/>
        <v>0</v>
      </c>
      <c r="WEV8" s="6">
        <f t="shared" ref="WEV8:WHG8" si="247">+WEV5+WEV6+WEV7</f>
        <v>0</v>
      </c>
      <c r="WEW8" s="6">
        <f t="shared" si="247"/>
        <v>0</v>
      </c>
      <c r="WEX8" s="6">
        <f t="shared" si="247"/>
        <v>0</v>
      </c>
      <c r="WEY8" s="6">
        <f t="shared" si="247"/>
        <v>0</v>
      </c>
      <c r="WEZ8" s="6">
        <f t="shared" si="247"/>
        <v>0</v>
      </c>
      <c r="WFA8" s="6">
        <f t="shared" si="247"/>
        <v>0</v>
      </c>
      <c r="WFB8" s="6">
        <f t="shared" si="247"/>
        <v>0</v>
      </c>
      <c r="WFC8" s="6">
        <f t="shared" si="247"/>
        <v>0</v>
      </c>
      <c r="WFD8" s="6">
        <f t="shared" si="247"/>
        <v>0</v>
      </c>
      <c r="WFE8" s="6">
        <f t="shared" si="247"/>
        <v>0</v>
      </c>
      <c r="WFF8" s="6">
        <f t="shared" si="247"/>
        <v>0</v>
      </c>
      <c r="WFG8" s="6">
        <f t="shared" si="247"/>
        <v>0</v>
      </c>
      <c r="WFH8" s="6">
        <f t="shared" si="247"/>
        <v>0</v>
      </c>
      <c r="WFI8" s="6">
        <f t="shared" si="247"/>
        <v>0</v>
      </c>
      <c r="WFJ8" s="6">
        <f t="shared" si="247"/>
        <v>0</v>
      </c>
      <c r="WFK8" s="6">
        <f t="shared" si="247"/>
        <v>0</v>
      </c>
      <c r="WFL8" s="6">
        <f t="shared" si="247"/>
        <v>0</v>
      </c>
      <c r="WFM8" s="6">
        <f t="shared" si="247"/>
        <v>0</v>
      </c>
      <c r="WFN8" s="6">
        <f t="shared" si="247"/>
        <v>0</v>
      </c>
      <c r="WFO8" s="6">
        <f t="shared" si="247"/>
        <v>0</v>
      </c>
      <c r="WFP8" s="6">
        <f t="shared" si="247"/>
        <v>0</v>
      </c>
      <c r="WFQ8" s="6">
        <f t="shared" si="247"/>
        <v>0</v>
      </c>
      <c r="WFR8" s="6">
        <f t="shared" si="247"/>
        <v>0</v>
      </c>
      <c r="WFS8" s="6">
        <f t="shared" si="247"/>
        <v>0</v>
      </c>
      <c r="WFT8" s="6">
        <f t="shared" si="247"/>
        <v>0</v>
      </c>
      <c r="WFU8" s="6">
        <f t="shared" si="247"/>
        <v>0</v>
      </c>
      <c r="WFV8" s="6">
        <f t="shared" si="247"/>
        <v>0</v>
      </c>
      <c r="WFW8" s="6">
        <f t="shared" si="247"/>
        <v>0</v>
      </c>
      <c r="WFX8" s="6">
        <f t="shared" si="247"/>
        <v>0</v>
      </c>
      <c r="WFY8" s="6">
        <f t="shared" si="247"/>
        <v>0</v>
      </c>
      <c r="WFZ8" s="6">
        <f t="shared" si="247"/>
        <v>0</v>
      </c>
      <c r="WGA8" s="6">
        <f t="shared" si="247"/>
        <v>0</v>
      </c>
      <c r="WGB8" s="6">
        <f t="shared" si="247"/>
        <v>0</v>
      </c>
      <c r="WGC8" s="6">
        <f t="shared" si="247"/>
        <v>0</v>
      </c>
      <c r="WGD8" s="6">
        <f t="shared" si="247"/>
        <v>0</v>
      </c>
      <c r="WGE8" s="6">
        <f t="shared" si="247"/>
        <v>0</v>
      </c>
      <c r="WGF8" s="6">
        <f t="shared" si="247"/>
        <v>0</v>
      </c>
      <c r="WGG8" s="6">
        <f t="shared" si="247"/>
        <v>0</v>
      </c>
      <c r="WGH8" s="6">
        <f t="shared" si="247"/>
        <v>0</v>
      </c>
      <c r="WGI8" s="6">
        <f t="shared" si="247"/>
        <v>0</v>
      </c>
      <c r="WGJ8" s="6">
        <f t="shared" si="247"/>
        <v>0</v>
      </c>
      <c r="WGK8" s="6">
        <f t="shared" si="247"/>
        <v>0</v>
      </c>
      <c r="WGL8" s="6">
        <f t="shared" si="247"/>
        <v>0</v>
      </c>
      <c r="WGM8" s="6">
        <f t="shared" si="247"/>
        <v>0</v>
      </c>
      <c r="WGN8" s="6">
        <f t="shared" si="247"/>
        <v>0</v>
      </c>
      <c r="WGO8" s="6">
        <f t="shared" si="247"/>
        <v>0</v>
      </c>
      <c r="WGP8" s="6">
        <f t="shared" si="247"/>
        <v>0</v>
      </c>
      <c r="WGQ8" s="6">
        <f t="shared" si="247"/>
        <v>0</v>
      </c>
      <c r="WGR8" s="6">
        <f t="shared" si="247"/>
        <v>0</v>
      </c>
      <c r="WGS8" s="6">
        <f t="shared" si="247"/>
        <v>0</v>
      </c>
      <c r="WGT8" s="6">
        <f t="shared" si="247"/>
        <v>0</v>
      </c>
      <c r="WGU8" s="6">
        <f t="shared" si="247"/>
        <v>0</v>
      </c>
      <c r="WGV8" s="6">
        <f t="shared" si="247"/>
        <v>0</v>
      </c>
      <c r="WGW8" s="6">
        <f t="shared" si="247"/>
        <v>0</v>
      </c>
      <c r="WGX8" s="6">
        <f t="shared" si="247"/>
        <v>0</v>
      </c>
      <c r="WGY8" s="6">
        <f t="shared" si="247"/>
        <v>0</v>
      </c>
      <c r="WGZ8" s="6">
        <f t="shared" si="247"/>
        <v>0</v>
      </c>
      <c r="WHA8" s="6">
        <f t="shared" si="247"/>
        <v>0</v>
      </c>
      <c r="WHB8" s="6">
        <f t="shared" si="247"/>
        <v>0</v>
      </c>
      <c r="WHC8" s="6">
        <f t="shared" si="247"/>
        <v>0</v>
      </c>
      <c r="WHD8" s="6">
        <f t="shared" si="247"/>
        <v>0</v>
      </c>
      <c r="WHE8" s="6">
        <f t="shared" si="247"/>
        <v>0</v>
      </c>
      <c r="WHF8" s="6">
        <f t="shared" si="247"/>
        <v>0</v>
      </c>
      <c r="WHG8" s="6">
        <f t="shared" si="247"/>
        <v>0</v>
      </c>
      <c r="WHH8" s="6">
        <f t="shared" ref="WHH8:WJS8" si="248">+WHH5+WHH6+WHH7</f>
        <v>0</v>
      </c>
      <c r="WHI8" s="6">
        <f t="shared" si="248"/>
        <v>0</v>
      </c>
      <c r="WHJ8" s="6">
        <f t="shared" si="248"/>
        <v>0</v>
      </c>
      <c r="WHK8" s="6">
        <f t="shared" si="248"/>
        <v>0</v>
      </c>
      <c r="WHL8" s="6">
        <f t="shared" si="248"/>
        <v>0</v>
      </c>
      <c r="WHM8" s="6">
        <f t="shared" si="248"/>
        <v>0</v>
      </c>
      <c r="WHN8" s="6">
        <f t="shared" si="248"/>
        <v>0</v>
      </c>
      <c r="WHO8" s="6">
        <f t="shared" si="248"/>
        <v>0</v>
      </c>
      <c r="WHP8" s="6">
        <f t="shared" si="248"/>
        <v>0</v>
      </c>
      <c r="WHQ8" s="6">
        <f t="shared" si="248"/>
        <v>0</v>
      </c>
      <c r="WHR8" s="6">
        <f t="shared" si="248"/>
        <v>0</v>
      </c>
      <c r="WHS8" s="6">
        <f t="shared" si="248"/>
        <v>0</v>
      </c>
      <c r="WHT8" s="6">
        <f t="shared" si="248"/>
        <v>0</v>
      </c>
      <c r="WHU8" s="6">
        <f t="shared" si="248"/>
        <v>0</v>
      </c>
      <c r="WHV8" s="6">
        <f t="shared" si="248"/>
        <v>0</v>
      </c>
      <c r="WHW8" s="6">
        <f t="shared" si="248"/>
        <v>0</v>
      </c>
      <c r="WHX8" s="6">
        <f t="shared" si="248"/>
        <v>0</v>
      </c>
      <c r="WHY8" s="6">
        <f t="shared" si="248"/>
        <v>0</v>
      </c>
      <c r="WHZ8" s="6">
        <f t="shared" si="248"/>
        <v>0</v>
      </c>
      <c r="WIA8" s="6">
        <f t="shared" si="248"/>
        <v>0</v>
      </c>
      <c r="WIB8" s="6">
        <f t="shared" si="248"/>
        <v>0</v>
      </c>
      <c r="WIC8" s="6">
        <f t="shared" si="248"/>
        <v>0</v>
      </c>
      <c r="WID8" s="6">
        <f t="shared" si="248"/>
        <v>0</v>
      </c>
      <c r="WIE8" s="6">
        <f t="shared" si="248"/>
        <v>0</v>
      </c>
      <c r="WIF8" s="6">
        <f t="shared" si="248"/>
        <v>0</v>
      </c>
      <c r="WIG8" s="6">
        <f t="shared" si="248"/>
        <v>0</v>
      </c>
      <c r="WIH8" s="6">
        <f t="shared" si="248"/>
        <v>0</v>
      </c>
      <c r="WII8" s="6">
        <f t="shared" si="248"/>
        <v>0</v>
      </c>
      <c r="WIJ8" s="6">
        <f t="shared" si="248"/>
        <v>0</v>
      </c>
      <c r="WIK8" s="6">
        <f t="shared" si="248"/>
        <v>0</v>
      </c>
      <c r="WIL8" s="6">
        <f t="shared" si="248"/>
        <v>0</v>
      </c>
      <c r="WIM8" s="6">
        <f t="shared" si="248"/>
        <v>0</v>
      </c>
      <c r="WIN8" s="6">
        <f t="shared" si="248"/>
        <v>0</v>
      </c>
      <c r="WIO8" s="6">
        <f t="shared" si="248"/>
        <v>0</v>
      </c>
      <c r="WIP8" s="6">
        <f t="shared" si="248"/>
        <v>0</v>
      </c>
      <c r="WIQ8" s="6">
        <f t="shared" si="248"/>
        <v>0</v>
      </c>
      <c r="WIR8" s="6">
        <f t="shared" si="248"/>
        <v>0</v>
      </c>
      <c r="WIS8" s="6">
        <f t="shared" si="248"/>
        <v>0</v>
      </c>
      <c r="WIT8" s="6">
        <f t="shared" si="248"/>
        <v>0</v>
      </c>
      <c r="WIU8" s="6">
        <f t="shared" si="248"/>
        <v>0</v>
      </c>
      <c r="WIV8" s="6">
        <f t="shared" si="248"/>
        <v>0</v>
      </c>
      <c r="WIW8" s="6">
        <f t="shared" si="248"/>
        <v>0</v>
      </c>
      <c r="WIX8" s="6">
        <f t="shared" si="248"/>
        <v>0</v>
      </c>
      <c r="WIY8" s="6">
        <f t="shared" si="248"/>
        <v>0</v>
      </c>
      <c r="WIZ8" s="6">
        <f t="shared" si="248"/>
        <v>0</v>
      </c>
      <c r="WJA8" s="6">
        <f t="shared" si="248"/>
        <v>0</v>
      </c>
      <c r="WJB8" s="6">
        <f t="shared" si="248"/>
        <v>0</v>
      </c>
      <c r="WJC8" s="6">
        <f t="shared" si="248"/>
        <v>0</v>
      </c>
      <c r="WJD8" s="6">
        <f t="shared" si="248"/>
        <v>0</v>
      </c>
      <c r="WJE8" s="6">
        <f t="shared" si="248"/>
        <v>0</v>
      </c>
      <c r="WJF8" s="6">
        <f t="shared" si="248"/>
        <v>0</v>
      </c>
      <c r="WJG8" s="6">
        <f t="shared" si="248"/>
        <v>0</v>
      </c>
      <c r="WJH8" s="6">
        <f t="shared" si="248"/>
        <v>0</v>
      </c>
      <c r="WJI8" s="6">
        <f t="shared" si="248"/>
        <v>0</v>
      </c>
      <c r="WJJ8" s="6">
        <f t="shared" si="248"/>
        <v>0</v>
      </c>
      <c r="WJK8" s="6">
        <f t="shared" si="248"/>
        <v>0</v>
      </c>
      <c r="WJL8" s="6">
        <f t="shared" si="248"/>
        <v>0</v>
      </c>
      <c r="WJM8" s="6">
        <f t="shared" si="248"/>
        <v>0</v>
      </c>
      <c r="WJN8" s="6">
        <f t="shared" si="248"/>
        <v>0</v>
      </c>
      <c r="WJO8" s="6">
        <f t="shared" si="248"/>
        <v>0</v>
      </c>
      <c r="WJP8" s="6">
        <f t="shared" si="248"/>
        <v>0</v>
      </c>
      <c r="WJQ8" s="6">
        <f t="shared" si="248"/>
        <v>0</v>
      </c>
      <c r="WJR8" s="6">
        <f t="shared" si="248"/>
        <v>0</v>
      </c>
      <c r="WJS8" s="6">
        <f t="shared" si="248"/>
        <v>0</v>
      </c>
      <c r="WJT8" s="6">
        <f t="shared" ref="WJT8:WME8" si="249">+WJT5+WJT6+WJT7</f>
        <v>0</v>
      </c>
      <c r="WJU8" s="6">
        <f t="shared" si="249"/>
        <v>0</v>
      </c>
      <c r="WJV8" s="6">
        <f t="shared" si="249"/>
        <v>0</v>
      </c>
      <c r="WJW8" s="6">
        <f t="shared" si="249"/>
        <v>0</v>
      </c>
      <c r="WJX8" s="6">
        <f t="shared" si="249"/>
        <v>0</v>
      </c>
      <c r="WJY8" s="6">
        <f t="shared" si="249"/>
        <v>0</v>
      </c>
      <c r="WJZ8" s="6">
        <f t="shared" si="249"/>
        <v>0</v>
      </c>
      <c r="WKA8" s="6">
        <f t="shared" si="249"/>
        <v>0</v>
      </c>
      <c r="WKB8" s="6">
        <f t="shared" si="249"/>
        <v>0</v>
      </c>
      <c r="WKC8" s="6">
        <f t="shared" si="249"/>
        <v>0</v>
      </c>
      <c r="WKD8" s="6">
        <f t="shared" si="249"/>
        <v>0</v>
      </c>
      <c r="WKE8" s="6">
        <f t="shared" si="249"/>
        <v>0</v>
      </c>
      <c r="WKF8" s="6">
        <f t="shared" si="249"/>
        <v>0</v>
      </c>
      <c r="WKG8" s="6">
        <f t="shared" si="249"/>
        <v>0</v>
      </c>
      <c r="WKH8" s="6">
        <f t="shared" si="249"/>
        <v>0</v>
      </c>
      <c r="WKI8" s="6">
        <f t="shared" si="249"/>
        <v>0</v>
      </c>
      <c r="WKJ8" s="6">
        <f t="shared" si="249"/>
        <v>0</v>
      </c>
      <c r="WKK8" s="6">
        <f t="shared" si="249"/>
        <v>0</v>
      </c>
      <c r="WKL8" s="6">
        <f t="shared" si="249"/>
        <v>0</v>
      </c>
      <c r="WKM8" s="6">
        <f t="shared" si="249"/>
        <v>0</v>
      </c>
      <c r="WKN8" s="6">
        <f t="shared" si="249"/>
        <v>0</v>
      </c>
      <c r="WKO8" s="6">
        <f t="shared" si="249"/>
        <v>0</v>
      </c>
      <c r="WKP8" s="6">
        <f t="shared" si="249"/>
        <v>0</v>
      </c>
      <c r="WKQ8" s="6">
        <f t="shared" si="249"/>
        <v>0</v>
      </c>
      <c r="WKR8" s="6">
        <f t="shared" si="249"/>
        <v>0</v>
      </c>
      <c r="WKS8" s="6">
        <f t="shared" si="249"/>
        <v>0</v>
      </c>
      <c r="WKT8" s="6">
        <f t="shared" si="249"/>
        <v>0</v>
      </c>
      <c r="WKU8" s="6">
        <f t="shared" si="249"/>
        <v>0</v>
      </c>
      <c r="WKV8" s="6">
        <f t="shared" si="249"/>
        <v>0</v>
      </c>
      <c r="WKW8" s="6">
        <f t="shared" si="249"/>
        <v>0</v>
      </c>
      <c r="WKX8" s="6">
        <f t="shared" si="249"/>
        <v>0</v>
      </c>
      <c r="WKY8" s="6">
        <f t="shared" si="249"/>
        <v>0</v>
      </c>
      <c r="WKZ8" s="6">
        <f t="shared" si="249"/>
        <v>0</v>
      </c>
      <c r="WLA8" s="6">
        <f t="shared" si="249"/>
        <v>0</v>
      </c>
      <c r="WLB8" s="6">
        <f t="shared" si="249"/>
        <v>0</v>
      </c>
      <c r="WLC8" s="6">
        <f t="shared" si="249"/>
        <v>0</v>
      </c>
      <c r="WLD8" s="6">
        <f t="shared" si="249"/>
        <v>0</v>
      </c>
      <c r="WLE8" s="6">
        <f t="shared" si="249"/>
        <v>0</v>
      </c>
      <c r="WLF8" s="6">
        <f t="shared" si="249"/>
        <v>0</v>
      </c>
      <c r="WLG8" s="6">
        <f t="shared" si="249"/>
        <v>0</v>
      </c>
      <c r="WLH8" s="6">
        <f t="shared" si="249"/>
        <v>0</v>
      </c>
      <c r="WLI8" s="6">
        <f t="shared" si="249"/>
        <v>0</v>
      </c>
      <c r="WLJ8" s="6">
        <f t="shared" si="249"/>
        <v>0</v>
      </c>
      <c r="WLK8" s="6">
        <f t="shared" si="249"/>
        <v>0</v>
      </c>
      <c r="WLL8" s="6">
        <f t="shared" si="249"/>
        <v>0</v>
      </c>
      <c r="WLM8" s="6">
        <f t="shared" si="249"/>
        <v>0</v>
      </c>
      <c r="WLN8" s="6">
        <f t="shared" si="249"/>
        <v>0</v>
      </c>
      <c r="WLO8" s="6">
        <f t="shared" si="249"/>
        <v>0</v>
      </c>
      <c r="WLP8" s="6">
        <f t="shared" si="249"/>
        <v>0</v>
      </c>
      <c r="WLQ8" s="6">
        <f t="shared" si="249"/>
        <v>0</v>
      </c>
      <c r="WLR8" s="6">
        <f t="shared" si="249"/>
        <v>0</v>
      </c>
      <c r="WLS8" s="6">
        <f t="shared" si="249"/>
        <v>0</v>
      </c>
      <c r="WLT8" s="6">
        <f t="shared" si="249"/>
        <v>0</v>
      </c>
      <c r="WLU8" s="6">
        <f t="shared" si="249"/>
        <v>0</v>
      </c>
      <c r="WLV8" s="6">
        <f t="shared" si="249"/>
        <v>0</v>
      </c>
      <c r="WLW8" s="6">
        <f t="shared" si="249"/>
        <v>0</v>
      </c>
      <c r="WLX8" s="6">
        <f t="shared" si="249"/>
        <v>0</v>
      </c>
      <c r="WLY8" s="6">
        <f t="shared" si="249"/>
        <v>0</v>
      </c>
      <c r="WLZ8" s="6">
        <f t="shared" si="249"/>
        <v>0</v>
      </c>
      <c r="WMA8" s="6">
        <f t="shared" si="249"/>
        <v>0</v>
      </c>
      <c r="WMB8" s="6">
        <f t="shared" si="249"/>
        <v>0</v>
      </c>
      <c r="WMC8" s="6">
        <f t="shared" si="249"/>
        <v>0</v>
      </c>
      <c r="WMD8" s="6">
        <f t="shared" si="249"/>
        <v>0</v>
      </c>
      <c r="WME8" s="6">
        <f t="shared" si="249"/>
        <v>0</v>
      </c>
      <c r="WMF8" s="6">
        <f t="shared" ref="WMF8:WOQ8" si="250">+WMF5+WMF6+WMF7</f>
        <v>0</v>
      </c>
      <c r="WMG8" s="6">
        <f t="shared" si="250"/>
        <v>0</v>
      </c>
      <c r="WMH8" s="6">
        <f t="shared" si="250"/>
        <v>0</v>
      </c>
      <c r="WMI8" s="6">
        <f t="shared" si="250"/>
        <v>0</v>
      </c>
      <c r="WMJ8" s="6">
        <f t="shared" si="250"/>
        <v>0</v>
      </c>
      <c r="WMK8" s="6">
        <f t="shared" si="250"/>
        <v>0</v>
      </c>
      <c r="WML8" s="6">
        <f t="shared" si="250"/>
        <v>0</v>
      </c>
      <c r="WMM8" s="6">
        <f t="shared" si="250"/>
        <v>0</v>
      </c>
      <c r="WMN8" s="6">
        <f t="shared" si="250"/>
        <v>0</v>
      </c>
      <c r="WMO8" s="6">
        <f t="shared" si="250"/>
        <v>0</v>
      </c>
      <c r="WMP8" s="6">
        <f t="shared" si="250"/>
        <v>0</v>
      </c>
      <c r="WMQ8" s="6">
        <f t="shared" si="250"/>
        <v>0</v>
      </c>
      <c r="WMR8" s="6">
        <f t="shared" si="250"/>
        <v>0</v>
      </c>
      <c r="WMS8" s="6">
        <f t="shared" si="250"/>
        <v>0</v>
      </c>
      <c r="WMT8" s="6">
        <f t="shared" si="250"/>
        <v>0</v>
      </c>
      <c r="WMU8" s="6">
        <f t="shared" si="250"/>
        <v>0</v>
      </c>
      <c r="WMV8" s="6">
        <f t="shared" si="250"/>
        <v>0</v>
      </c>
      <c r="WMW8" s="6">
        <f t="shared" si="250"/>
        <v>0</v>
      </c>
      <c r="WMX8" s="6">
        <f t="shared" si="250"/>
        <v>0</v>
      </c>
      <c r="WMY8" s="6">
        <f t="shared" si="250"/>
        <v>0</v>
      </c>
      <c r="WMZ8" s="6">
        <f t="shared" si="250"/>
        <v>0</v>
      </c>
      <c r="WNA8" s="6">
        <f t="shared" si="250"/>
        <v>0</v>
      </c>
      <c r="WNB8" s="6">
        <f t="shared" si="250"/>
        <v>0</v>
      </c>
      <c r="WNC8" s="6">
        <f t="shared" si="250"/>
        <v>0</v>
      </c>
      <c r="WND8" s="6">
        <f t="shared" si="250"/>
        <v>0</v>
      </c>
      <c r="WNE8" s="6">
        <f t="shared" si="250"/>
        <v>0</v>
      </c>
      <c r="WNF8" s="6">
        <f t="shared" si="250"/>
        <v>0</v>
      </c>
      <c r="WNG8" s="6">
        <f t="shared" si="250"/>
        <v>0</v>
      </c>
      <c r="WNH8" s="6">
        <f t="shared" si="250"/>
        <v>0</v>
      </c>
      <c r="WNI8" s="6">
        <f t="shared" si="250"/>
        <v>0</v>
      </c>
      <c r="WNJ8" s="6">
        <f t="shared" si="250"/>
        <v>0</v>
      </c>
      <c r="WNK8" s="6">
        <f t="shared" si="250"/>
        <v>0</v>
      </c>
      <c r="WNL8" s="6">
        <f t="shared" si="250"/>
        <v>0</v>
      </c>
      <c r="WNM8" s="6">
        <f t="shared" si="250"/>
        <v>0</v>
      </c>
      <c r="WNN8" s="6">
        <f t="shared" si="250"/>
        <v>0</v>
      </c>
      <c r="WNO8" s="6">
        <f t="shared" si="250"/>
        <v>0</v>
      </c>
      <c r="WNP8" s="6">
        <f t="shared" si="250"/>
        <v>0</v>
      </c>
      <c r="WNQ8" s="6">
        <f t="shared" si="250"/>
        <v>0</v>
      </c>
      <c r="WNR8" s="6">
        <f t="shared" si="250"/>
        <v>0</v>
      </c>
      <c r="WNS8" s="6">
        <f t="shared" si="250"/>
        <v>0</v>
      </c>
      <c r="WNT8" s="6">
        <f t="shared" si="250"/>
        <v>0</v>
      </c>
      <c r="WNU8" s="6">
        <f t="shared" si="250"/>
        <v>0</v>
      </c>
      <c r="WNV8" s="6">
        <f t="shared" si="250"/>
        <v>0</v>
      </c>
      <c r="WNW8" s="6">
        <f t="shared" si="250"/>
        <v>0</v>
      </c>
      <c r="WNX8" s="6">
        <f t="shared" si="250"/>
        <v>0</v>
      </c>
      <c r="WNY8" s="6">
        <f t="shared" si="250"/>
        <v>0</v>
      </c>
      <c r="WNZ8" s="6">
        <f t="shared" si="250"/>
        <v>0</v>
      </c>
      <c r="WOA8" s="6">
        <f t="shared" si="250"/>
        <v>0</v>
      </c>
      <c r="WOB8" s="6">
        <f t="shared" si="250"/>
        <v>0</v>
      </c>
      <c r="WOC8" s="6">
        <f t="shared" si="250"/>
        <v>0</v>
      </c>
      <c r="WOD8" s="6">
        <f t="shared" si="250"/>
        <v>0</v>
      </c>
      <c r="WOE8" s="6">
        <f t="shared" si="250"/>
        <v>0</v>
      </c>
      <c r="WOF8" s="6">
        <f t="shared" si="250"/>
        <v>0</v>
      </c>
      <c r="WOG8" s="6">
        <f t="shared" si="250"/>
        <v>0</v>
      </c>
      <c r="WOH8" s="6">
        <f t="shared" si="250"/>
        <v>0</v>
      </c>
      <c r="WOI8" s="6">
        <f t="shared" si="250"/>
        <v>0</v>
      </c>
      <c r="WOJ8" s="6">
        <f t="shared" si="250"/>
        <v>0</v>
      </c>
      <c r="WOK8" s="6">
        <f t="shared" si="250"/>
        <v>0</v>
      </c>
      <c r="WOL8" s="6">
        <f t="shared" si="250"/>
        <v>0</v>
      </c>
      <c r="WOM8" s="6">
        <f t="shared" si="250"/>
        <v>0</v>
      </c>
      <c r="WON8" s="6">
        <f t="shared" si="250"/>
        <v>0</v>
      </c>
      <c r="WOO8" s="6">
        <f t="shared" si="250"/>
        <v>0</v>
      </c>
      <c r="WOP8" s="6">
        <f t="shared" si="250"/>
        <v>0</v>
      </c>
      <c r="WOQ8" s="6">
        <f t="shared" si="250"/>
        <v>0</v>
      </c>
      <c r="WOR8" s="6">
        <f t="shared" ref="WOR8:WRC8" si="251">+WOR5+WOR6+WOR7</f>
        <v>0</v>
      </c>
      <c r="WOS8" s="6">
        <f t="shared" si="251"/>
        <v>0</v>
      </c>
      <c r="WOT8" s="6">
        <f t="shared" si="251"/>
        <v>0</v>
      </c>
      <c r="WOU8" s="6">
        <f t="shared" si="251"/>
        <v>0</v>
      </c>
      <c r="WOV8" s="6">
        <f t="shared" si="251"/>
        <v>0</v>
      </c>
      <c r="WOW8" s="6">
        <f t="shared" si="251"/>
        <v>0</v>
      </c>
      <c r="WOX8" s="6">
        <f t="shared" si="251"/>
        <v>0</v>
      </c>
      <c r="WOY8" s="6">
        <f t="shared" si="251"/>
        <v>0</v>
      </c>
      <c r="WOZ8" s="6">
        <f t="shared" si="251"/>
        <v>0</v>
      </c>
      <c r="WPA8" s="6">
        <f t="shared" si="251"/>
        <v>0</v>
      </c>
      <c r="WPB8" s="6">
        <f t="shared" si="251"/>
        <v>0</v>
      </c>
      <c r="WPC8" s="6">
        <f t="shared" si="251"/>
        <v>0</v>
      </c>
      <c r="WPD8" s="6">
        <f t="shared" si="251"/>
        <v>0</v>
      </c>
      <c r="WPE8" s="6">
        <f t="shared" si="251"/>
        <v>0</v>
      </c>
      <c r="WPF8" s="6">
        <f t="shared" si="251"/>
        <v>0</v>
      </c>
      <c r="WPG8" s="6">
        <f t="shared" si="251"/>
        <v>0</v>
      </c>
      <c r="WPH8" s="6">
        <f t="shared" si="251"/>
        <v>0</v>
      </c>
      <c r="WPI8" s="6">
        <f t="shared" si="251"/>
        <v>0</v>
      </c>
      <c r="WPJ8" s="6">
        <f t="shared" si="251"/>
        <v>0</v>
      </c>
      <c r="WPK8" s="6">
        <f t="shared" si="251"/>
        <v>0</v>
      </c>
      <c r="WPL8" s="6">
        <f t="shared" si="251"/>
        <v>0</v>
      </c>
      <c r="WPM8" s="6">
        <f t="shared" si="251"/>
        <v>0</v>
      </c>
      <c r="WPN8" s="6">
        <f t="shared" si="251"/>
        <v>0</v>
      </c>
      <c r="WPO8" s="6">
        <f t="shared" si="251"/>
        <v>0</v>
      </c>
      <c r="WPP8" s="6">
        <f t="shared" si="251"/>
        <v>0</v>
      </c>
      <c r="WPQ8" s="6">
        <f t="shared" si="251"/>
        <v>0</v>
      </c>
      <c r="WPR8" s="6">
        <f t="shared" si="251"/>
        <v>0</v>
      </c>
      <c r="WPS8" s="6">
        <f t="shared" si="251"/>
        <v>0</v>
      </c>
      <c r="WPT8" s="6">
        <f t="shared" si="251"/>
        <v>0</v>
      </c>
      <c r="WPU8" s="6">
        <f t="shared" si="251"/>
        <v>0</v>
      </c>
      <c r="WPV8" s="6">
        <f t="shared" si="251"/>
        <v>0</v>
      </c>
      <c r="WPW8" s="6">
        <f t="shared" si="251"/>
        <v>0</v>
      </c>
      <c r="WPX8" s="6">
        <f t="shared" si="251"/>
        <v>0</v>
      </c>
      <c r="WPY8" s="6">
        <f t="shared" si="251"/>
        <v>0</v>
      </c>
      <c r="WPZ8" s="6">
        <f t="shared" si="251"/>
        <v>0</v>
      </c>
      <c r="WQA8" s="6">
        <f t="shared" si="251"/>
        <v>0</v>
      </c>
      <c r="WQB8" s="6">
        <f t="shared" si="251"/>
        <v>0</v>
      </c>
      <c r="WQC8" s="6">
        <f t="shared" si="251"/>
        <v>0</v>
      </c>
      <c r="WQD8" s="6">
        <f t="shared" si="251"/>
        <v>0</v>
      </c>
      <c r="WQE8" s="6">
        <f t="shared" si="251"/>
        <v>0</v>
      </c>
      <c r="WQF8" s="6">
        <f t="shared" si="251"/>
        <v>0</v>
      </c>
      <c r="WQG8" s="6">
        <f t="shared" si="251"/>
        <v>0</v>
      </c>
      <c r="WQH8" s="6">
        <f t="shared" si="251"/>
        <v>0</v>
      </c>
      <c r="WQI8" s="6">
        <f t="shared" si="251"/>
        <v>0</v>
      </c>
      <c r="WQJ8" s="6">
        <f t="shared" si="251"/>
        <v>0</v>
      </c>
      <c r="WQK8" s="6">
        <f t="shared" si="251"/>
        <v>0</v>
      </c>
      <c r="WQL8" s="6">
        <f t="shared" si="251"/>
        <v>0</v>
      </c>
      <c r="WQM8" s="6">
        <f t="shared" si="251"/>
        <v>0</v>
      </c>
      <c r="WQN8" s="6">
        <f t="shared" si="251"/>
        <v>0</v>
      </c>
      <c r="WQO8" s="6">
        <f t="shared" si="251"/>
        <v>0</v>
      </c>
      <c r="WQP8" s="6">
        <f t="shared" si="251"/>
        <v>0</v>
      </c>
      <c r="WQQ8" s="6">
        <f t="shared" si="251"/>
        <v>0</v>
      </c>
      <c r="WQR8" s="6">
        <f t="shared" si="251"/>
        <v>0</v>
      </c>
      <c r="WQS8" s="6">
        <f t="shared" si="251"/>
        <v>0</v>
      </c>
      <c r="WQT8" s="6">
        <f t="shared" si="251"/>
        <v>0</v>
      </c>
      <c r="WQU8" s="6">
        <f t="shared" si="251"/>
        <v>0</v>
      </c>
      <c r="WQV8" s="6">
        <f t="shared" si="251"/>
        <v>0</v>
      </c>
      <c r="WQW8" s="6">
        <f t="shared" si="251"/>
        <v>0</v>
      </c>
      <c r="WQX8" s="6">
        <f t="shared" si="251"/>
        <v>0</v>
      </c>
      <c r="WQY8" s="6">
        <f t="shared" si="251"/>
        <v>0</v>
      </c>
      <c r="WQZ8" s="6">
        <f t="shared" si="251"/>
        <v>0</v>
      </c>
      <c r="WRA8" s="6">
        <f t="shared" si="251"/>
        <v>0</v>
      </c>
      <c r="WRB8" s="6">
        <f t="shared" si="251"/>
        <v>0</v>
      </c>
      <c r="WRC8" s="6">
        <f t="shared" si="251"/>
        <v>0</v>
      </c>
      <c r="WRD8" s="6">
        <f t="shared" ref="WRD8:WTO8" si="252">+WRD5+WRD6+WRD7</f>
        <v>0</v>
      </c>
      <c r="WRE8" s="6">
        <f t="shared" si="252"/>
        <v>0</v>
      </c>
      <c r="WRF8" s="6">
        <f t="shared" si="252"/>
        <v>0</v>
      </c>
      <c r="WRG8" s="6">
        <f t="shared" si="252"/>
        <v>0</v>
      </c>
      <c r="WRH8" s="6">
        <f t="shared" si="252"/>
        <v>0</v>
      </c>
      <c r="WRI8" s="6">
        <f t="shared" si="252"/>
        <v>0</v>
      </c>
      <c r="WRJ8" s="6">
        <f t="shared" si="252"/>
        <v>0</v>
      </c>
      <c r="WRK8" s="6">
        <f t="shared" si="252"/>
        <v>0</v>
      </c>
      <c r="WRL8" s="6">
        <f t="shared" si="252"/>
        <v>0</v>
      </c>
      <c r="WRM8" s="6">
        <f t="shared" si="252"/>
        <v>0</v>
      </c>
      <c r="WRN8" s="6">
        <f t="shared" si="252"/>
        <v>0</v>
      </c>
      <c r="WRO8" s="6">
        <f t="shared" si="252"/>
        <v>0</v>
      </c>
      <c r="WRP8" s="6">
        <f t="shared" si="252"/>
        <v>0</v>
      </c>
      <c r="WRQ8" s="6">
        <f t="shared" si="252"/>
        <v>0</v>
      </c>
      <c r="WRR8" s="6">
        <f t="shared" si="252"/>
        <v>0</v>
      </c>
      <c r="WRS8" s="6">
        <f t="shared" si="252"/>
        <v>0</v>
      </c>
      <c r="WRT8" s="6">
        <f t="shared" si="252"/>
        <v>0</v>
      </c>
      <c r="WRU8" s="6">
        <f t="shared" si="252"/>
        <v>0</v>
      </c>
      <c r="WRV8" s="6">
        <f t="shared" si="252"/>
        <v>0</v>
      </c>
      <c r="WRW8" s="6">
        <f t="shared" si="252"/>
        <v>0</v>
      </c>
      <c r="WRX8" s="6">
        <f t="shared" si="252"/>
        <v>0</v>
      </c>
      <c r="WRY8" s="6">
        <f t="shared" si="252"/>
        <v>0</v>
      </c>
      <c r="WRZ8" s="6">
        <f t="shared" si="252"/>
        <v>0</v>
      </c>
      <c r="WSA8" s="6">
        <f t="shared" si="252"/>
        <v>0</v>
      </c>
      <c r="WSB8" s="6">
        <f t="shared" si="252"/>
        <v>0</v>
      </c>
      <c r="WSC8" s="6">
        <f t="shared" si="252"/>
        <v>0</v>
      </c>
      <c r="WSD8" s="6">
        <f t="shared" si="252"/>
        <v>0</v>
      </c>
      <c r="WSE8" s="6">
        <f t="shared" si="252"/>
        <v>0</v>
      </c>
      <c r="WSF8" s="6">
        <f t="shared" si="252"/>
        <v>0</v>
      </c>
      <c r="WSG8" s="6">
        <f t="shared" si="252"/>
        <v>0</v>
      </c>
      <c r="WSH8" s="6">
        <f t="shared" si="252"/>
        <v>0</v>
      </c>
      <c r="WSI8" s="6">
        <f t="shared" si="252"/>
        <v>0</v>
      </c>
      <c r="WSJ8" s="6">
        <f t="shared" si="252"/>
        <v>0</v>
      </c>
      <c r="WSK8" s="6">
        <f t="shared" si="252"/>
        <v>0</v>
      </c>
      <c r="WSL8" s="6">
        <f t="shared" si="252"/>
        <v>0</v>
      </c>
      <c r="WSM8" s="6">
        <f t="shared" si="252"/>
        <v>0</v>
      </c>
      <c r="WSN8" s="6">
        <f t="shared" si="252"/>
        <v>0</v>
      </c>
      <c r="WSO8" s="6">
        <f t="shared" si="252"/>
        <v>0</v>
      </c>
      <c r="WSP8" s="6">
        <f t="shared" si="252"/>
        <v>0</v>
      </c>
      <c r="WSQ8" s="6">
        <f t="shared" si="252"/>
        <v>0</v>
      </c>
      <c r="WSR8" s="6">
        <f t="shared" si="252"/>
        <v>0</v>
      </c>
      <c r="WSS8" s="6">
        <f t="shared" si="252"/>
        <v>0</v>
      </c>
      <c r="WST8" s="6">
        <f t="shared" si="252"/>
        <v>0</v>
      </c>
      <c r="WSU8" s="6">
        <f t="shared" si="252"/>
        <v>0</v>
      </c>
      <c r="WSV8" s="6">
        <f t="shared" si="252"/>
        <v>0</v>
      </c>
      <c r="WSW8" s="6">
        <f t="shared" si="252"/>
        <v>0</v>
      </c>
      <c r="WSX8" s="6">
        <f t="shared" si="252"/>
        <v>0</v>
      </c>
      <c r="WSY8" s="6">
        <f t="shared" si="252"/>
        <v>0</v>
      </c>
      <c r="WSZ8" s="6">
        <f t="shared" si="252"/>
        <v>0</v>
      </c>
      <c r="WTA8" s="6">
        <f t="shared" si="252"/>
        <v>0</v>
      </c>
      <c r="WTB8" s="6">
        <f t="shared" si="252"/>
        <v>0</v>
      </c>
      <c r="WTC8" s="6">
        <f t="shared" si="252"/>
        <v>0</v>
      </c>
      <c r="WTD8" s="6">
        <f t="shared" si="252"/>
        <v>0</v>
      </c>
      <c r="WTE8" s="6">
        <f t="shared" si="252"/>
        <v>0</v>
      </c>
      <c r="WTF8" s="6">
        <f t="shared" si="252"/>
        <v>0</v>
      </c>
      <c r="WTG8" s="6">
        <f t="shared" si="252"/>
        <v>0</v>
      </c>
      <c r="WTH8" s="6">
        <f t="shared" si="252"/>
        <v>0</v>
      </c>
      <c r="WTI8" s="6">
        <f t="shared" si="252"/>
        <v>0</v>
      </c>
      <c r="WTJ8" s="6">
        <f t="shared" si="252"/>
        <v>0</v>
      </c>
      <c r="WTK8" s="6">
        <f t="shared" si="252"/>
        <v>0</v>
      </c>
      <c r="WTL8" s="6">
        <f t="shared" si="252"/>
        <v>0</v>
      </c>
      <c r="WTM8" s="6">
        <f t="shared" si="252"/>
        <v>0</v>
      </c>
      <c r="WTN8" s="6">
        <f t="shared" si="252"/>
        <v>0</v>
      </c>
      <c r="WTO8" s="6">
        <f t="shared" si="252"/>
        <v>0</v>
      </c>
      <c r="WTP8" s="6">
        <f t="shared" ref="WTP8:WWA8" si="253">+WTP5+WTP6+WTP7</f>
        <v>0</v>
      </c>
      <c r="WTQ8" s="6">
        <f t="shared" si="253"/>
        <v>0</v>
      </c>
      <c r="WTR8" s="6">
        <f t="shared" si="253"/>
        <v>0</v>
      </c>
      <c r="WTS8" s="6">
        <f t="shared" si="253"/>
        <v>0</v>
      </c>
      <c r="WTT8" s="6">
        <f t="shared" si="253"/>
        <v>0</v>
      </c>
      <c r="WTU8" s="6">
        <f t="shared" si="253"/>
        <v>0</v>
      </c>
      <c r="WTV8" s="6">
        <f t="shared" si="253"/>
        <v>0</v>
      </c>
      <c r="WTW8" s="6">
        <f t="shared" si="253"/>
        <v>0</v>
      </c>
      <c r="WTX8" s="6">
        <f t="shared" si="253"/>
        <v>0</v>
      </c>
      <c r="WTY8" s="6">
        <f t="shared" si="253"/>
        <v>0</v>
      </c>
      <c r="WTZ8" s="6">
        <f t="shared" si="253"/>
        <v>0</v>
      </c>
      <c r="WUA8" s="6">
        <f t="shared" si="253"/>
        <v>0</v>
      </c>
      <c r="WUB8" s="6">
        <f t="shared" si="253"/>
        <v>0</v>
      </c>
      <c r="WUC8" s="6">
        <f t="shared" si="253"/>
        <v>0</v>
      </c>
      <c r="WUD8" s="6">
        <f t="shared" si="253"/>
        <v>0</v>
      </c>
      <c r="WUE8" s="6">
        <f t="shared" si="253"/>
        <v>0</v>
      </c>
      <c r="WUF8" s="6">
        <f t="shared" si="253"/>
        <v>0</v>
      </c>
      <c r="WUG8" s="6">
        <f t="shared" si="253"/>
        <v>0</v>
      </c>
      <c r="WUH8" s="6">
        <f t="shared" si="253"/>
        <v>0</v>
      </c>
      <c r="WUI8" s="6">
        <f t="shared" si="253"/>
        <v>0</v>
      </c>
      <c r="WUJ8" s="6">
        <f t="shared" si="253"/>
        <v>0</v>
      </c>
      <c r="WUK8" s="6">
        <f t="shared" si="253"/>
        <v>0</v>
      </c>
      <c r="WUL8" s="6">
        <f t="shared" si="253"/>
        <v>0</v>
      </c>
      <c r="WUM8" s="6">
        <f t="shared" si="253"/>
        <v>0</v>
      </c>
      <c r="WUN8" s="6">
        <f t="shared" si="253"/>
        <v>0</v>
      </c>
      <c r="WUO8" s="6">
        <f t="shared" si="253"/>
        <v>0</v>
      </c>
      <c r="WUP8" s="6">
        <f t="shared" si="253"/>
        <v>0</v>
      </c>
      <c r="WUQ8" s="6">
        <f t="shared" si="253"/>
        <v>0</v>
      </c>
      <c r="WUR8" s="6">
        <f t="shared" si="253"/>
        <v>0</v>
      </c>
      <c r="WUS8" s="6">
        <f t="shared" si="253"/>
        <v>0</v>
      </c>
      <c r="WUT8" s="6">
        <f t="shared" si="253"/>
        <v>0</v>
      </c>
      <c r="WUU8" s="6">
        <f t="shared" si="253"/>
        <v>0</v>
      </c>
      <c r="WUV8" s="6">
        <f t="shared" si="253"/>
        <v>0</v>
      </c>
      <c r="WUW8" s="6">
        <f t="shared" si="253"/>
        <v>0</v>
      </c>
      <c r="WUX8" s="6">
        <f t="shared" si="253"/>
        <v>0</v>
      </c>
      <c r="WUY8" s="6">
        <f t="shared" si="253"/>
        <v>0</v>
      </c>
      <c r="WUZ8" s="6">
        <f t="shared" si="253"/>
        <v>0</v>
      </c>
      <c r="WVA8" s="6">
        <f t="shared" si="253"/>
        <v>0</v>
      </c>
      <c r="WVB8" s="6">
        <f t="shared" si="253"/>
        <v>0</v>
      </c>
      <c r="WVC8" s="6">
        <f t="shared" si="253"/>
        <v>0</v>
      </c>
      <c r="WVD8" s="6">
        <f t="shared" si="253"/>
        <v>0</v>
      </c>
      <c r="WVE8" s="6">
        <f t="shared" si="253"/>
        <v>0</v>
      </c>
      <c r="WVF8" s="6">
        <f t="shared" si="253"/>
        <v>0</v>
      </c>
      <c r="WVG8" s="6">
        <f t="shared" si="253"/>
        <v>0</v>
      </c>
      <c r="WVH8" s="6">
        <f t="shared" si="253"/>
        <v>0</v>
      </c>
      <c r="WVI8" s="6">
        <f t="shared" si="253"/>
        <v>0</v>
      </c>
      <c r="WVJ8" s="6">
        <f t="shared" si="253"/>
        <v>0</v>
      </c>
      <c r="WVK8" s="6">
        <f t="shared" si="253"/>
        <v>0</v>
      </c>
      <c r="WVL8" s="6">
        <f t="shared" si="253"/>
        <v>0</v>
      </c>
      <c r="WVM8" s="6">
        <f t="shared" si="253"/>
        <v>0</v>
      </c>
      <c r="WVN8" s="6">
        <f t="shared" si="253"/>
        <v>0</v>
      </c>
      <c r="WVO8" s="6">
        <f t="shared" si="253"/>
        <v>0</v>
      </c>
      <c r="WVP8" s="6">
        <f t="shared" si="253"/>
        <v>0</v>
      </c>
      <c r="WVQ8" s="6">
        <f t="shared" si="253"/>
        <v>0</v>
      </c>
      <c r="WVR8" s="6">
        <f t="shared" si="253"/>
        <v>0</v>
      </c>
      <c r="WVS8" s="6">
        <f t="shared" si="253"/>
        <v>0</v>
      </c>
      <c r="WVT8" s="6">
        <f t="shared" si="253"/>
        <v>0</v>
      </c>
      <c r="WVU8" s="6">
        <f t="shared" si="253"/>
        <v>0</v>
      </c>
      <c r="WVV8" s="6">
        <f t="shared" si="253"/>
        <v>0</v>
      </c>
      <c r="WVW8" s="6">
        <f t="shared" si="253"/>
        <v>0</v>
      </c>
      <c r="WVX8" s="6">
        <f t="shared" si="253"/>
        <v>0</v>
      </c>
      <c r="WVY8" s="6">
        <f t="shared" si="253"/>
        <v>0</v>
      </c>
      <c r="WVZ8" s="6">
        <f t="shared" si="253"/>
        <v>0</v>
      </c>
      <c r="WWA8" s="6">
        <f t="shared" si="253"/>
        <v>0</v>
      </c>
      <c r="WWB8" s="6">
        <f t="shared" ref="WWB8:WYM8" si="254">+WWB5+WWB6+WWB7</f>
        <v>0</v>
      </c>
      <c r="WWC8" s="6">
        <f t="shared" si="254"/>
        <v>0</v>
      </c>
      <c r="WWD8" s="6">
        <f t="shared" si="254"/>
        <v>0</v>
      </c>
      <c r="WWE8" s="6">
        <f t="shared" si="254"/>
        <v>0</v>
      </c>
      <c r="WWF8" s="6">
        <f t="shared" si="254"/>
        <v>0</v>
      </c>
      <c r="WWG8" s="6">
        <f t="shared" si="254"/>
        <v>0</v>
      </c>
      <c r="WWH8" s="6">
        <f t="shared" si="254"/>
        <v>0</v>
      </c>
      <c r="WWI8" s="6">
        <f t="shared" si="254"/>
        <v>0</v>
      </c>
      <c r="WWJ8" s="6">
        <f t="shared" si="254"/>
        <v>0</v>
      </c>
      <c r="WWK8" s="6">
        <f t="shared" si="254"/>
        <v>0</v>
      </c>
      <c r="WWL8" s="6">
        <f t="shared" si="254"/>
        <v>0</v>
      </c>
      <c r="WWM8" s="6">
        <f t="shared" si="254"/>
        <v>0</v>
      </c>
      <c r="WWN8" s="6">
        <f t="shared" si="254"/>
        <v>0</v>
      </c>
      <c r="WWO8" s="6">
        <f t="shared" si="254"/>
        <v>0</v>
      </c>
      <c r="WWP8" s="6">
        <f t="shared" si="254"/>
        <v>0</v>
      </c>
      <c r="WWQ8" s="6">
        <f t="shared" si="254"/>
        <v>0</v>
      </c>
      <c r="WWR8" s="6">
        <f t="shared" si="254"/>
        <v>0</v>
      </c>
      <c r="WWS8" s="6">
        <f t="shared" si="254"/>
        <v>0</v>
      </c>
      <c r="WWT8" s="6">
        <f t="shared" si="254"/>
        <v>0</v>
      </c>
      <c r="WWU8" s="6">
        <f t="shared" si="254"/>
        <v>0</v>
      </c>
      <c r="WWV8" s="6">
        <f t="shared" si="254"/>
        <v>0</v>
      </c>
      <c r="WWW8" s="6">
        <f t="shared" si="254"/>
        <v>0</v>
      </c>
      <c r="WWX8" s="6">
        <f t="shared" si="254"/>
        <v>0</v>
      </c>
      <c r="WWY8" s="6">
        <f t="shared" si="254"/>
        <v>0</v>
      </c>
      <c r="WWZ8" s="6">
        <f t="shared" si="254"/>
        <v>0</v>
      </c>
      <c r="WXA8" s="6">
        <f t="shared" si="254"/>
        <v>0</v>
      </c>
      <c r="WXB8" s="6">
        <f t="shared" si="254"/>
        <v>0</v>
      </c>
      <c r="WXC8" s="6">
        <f t="shared" si="254"/>
        <v>0</v>
      </c>
      <c r="WXD8" s="6">
        <f t="shared" si="254"/>
        <v>0</v>
      </c>
      <c r="WXE8" s="6">
        <f t="shared" si="254"/>
        <v>0</v>
      </c>
      <c r="WXF8" s="6">
        <f t="shared" si="254"/>
        <v>0</v>
      </c>
      <c r="WXG8" s="6">
        <f t="shared" si="254"/>
        <v>0</v>
      </c>
      <c r="WXH8" s="6">
        <f t="shared" si="254"/>
        <v>0</v>
      </c>
      <c r="WXI8" s="6">
        <f t="shared" si="254"/>
        <v>0</v>
      </c>
      <c r="WXJ8" s="6">
        <f t="shared" si="254"/>
        <v>0</v>
      </c>
      <c r="WXK8" s="6">
        <f t="shared" si="254"/>
        <v>0</v>
      </c>
      <c r="WXL8" s="6">
        <f t="shared" si="254"/>
        <v>0</v>
      </c>
      <c r="WXM8" s="6">
        <f t="shared" si="254"/>
        <v>0</v>
      </c>
      <c r="WXN8" s="6">
        <f t="shared" si="254"/>
        <v>0</v>
      </c>
      <c r="WXO8" s="6">
        <f t="shared" si="254"/>
        <v>0</v>
      </c>
      <c r="WXP8" s="6">
        <f t="shared" si="254"/>
        <v>0</v>
      </c>
      <c r="WXQ8" s="6">
        <f t="shared" si="254"/>
        <v>0</v>
      </c>
      <c r="WXR8" s="6">
        <f t="shared" si="254"/>
        <v>0</v>
      </c>
      <c r="WXS8" s="6">
        <f t="shared" si="254"/>
        <v>0</v>
      </c>
      <c r="WXT8" s="6">
        <f t="shared" si="254"/>
        <v>0</v>
      </c>
      <c r="WXU8" s="6">
        <f t="shared" si="254"/>
        <v>0</v>
      </c>
      <c r="WXV8" s="6">
        <f t="shared" si="254"/>
        <v>0</v>
      </c>
      <c r="WXW8" s="6">
        <f t="shared" si="254"/>
        <v>0</v>
      </c>
      <c r="WXX8" s="6">
        <f t="shared" si="254"/>
        <v>0</v>
      </c>
      <c r="WXY8" s="6">
        <f t="shared" si="254"/>
        <v>0</v>
      </c>
      <c r="WXZ8" s="6">
        <f t="shared" si="254"/>
        <v>0</v>
      </c>
      <c r="WYA8" s="6">
        <f t="shared" si="254"/>
        <v>0</v>
      </c>
      <c r="WYB8" s="6">
        <f t="shared" si="254"/>
        <v>0</v>
      </c>
      <c r="WYC8" s="6">
        <f t="shared" si="254"/>
        <v>0</v>
      </c>
      <c r="WYD8" s="6">
        <f t="shared" si="254"/>
        <v>0</v>
      </c>
      <c r="WYE8" s="6">
        <f t="shared" si="254"/>
        <v>0</v>
      </c>
      <c r="WYF8" s="6">
        <f t="shared" si="254"/>
        <v>0</v>
      </c>
      <c r="WYG8" s="6">
        <f t="shared" si="254"/>
        <v>0</v>
      </c>
      <c r="WYH8" s="6">
        <f t="shared" si="254"/>
        <v>0</v>
      </c>
      <c r="WYI8" s="6">
        <f t="shared" si="254"/>
        <v>0</v>
      </c>
      <c r="WYJ8" s="6">
        <f t="shared" si="254"/>
        <v>0</v>
      </c>
      <c r="WYK8" s="6">
        <f t="shared" si="254"/>
        <v>0</v>
      </c>
      <c r="WYL8" s="6">
        <f t="shared" si="254"/>
        <v>0</v>
      </c>
      <c r="WYM8" s="6">
        <f t="shared" si="254"/>
        <v>0</v>
      </c>
      <c r="WYN8" s="6">
        <f t="shared" ref="WYN8:XAY8" si="255">+WYN5+WYN6+WYN7</f>
        <v>0</v>
      </c>
      <c r="WYO8" s="6">
        <f t="shared" si="255"/>
        <v>0</v>
      </c>
      <c r="WYP8" s="6">
        <f t="shared" si="255"/>
        <v>0</v>
      </c>
      <c r="WYQ8" s="6">
        <f t="shared" si="255"/>
        <v>0</v>
      </c>
      <c r="WYR8" s="6">
        <f t="shared" si="255"/>
        <v>0</v>
      </c>
      <c r="WYS8" s="6">
        <f t="shared" si="255"/>
        <v>0</v>
      </c>
      <c r="WYT8" s="6">
        <f t="shared" si="255"/>
        <v>0</v>
      </c>
      <c r="WYU8" s="6">
        <f t="shared" si="255"/>
        <v>0</v>
      </c>
      <c r="WYV8" s="6">
        <f t="shared" si="255"/>
        <v>0</v>
      </c>
      <c r="WYW8" s="6">
        <f t="shared" si="255"/>
        <v>0</v>
      </c>
      <c r="WYX8" s="6">
        <f t="shared" si="255"/>
        <v>0</v>
      </c>
      <c r="WYY8" s="6">
        <f t="shared" si="255"/>
        <v>0</v>
      </c>
      <c r="WYZ8" s="6">
        <f t="shared" si="255"/>
        <v>0</v>
      </c>
      <c r="WZA8" s="6">
        <f t="shared" si="255"/>
        <v>0</v>
      </c>
      <c r="WZB8" s="6">
        <f t="shared" si="255"/>
        <v>0</v>
      </c>
      <c r="WZC8" s="6">
        <f t="shared" si="255"/>
        <v>0</v>
      </c>
      <c r="WZD8" s="6">
        <f t="shared" si="255"/>
        <v>0</v>
      </c>
      <c r="WZE8" s="6">
        <f t="shared" si="255"/>
        <v>0</v>
      </c>
      <c r="WZF8" s="6">
        <f t="shared" si="255"/>
        <v>0</v>
      </c>
      <c r="WZG8" s="6">
        <f t="shared" si="255"/>
        <v>0</v>
      </c>
      <c r="WZH8" s="6">
        <f t="shared" si="255"/>
        <v>0</v>
      </c>
      <c r="WZI8" s="6">
        <f t="shared" si="255"/>
        <v>0</v>
      </c>
      <c r="WZJ8" s="6">
        <f t="shared" si="255"/>
        <v>0</v>
      </c>
      <c r="WZK8" s="6">
        <f t="shared" si="255"/>
        <v>0</v>
      </c>
      <c r="WZL8" s="6">
        <f t="shared" si="255"/>
        <v>0</v>
      </c>
      <c r="WZM8" s="6">
        <f t="shared" si="255"/>
        <v>0</v>
      </c>
      <c r="WZN8" s="6">
        <f t="shared" si="255"/>
        <v>0</v>
      </c>
      <c r="WZO8" s="6">
        <f t="shared" si="255"/>
        <v>0</v>
      </c>
      <c r="WZP8" s="6">
        <f t="shared" si="255"/>
        <v>0</v>
      </c>
      <c r="WZQ8" s="6">
        <f t="shared" si="255"/>
        <v>0</v>
      </c>
      <c r="WZR8" s="6">
        <f t="shared" si="255"/>
        <v>0</v>
      </c>
      <c r="WZS8" s="6">
        <f t="shared" si="255"/>
        <v>0</v>
      </c>
      <c r="WZT8" s="6">
        <f t="shared" si="255"/>
        <v>0</v>
      </c>
      <c r="WZU8" s="6">
        <f t="shared" si="255"/>
        <v>0</v>
      </c>
      <c r="WZV8" s="6">
        <f t="shared" si="255"/>
        <v>0</v>
      </c>
      <c r="WZW8" s="6">
        <f t="shared" si="255"/>
        <v>0</v>
      </c>
      <c r="WZX8" s="6">
        <f t="shared" si="255"/>
        <v>0</v>
      </c>
      <c r="WZY8" s="6">
        <f t="shared" si="255"/>
        <v>0</v>
      </c>
      <c r="WZZ8" s="6">
        <f t="shared" si="255"/>
        <v>0</v>
      </c>
      <c r="XAA8" s="6">
        <f t="shared" si="255"/>
        <v>0</v>
      </c>
      <c r="XAB8" s="6">
        <f t="shared" si="255"/>
        <v>0</v>
      </c>
      <c r="XAC8" s="6">
        <f t="shared" si="255"/>
        <v>0</v>
      </c>
      <c r="XAD8" s="6">
        <f t="shared" si="255"/>
        <v>0</v>
      </c>
      <c r="XAE8" s="6">
        <f t="shared" si="255"/>
        <v>0</v>
      </c>
      <c r="XAF8" s="6">
        <f t="shared" si="255"/>
        <v>0</v>
      </c>
      <c r="XAG8" s="6">
        <f t="shared" si="255"/>
        <v>0</v>
      </c>
      <c r="XAH8" s="6">
        <f t="shared" si="255"/>
        <v>0</v>
      </c>
      <c r="XAI8" s="6">
        <f t="shared" si="255"/>
        <v>0</v>
      </c>
      <c r="XAJ8" s="6">
        <f t="shared" si="255"/>
        <v>0</v>
      </c>
      <c r="XAK8" s="6">
        <f t="shared" si="255"/>
        <v>0</v>
      </c>
      <c r="XAL8" s="6">
        <f t="shared" si="255"/>
        <v>0</v>
      </c>
      <c r="XAM8" s="6">
        <f t="shared" si="255"/>
        <v>0</v>
      </c>
      <c r="XAN8" s="6">
        <f t="shared" si="255"/>
        <v>0</v>
      </c>
      <c r="XAO8" s="6">
        <f t="shared" si="255"/>
        <v>0</v>
      </c>
      <c r="XAP8" s="6">
        <f t="shared" si="255"/>
        <v>0</v>
      </c>
      <c r="XAQ8" s="6">
        <f t="shared" si="255"/>
        <v>0</v>
      </c>
      <c r="XAR8" s="6">
        <f t="shared" si="255"/>
        <v>0</v>
      </c>
      <c r="XAS8" s="6">
        <f t="shared" si="255"/>
        <v>0</v>
      </c>
      <c r="XAT8" s="6">
        <f t="shared" si="255"/>
        <v>0</v>
      </c>
      <c r="XAU8" s="6">
        <f t="shared" si="255"/>
        <v>0</v>
      </c>
      <c r="XAV8" s="6">
        <f t="shared" si="255"/>
        <v>0</v>
      </c>
      <c r="XAW8" s="6">
        <f t="shared" si="255"/>
        <v>0</v>
      </c>
      <c r="XAX8" s="6">
        <f t="shared" si="255"/>
        <v>0</v>
      </c>
      <c r="XAY8" s="6">
        <f t="shared" si="255"/>
        <v>0</v>
      </c>
      <c r="XAZ8" s="6">
        <f t="shared" ref="XAZ8:XDK8" si="256">+XAZ5+XAZ6+XAZ7</f>
        <v>0</v>
      </c>
      <c r="XBA8" s="6">
        <f t="shared" si="256"/>
        <v>0</v>
      </c>
      <c r="XBB8" s="6">
        <f t="shared" si="256"/>
        <v>0</v>
      </c>
      <c r="XBC8" s="6">
        <f t="shared" si="256"/>
        <v>0</v>
      </c>
      <c r="XBD8" s="6">
        <f t="shared" si="256"/>
        <v>0</v>
      </c>
      <c r="XBE8" s="6">
        <f t="shared" si="256"/>
        <v>0</v>
      </c>
      <c r="XBF8" s="6">
        <f t="shared" si="256"/>
        <v>0</v>
      </c>
      <c r="XBG8" s="6">
        <f t="shared" si="256"/>
        <v>0</v>
      </c>
      <c r="XBH8" s="6">
        <f t="shared" si="256"/>
        <v>0</v>
      </c>
      <c r="XBI8" s="6">
        <f t="shared" si="256"/>
        <v>0</v>
      </c>
      <c r="XBJ8" s="6">
        <f t="shared" si="256"/>
        <v>0</v>
      </c>
      <c r="XBK8" s="6">
        <f t="shared" si="256"/>
        <v>0</v>
      </c>
      <c r="XBL8" s="6">
        <f t="shared" si="256"/>
        <v>0</v>
      </c>
      <c r="XBM8" s="6">
        <f t="shared" si="256"/>
        <v>0</v>
      </c>
      <c r="XBN8" s="6">
        <f t="shared" si="256"/>
        <v>0</v>
      </c>
      <c r="XBO8" s="6">
        <f t="shared" si="256"/>
        <v>0</v>
      </c>
      <c r="XBP8" s="6">
        <f t="shared" si="256"/>
        <v>0</v>
      </c>
      <c r="XBQ8" s="6">
        <f t="shared" si="256"/>
        <v>0</v>
      </c>
      <c r="XBR8" s="6">
        <f t="shared" si="256"/>
        <v>0</v>
      </c>
      <c r="XBS8" s="6">
        <f t="shared" si="256"/>
        <v>0</v>
      </c>
      <c r="XBT8" s="6">
        <f t="shared" si="256"/>
        <v>0</v>
      </c>
      <c r="XBU8" s="6">
        <f t="shared" si="256"/>
        <v>0</v>
      </c>
      <c r="XBV8" s="6">
        <f t="shared" si="256"/>
        <v>0</v>
      </c>
      <c r="XBW8" s="6">
        <f t="shared" si="256"/>
        <v>0</v>
      </c>
      <c r="XBX8" s="6">
        <f t="shared" si="256"/>
        <v>0</v>
      </c>
      <c r="XBY8" s="6">
        <f t="shared" si="256"/>
        <v>0</v>
      </c>
      <c r="XBZ8" s="6">
        <f t="shared" si="256"/>
        <v>0</v>
      </c>
      <c r="XCA8" s="6">
        <f t="shared" si="256"/>
        <v>0</v>
      </c>
      <c r="XCB8" s="6">
        <f t="shared" si="256"/>
        <v>0</v>
      </c>
      <c r="XCC8" s="6">
        <f t="shared" si="256"/>
        <v>0</v>
      </c>
      <c r="XCD8" s="6">
        <f t="shared" si="256"/>
        <v>0</v>
      </c>
      <c r="XCE8" s="6">
        <f t="shared" si="256"/>
        <v>0</v>
      </c>
      <c r="XCF8" s="6">
        <f t="shared" si="256"/>
        <v>0</v>
      </c>
      <c r="XCG8" s="6">
        <f t="shared" si="256"/>
        <v>0</v>
      </c>
      <c r="XCH8" s="6">
        <f t="shared" si="256"/>
        <v>0</v>
      </c>
      <c r="XCI8" s="6">
        <f t="shared" si="256"/>
        <v>0</v>
      </c>
      <c r="XCJ8" s="6">
        <f t="shared" si="256"/>
        <v>0</v>
      </c>
      <c r="XCK8" s="6">
        <f t="shared" si="256"/>
        <v>0</v>
      </c>
      <c r="XCL8" s="6">
        <f t="shared" si="256"/>
        <v>0</v>
      </c>
      <c r="XCM8" s="6">
        <f t="shared" si="256"/>
        <v>0</v>
      </c>
      <c r="XCN8" s="6">
        <f t="shared" si="256"/>
        <v>0</v>
      </c>
      <c r="XCO8" s="6">
        <f t="shared" si="256"/>
        <v>0</v>
      </c>
      <c r="XCP8" s="6">
        <f t="shared" si="256"/>
        <v>0</v>
      </c>
      <c r="XCQ8" s="6">
        <f t="shared" si="256"/>
        <v>0</v>
      </c>
      <c r="XCR8" s="6">
        <f t="shared" si="256"/>
        <v>0</v>
      </c>
      <c r="XCS8" s="6">
        <f t="shared" si="256"/>
        <v>0</v>
      </c>
      <c r="XCT8" s="6">
        <f t="shared" si="256"/>
        <v>0</v>
      </c>
      <c r="XCU8" s="6">
        <f t="shared" si="256"/>
        <v>0</v>
      </c>
      <c r="XCV8" s="6">
        <f t="shared" si="256"/>
        <v>0</v>
      </c>
      <c r="XCW8" s="6">
        <f t="shared" si="256"/>
        <v>0</v>
      </c>
      <c r="XCX8" s="6">
        <f t="shared" si="256"/>
        <v>0</v>
      </c>
      <c r="XCY8" s="6">
        <f t="shared" si="256"/>
        <v>0</v>
      </c>
      <c r="XCZ8" s="6">
        <f t="shared" si="256"/>
        <v>0</v>
      </c>
      <c r="XDA8" s="6">
        <f t="shared" si="256"/>
        <v>0</v>
      </c>
      <c r="XDB8" s="6">
        <f t="shared" si="256"/>
        <v>0</v>
      </c>
      <c r="XDC8" s="6">
        <f t="shared" si="256"/>
        <v>0</v>
      </c>
      <c r="XDD8" s="6">
        <f t="shared" si="256"/>
        <v>0</v>
      </c>
      <c r="XDE8" s="6">
        <f t="shared" si="256"/>
        <v>0</v>
      </c>
      <c r="XDF8" s="6">
        <f t="shared" si="256"/>
        <v>0</v>
      </c>
      <c r="XDG8" s="6">
        <f t="shared" si="256"/>
        <v>0</v>
      </c>
      <c r="XDH8" s="6">
        <f t="shared" si="256"/>
        <v>0</v>
      </c>
      <c r="XDI8" s="6">
        <f t="shared" si="256"/>
        <v>0</v>
      </c>
      <c r="XDJ8" s="6">
        <f t="shared" si="256"/>
        <v>0</v>
      </c>
      <c r="XDK8" s="6">
        <f t="shared" si="256"/>
        <v>0</v>
      </c>
      <c r="XDL8" s="6">
        <f t="shared" ref="XDL8:XFB8" si="257">+XDL5+XDL6+XDL7</f>
        <v>0</v>
      </c>
      <c r="XDM8" s="6">
        <f t="shared" si="257"/>
        <v>0</v>
      </c>
      <c r="XDN8" s="6">
        <f t="shared" si="257"/>
        <v>0</v>
      </c>
      <c r="XDO8" s="6">
        <f t="shared" si="257"/>
        <v>0</v>
      </c>
      <c r="XDP8" s="6">
        <f t="shared" si="257"/>
        <v>0</v>
      </c>
      <c r="XDQ8" s="6">
        <f t="shared" si="257"/>
        <v>0</v>
      </c>
      <c r="XDR8" s="6">
        <f t="shared" si="257"/>
        <v>0</v>
      </c>
      <c r="XDS8" s="6">
        <f t="shared" si="257"/>
        <v>0</v>
      </c>
      <c r="XDT8" s="6">
        <f t="shared" si="257"/>
        <v>0</v>
      </c>
      <c r="XDU8" s="6">
        <f t="shared" si="257"/>
        <v>0</v>
      </c>
      <c r="XDV8" s="6">
        <f t="shared" si="257"/>
        <v>0</v>
      </c>
      <c r="XDW8" s="6">
        <f t="shared" si="257"/>
        <v>0</v>
      </c>
      <c r="XDX8" s="6">
        <f t="shared" si="257"/>
        <v>0</v>
      </c>
      <c r="XDY8" s="6">
        <f t="shared" si="257"/>
        <v>0</v>
      </c>
      <c r="XDZ8" s="6">
        <f t="shared" si="257"/>
        <v>0</v>
      </c>
      <c r="XEA8" s="6">
        <f t="shared" si="257"/>
        <v>0</v>
      </c>
      <c r="XEB8" s="6">
        <f t="shared" si="257"/>
        <v>0</v>
      </c>
      <c r="XEC8" s="6">
        <f t="shared" si="257"/>
        <v>0</v>
      </c>
      <c r="XED8" s="6">
        <f t="shared" si="257"/>
        <v>0</v>
      </c>
      <c r="XEE8" s="6">
        <f t="shared" si="257"/>
        <v>0</v>
      </c>
      <c r="XEF8" s="6">
        <f t="shared" si="257"/>
        <v>0</v>
      </c>
      <c r="XEG8" s="6">
        <f t="shared" si="257"/>
        <v>0</v>
      </c>
      <c r="XEH8" s="6">
        <f t="shared" si="257"/>
        <v>0</v>
      </c>
      <c r="XEI8" s="6">
        <f t="shared" si="257"/>
        <v>0</v>
      </c>
      <c r="XEJ8" s="6">
        <f t="shared" si="257"/>
        <v>0</v>
      </c>
      <c r="XEK8" s="6">
        <f t="shared" si="257"/>
        <v>0</v>
      </c>
      <c r="XEL8" s="6">
        <f t="shared" si="257"/>
        <v>0</v>
      </c>
      <c r="XEM8" s="6">
        <f t="shared" si="257"/>
        <v>0</v>
      </c>
      <c r="XEN8" s="6">
        <f t="shared" si="257"/>
        <v>0</v>
      </c>
      <c r="XEO8" s="6">
        <f t="shared" si="257"/>
        <v>0</v>
      </c>
      <c r="XEP8" s="6">
        <f t="shared" si="257"/>
        <v>0</v>
      </c>
      <c r="XEQ8" s="6">
        <f t="shared" si="257"/>
        <v>0</v>
      </c>
      <c r="XER8" s="6">
        <f t="shared" si="257"/>
        <v>0</v>
      </c>
      <c r="XES8" s="6">
        <f t="shared" si="257"/>
        <v>0</v>
      </c>
      <c r="XET8" s="6">
        <f t="shared" si="257"/>
        <v>0</v>
      </c>
      <c r="XEU8" s="6">
        <f t="shared" si="257"/>
        <v>0</v>
      </c>
      <c r="XEV8" s="6">
        <f t="shared" si="257"/>
        <v>0</v>
      </c>
      <c r="XEW8" s="6">
        <f t="shared" si="257"/>
        <v>0</v>
      </c>
      <c r="XEX8" s="6">
        <f t="shared" si="257"/>
        <v>0</v>
      </c>
      <c r="XEY8" s="6">
        <f t="shared" si="257"/>
        <v>0</v>
      </c>
      <c r="XEZ8" s="6">
        <f t="shared" si="257"/>
        <v>0</v>
      </c>
      <c r="XFA8" s="6">
        <f t="shared" si="257"/>
        <v>0</v>
      </c>
      <c r="XFB8" s="6">
        <f t="shared" si="257"/>
        <v>0</v>
      </c>
    </row>
    <row r="9" spans="1:16382" s="18" customFormat="1">
      <c r="A9" s="134">
        <v>2026</v>
      </c>
      <c r="B9" s="30"/>
      <c r="C9" s="31" t="s">
        <v>1519</v>
      </c>
      <c r="D9" s="14">
        <f t="shared" si="0"/>
        <v>7762120</v>
      </c>
      <c r="E9" s="6">
        <f>'A.2 PRIHODI I RASHODI IF'!E56+'A.2 PRIHODI I RASHODI IF'!E74</f>
        <v>5326207</v>
      </c>
      <c r="F9" s="6">
        <f>'A.2 PRIHODI I RASHODI IF'!E57</f>
        <v>0</v>
      </c>
      <c r="G9" s="6">
        <f>+'A.2 PRIHODI I RASHODI IF'!E59+'A.2 PRIHODI I RASHODI IF'!E75</f>
        <v>57400</v>
      </c>
      <c r="H9" s="6">
        <f>'A.2 PRIHODI I RASHODI IF'!E61</f>
        <v>0</v>
      </c>
      <c r="I9" s="6">
        <f>'A.2 PRIHODI I RASHODI IF'!E62</f>
        <v>1379640</v>
      </c>
      <c r="J9" s="6">
        <f>'A.2 PRIHODI I RASHODI IF'!E64</f>
        <v>2600</v>
      </c>
      <c r="K9" s="6">
        <f>'A.2 PRIHODI I RASHODI IF'!E73</f>
        <v>826424</v>
      </c>
      <c r="L9" s="6">
        <f>'A.2 PRIHODI I RASHODI IF'!E78</f>
        <v>4081</v>
      </c>
      <c r="M9" s="6">
        <f>'A.2 PRIHODI I RASHODI IF'!E79</f>
        <v>0</v>
      </c>
      <c r="N9" s="6">
        <f>SUM('A.2 PRIHODI I RASHODI IF'!E86:E92)</f>
        <v>0</v>
      </c>
      <c r="O9" s="6">
        <f>SUM('A.2 PRIHODI I RASHODI IF'!E93:E96)</f>
        <v>0</v>
      </c>
      <c r="P9" s="6">
        <f>'A.2 PRIHODI I RASHODI IF'!E97</f>
        <v>123260</v>
      </c>
      <c r="Q9" s="6">
        <f>'A.2 PRIHODI I RASHODI IF'!E99</f>
        <v>42508</v>
      </c>
      <c r="R9" s="6">
        <f>'A.2 PRIHODI I RASHODI IF'!E102</f>
        <v>0</v>
      </c>
      <c r="S9" s="6">
        <f>+'A.2 PRIHODI I RASHODI IF'!E104+'A.2 PRIHODI I RASHODI IF'!E77</f>
        <v>0</v>
      </c>
      <c r="T9" s="6">
        <f>'A.2 PRIHODI I RASHODI IF'!E105</f>
        <v>0</v>
      </c>
      <c r="U9" s="18" t="str">
        <f>'OPĆI DIO'!$C$1</f>
        <v>2186 SVEUČILIŠTE U RIJECI, EKONOMSKI FAKULTET</v>
      </c>
    </row>
    <row r="10" spans="1:16382" s="18" customFormat="1" ht="20.25" customHeight="1">
      <c r="A10" s="134">
        <v>2026</v>
      </c>
      <c r="B10" s="116"/>
      <c r="C10" s="116" t="s">
        <v>1520</v>
      </c>
      <c r="D10" s="34">
        <f t="shared" si="0"/>
        <v>0</v>
      </c>
      <c r="E10" s="34">
        <f>+E8-E9</f>
        <v>0</v>
      </c>
      <c r="F10" s="34">
        <f t="shared" ref="F10:T10" si="258">+F8-F9</f>
        <v>0</v>
      </c>
      <c r="G10" s="34">
        <f>+G8-G9</f>
        <v>0</v>
      </c>
      <c r="H10" s="34">
        <f t="shared" si="258"/>
        <v>0</v>
      </c>
      <c r="I10" s="34">
        <f t="shared" si="258"/>
        <v>0</v>
      </c>
      <c r="J10" s="34">
        <f>+J8-J9</f>
        <v>0</v>
      </c>
      <c r="K10" s="34">
        <f t="shared" si="258"/>
        <v>0</v>
      </c>
      <c r="L10" s="34">
        <f t="shared" si="258"/>
        <v>0</v>
      </c>
      <c r="M10" s="34">
        <f>+M8-M9</f>
        <v>0</v>
      </c>
      <c r="N10" s="34">
        <f t="shared" si="258"/>
        <v>0</v>
      </c>
      <c r="O10" s="34">
        <f t="shared" si="258"/>
        <v>0</v>
      </c>
      <c r="P10" s="34">
        <f t="shared" si="258"/>
        <v>0</v>
      </c>
      <c r="Q10" s="34">
        <f t="shared" si="258"/>
        <v>0</v>
      </c>
      <c r="R10" s="34">
        <f t="shared" si="258"/>
        <v>0</v>
      </c>
      <c r="S10" s="34">
        <f>+S8-S9</f>
        <v>0</v>
      </c>
      <c r="T10" s="34">
        <f t="shared" si="258"/>
        <v>0</v>
      </c>
      <c r="U10" s="18" t="str">
        <f>'OPĆI DIO'!$C$1</f>
        <v>2186 SVEUČILIŠTE U RIJECI, EKONOMSKI FAKULTET</v>
      </c>
    </row>
    <row r="11" spans="1:16382">
      <c r="B11" s="7"/>
      <c r="C11" s="7"/>
      <c r="D11" s="7"/>
      <c r="E11" s="7"/>
      <c r="F11" s="7"/>
      <c r="G11" s="7"/>
      <c r="H11" s="7"/>
      <c r="I11" s="23"/>
      <c r="J11" s="24"/>
      <c r="K11" s="24"/>
      <c r="L11" s="24"/>
      <c r="M11" s="24"/>
      <c r="N11" s="24"/>
      <c r="O11" s="24"/>
      <c r="P11" s="19"/>
      <c r="T11" s="19"/>
      <c r="U11" s="18" t="str">
        <f>'OPĆI DIO'!$C$1</f>
        <v>2186 SVEUČILIŠTE U RIJECI, EKONOMSKI FAKULTET</v>
      </c>
    </row>
    <row r="12" spans="1:16382" s="18" customFormat="1" ht="89.25">
      <c r="A12" s="133" t="s">
        <v>1497</v>
      </c>
      <c r="B12" s="20" t="s">
        <v>485</v>
      </c>
      <c r="C12" s="20" t="s">
        <v>1498</v>
      </c>
      <c r="D12" s="102" t="s">
        <v>1499</v>
      </c>
      <c r="E12" s="86" t="s">
        <v>1500</v>
      </c>
      <c r="F12" s="86" t="s">
        <v>1501</v>
      </c>
      <c r="G12" s="86" t="s">
        <v>1502</v>
      </c>
      <c r="H12" s="86" t="s">
        <v>1503</v>
      </c>
      <c r="I12" s="86" t="s">
        <v>1504</v>
      </c>
      <c r="J12" s="86" t="s">
        <v>1505</v>
      </c>
      <c r="K12" s="86" t="s">
        <v>1506</v>
      </c>
      <c r="L12" s="86" t="s">
        <v>1507</v>
      </c>
      <c r="M12" s="86" t="s">
        <v>1508</v>
      </c>
      <c r="N12" s="86" t="s">
        <v>1509</v>
      </c>
      <c r="O12" s="86" t="s">
        <v>1510</v>
      </c>
      <c r="P12" s="2" t="s">
        <v>1511</v>
      </c>
      <c r="Q12" s="86" t="s">
        <v>1512</v>
      </c>
      <c r="R12" s="2" t="s">
        <v>1513</v>
      </c>
      <c r="S12" s="2" t="s">
        <v>1514</v>
      </c>
      <c r="T12" s="2" t="s">
        <v>1515</v>
      </c>
      <c r="U12" s="18" t="str">
        <f>'OPĆI DIO'!$C$1</f>
        <v>2186 SVEUČILIŠTE U RIJECI, EKONOMSKI FAKULTET</v>
      </c>
    </row>
    <row r="13" spans="1:16382" s="18" customFormat="1">
      <c r="A13" s="134">
        <v>2027</v>
      </c>
      <c r="B13" s="21"/>
      <c r="C13" s="22" t="s">
        <v>112</v>
      </c>
      <c r="D13" s="14">
        <f t="shared" ref="D13:D18" si="259">SUM(E13:T13)</f>
        <v>897332</v>
      </c>
      <c r="E13" s="75">
        <f t="shared" ref="E13:T13" si="260">-E7</f>
        <v>0</v>
      </c>
      <c r="F13" s="75">
        <f t="shared" si="260"/>
        <v>0</v>
      </c>
      <c r="G13" s="75">
        <f t="shared" si="260"/>
        <v>40600</v>
      </c>
      <c r="H13" s="75">
        <f t="shared" si="260"/>
        <v>0</v>
      </c>
      <c r="I13" s="75">
        <f t="shared" si="260"/>
        <v>267360</v>
      </c>
      <c r="J13" s="75">
        <f t="shared" si="260"/>
        <v>0</v>
      </c>
      <c r="K13" s="75">
        <f t="shared" si="260"/>
        <v>154222</v>
      </c>
      <c r="L13" s="75">
        <f t="shared" si="260"/>
        <v>0</v>
      </c>
      <c r="M13" s="75">
        <f t="shared" si="260"/>
        <v>0</v>
      </c>
      <c r="N13" s="75">
        <f t="shared" si="260"/>
        <v>0</v>
      </c>
      <c r="O13" s="75">
        <f t="shared" si="260"/>
        <v>0</v>
      </c>
      <c r="P13" s="75">
        <f t="shared" si="260"/>
        <v>433562</v>
      </c>
      <c r="Q13" s="75">
        <f t="shared" si="260"/>
        <v>1588</v>
      </c>
      <c r="R13" s="75">
        <f>-R7</f>
        <v>0</v>
      </c>
      <c r="S13" s="75">
        <f>-S7</f>
        <v>0</v>
      </c>
      <c r="T13" s="75">
        <f t="shared" si="260"/>
        <v>0</v>
      </c>
      <c r="U13" s="18" t="str">
        <f>'OPĆI DIO'!$C$1</f>
        <v>2186 SVEUČILIŠTE U RIJECI, EKONOMSKI FAKULTET</v>
      </c>
    </row>
    <row r="14" spans="1:16382" s="18" customFormat="1">
      <c r="A14" s="134">
        <v>2027</v>
      </c>
      <c r="B14" s="32"/>
      <c r="C14" s="33" t="s">
        <v>1516</v>
      </c>
      <c r="D14" s="14">
        <f t="shared" si="259"/>
        <v>7412650</v>
      </c>
      <c r="E14" s="6">
        <f>+'A.2 PRIHODI I RASHODI IF'!F7+'A.2 PRIHODI I RASHODI IF'!F25</f>
        <v>5447567</v>
      </c>
      <c r="F14" s="6">
        <f>'A.2 PRIHODI I RASHODI IF'!F8</f>
        <v>0</v>
      </c>
      <c r="G14" s="6">
        <f>+'A.2 PRIHODI I RASHODI IF'!F10+'A.2 PRIHODI I RASHODI IF'!F26</f>
        <v>73500</v>
      </c>
      <c r="H14" s="6">
        <f>'A.2 PRIHODI I RASHODI IF'!F12</f>
        <v>0</v>
      </c>
      <c r="I14" s="6">
        <f>+'A.2 PRIHODI I RASHODI IF'!F13+'A.2 PRIHODI I RASHODI IF'!F27+'B.2 RAČUN FINANC IF'!F7</f>
        <v>1450000</v>
      </c>
      <c r="J14" s="6">
        <f>'A.2 PRIHODI I RASHODI IF'!F15</f>
        <v>2600</v>
      </c>
      <c r="K14" s="6">
        <f>+'A.2 PRIHODI I RASHODI IF'!F24</f>
        <v>398983</v>
      </c>
      <c r="L14" s="6">
        <f>'A.2 PRIHODI I RASHODI IF'!F29</f>
        <v>0</v>
      </c>
      <c r="M14" s="6">
        <f>'A.2 PRIHODI I RASHODI IF'!F30</f>
        <v>0</v>
      </c>
      <c r="N14" s="6">
        <f>SUM('A.2 PRIHODI I RASHODI IF'!$F$35:$F$41)</f>
        <v>0</v>
      </c>
      <c r="O14" s="6">
        <f>SUM('A.2 PRIHODI I RASHODI IF'!F42:F45)</f>
        <v>0</v>
      </c>
      <c r="P14" s="6">
        <f>'A.2 PRIHODI I RASHODI IF'!F46</f>
        <v>0</v>
      </c>
      <c r="Q14" s="6">
        <f>'A.2 PRIHODI I RASHODI IF'!F48</f>
        <v>40000</v>
      </c>
      <c r="R14" s="6">
        <f>'A.2 PRIHODI I RASHODI IF'!F50</f>
        <v>0</v>
      </c>
      <c r="S14" s="6">
        <f>+'A.2 PRIHODI I RASHODI IF'!F28+'B.2 RAČUN FINANC IF'!F11</f>
        <v>0</v>
      </c>
      <c r="T14" s="6">
        <f>'A.2 PRIHODI I RASHODI IF'!F52</f>
        <v>0</v>
      </c>
      <c r="U14" s="18" t="str">
        <f>'OPĆI DIO'!$C$1</f>
        <v>2186 SVEUČILIŠTE U RIJECI, EKONOMSKI FAKULTET</v>
      </c>
    </row>
    <row r="15" spans="1:16382" s="18" customFormat="1">
      <c r="A15" s="134">
        <v>2027</v>
      </c>
      <c r="B15" s="21"/>
      <c r="C15" s="22" t="s">
        <v>1517</v>
      </c>
      <c r="D15" s="14">
        <f t="shared" si="259"/>
        <v>-811674</v>
      </c>
      <c r="E15" s="206"/>
      <c r="F15" s="206"/>
      <c r="G15" s="206">
        <v>-53400</v>
      </c>
      <c r="H15" s="206"/>
      <c r="I15" s="206">
        <v>-375370</v>
      </c>
      <c r="J15" s="206"/>
      <c r="K15" s="206">
        <v>-125197</v>
      </c>
      <c r="L15" s="206"/>
      <c r="M15" s="204"/>
      <c r="N15" s="206"/>
      <c r="O15" s="206"/>
      <c r="P15" s="206">
        <v>-257707</v>
      </c>
      <c r="Q15" s="206"/>
      <c r="R15" s="206"/>
      <c r="S15" s="206"/>
      <c r="T15" s="206"/>
      <c r="U15" s="18" t="str">
        <f>'OPĆI DIO'!$C$1</f>
        <v>2186 SVEUČILIŠTE U RIJECI, EKONOMSKI FAKULTET</v>
      </c>
    </row>
    <row r="16" spans="1:16382" s="18" customFormat="1">
      <c r="A16" s="134">
        <v>2027</v>
      </c>
      <c r="B16" s="32"/>
      <c r="C16" s="33" t="s">
        <v>1518</v>
      </c>
      <c r="D16" s="14">
        <f t="shared" si="259"/>
        <v>7498308</v>
      </c>
      <c r="E16" s="6">
        <f>+E13+E14+E15</f>
        <v>5447567</v>
      </c>
      <c r="F16" s="6">
        <f t="shared" ref="F16:T16" si="261">+F13+F14+F15</f>
        <v>0</v>
      </c>
      <c r="G16" s="6">
        <f t="shared" si="261"/>
        <v>60700</v>
      </c>
      <c r="H16" s="6">
        <f t="shared" si="261"/>
        <v>0</v>
      </c>
      <c r="I16" s="6">
        <f t="shared" si="261"/>
        <v>1341990</v>
      </c>
      <c r="J16" s="6">
        <f t="shared" si="261"/>
        <v>2600</v>
      </c>
      <c r="K16" s="6">
        <f t="shared" si="261"/>
        <v>428008</v>
      </c>
      <c r="L16" s="6">
        <f t="shared" si="261"/>
        <v>0</v>
      </c>
      <c r="M16" s="6">
        <f t="shared" si="261"/>
        <v>0</v>
      </c>
      <c r="N16" s="6">
        <f t="shared" si="261"/>
        <v>0</v>
      </c>
      <c r="O16" s="6">
        <f t="shared" si="261"/>
        <v>0</v>
      </c>
      <c r="P16" s="6">
        <f t="shared" si="261"/>
        <v>175855</v>
      </c>
      <c r="Q16" s="6">
        <f t="shared" si="261"/>
        <v>41588</v>
      </c>
      <c r="R16" s="6">
        <f t="shared" si="261"/>
        <v>0</v>
      </c>
      <c r="S16" s="6">
        <f t="shared" si="261"/>
        <v>0</v>
      </c>
      <c r="T16" s="6">
        <f t="shared" si="261"/>
        <v>0</v>
      </c>
      <c r="U16" s="18" t="str">
        <f>'OPĆI DIO'!$C$1</f>
        <v>2186 SVEUČILIŠTE U RIJECI, EKONOMSKI FAKULTET</v>
      </c>
    </row>
    <row r="17" spans="1:21" s="18" customFormat="1">
      <c r="A17" s="134">
        <v>2027</v>
      </c>
      <c r="B17" s="30"/>
      <c r="C17" s="31" t="s">
        <v>1519</v>
      </c>
      <c r="D17" s="14">
        <f t="shared" si="259"/>
        <v>7498308</v>
      </c>
      <c r="E17" s="6">
        <f>'A.2 PRIHODI I RASHODI IF'!F56+'A.2 PRIHODI I RASHODI IF'!F74</f>
        <v>5447567</v>
      </c>
      <c r="F17" s="6">
        <f>'A.2 PRIHODI I RASHODI IF'!F57</f>
        <v>0</v>
      </c>
      <c r="G17" s="6">
        <f>+'A.2 PRIHODI I RASHODI IF'!F59+'A.2 PRIHODI I RASHODI IF'!F75</f>
        <v>60700</v>
      </c>
      <c r="H17" s="6">
        <f>'A.2 PRIHODI I RASHODI IF'!F61</f>
        <v>0</v>
      </c>
      <c r="I17" s="6">
        <f>'A.2 PRIHODI I RASHODI IF'!F62</f>
        <v>1341990</v>
      </c>
      <c r="J17" s="6">
        <f>'A.2 PRIHODI I RASHODI IF'!F64</f>
        <v>2600</v>
      </c>
      <c r="K17" s="6">
        <f>'A.2 PRIHODI I RASHODI IF'!F73</f>
        <v>428008</v>
      </c>
      <c r="L17" s="6">
        <f>'A.2 PRIHODI I RASHODI IF'!F78</f>
        <v>0</v>
      </c>
      <c r="M17" s="6">
        <f>'A.2 PRIHODI I RASHODI IF'!F79</f>
        <v>0</v>
      </c>
      <c r="N17" s="6">
        <f>SUM('A.2 PRIHODI I RASHODI IF'!F86:F92)</f>
        <v>0</v>
      </c>
      <c r="O17" s="6">
        <f>SUM('A.2 PRIHODI I RASHODI IF'!F93:F96)</f>
        <v>0</v>
      </c>
      <c r="P17" s="6">
        <f>'A.2 PRIHODI I RASHODI IF'!F97</f>
        <v>175855</v>
      </c>
      <c r="Q17" s="6">
        <f>'A.2 PRIHODI I RASHODI IF'!F99</f>
        <v>41588</v>
      </c>
      <c r="R17" s="6">
        <f>'A.2 PRIHODI I RASHODI IF'!F102</f>
        <v>0</v>
      </c>
      <c r="S17" s="6">
        <f>+'A.2 PRIHODI I RASHODI IF'!F77+'A.2 PRIHODI I RASHODI IF'!F104</f>
        <v>0</v>
      </c>
      <c r="T17" s="6">
        <f>'A.2 PRIHODI I RASHODI IF'!F105</f>
        <v>0</v>
      </c>
      <c r="U17" s="18" t="str">
        <f>'OPĆI DIO'!$C$1</f>
        <v>2186 SVEUČILIŠTE U RIJECI, EKONOMSKI FAKULTET</v>
      </c>
    </row>
    <row r="18" spans="1:21" s="18" customFormat="1" ht="20.25" customHeight="1">
      <c r="A18" s="134">
        <v>2027</v>
      </c>
      <c r="B18" s="116"/>
      <c r="C18" s="116" t="s">
        <v>1521</v>
      </c>
      <c r="D18" s="34">
        <f t="shared" si="259"/>
        <v>0</v>
      </c>
      <c r="E18" s="34">
        <f>+E16-E17</f>
        <v>0</v>
      </c>
      <c r="F18" s="34">
        <f t="shared" ref="F18:T18" si="262">+F16-F17</f>
        <v>0</v>
      </c>
      <c r="G18" s="34">
        <f t="shared" si="262"/>
        <v>0</v>
      </c>
      <c r="H18" s="34">
        <f t="shared" si="262"/>
        <v>0</v>
      </c>
      <c r="I18" s="34">
        <f t="shared" si="262"/>
        <v>0</v>
      </c>
      <c r="J18" s="34">
        <f t="shared" si="262"/>
        <v>0</v>
      </c>
      <c r="K18" s="34">
        <f t="shared" si="262"/>
        <v>0</v>
      </c>
      <c r="L18" s="34">
        <f t="shared" si="262"/>
        <v>0</v>
      </c>
      <c r="M18" s="34">
        <f t="shared" si="262"/>
        <v>0</v>
      </c>
      <c r="N18" s="34">
        <f t="shared" si="262"/>
        <v>0</v>
      </c>
      <c r="O18" s="34">
        <f t="shared" si="262"/>
        <v>0</v>
      </c>
      <c r="P18" s="34">
        <f t="shared" si="262"/>
        <v>0</v>
      </c>
      <c r="Q18" s="34">
        <f t="shared" si="262"/>
        <v>0</v>
      </c>
      <c r="R18" s="34">
        <f t="shared" si="262"/>
        <v>0</v>
      </c>
      <c r="S18" s="34">
        <f t="shared" si="262"/>
        <v>0</v>
      </c>
      <c r="T18" s="34">
        <f t="shared" si="262"/>
        <v>0</v>
      </c>
      <c r="U18" s="18" t="str">
        <f>'OPĆI DIO'!$C$1</f>
        <v>2186 SVEUČILIŠTE U RIJECI, EKONOMSKI FAKULTET</v>
      </c>
    </row>
    <row r="19" spans="1:21">
      <c r="B19" s="7"/>
      <c r="C19" s="7"/>
      <c r="D19" s="7"/>
      <c r="E19" s="7"/>
      <c r="F19" s="7"/>
      <c r="G19" s="7"/>
      <c r="H19" s="7"/>
      <c r="I19" s="23"/>
      <c r="J19" s="24"/>
      <c r="K19" s="24"/>
      <c r="L19" s="24"/>
      <c r="M19" s="24"/>
      <c r="N19" s="24"/>
      <c r="O19" s="24"/>
      <c r="P19" s="19"/>
      <c r="T19" s="19"/>
      <c r="U19" s="18" t="str">
        <f>'OPĆI DIO'!$C$1</f>
        <v>2186 SVEUČILIŠTE U RIJECI, EKONOMSKI FAKULTET</v>
      </c>
    </row>
    <row r="20" spans="1:21" s="18" customFormat="1" ht="89.25">
      <c r="A20" s="133" t="s">
        <v>1497</v>
      </c>
      <c r="B20" s="20" t="s">
        <v>485</v>
      </c>
      <c r="C20" s="20" t="s">
        <v>1498</v>
      </c>
      <c r="D20" s="102" t="s">
        <v>1499</v>
      </c>
      <c r="E20" s="86" t="s">
        <v>1500</v>
      </c>
      <c r="F20" s="86" t="s">
        <v>1501</v>
      </c>
      <c r="G20" s="86" t="s">
        <v>1502</v>
      </c>
      <c r="H20" s="86" t="s">
        <v>1503</v>
      </c>
      <c r="I20" s="86" t="s">
        <v>1504</v>
      </c>
      <c r="J20" s="86" t="s">
        <v>1505</v>
      </c>
      <c r="K20" s="86" t="s">
        <v>1506</v>
      </c>
      <c r="L20" s="86" t="s">
        <v>1507</v>
      </c>
      <c r="M20" s="86" t="s">
        <v>1508</v>
      </c>
      <c r="N20" s="86" t="s">
        <v>1509</v>
      </c>
      <c r="O20" s="86" t="s">
        <v>1510</v>
      </c>
      <c r="P20" s="2" t="s">
        <v>1511</v>
      </c>
      <c r="Q20" s="86" t="s">
        <v>1512</v>
      </c>
      <c r="R20" s="2" t="s">
        <v>1513</v>
      </c>
      <c r="S20" s="2" t="s">
        <v>1514</v>
      </c>
      <c r="T20" s="2" t="s">
        <v>1515</v>
      </c>
      <c r="U20" s="18" t="str">
        <f>'OPĆI DIO'!$C$1</f>
        <v>2186 SVEUČILIŠTE U RIJECI, EKONOMSKI FAKULTET</v>
      </c>
    </row>
    <row r="21" spans="1:21" s="18" customFormat="1">
      <c r="A21" s="134">
        <v>2028</v>
      </c>
      <c r="B21" s="21"/>
      <c r="C21" s="22" t="s">
        <v>112</v>
      </c>
      <c r="D21" s="14">
        <f t="shared" ref="D21:D26" si="263">SUM(E21:T21)</f>
        <v>811674</v>
      </c>
      <c r="E21" s="75">
        <f t="shared" ref="E21:T21" si="264">-E15</f>
        <v>0</v>
      </c>
      <c r="F21" s="75">
        <f t="shared" si="264"/>
        <v>0</v>
      </c>
      <c r="G21" s="75">
        <f t="shared" si="264"/>
        <v>53400</v>
      </c>
      <c r="H21" s="75">
        <f t="shared" si="264"/>
        <v>0</v>
      </c>
      <c r="I21" s="75">
        <f t="shared" si="264"/>
        <v>375370</v>
      </c>
      <c r="J21" s="75">
        <f t="shared" si="264"/>
        <v>0</v>
      </c>
      <c r="K21" s="75">
        <f t="shared" si="264"/>
        <v>125197</v>
      </c>
      <c r="L21" s="75">
        <f t="shared" si="264"/>
        <v>0</v>
      </c>
      <c r="M21" s="75">
        <f t="shared" si="264"/>
        <v>0</v>
      </c>
      <c r="N21" s="75">
        <f t="shared" si="264"/>
        <v>0</v>
      </c>
      <c r="O21" s="75">
        <f t="shared" si="264"/>
        <v>0</v>
      </c>
      <c r="P21" s="75">
        <f t="shared" si="264"/>
        <v>257707</v>
      </c>
      <c r="Q21" s="75">
        <f t="shared" si="264"/>
        <v>0</v>
      </c>
      <c r="R21" s="75">
        <f t="shared" si="264"/>
        <v>0</v>
      </c>
      <c r="S21" s="75">
        <f>-S15</f>
        <v>0</v>
      </c>
      <c r="T21" s="75">
        <f t="shared" si="264"/>
        <v>0</v>
      </c>
      <c r="U21" s="18" t="str">
        <f>'OPĆI DIO'!$C$1</f>
        <v>2186 SVEUČILIŠTE U RIJECI, EKONOMSKI FAKULTET</v>
      </c>
    </row>
    <row r="22" spans="1:21" s="18" customFormat="1">
      <c r="A22" s="134">
        <v>2028</v>
      </c>
      <c r="B22" s="32"/>
      <c r="C22" s="33" t="s">
        <v>1516</v>
      </c>
      <c r="D22" s="14">
        <f t="shared" si="263"/>
        <v>7042348</v>
      </c>
      <c r="E22" s="6">
        <f>+'A.2 PRIHODI I RASHODI IF'!G7+'A.2 PRIHODI I RASHODI IF'!G25</f>
        <v>5466148</v>
      </c>
      <c r="F22" s="6">
        <f>'A.2 PRIHODI I RASHODI IF'!G8</f>
        <v>0</v>
      </c>
      <c r="G22" s="6">
        <f>+'A.2 PRIHODI I RASHODI IF'!G10+'A.2 PRIHODI I RASHODI IF'!G26</f>
        <v>73600</v>
      </c>
      <c r="H22" s="6">
        <f>'A.2 PRIHODI I RASHODI IF'!G12</f>
        <v>0</v>
      </c>
      <c r="I22" s="6">
        <f>'A.2 PRIHODI I RASHODI IF'!G13+'B.2 RAČUN FINANC IF'!G27</f>
        <v>1450000</v>
      </c>
      <c r="J22" s="6">
        <f>'A.2 PRIHODI I RASHODI IF'!G15</f>
        <v>2600</v>
      </c>
      <c r="K22" s="6">
        <f>'A.2 PRIHODI I RASHODI IF'!G24</f>
        <v>50000</v>
      </c>
      <c r="L22" s="6">
        <f>'A.2 PRIHODI I RASHODI IF'!G29</f>
        <v>0</v>
      </c>
      <c r="M22" s="6">
        <f>'A.2 PRIHODI I RASHODI IF'!G30</f>
        <v>0</v>
      </c>
      <c r="N22" s="6">
        <f>SUM('A.2 PRIHODI I RASHODI IF'!$G$35:$G$41)</f>
        <v>0</v>
      </c>
      <c r="O22" s="6">
        <f>SUM('A.2 PRIHODI I RASHODI IF'!G42:G45)</f>
        <v>0</v>
      </c>
      <c r="P22" s="6">
        <f>'A.2 PRIHODI I RASHODI IF'!G46</f>
        <v>0</v>
      </c>
      <c r="Q22" s="6">
        <f>'A.2 PRIHODI I RASHODI IF'!G48</f>
        <v>0</v>
      </c>
      <c r="R22" s="6">
        <f>'A.2 PRIHODI I RASHODI IF'!G50</f>
        <v>0</v>
      </c>
      <c r="S22" s="6">
        <f>+'A.2 PRIHODI I RASHODI IF'!G28+'B.2 RAČUN FINANC IF'!G11</f>
        <v>0</v>
      </c>
      <c r="T22" s="6">
        <f>'A.2 PRIHODI I RASHODI IF'!G52</f>
        <v>0</v>
      </c>
      <c r="U22" s="18" t="str">
        <f>'OPĆI DIO'!$C$1</f>
        <v>2186 SVEUČILIŠTE U RIJECI, EKONOMSKI FAKULTET</v>
      </c>
    </row>
    <row r="23" spans="1:21" s="18" customFormat="1">
      <c r="A23" s="134">
        <v>2028</v>
      </c>
      <c r="B23" s="21"/>
      <c r="C23" s="22" t="s">
        <v>1517</v>
      </c>
      <c r="D23" s="14">
        <f t="shared" si="263"/>
        <v>-754101</v>
      </c>
      <c r="E23" s="206"/>
      <c r="F23" s="206"/>
      <c r="G23" s="206">
        <v>-64100</v>
      </c>
      <c r="H23" s="206"/>
      <c r="I23" s="206">
        <v>-475915</v>
      </c>
      <c r="J23" s="206"/>
      <c r="K23" s="206">
        <v>-97133</v>
      </c>
      <c r="L23" s="206"/>
      <c r="M23" s="204"/>
      <c r="N23" s="206"/>
      <c r="O23" s="206"/>
      <c r="P23" s="206">
        <v>-116953</v>
      </c>
      <c r="Q23" s="206"/>
      <c r="R23" s="206"/>
      <c r="S23" s="206"/>
      <c r="T23" s="206"/>
      <c r="U23" s="18" t="str">
        <f>'OPĆI DIO'!$C$1</f>
        <v>2186 SVEUČILIŠTE U RIJECI, EKONOMSKI FAKULTET</v>
      </c>
    </row>
    <row r="24" spans="1:21" s="18" customFormat="1">
      <c r="A24" s="134">
        <v>2028</v>
      </c>
      <c r="B24" s="32"/>
      <c r="C24" s="33" t="s">
        <v>1518</v>
      </c>
      <c r="D24" s="14">
        <f t="shared" si="263"/>
        <v>7099921</v>
      </c>
      <c r="E24" s="6">
        <f>+E21+E22+E23</f>
        <v>5466148</v>
      </c>
      <c r="F24" s="6">
        <f t="shared" ref="F24:T24" si="265">+F21+F22+F23</f>
        <v>0</v>
      </c>
      <c r="G24" s="6">
        <f t="shared" si="265"/>
        <v>62900</v>
      </c>
      <c r="H24" s="6">
        <f t="shared" si="265"/>
        <v>0</v>
      </c>
      <c r="I24" s="6">
        <f t="shared" si="265"/>
        <v>1349455</v>
      </c>
      <c r="J24" s="6">
        <f t="shared" si="265"/>
        <v>2600</v>
      </c>
      <c r="K24" s="6">
        <f t="shared" si="265"/>
        <v>78064</v>
      </c>
      <c r="L24" s="6">
        <f t="shared" si="265"/>
        <v>0</v>
      </c>
      <c r="M24" s="6">
        <f t="shared" si="265"/>
        <v>0</v>
      </c>
      <c r="N24" s="6">
        <f t="shared" si="265"/>
        <v>0</v>
      </c>
      <c r="O24" s="6">
        <f t="shared" si="265"/>
        <v>0</v>
      </c>
      <c r="P24" s="6">
        <f t="shared" si="265"/>
        <v>140754</v>
      </c>
      <c r="Q24" s="6">
        <f t="shared" si="265"/>
        <v>0</v>
      </c>
      <c r="R24" s="6">
        <f t="shared" si="265"/>
        <v>0</v>
      </c>
      <c r="S24" s="6">
        <f t="shared" si="265"/>
        <v>0</v>
      </c>
      <c r="T24" s="6">
        <f t="shared" si="265"/>
        <v>0</v>
      </c>
      <c r="U24" s="18" t="str">
        <f>'OPĆI DIO'!$C$1</f>
        <v>2186 SVEUČILIŠTE U RIJECI, EKONOMSKI FAKULTET</v>
      </c>
    </row>
    <row r="25" spans="1:21" s="18" customFormat="1">
      <c r="A25" s="134">
        <v>2028</v>
      </c>
      <c r="B25" s="30"/>
      <c r="C25" s="31" t="s">
        <v>1519</v>
      </c>
      <c r="D25" s="14">
        <f t="shared" si="263"/>
        <v>7099921</v>
      </c>
      <c r="E25" s="6">
        <f>'A.2 PRIHODI I RASHODI IF'!G56+'A.2 PRIHODI I RASHODI IF'!G74</f>
        <v>5466148</v>
      </c>
      <c r="F25" s="6">
        <f>'A.2 PRIHODI I RASHODI IF'!G57</f>
        <v>0</v>
      </c>
      <c r="G25" s="6">
        <f>+'A.2 PRIHODI I RASHODI IF'!G59+'A.2 PRIHODI I RASHODI IF'!G75</f>
        <v>62900</v>
      </c>
      <c r="H25" s="6">
        <f>'A.2 PRIHODI I RASHODI IF'!G61</f>
        <v>0</v>
      </c>
      <c r="I25" s="6">
        <f>'A.2 PRIHODI I RASHODI IF'!G62</f>
        <v>1349455</v>
      </c>
      <c r="J25" s="6">
        <f>'A.2 PRIHODI I RASHODI IF'!G64</f>
        <v>2600</v>
      </c>
      <c r="K25" s="6">
        <f>'A.2 PRIHODI I RASHODI IF'!G73</f>
        <v>78064</v>
      </c>
      <c r="L25" s="6">
        <f>'A.2 PRIHODI I RASHODI IF'!G78</f>
        <v>0</v>
      </c>
      <c r="M25" s="6">
        <f>'A.2 PRIHODI I RASHODI IF'!G79</f>
        <v>0</v>
      </c>
      <c r="N25" s="6">
        <f>SUM('A.2 PRIHODI I RASHODI IF'!G86:G92)</f>
        <v>0</v>
      </c>
      <c r="O25" s="6">
        <f>SUM('A.2 PRIHODI I RASHODI IF'!G93:G96)</f>
        <v>0</v>
      </c>
      <c r="P25" s="6">
        <f>'A.2 PRIHODI I RASHODI IF'!G97</f>
        <v>140754</v>
      </c>
      <c r="Q25" s="6">
        <f>'A.2 PRIHODI I RASHODI IF'!G99</f>
        <v>0</v>
      </c>
      <c r="R25" s="6">
        <f>'A.2 PRIHODI I RASHODI IF'!G102</f>
        <v>0</v>
      </c>
      <c r="S25" s="6">
        <f>+'A.2 PRIHODI I RASHODI IF'!G104+'A.2 PRIHODI I RASHODI IF'!G77</f>
        <v>0</v>
      </c>
      <c r="T25" s="6">
        <f>'A.2 PRIHODI I RASHODI IF'!G105</f>
        <v>0</v>
      </c>
      <c r="U25" s="18" t="str">
        <f>'OPĆI DIO'!$C$1</f>
        <v>2186 SVEUČILIŠTE U RIJECI, EKONOMSKI FAKULTET</v>
      </c>
    </row>
    <row r="26" spans="1:21" s="18" customFormat="1" ht="20.25" customHeight="1">
      <c r="A26" s="134">
        <v>2028</v>
      </c>
      <c r="B26" s="116"/>
      <c r="C26" s="116" t="s">
        <v>1522</v>
      </c>
      <c r="D26" s="34">
        <f t="shared" si="263"/>
        <v>0</v>
      </c>
      <c r="E26" s="34">
        <f>+E24-E25</f>
        <v>0</v>
      </c>
      <c r="F26" s="34">
        <f t="shared" ref="F26:T26" si="266">+F24-F25</f>
        <v>0</v>
      </c>
      <c r="G26" s="34">
        <f t="shared" si="266"/>
        <v>0</v>
      </c>
      <c r="H26" s="34">
        <f>+H24-H25</f>
        <v>0</v>
      </c>
      <c r="I26" s="34">
        <f t="shared" si="266"/>
        <v>0</v>
      </c>
      <c r="J26" s="34">
        <f t="shared" si="266"/>
        <v>0</v>
      </c>
      <c r="K26" s="34">
        <f t="shared" si="266"/>
        <v>0</v>
      </c>
      <c r="L26" s="34">
        <f>+L24-L25</f>
        <v>0</v>
      </c>
      <c r="M26" s="34">
        <f t="shared" si="266"/>
        <v>0</v>
      </c>
      <c r="N26" s="34">
        <f t="shared" si="266"/>
        <v>0</v>
      </c>
      <c r="O26" s="34">
        <f>+O24-O25</f>
        <v>0</v>
      </c>
      <c r="P26" s="34">
        <f>+P24-P25</f>
        <v>0</v>
      </c>
      <c r="Q26" s="34">
        <f t="shared" si="266"/>
        <v>0</v>
      </c>
      <c r="R26" s="34">
        <f t="shared" si="266"/>
        <v>0</v>
      </c>
      <c r="S26" s="34">
        <f t="shared" si="266"/>
        <v>0</v>
      </c>
      <c r="T26" s="34">
        <f t="shared" si="266"/>
        <v>0</v>
      </c>
      <c r="U26" s="18" t="str">
        <f>'OPĆI DIO'!$C$1</f>
        <v>2186 SVEUČILIŠTE U RIJECI, EKONOMSKI FAKULTET</v>
      </c>
    </row>
    <row r="27" spans="1:21">
      <c r="B27" s="7"/>
      <c r="C27" s="7"/>
      <c r="D27" s="7"/>
      <c r="E27" s="7"/>
      <c r="F27" s="7"/>
      <c r="G27" s="7"/>
      <c r="H27" s="7"/>
      <c r="I27" s="23"/>
      <c r="J27" s="24"/>
      <c r="K27" s="24"/>
      <c r="L27" s="24"/>
      <c r="M27" s="24"/>
      <c r="N27" s="24"/>
      <c r="O27" s="24"/>
      <c r="P27" s="19"/>
      <c r="T27" s="19"/>
    </row>
    <row r="28" spans="1:21">
      <c r="G28" s="3"/>
      <c r="H28" s="3"/>
      <c r="I28" s="8"/>
      <c r="J28" s="25"/>
      <c r="K28" s="25"/>
      <c r="L28" s="25"/>
      <c r="M28" s="25"/>
      <c r="N28" s="25"/>
      <c r="O28" s="25"/>
    </row>
    <row r="29" spans="1:21">
      <c r="G29" s="3"/>
      <c r="H29" s="3"/>
      <c r="I29" s="26"/>
      <c r="J29" s="27"/>
      <c r="K29" s="27"/>
      <c r="L29" s="27"/>
      <c r="M29" s="27"/>
      <c r="N29" s="27"/>
      <c r="O29" s="27"/>
    </row>
    <row r="30" spans="1:21">
      <c r="B30" s="3"/>
      <c r="C30" s="3"/>
      <c r="D30" s="3"/>
      <c r="E30" s="3"/>
      <c r="F30" s="3"/>
      <c r="G30" s="3"/>
      <c r="H30" s="3"/>
      <c r="I30" s="9"/>
      <c r="J30" s="3"/>
      <c r="K30" s="3"/>
      <c r="L30" s="3"/>
      <c r="M30" s="3"/>
      <c r="N30" s="3"/>
      <c r="O30" s="3"/>
    </row>
    <row r="31" spans="1:21">
      <c r="B31" s="3"/>
      <c r="C31" s="3"/>
      <c r="D31" s="3"/>
      <c r="E31" s="3"/>
      <c r="F31" s="3"/>
      <c r="G31" s="3"/>
      <c r="H31" s="3"/>
      <c r="I31" s="9"/>
      <c r="J31" s="3"/>
      <c r="K31" s="3"/>
      <c r="L31" s="3"/>
      <c r="M31" s="3"/>
      <c r="N31" s="3"/>
      <c r="O31" s="3"/>
    </row>
    <row r="32" spans="1:21">
      <c r="B32" s="3"/>
      <c r="C32" s="3"/>
      <c r="D32" s="3"/>
      <c r="E32" s="3"/>
      <c r="F32" s="3"/>
      <c r="G32" s="3"/>
      <c r="H32" s="3"/>
      <c r="I32" s="9"/>
      <c r="J32" s="3"/>
      <c r="K32" s="3"/>
      <c r="L32" s="3"/>
      <c r="M32" s="3"/>
      <c r="N32" s="3"/>
      <c r="O32" s="3"/>
    </row>
    <row r="33" spans="2:15">
      <c r="B33" s="3"/>
      <c r="C33" s="3"/>
      <c r="D33" s="3"/>
      <c r="E33" s="3"/>
      <c r="F33" s="3"/>
      <c r="G33" s="3"/>
      <c r="H33" s="3"/>
    </row>
    <row r="34" spans="2:15">
      <c r="B34" s="3"/>
      <c r="C34" s="3"/>
      <c r="D34" s="3"/>
      <c r="E34" s="3"/>
      <c r="F34" s="3"/>
      <c r="G34" s="3"/>
      <c r="H34" s="3"/>
      <c r="I34" s="9"/>
      <c r="J34" s="3"/>
      <c r="K34" s="3"/>
      <c r="L34" s="3"/>
      <c r="M34" s="3"/>
      <c r="N34" s="3"/>
      <c r="O34" s="3"/>
    </row>
    <row r="35" spans="2:15">
      <c r="B35" s="3"/>
      <c r="C35" s="3"/>
      <c r="D35" s="3"/>
      <c r="E35" s="3"/>
      <c r="F35" s="3"/>
      <c r="G35" s="3"/>
      <c r="H35" s="3"/>
      <c r="I35" s="9"/>
      <c r="J35" s="11"/>
      <c r="K35" s="11"/>
      <c r="L35" s="11"/>
      <c r="M35" s="11"/>
      <c r="N35" s="11"/>
      <c r="O35" s="11"/>
    </row>
    <row r="36" spans="2:15">
      <c r="B36" s="3"/>
      <c r="C36" s="3"/>
      <c r="D36" s="3"/>
      <c r="E36" s="3"/>
      <c r="F36" s="3"/>
      <c r="G36" s="3"/>
      <c r="H36" s="3"/>
      <c r="I36" s="9"/>
      <c r="J36" s="3"/>
      <c r="K36" s="3"/>
      <c r="L36" s="3"/>
      <c r="M36" s="3"/>
      <c r="N36" s="3"/>
      <c r="O36" s="3"/>
    </row>
    <row r="37" spans="2:15">
      <c r="B37" s="3"/>
      <c r="C37" s="3"/>
      <c r="D37" s="3"/>
      <c r="E37" s="3"/>
      <c r="F37" s="3"/>
      <c r="G37" s="3"/>
      <c r="H37" s="3"/>
      <c r="I37" s="9"/>
      <c r="J37" s="28"/>
      <c r="K37" s="28"/>
      <c r="L37" s="28"/>
      <c r="M37" s="28"/>
      <c r="N37" s="28"/>
      <c r="O37" s="28"/>
    </row>
    <row r="38" spans="2:15">
      <c r="I38" s="26"/>
      <c r="J38" s="29"/>
      <c r="K38" s="29"/>
      <c r="L38" s="29"/>
      <c r="M38" s="29"/>
      <c r="N38" s="29"/>
      <c r="O38" s="29"/>
    </row>
  </sheetData>
  <sheetProtection selectLockedCells="1"/>
  <mergeCells count="2">
    <mergeCell ref="B1:R1"/>
    <mergeCell ref="B2:R2"/>
  </mergeCells>
  <dataValidations count="2">
    <dataValidation type="whole" allowBlank="1" showInputMessage="1" showErrorMessage="1" error="Dozvoljen je unos samo negativnih vrijednosti (cijeli broj)" sqref="E15:T15 E7:T7 E23:T23" xr:uid="{00000000-0002-0000-0400-000000000000}">
      <formula1>-10000000000</formula1>
      <formula2>0</formula2>
    </dataValidation>
    <dataValidation type="whole" allowBlank="1" showInputMessage="1" showErrorMessage="1" errorTitle="GREŠKA" error="U ovo polje je dozvoljen unos samo brojčanih vrijednosti!" prompt="Molimo unos brojčane vrijednosti!" sqref="E5:T5" xr:uid="{00000000-0002-0000-0400-000001000000}">
      <formula1>0</formula1>
      <formula2>500000000</formula2>
    </dataValidation>
  </dataValidations>
  <pageMargins left="0" right="0" top="0" bottom="0" header="0.31496062992125984" footer="0.31496062992125984"/>
  <pageSetup paperSize="9" scale="5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K40"/>
  <sheetViews>
    <sheetView showGridLines="0" topLeftCell="A22" zoomScale="90" zoomScaleNormal="90" workbookViewId="0">
      <selection activeCell="E21" sqref="E21"/>
    </sheetView>
  </sheetViews>
  <sheetFormatPr defaultColWidth="0" defaultRowHeight="15"/>
  <cols>
    <col min="1" max="1" width="3.28515625" style="174" customWidth="1"/>
    <col min="2" max="2" width="8.42578125" style="174" bestFit="1" customWidth="1"/>
    <col min="3" max="3" width="37.85546875" style="174" customWidth="1"/>
    <col min="4" max="8" width="15.42578125" style="174" customWidth="1"/>
    <col min="9" max="11" width="17.5703125" style="174" hidden="1" customWidth="1"/>
    <col min="12" max="16384" width="9.140625" style="174" hidden="1"/>
  </cols>
  <sheetData>
    <row r="1" spans="1:10" s="160" customFormat="1" ht="15.75">
      <c r="A1" s="163"/>
      <c r="B1" s="163"/>
      <c r="C1" s="163"/>
      <c r="D1" s="163"/>
      <c r="E1" s="163"/>
      <c r="F1" s="163"/>
      <c r="G1" s="163"/>
      <c r="H1" s="163"/>
      <c r="I1" s="163"/>
      <c r="J1" s="163"/>
    </row>
    <row r="2" spans="1:10" s="160" customFormat="1" ht="18.75">
      <c r="A2" s="325" t="s">
        <v>37</v>
      </c>
      <c r="B2" s="325"/>
      <c r="C2" s="325"/>
      <c r="D2" s="325"/>
      <c r="E2" s="325"/>
      <c r="F2" s="325"/>
      <c r="G2" s="325"/>
      <c r="H2" s="325"/>
      <c r="I2" s="164"/>
      <c r="J2" s="164"/>
    </row>
    <row r="3" spans="1:10" s="160" customFormat="1" ht="18.75">
      <c r="A3" s="196"/>
      <c r="B3" s="196"/>
      <c r="C3" s="196"/>
      <c r="D3" s="196"/>
      <c r="E3" s="196"/>
      <c r="F3" s="196"/>
      <c r="G3" s="196"/>
      <c r="H3" s="196"/>
      <c r="I3" s="164"/>
      <c r="J3" s="164"/>
    </row>
    <row r="4" spans="1:10" s="160" customFormat="1" ht="18.75">
      <c r="A4" s="325" t="s">
        <v>1523</v>
      </c>
      <c r="B4" s="325"/>
      <c r="C4" s="325"/>
      <c r="D4" s="325"/>
      <c r="E4" s="325"/>
      <c r="F4" s="325"/>
      <c r="G4" s="325"/>
      <c r="H4" s="325"/>
      <c r="I4" s="161"/>
      <c r="J4" s="161"/>
    </row>
    <row r="5" spans="1:10" s="160" customFormat="1" ht="18.75">
      <c r="A5" s="196"/>
      <c r="B5" s="196"/>
      <c r="C5" s="196"/>
      <c r="D5" s="196"/>
      <c r="E5" s="196"/>
      <c r="F5" s="196"/>
      <c r="G5" s="196"/>
      <c r="H5" s="196"/>
      <c r="I5" s="164"/>
      <c r="J5" s="164"/>
    </row>
    <row r="6" spans="1:10" s="160" customFormat="1" ht="18.75">
      <c r="A6" s="325" t="s">
        <v>1524</v>
      </c>
      <c r="B6" s="325"/>
      <c r="C6" s="325"/>
      <c r="D6" s="325"/>
      <c r="E6" s="325"/>
      <c r="F6" s="325"/>
      <c r="G6" s="325"/>
      <c r="H6" s="325"/>
      <c r="I6" s="162"/>
      <c r="J6" s="162"/>
    </row>
    <row r="7" spans="1:10">
      <c r="A7" s="165"/>
      <c r="B7" s="165"/>
      <c r="C7" s="165"/>
      <c r="D7" s="165"/>
      <c r="E7" s="165"/>
      <c r="F7" s="165"/>
      <c r="G7" s="165"/>
      <c r="H7" s="165"/>
      <c r="I7" s="175"/>
      <c r="J7" s="175"/>
    </row>
    <row r="8" spans="1:10" ht="30">
      <c r="A8" s="326" t="s">
        <v>1525</v>
      </c>
      <c r="B8" s="327"/>
      <c r="C8" s="328"/>
      <c r="D8" s="166" t="s">
        <v>52</v>
      </c>
      <c r="E8" s="166" t="s">
        <v>53</v>
      </c>
      <c r="F8" s="167" t="s">
        <v>54</v>
      </c>
      <c r="G8" s="167" t="s">
        <v>55</v>
      </c>
      <c r="H8" s="167" t="s">
        <v>56</v>
      </c>
    </row>
    <row r="9" spans="1:10">
      <c r="A9" s="322">
        <v>1</v>
      </c>
      <c r="B9" s="323"/>
      <c r="C9" s="324"/>
      <c r="D9" s="168">
        <v>2</v>
      </c>
      <c r="E9" s="168">
        <v>3</v>
      </c>
      <c r="F9" s="169">
        <v>4</v>
      </c>
      <c r="G9" s="169">
        <v>5</v>
      </c>
      <c r="H9" s="169">
        <v>6</v>
      </c>
    </row>
    <row r="10" spans="1:10" s="193" customFormat="1">
      <c r="A10" s="194"/>
      <c r="B10" s="194"/>
      <c r="C10" s="194" t="s">
        <v>1526</v>
      </c>
      <c r="D10" s="195">
        <f>+D11+D19</f>
        <v>6906418</v>
      </c>
      <c r="E10" s="195">
        <f>+E11+E19</f>
        <v>6219019</v>
      </c>
      <c r="F10" s="195">
        <f>+F11+F19</f>
        <v>8047878</v>
      </c>
      <c r="G10" s="195">
        <f>+G11+G19</f>
        <v>7412650</v>
      </c>
      <c r="H10" s="195">
        <f>+H11+H19</f>
        <v>7042348</v>
      </c>
      <c r="I10" s="193" t="str">
        <f>'OPĆI DIO'!$C$1</f>
        <v>2186 SVEUČILIŠTE U RIJECI, EKONOMSKI FAKULTET</v>
      </c>
    </row>
    <row r="11" spans="1:10">
      <c r="A11" s="170">
        <v>6</v>
      </c>
      <c r="B11" s="170"/>
      <c r="C11" s="170" t="s">
        <v>1527</v>
      </c>
      <c r="D11" s="188">
        <f>SUM(D12:D18)</f>
        <v>6906418</v>
      </c>
      <c r="E11" s="188">
        <f>SUM(E12:E18)</f>
        <v>6219019</v>
      </c>
      <c r="F11" s="188">
        <f>SUM(F12:F18)</f>
        <v>8047878</v>
      </c>
      <c r="G11" s="188">
        <f>SUM(G12:G18)</f>
        <v>7412650</v>
      </c>
      <c r="H11" s="188">
        <f>SUM(H12:H18)</f>
        <v>7042348</v>
      </c>
      <c r="I11" s="193" t="str">
        <f>'OPĆI DIO'!$C$1</f>
        <v>2186 SVEUČILIŠTE U RIJECI, EKONOMSKI FAKULTET</v>
      </c>
    </row>
    <row r="12" spans="1:10">
      <c r="A12" s="170"/>
      <c r="B12" s="171">
        <v>61</v>
      </c>
      <c r="C12" s="171" t="s">
        <v>1528</v>
      </c>
      <c r="D12" s="302">
        <v>0</v>
      </c>
      <c r="E12" s="302">
        <v>0</v>
      </c>
      <c r="F12" s="303">
        <f>SUMIF('[1]Unos prihoda i primitaka'!$N$3:$N$505,$B12,'[1]Unos prihoda i primitaka'!I$3:I$505)</f>
        <v>0</v>
      </c>
      <c r="G12" s="303">
        <f>SUMIF('[1]Unos prihoda i primitaka'!$N$3:$N$505,$B12,'[1]Unos prihoda i primitaka'!J$3:J$505)</f>
        <v>0</v>
      </c>
      <c r="H12" s="303">
        <f>SUMIF('[1]Unos prihoda i primitaka'!$N$3:$N$505,$B12,'[1]Unos prihoda i primitaka'!K$3:K$505)</f>
        <v>0</v>
      </c>
      <c r="I12" s="193" t="str">
        <f>'[1]OPĆI DIO'!$C$1</f>
        <v>2186 SVEUČILIŠTE U RIJECI, EKONOMSKI FAKULTET</v>
      </c>
    </row>
    <row r="13" spans="1:10" ht="30">
      <c r="A13" s="170"/>
      <c r="B13" s="171">
        <v>63</v>
      </c>
      <c r="C13" s="171" t="s">
        <v>1529</v>
      </c>
      <c r="D13" s="302">
        <v>604401</v>
      </c>
      <c r="E13" s="302">
        <v>245445</v>
      </c>
      <c r="F13" s="303">
        <f>SUMIF('[1]Unos prihoda i primitaka'!$N$3:$N$505,$B13,'[1]Unos prihoda i primitaka'!I$3:I$505)</f>
        <v>783246</v>
      </c>
      <c r="G13" s="303">
        <f>SUMIF('[1]Unos prihoda i primitaka'!$N$3:$N$505,$B13,'[1]Unos prihoda i primitaka'!J$3:J$505)</f>
        <v>401583</v>
      </c>
      <c r="H13" s="303">
        <f>SUMIF('[1]Unos prihoda i primitaka'!$N$3:$N$505,$B13,'[1]Unos prihoda i primitaka'!K$3:K$505)</f>
        <v>52600</v>
      </c>
      <c r="I13" s="193" t="str">
        <f>'[1]OPĆI DIO'!$C$1</f>
        <v>2186 SVEUČILIŠTE U RIJECI, EKONOMSKI FAKULTET</v>
      </c>
    </row>
    <row r="14" spans="1:10">
      <c r="A14" s="170"/>
      <c r="B14" s="171">
        <v>64</v>
      </c>
      <c r="C14" s="171" t="s">
        <v>1530</v>
      </c>
      <c r="D14" s="302">
        <v>19164</v>
      </c>
      <c r="E14" s="302">
        <v>5350</v>
      </c>
      <c r="F14" s="303">
        <f>SUMIF('[1]Unos prihoda i primitaka'!$N$3:$N$505,$B14,'[1]Unos prihoda i primitaka'!I$3:I$505)</f>
        <v>8000</v>
      </c>
      <c r="G14" s="303">
        <f>SUMIF('[1]Unos prihoda i primitaka'!$N$3:$N$505,$B14,'[1]Unos prihoda i primitaka'!J$3:J$505)</f>
        <v>8500</v>
      </c>
      <c r="H14" s="303">
        <f>SUMIF('[1]Unos prihoda i primitaka'!$N$3:$N$505,$B14,'[1]Unos prihoda i primitaka'!K$3:K$505)</f>
        <v>8600</v>
      </c>
      <c r="I14" s="193" t="str">
        <f>'[1]OPĆI DIO'!$C$1</f>
        <v>2186 SVEUČILIŠTE U RIJECI, EKONOMSKI FAKULTET</v>
      </c>
    </row>
    <row r="15" spans="1:10" ht="45">
      <c r="A15" s="170"/>
      <c r="B15" s="171">
        <v>65</v>
      </c>
      <c r="C15" s="171" t="s">
        <v>1531</v>
      </c>
      <c r="D15" s="302">
        <v>1244945</v>
      </c>
      <c r="E15" s="302">
        <v>1266350</v>
      </c>
      <c r="F15" s="303">
        <f>SUMIF('[1]Unos prihoda i primitaka'!$N$3:$N$505,$B15,'[1]Unos prihoda i primitaka'!I$3:I$505)</f>
        <v>1400000</v>
      </c>
      <c r="G15" s="303">
        <f>SUMIF('[1]Unos prihoda i primitaka'!$N$3:$N$505,$B15,'[1]Unos prihoda i primitaka'!J$3:J$505)</f>
        <v>1450000</v>
      </c>
      <c r="H15" s="303">
        <f>SUMIF('[1]Unos prihoda i primitaka'!$N$3:$N$505,$B15,'[1]Unos prihoda i primitaka'!K$3:K$505)</f>
        <v>1450000</v>
      </c>
      <c r="I15" s="193" t="str">
        <f>'[1]OPĆI DIO'!$C$1</f>
        <v>2186 SVEUČILIŠTE U RIJECI, EKONOMSKI FAKULTET</v>
      </c>
    </row>
    <row r="16" spans="1:10" ht="30">
      <c r="A16" s="170"/>
      <c r="B16" s="171">
        <v>66</v>
      </c>
      <c r="C16" s="171" t="s">
        <v>1532</v>
      </c>
      <c r="D16" s="302">
        <v>597618</v>
      </c>
      <c r="E16" s="302">
        <v>39485</v>
      </c>
      <c r="F16" s="303">
        <f>SUMIF('[1]Unos prihoda i primitaka'!$N$3:$N$505,$B16,'[1]Unos prihoda i primitaka'!I$3:I$505)</f>
        <v>100000</v>
      </c>
      <c r="G16" s="303">
        <f>SUMIF('[1]Unos prihoda i primitaka'!$N$3:$N$505,$B16,'[1]Unos prihoda i primitaka'!J$3:J$505)</f>
        <v>105000</v>
      </c>
      <c r="H16" s="303">
        <f>SUMIF('[1]Unos prihoda i primitaka'!$N$3:$N$505,$B16,'[1]Unos prihoda i primitaka'!K$3:K$505)</f>
        <v>65000</v>
      </c>
      <c r="I16" s="193" t="str">
        <f>'[1]OPĆI DIO'!$C$1</f>
        <v>2186 SVEUČILIŠTE U RIJECI, EKONOMSKI FAKULTET</v>
      </c>
    </row>
    <row r="17" spans="1:9" ht="30">
      <c r="A17" s="170"/>
      <c r="B17" s="171">
        <v>67</v>
      </c>
      <c r="C17" s="171" t="s">
        <v>1533</v>
      </c>
      <c r="D17" s="302">
        <v>4407808</v>
      </c>
      <c r="E17" s="302">
        <v>4629907</v>
      </c>
      <c r="F17" s="303">
        <f>SUMIF('[1]Unos prihoda i primitaka'!$N$3:$N$505,$B17,'[1]Unos prihoda i primitaka'!I$3:I$505)</f>
        <v>5756632</v>
      </c>
      <c r="G17" s="303">
        <f>SUMIF('[1]Unos prihoda i primitaka'!$N$3:$N$505,$B17,'[1]Unos prihoda i primitaka'!J$3:J$505)</f>
        <v>5447567</v>
      </c>
      <c r="H17" s="303">
        <f>SUMIF('[1]Unos prihoda i primitaka'!$N$3:$N$505,$B17,'[1]Unos prihoda i primitaka'!K$3:K$505)</f>
        <v>5466148</v>
      </c>
      <c r="I17" s="193" t="str">
        <f>'OPĆI DIO'!$C$1</f>
        <v>2186 SVEUČILIŠTE U RIJECI, EKONOMSKI FAKULTET</v>
      </c>
    </row>
    <row r="18" spans="1:9">
      <c r="A18" s="170"/>
      <c r="B18" s="171">
        <v>68</v>
      </c>
      <c r="C18" s="171" t="s">
        <v>1534</v>
      </c>
      <c r="D18" s="302">
        <v>32482</v>
      </c>
      <c r="E18" s="302">
        <v>32482</v>
      </c>
      <c r="F18" s="303">
        <f>SUMIF('[1]Unos prihoda i primitaka'!$N$3:$N$505,$B18,'[1]Unos prihoda i primitaka'!I$3:I$505)</f>
        <v>0</v>
      </c>
      <c r="G18" s="303">
        <f>SUMIF('[1]Unos prihoda i primitaka'!$N$3:$N$505,$B18,'[1]Unos prihoda i primitaka'!J$3:J$505)</f>
        <v>0</v>
      </c>
      <c r="H18" s="303">
        <f>SUMIF('[1]Unos prihoda i primitaka'!$N$3:$N$505,$B18,'[1]Unos prihoda i primitaka'!K$3:K$505)</f>
        <v>0</v>
      </c>
      <c r="I18" s="193" t="str">
        <f>'OPĆI DIO'!$C$1</f>
        <v>2186 SVEUČILIŠTE U RIJECI, EKONOMSKI FAKULTET</v>
      </c>
    </row>
    <row r="19" spans="1:9" s="193" customFormat="1" ht="30">
      <c r="A19" s="190">
        <v>7</v>
      </c>
      <c r="B19" s="190"/>
      <c r="C19" s="191" t="s">
        <v>1535</v>
      </c>
      <c r="D19" s="192">
        <f>+D20+D21</f>
        <v>0</v>
      </c>
      <c r="E19" s="192">
        <f>+E20+E21</f>
        <v>0</v>
      </c>
      <c r="F19" s="192">
        <f>+F20+F21</f>
        <v>0</v>
      </c>
      <c r="G19" s="192">
        <f>+G20+G21</f>
        <v>0</v>
      </c>
      <c r="H19" s="192">
        <f>+H20+H21</f>
        <v>0</v>
      </c>
      <c r="I19" s="193" t="str">
        <f>'OPĆI DIO'!$C$1</f>
        <v>2186 SVEUČILIŠTE U RIJECI, EKONOMSKI FAKULTET</v>
      </c>
    </row>
    <row r="20" spans="1:9" ht="30">
      <c r="A20" s="172"/>
      <c r="B20" s="173">
        <v>71</v>
      </c>
      <c r="C20" s="171" t="s">
        <v>1536</v>
      </c>
      <c r="D20" s="217"/>
      <c r="E20" s="217"/>
      <c r="F20" s="208">
        <f>SUMIF('Unos prihoda i primitaka'!$N$3:$N$505,$B20,'Unos prihoda i primitaka'!I$3:I$505)</f>
        <v>0</v>
      </c>
      <c r="G20" s="208">
        <f>SUMIF('Unos prihoda i primitaka'!$N$3:$N$505,$B20,'Unos prihoda i primitaka'!J$3:J$505)</f>
        <v>0</v>
      </c>
      <c r="H20" s="208">
        <f>SUMIF('Unos prihoda i primitaka'!$N$3:$N$505,$B20,'Unos prihoda i primitaka'!K$3:K$505)</f>
        <v>0</v>
      </c>
      <c r="I20" s="193" t="str">
        <f>'OPĆI DIO'!$C$1</f>
        <v>2186 SVEUČILIŠTE U RIJECI, EKONOMSKI FAKULTET</v>
      </c>
    </row>
    <row r="21" spans="1:9" ht="30">
      <c r="A21" s="172"/>
      <c r="B21" s="173">
        <v>72</v>
      </c>
      <c r="C21" s="171" t="s">
        <v>1537</v>
      </c>
      <c r="D21" s="217"/>
      <c r="E21" s="217"/>
      <c r="F21" s="208">
        <f>SUMIF('Unos prihoda i primitaka'!$N$3:$N$505,$B21,'Unos prihoda i primitaka'!I$3:I$505)</f>
        <v>0</v>
      </c>
      <c r="G21" s="208">
        <f>SUMIF('Unos prihoda i primitaka'!$N$3:$N$505,$B21,'Unos prihoda i primitaka'!J$3:J$505)</f>
        <v>0</v>
      </c>
      <c r="H21" s="208">
        <f>SUMIF('Unos prihoda i primitaka'!$N$3:$N$505,$B21,'Unos prihoda i primitaka'!K$3:K$505)</f>
        <v>0</v>
      </c>
      <c r="I21" s="193" t="str">
        <f>'OPĆI DIO'!$C$1</f>
        <v>2186 SVEUČILIŠTE U RIJECI, EKONOMSKI FAKULTET</v>
      </c>
    </row>
    <row r="24" spans="1:9" ht="30">
      <c r="A24" s="326" t="s">
        <v>1525</v>
      </c>
      <c r="B24" s="327"/>
      <c r="C24" s="328"/>
      <c r="D24" s="166" t="s">
        <v>52</v>
      </c>
      <c r="E24" s="166" t="s">
        <v>53</v>
      </c>
      <c r="F24" s="167" t="s">
        <v>54</v>
      </c>
      <c r="G24" s="167" t="s">
        <v>55</v>
      </c>
      <c r="H24" s="167" t="s">
        <v>56</v>
      </c>
    </row>
    <row r="25" spans="1:9">
      <c r="A25" s="322">
        <v>1</v>
      </c>
      <c r="B25" s="323"/>
      <c r="C25" s="324"/>
      <c r="D25" s="168">
        <v>2</v>
      </c>
      <c r="E25" s="168">
        <v>3</v>
      </c>
      <c r="F25" s="169">
        <v>4</v>
      </c>
      <c r="G25" s="169">
        <v>5</v>
      </c>
      <c r="H25" s="169">
        <v>6</v>
      </c>
    </row>
    <row r="26" spans="1:9" s="193" customFormat="1">
      <c r="A26" s="194"/>
      <c r="B26" s="194"/>
      <c r="C26" s="194" t="s">
        <v>1538</v>
      </c>
      <c r="D26" s="207">
        <f>+D27+D35</f>
        <v>6313356</v>
      </c>
      <c r="E26" s="207">
        <f>+E27+E35</f>
        <v>5771584</v>
      </c>
      <c r="F26" s="207">
        <f>+F27+F35</f>
        <v>7762120</v>
      </c>
      <c r="G26" s="207">
        <f>+G27+G35</f>
        <v>7498308</v>
      </c>
      <c r="H26" s="207">
        <f>+H27+H35</f>
        <v>7099921</v>
      </c>
      <c r="I26" s="193" t="str">
        <f>'OPĆI DIO'!$C$1</f>
        <v>2186 SVEUČILIŠTE U RIJECI, EKONOMSKI FAKULTET</v>
      </c>
    </row>
    <row r="27" spans="1:9">
      <c r="A27" s="170">
        <v>3</v>
      </c>
      <c r="B27" s="170"/>
      <c r="C27" s="170" t="s">
        <v>1539</v>
      </c>
      <c r="D27" s="187">
        <f>SUM(D28:D34)</f>
        <v>6273100</v>
      </c>
      <c r="E27" s="187">
        <f>SUM(E28:E34)</f>
        <v>5745260</v>
      </c>
      <c r="F27" s="187">
        <f>SUM(F28:F34)</f>
        <v>7656341</v>
      </c>
      <c r="G27" s="187">
        <f>SUM(G28:G34)</f>
        <v>7424852</v>
      </c>
      <c r="H27" s="187">
        <f>SUM(H28:H34)</f>
        <v>7042982</v>
      </c>
      <c r="I27" s="193" t="str">
        <f>'OPĆI DIO'!$C$1</f>
        <v>2186 SVEUČILIŠTE U RIJECI, EKONOMSKI FAKULTET</v>
      </c>
    </row>
    <row r="28" spans="1:9">
      <c r="A28" s="170"/>
      <c r="B28" s="171">
        <v>31</v>
      </c>
      <c r="C28" s="171" t="s">
        <v>1540</v>
      </c>
      <c r="D28" s="304">
        <v>5266396</v>
      </c>
      <c r="E28" s="304">
        <v>4959836</v>
      </c>
      <c r="F28" s="210">
        <f>SUMIF('Unos rashoda i izdataka'!$Q$3:$Q$501,$B28,'Unos rashoda i izdataka'!K$3:K$501)+SUMIF('Unos rashoda P4'!$T$3:$T$501,$B28,'Unos rashoda P4'!I$3:I$501)</f>
        <v>5819830</v>
      </c>
      <c r="G28" s="210">
        <f>SUMIF('Unos rashoda i izdataka'!$Q$3:$Q$501,$B28,'Unos rashoda i izdataka'!L$3:L$501)+SUMIF('Unos rashoda P4'!$T$3:$T$501,$B28,'Unos rashoda P4'!J$3:J$501)</f>
        <v>5927607</v>
      </c>
      <c r="H28" s="210">
        <f>SUMIF('Unos rashoda i izdataka'!$Q$3:$Q$501,$B28,'Unos rashoda i izdataka'!M$3:M$501)+SUMIF('Unos rashoda P4'!$T$3:$T$501,$B28,'Unos rashoda P4'!K$3:K$501)</f>
        <v>5873209</v>
      </c>
      <c r="I28" s="193" t="str">
        <f>'OPĆI DIO'!$C$1</f>
        <v>2186 SVEUČILIŠTE U RIJECI, EKONOMSKI FAKULTET</v>
      </c>
    </row>
    <row r="29" spans="1:9">
      <c r="A29" s="173"/>
      <c r="B29" s="173">
        <v>32</v>
      </c>
      <c r="C29" s="179" t="s">
        <v>1541</v>
      </c>
      <c r="D29" s="305">
        <v>946964</v>
      </c>
      <c r="E29" s="305">
        <v>782924</v>
      </c>
      <c r="F29" s="210">
        <f>SUMIF('Unos rashoda i izdataka'!$Q$3:$Q$501,$B29,'Unos rashoda i izdataka'!K$3:K$501)+SUMIF('Unos rashoda P4'!$T$3:$T$501,$B29,'Unos rashoda P4'!I$3:I$501)</f>
        <v>1145964</v>
      </c>
      <c r="G29" s="210">
        <f>SUMIF('Unos rashoda i izdataka'!$Q$3:$Q$501,$B29,'Unos rashoda i izdataka'!L$3:L$501)+SUMIF('Unos rashoda P4'!$T$3:$T$501,$B29,'Unos rashoda P4'!J$3:J$501)</f>
        <v>1130896</v>
      </c>
      <c r="H29" s="210">
        <f>SUMIF('Unos rashoda i izdataka'!$Q$3:$Q$501,$B29,'Unos rashoda i izdataka'!M$3:M$501)+SUMIF('Unos rashoda P4'!$T$3:$T$501,$B29,'Unos rashoda P4'!K$3:K$501)</f>
        <v>1099873</v>
      </c>
      <c r="I29" s="193" t="str">
        <f>'OPĆI DIO'!$C$1</f>
        <v>2186 SVEUČILIŠTE U RIJECI, EKONOMSKI FAKULTET</v>
      </c>
    </row>
    <row r="30" spans="1:9">
      <c r="A30" s="173"/>
      <c r="B30" s="173">
        <v>34</v>
      </c>
      <c r="C30" s="179" t="s">
        <v>1542</v>
      </c>
      <c r="D30" s="305">
        <v>5151</v>
      </c>
      <c r="E30" s="305">
        <v>2500</v>
      </c>
      <c r="F30" s="210">
        <f>SUMIF('Unos rashoda i izdataka'!$Q$3:$Q$501,$B30,'Unos rashoda i izdataka'!K$3:K$501)+SUMIF('Unos rashoda P4'!$T$3:$T$501,$B30,'Unos rashoda P4'!I$3:I$501)</f>
        <v>4000</v>
      </c>
      <c r="G30" s="210">
        <f>SUMIF('Unos rashoda i izdataka'!$Q$3:$Q$501,$B30,'Unos rashoda i izdataka'!L$3:L$501)+SUMIF('Unos rashoda P4'!$T$3:$T$501,$B30,'Unos rashoda P4'!J$3:J$501)</f>
        <v>4000</v>
      </c>
      <c r="H30" s="210">
        <f>SUMIF('Unos rashoda i izdataka'!$Q$3:$Q$501,$B30,'Unos rashoda i izdataka'!M$3:M$501)+SUMIF('Unos rashoda P4'!$T$3:$T$501,$B30,'Unos rashoda P4'!K$3:K$501)</f>
        <v>4000</v>
      </c>
      <c r="I30" s="193" t="str">
        <f>'OPĆI DIO'!$C$1</f>
        <v>2186 SVEUČILIŠTE U RIJECI, EKONOMSKI FAKULTET</v>
      </c>
    </row>
    <row r="31" spans="1:9">
      <c r="A31" s="173"/>
      <c r="B31" s="173">
        <v>35</v>
      </c>
      <c r="C31" s="179" t="s">
        <v>1543</v>
      </c>
      <c r="D31" s="305">
        <v>0</v>
      </c>
      <c r="E31" s="305">
        <v>0</v>
      </c>
      <c r="F31" s="210">
        <f>SUMIF('Unos rashoda i izdataka'!$Q$3:$Q$501,$B31,'Unos rashoda i izdataka'!K$3:K$501)+SUMIF('Unos rashoda P4'!$T$3:$T$501,$B31,'Unos rashoda P4'!I$3:I$501)</f>
        <v>0</v>
      </c>
      <c r="G31" s="210">
        <f>SUMIF('Unos rashoda i izdataka'!$Q$3:$Q$501,$B31,'Unos rashoda i izdataka'!L$3:L$501)+SUMIF('Unos rashoda P4'!$T$3:$T$501,$B31,'Unos rashoda P4'!J$3:J$501)</f>
        <v>0</v>
      </c>
      <c r="H31" s="210">
        <f>SUMIF('Unos rashoda i izdataka'!$Q$3:$Q$501,$B31,'Unos rashoda i izdataka'!M$3:M$501)+SUMIF('Unos rashoda P4'!$T$3:$T$501,$B31,'Unos rashoda P4'!K$3:K$501)</f>
        <v>0</v>
      </c>
      <c r="I31" s="193" t="str">
        <f>'OPĆI DIO'!$C$1</f>
        <v>2186 SVEUČILIŠTE U RIJECI, EKONOMSKI FAKULTET</v>
      </c>
    </row>
    <row r="32" spans="1:9" ht="30">
      <c r="A32" s="173"/>
      <c r="B32" s="173">
        <v>36</v>
      </c>
      <c r="C32" s="179" t="s">
        <v>1544</v>
      </c>
      <c r="D32" s="305">
        <v>50747</v>
      </c>
      <c r="E32" s="305">
        <v>0</v>
      </c>
      <c r="F32" s="210">
        <f>SUMIF('Unos rashoda i izdataka'!$Q$3:$Q$501,$B32,'Unos rashoda i izdataka'!K$3:K$501)+SUMIF('Unos rashoda P4'!$T$3:$T$501,$B32,'Unos rashoda P4'!I$3:I$501)</f>
        <v>681547</v>
      </c>
      <c r="G32" s="210">
        <f>SUMIF('Unos rashoda i izdataka'!$Q$3:$Q$501,$B32,'Unos rashoda i izdataka'!L$3:L$501)+SUMIF('Unos rashoda P4'!$T$3:$T$501,$B32,'Unos rashoda P4'!J$3:J$501)</f>
        <v>357149</v>
      </c>
      <c r="H32" s="210">
        <f>SUMIF('Unos rashoda i izdataka'!$Q$3:$Q$501,$B32,'Unos rashoda i izdataka'!M$3:M$501)+SUMIF('Unos rashoda P4'!$T$3:$T$501,$B32,'Unos rashoda P4'!K$3:K$501)</f>
        <v>60600</v>
      </c>
      <c r="I32" s="193" t="str">
        <f>'OPĆI DIO'!$C$1</f>
        <v>2186 SVEUČILIŠTE U RIJECI, EKONOMSKI FAKULTET</v>
      </c>
    </row>
    <row r="33" spans="1:9" ht="30">
      <c r="A33" s="173"/>
      <c r="B33" s="173">
        <v>37</v>
      </c>
      <c r="C33" s="179" t="s">
        <v>1545</v>
      </c>
      <c r="D33" s="305">
        <v>2391</v>
      </c>
      <c r="E33" s="305">
        <v>0</v>
      </c>
      <c r="F33" s="210">
        <f>SUMIF('Unos rashoda i izdataka'!$Q$3:$Q$501,$B33,'Unos rashoda i izdataka'!K$3:K$501)+SUMIF('Unos rashoda P4'!$T$3:$T$501,$B33,'Unos rashoda P4'!I$3:I$501)</f>
        <v>5000</v>
      </c>
      <c r="G33" s="210">
        <f>SUMIF('Unos rashoda i izdataka'!$Q$3:$Q$501,$B33,'Unos rashoda i izdataka'!L$3:L$501)+SUMIF('Unos rashoda P4'!$T$3:$T$501,$B33,'Unos rashoda P4'!J$3:J$501)</f>
        <v>5200</v>
      </c>
      <c r="H33" s="210">
        <f>SUMIF('Unos rashoda i izdataka'!$Q$3:$Q$501,$B33,'Unos rashoda i izdataka'!M$3:M$501)+SUMIF('Unos rashoda P4'!$T$3:$T$501,$B33,'Unos rashoda P4'!K$3:K$501)</f>
        <v>5300</v>
      </c>
      <c r="I33" s="193" t="str">
        <f>'OPĆI DIO'!$C$1</f>
        <v>2186 SVEUČILIŠTE U RIJECI, EKONOMSKI FAKULTET</v>
      </c>
    </row>
    <row r="34" spans="1:9" ht="30">
      <c r="A34" s="173"/>
      <c r="B34" s="173">
        <v>38</v>
      </c>
      <c r="C34" s="179" t="s">
        <v>1546</v>
      </c>
      <c r="D34" s="305">
        <v>1451</v>
      </c>
      <c r="E34" s="305">
        <v>0</v>
      </c>
      <c r="F34" s="210">
        <f>SUMIF('Unos rashoda i izdataka'!$Q$3:$Q$501,$B34,'Unos rashoda i izdataka'!K$3:K$501)+SUMIF('Unos rashoda P4'!$T$3:$T$501,$B34,'Unos rashoda P4'!I$3:I$501)</f>
        <v>0</v>
      </c>
      <c r="G34" s="210">
        <f>SUMIF('Unos rashoda i izdataka'!$Q$3:$Q$501,$B34,'Unos rashoda i izdataka'!L$3:L$501)+SUMIF('Unos rashoda P4'!$T$3:$T$501,$B34,'Unos rashoda P4'!J$3:J$501)</f>
        <v>0</v>
      </c>
      <c r="H34" s="210">
        <f>SUMIF('Unos rashoda i izdataka'!$Q$3:$Q$501,$B34,'Unos rashoda i izdataka'!M$3:M$501)+SUMIF('Unos rashoda P4'!$T$3:$T$501,$B34,'Unos rashoda P4'!K$3:K$501)</f>
        <v>0</v>
      </c>
      <c r="I34" s="193" t="str">
        <f>'OPĆI DIO'!$C$1</f>
        <v>2186 SVEUČILIŠTE U RIJECI, EKONOMSKI FAKULTET</v>
      </c>
    </row>
    <row r="35" spans="1:9" ht="30">
      <c r="A35" s="176">
        <v>4</v>
      </c>
      <c r="B35" s="176"/>
      <c r="C35" s="177" t="s">
        <v>1547</v>
      </c>
      <c r="D35" s="306">
        <f>SUM(D36:D40)</f>
        <v>40256</v>
      </c>
      <c r="E35" s="306">
        <f>SUM(E36:E40)</f>
        <v>26324</v>
      </c>
      <c r="F35" s="187">
        <f>SUM(F36:F40)</f>
        <v>105779</v>
      </c>
      <c r="G35" s="187">
        <f>SUM(G36:G40)</f>
        <v>73456</v>
      </c>
      <c r="H35" s="187">
        <f>SUM(H36:H40)</f>
        <v>56939</v>
      </c>
      <c r="I35" s="193" t="str">
        <f>'OPĆI DIO'!$C$1</f>
        <v>2186 SVEUČILIŠTE U RIJECI, EKONOMSKI FAKULTET</v>
      </c>
    </row>
    <row r="36" spans="1:9" ht="30">
      <c r="A36" s="171"/>
      <c r="B36" s="171">
        <v>41</v>
      </c>
      <c r="C36" s="178" t="s">
        <v>1548</v>
      </c>
      <c r="D36" s="304">
        <v>0</v>
      </c>
      <c r="E36" s="304">
        <v>0</v>
      </c>
      <c r="F36" s="210">
        <f>SUMIF('Unos rashoda i izdataka'!$Q$3:$Q$501,$B36,'Unos rashoda i izdataka'!K$3:K$501)+SUMIF('Unos rashoda P4'!$T$3:$T$501,$B36,'Unos rashoda P4'!I$3:I$501)</f>
        <v>8000</v>
      </c>
      <c r="G36" s="210">
        <f>SUMIF('Unos rashoda i izdataka'!$Q$3:$Q$501,$B36,'Unos rashoda i izdataka'!L$3:L$501)+SUMIF('Unos rashoda P4'!$T$3:$T$501,$B36,'Unos rashoda P4'!J$3:J$501)</f>
        <v>5000</v>
      </c>
      <c r="H36" s="210">
        <f>SUMIF('Unos rashoda i izdataka'!$Q$3:$Q$501,$B36,'Unos rashoda i izdataka'!M$3:M$501)+SUMIF('Unos rashoda P4'!$T$3:$T$501,$B36,'Unos rashoda P4'!K$3:K$501)</f>
        <v>5000</v>
      </c>
      <c r="I36" s="193" t="str">
        <f>'OPĆI DIO'!$C$1</f>
        <v>2186 SVEUČILIŠTE U RIJECI, EKONOMSKI FAKULTET</v>
      </c>
    </row>
    <row r="37" spans="1:9" ht="30">
      <c r="A37" s="171"/>
      <c r="B37" s="171">
        <v>42</v>
      </c>
      <c r="C37" s="178" t="s">
        <v>1549</v>
      </c>
      <c r="D37" s="304">
        <v>40256</v>
      </c>
      <c r="E37" s="304">
        <v>26324</v>
      </c>
      <c r="F37" s="210">
        <f>SUMIF('Unos rashoda i izdataka'!$Q$3:$Q$501,$B37,'Unos rashoda i izdataka'!K$3:K$501)+SUMIF('Unos rashoda P4'!$T$3:$T$501,$B37,'Unos rashoda P4'!I$3:I$501)</f>
        <v>97779</v>
      </c>
      <c r="G37" s="210">
        <f>SUMIF('Unos rashoda i izdataka'!$Q$3:$Q$501,$B37,'Unos rashoda i izdataka'!L$3:L$501)+SUMIF('Unos rashoda P4'!$T$3:$T$501,$B37,'Unos rashoda P4'!J$3:J$501)</f>
        <v>68456</v>
      </c>
      <c r="H37" s="210">
        <f>SUMIF('Unos rashoda i izdataka'!$Q$3:$Q$501,$B37,'Unos rashoda i izdataka'!M$3:M$501)+SUMIF('Unos rashoda P4'!$T$3:$T$501,$B37,'Unos rashoda P4'!K$3:K$501)</f>
        <v>51939</v>
      </c>
      <c r="I37" s="193" t="str">
        <f>'OPĆI DIO'!$C$1</f>
        <v>2186 SVEUČILIŠTE U RIJECI, EKONOMSKI FAKULTET</v>
      </c>
    </row>
    <row r="38" spans="1:9" ht="30">
      <c r="A38" s="171"/>
      <c r="B38" s="171">
        <v>43</v>
      </c>
      <c r="C38" s="178" t="s">
        <v>1550</v>
      </c>
      <c r="D38" s="304">
        <v>0</v>
      </c>
      <c r="E38" s="304">
        <v>0</v>
      </c>
      <c r="F38" s="210">
        <f>SUMIF('Unos rashoda i izdataka'!$Q$3:$Q$501,$B38,'Unos rashoda i izdataka'!K$3:K$501)+SUMIF('Unos rashoda P4'!$T$3:$T$501,$B38,'Unos rashoda P4'!I$3:I$501)</f>
        <v>0</v>
      </c>
      <c r="G38" s="210">
        <f>SUMIF('Unos rashoda i izdataka'!$Q$3:$Q$501,$B38,'Unos rashoda i izdataka'!L$3:L$501)+SUMIF('Unos rashoda P4'!$T$3:$T$501,$B38,'Unos rashoda P4'!J$3:J$501)</f>
        <v>0</v>
      </c>
      <c r="H38" s="210">
        <f>SUMIF('Unos rashoda i izdataka'!$Q$3:$Q$501,$B38,'Unos rashoda i izdataka'!M$3:M$501)+SUMIF('Unos rashoda P4'!$T$3:$T$501,$B38,'Unos rashoda P4'!K$3:K$501)</f>
        <v>0</v>
      </c>
      <c r="I38" s="193" t="str">
        <f>'OPĆI DIO'!$C$1</f>
        <v>2186 SVEUČILIŠTE U RIJECI, EKONOMSKI FAKULTET</v>
      </c>
    </row>
    <row r="39" spans="1:9" ht="30">
      <c r="A39" s="171"/>
      <c r="B39" s="171">
        <v>44</v>
      </c>
      <c r="C39" s="178" t="s">
        <v>1551</v>
      </c>
      <c r="D39" s="304">
        <v>0</v>
      </c>
      <c r="E39" s="304">
        <v>0</v>
      </c>
      <c r="F39" s="210">
        <f>SUMIF('Unos rashoda i izdataka'!$Q$3:$Q$501,$B39,'Unos rashoda i izdataka'!K$3:K$501)+SUMIF('Unos rashoda P4'!$T$3:$T$501,$B39,'Unos rashoda P4'!I$3:I$501)</f>
        <v>0</v>
      </c>
      <c r="G39" s="210">
        <f>SUMIF('Unos rashoda i izdataka'!$Q$3:$Q$501,$B39,'Unos rashoda i izdataka'!L$3:L$501)+SUMIF('Unos rashoda P4'!$T$3:$T$501,$B39,'Unos rashoda P4'!J$3:J$501)</f>
        <v>0</v>
      </c>
      <c r="H39" s="210">
        <f>SUMIF('Unos rashoda i izdataka'!$Q$3:$Q$501,$B39,'Unos rashoda i izdataka'!M$3:M$501)+SUMIF('Unos rashoda P4'!$T$3:$T$501,$B39,'Unos rashoda P4'!K$3:K$501)</f>
        <v>0</v>
      </c>
      <c r="I39" s="193" t="str">
        <f>'OPĆI DIO'!$C$1</f>
        <v>2186 SVEUČILIŠTE U RIJECI, EKONOMSKI FAKULTET</v>
      </c>
    </row>
    <row r="40" spans="1:9" ht="30">
      <c r="A40" s="171"/>
      <c r="B40" s="171">
        <v>45</v>
      </c>
      <c r="C40" s="178" t="s">
        <v>1552</v>
      </c>
      <c r="D40" s="304">
        <v>0</v>
      </c>
      <c r="E40" s="304">
        <v>0</v>
      </c>
      <c r="F40" s="210">
        <f>SUMIF('Unos rashoda i izdataka'!$Q$3:$Q$501,$B40,'Unos rashoda i izdataka'!K$3:K$501)+SUMIF('Unos rashoda P4'!$T$3:$T$501,$B40,'Unos rashoda P4'!I$3:I$501)</f>
        <v>0</v>
      </c>
      <c r="G40" s="210">
        <f>SUMIF('Unos rashoda i izdataka'!$Q$3:$Q$501,$B40,'Unos rashoda i izdataka'!L$3:L$501)+SUMIF('Unos rashoda P4'!$T$3:$T$501,$B40,'Unos rashoda P4'!J$3:J$501)</f>
        <v>0</v>
      </c>
      <c r="H40" s="210">
        <f>SUMIF('Unos rashoda i izdataka'!$Q$3:$Q$501,$B40,'Unos rashoda i izdataka'!M$3:M$501)+SUMIF('Unos rashoda P4'!$T$3:$T$501,$B40,'Unos rashoda P4'!K$3:K$501)</f>
        <v>0</v>
      </c>
      <c r="I40" s="193" t="str">
        <f>'OPĆI DIO'!$C$1</f>
        <v>2186 SVEUČILIŠTE U RIJECI, EKONOMSKI FAKULTET</v>
      </c>
    </row>
  </sheetData>
  <sheetProtection selectLockedCells="1"/>
  <mergeCells count="7">
    <mergeCell ref="A25:C25"/>
    <mergeCell ref="A2:H2"/>
    <mergeCell ref="A4:H4"/>
    <mergeCell ref="A6:H6"/>
    <mergeCell ref="A8:C8"/>
    <mergeCell ref="A9:C9"/>
    <mergeCell ref="A24:C24"/>
  </mergeCells>
  <pageMargins left="0.7" right="0.7" top="0.75" bottom="0.75" header="0.3" footer="0.3"/>
  <pageSetup paperSize="9" scale="6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XFD105"/>
  <sheetViews>
    <sheetView showGridLines="0" zoomScale="90" zoomScaleNormal="90" workbookViewId="0">
      <pane xSplit="2" ySplit="4" topLeftCell="C44" activePane="bottomRight" state="frozen"/>
      <selection pane="topRight" activeCell="B1" sqref="B1"/>
      <selection pane="bottomLeft" activeCell="A5" sqref="A5"/>
      <selection pane="bottomRight" activeCell="E24" sqref="E24"/>
    </sheetView>
  </sheetViews>
  <sheetFormatPr defaultColWidth="0" defaultRowHeight="15"/>
  <cols>
    <col min="1" max="1" width="9.140625" customWidth="1"/>
    <col min="2" max="2" width="42" customWidth="1"/>
    <col min="3" max="7" width="15.7109375" customWidth="1"/>
    <col min="8" max="8" width="0" hidden="1" customWidth="1"/>
    <col min="9" max="16384" width="9.140625" hidden="1"/>
  </cols>
  <sheetData>
    <row r="1" spans="1:8" s="280" customFormat="1" ht="18.75">
      <c r="B1" s="329" t="s">
        <v>1553</v>
      </c>
      <c r="C1" s="329"/>
      <c r="D1" s="329"/>
      <c r="E1" s="329"/>
      <c r="F1" s="329"/>
      <c r="G1" s="329"/>
    </row>
    <row r="2" spans="1:8">
      <c r="B2" s="281"/>
      <c r="C2" s="281"/>
      <c r="D2" s="281"/>
      <c r="E2" s="281"/>
      <c r="F2" s="281"/>
      <c r="G2" s="281"/>
    </row>
    <row r="3" spans="1:8" ht="30">
      <c r="A3" s="270"/>
      <c r="B3" s="282" t="s">
        <v>1525</v>
      </c>
      <c r="C3" s="283" t="s">
        <v>52</v>
      </c>
      <c r="D3" s="283" t="s">
        <v>53</v>
      </c>
      <c r="E3" s="284" t="s">
        <v>54</v>
      </c>
      <c r="F3" s="284" t="s">
        <v>55</v>
      </c>
      <c r="G3" s="284" t="s">
        <v>56</v>
      </c>
    </row>
    <row r="4" spans="1:8">
      <c r="A4" s="270"/>
      <c r="B4" s="285">
        <v>1</v>
      </c>
      <c r="C4" s="286">
        <v>2</v>
      </c>
      <c r="D4" s="286">
        <v>3</v>
      </c>
      <c r="E4" s="287">
        <v>4</v>
      </c>
      <c r="F4" s="287">
        <v>5</v>
      </c>
      <c r="G4" s="287">
        <v>6</v>
      </c>
    </row>
    <row r="5" spans="1:8" ht="19.5" customHeight="1">
      <c r="A5" s="270"/>
      <c r="B5" s="288" t="s">
        <v>1526</v>
      </c>
      <c r="C5" s="289">
        <f>+C6+C9+C11+C14+C47+C49</f>
        <v>6906417</v>
      </c>
      <c r="D5" s="289">
        <f>+D6+D9+D11+D14+D47+D49</f>
        <v>6219019</v>
      </c>
      <c r="E5" s="289">
        <f>+E6+E9+E11+E14+E47+E49+E51</f>
        <v>8047878</v>
      </c>
      <c r="F5" s="289">
        <f>+F6+F9+F11+F14+F47+F49+F51</f>
        <v>7412650</v>
      </c>
      <c r="G5" s="289">
        <f>+G6+G9+G11+G14+G47+G49+G51</f>
        <v>7042348</v>
      </c>
      <c r="H5" s="193" t="str">
        <f>'OPĆI DIO'!$C$1</f>
        <v>2186 SVEUČILIŠTE U RIJECI, EKONOMSKI FAKULTET</v>
      </c>
    </row>
    <row r="6" spans="1:8">
      <c r="A6" s="270">
        <v>1</v>
      </c>
      <c r="B6" s="290" t="s">
        <v>1554</v>
      </c>
      <c r="C6" s="189">
        <f>+C7+C8</f>
        <v>4407808</v>
      </c>
      <c r="D6" s="192">
        <f>+D7+D8</f>
        <v>4629907</v>
      </c>
      <c r="E6" s="192">
        <f>+E7+E8</f>
        <v>5326207</v>
      </c>
      <c r="F6" s="192">
        <f>+F7+F8</f>
        <v>5447567</v>
      </c>
      <c r="G6" s="192">
        <f>+G7+G8</f>
        <v>5466148</v>
      </c>
      <c r="H6" s="193" t="str">
        <f>'OPĆI DIO'!$C$1</f>
        <v>2186 SVEUČILIŠTE U RIJECI, EKONOMSKI FAKULTET</v>
      </c>
    </row>
    <row r="7" spans="1:8">
      <c r="A7" s="270">
        <v>11</v>
      </c>
      <c r="B7" s="291" t="s">
        <v>1555</v>
      </c>
      <c r="C7" s="302">
        <v>4407808</v>
      </c>
      <c r="D7" s="302">
        <v>4629907</v>
      </c>
      <c r="E7" s="293">
        <f>SUMIF('Unos prihoda i primitaka'!$D$3:$D$505,$A7,'Unos prihoda i primitaka'!I$3:I$505)</f>
        <v>5326207</v>
      </c>
      <c r="F7" s="293">
        <f>SUMIF('Unos prihoda i primitaka'!$D$3:$D$505,$A7,'Unos prihoda i primitaka'!J$3:J$505)</f>
        <v>5447567</v>
      </c>
      <c r="G7" s="293">
        <f>SUMIF('Unos prihoda i primitaka'!$D$3:$D$505,$A7,'Unos prihoda i primitaka'!K$3:K$505)</f>
        <v>5466148</v>
      </c>
      <c r="H7" s="193" t="str">
        <f>'OPĆI DIO'!$C$1</f>
        <v>2186 SVEUČILIŠTE U RIJECI, EKONOMSKI FAKULTET</v>
      </c>
    </row>
    <row r="8" spans="1:8">
      <c r="A8" s="270">
        <v>12</v>
      </c>
      <c r="B8" s="294" t="s">
        <v>1556</v>
      </c>
      <c r="C8" s="292"/>
      <c r="D8" s="292"/>
      <c r="E8" s="293">
        <f>SUMIF('Unos prihoda i primitaka'!$D$3:$D$505,$A8,'Unos prihoda i primitaka'!I$3:I$505)</f>
        <v>0</v>
      </c>
      <c r="F8" s="293">
        <f>SUMIF('Unos prihoda i primitaka'!$D$3:$D$505,$A8,'Unos prihoda i primitaka'!J$3:J$505)</f>
        <v>0</v>
      </c>
      <c r="G8" s="293">
        <f>SUMIF('Unos prihoda i primitaka'!$D$3:$D$505,$A8,'Unos prihoda i primitaka'!K$3:K$505)</f>
        <v>0</v>
      </c>
      <c r="H8" s="193" t="str">
        <f>'OPĆI DIO'!$C$1</f>
        <v>2186 SVEUČILIŠTE U RIJECI, EKONOMSKI FAKULTET</v>
      </c>
    </row>
    <row r="9" spans="1:8" s="193" customFormat="1">
      <c r="A9" s="273">
        <v>3</v>
      </c>
      <c r="B9" s="290" t="s">
        <v>1557</v>
      </c>
      <c r="C9" s="192">
        <f>+C10</f>
        <v>578621</v>
      </c>
      <c r="D9" s="192">
        <f>+D10</f>
        <v>44835</v>
      </c>
      <c r="E9" s="192">
        <f>+E10</f>
        <v>68000</v>
      </c>
      <c r="F9" s="192">
        <f>+F10</f>
        <v>73500</v>
      </c>
      <c r="G9" s="192">
        <f>+G10</f>
        <v>73600</v>
      </c>
      <c r="H9" s="193" t="str">
        <f>'OPĆI DIO'!$C$1</f>
        <v>2186 SVEUČILIŠTE U RIJECI, EKONOMSKI FAKULTET</v>
      </c>
    </row>
    <row r="10" spans="1:8">
      <c r="A10" s="270">
        <v>31</v>
      </c>
      <c r="B10" s="295" t="s">
        <v>1558</v>
      </c>
      <c r="C10" s="302">
        <v>578621</v>
      </c>
      <c r="D10" s="302">
        <v>44835</v>
      </c>
      <c r="E10" s="293">
        <f>SUMIF('Unos prihoda i primitaka'!$D$3:$D$505,$A10,'Unos prihoda i primitaka'!I$3:I$505)</f>
        <v>68000</v>
      </c>
      <c r="F10" s="293">
        <f>SUMIF('Unos prihoda i primitaka'!$D$3:$D$505,$A10,'Unos prihoda i primitaka'!J$3:J$505)</f>
        <v>73500</v>
      </c>
      <c r="G10" s="293">
        <f>SUMIF('Unos prihoda i primitaka'!$D$3:$D$505,$A10,'Unos prihoda i primitaka'!K$3:K$505)</f>
        <v>73600</v>
      </c>
      <c r="H10" s="193" t="str">
        <f>'OPĆI DIO'!$C$1</f>
        <v>2186 SVEUČILIŠTE U RIJECI, EKONOMSKI FAKULTET</v>
      </c>
    </row>
    <row r="11" spans="1:8" s="193" customFormat="1">
      <c r="A11" s="273">
        <v>4</v>
      </c>
      <c r="B11" s="290" t="s">
        <v>1559</v>
      </c>
      <c r="C11" s="192">
        <f>+C12+C13</f>
        <v>1277427</v>
      </c>
      <c r="D11" s="192">
        <f>+D12+D13</f>
        <v>1298832</v>
      </c>
      <c r="E11" s="192">
        <f>+E12+E13</f>
        <v>1400000</v>
      </c>
      <c r="F11" s="192">
        <f>+F12+F13</f>
        <v>1450000</v>
      </c>
      <c r="G11" s="192">
        <f>+G12+G13</f>
        <v>1450000</v>
      </c>
      <c r="H11" s="193" t="str">
        <f>'OPĆI DIO'!$C$1</f>
        <v>2186 SVEUČILIŠTE U RIJECI, EKONOMSKI FAKULTET</v>
      </c>
    </row>
    <row r="12" spans="1:8">
      <c r="A12" s="270">
        <v>41</v>
      </c>
      <c r="B12" s="295" t="s">
        <v>1560</v>
      </c>
      <c r="C12" s="292"/>
      <c r="D12" s="292"/>
      <c r="E12" s="293">
        <f>SUMIF('Unos prihoda i primitaka'!$D$3:$D$505,$A12,'Unos prihoda i primitaka'!I$3:I$505)</f>
        <v>0</v>
      </c>
      <c r="F12" s="293">
        <f>SUMIF('Unos prihoda i primitaka'!$D$3:$D$505,$A12,'Unos prihoda i primitaka'!J$3:J$505)</f>
        <v>0</v>
      </c>
      <c r="G12" s="293">
        <f>SUMIF('Unos prihoda i primitaka'!$D$3:$D$505,$A12,'Unos prihoda i primitaka'!K$3:K$505)</f>
        <v>0</v>
      </c>
      <c r="H12" s="193" t="str">
        <f>'OPĆI DIO'!$C$1</f>
        <v>2186 SVEUČILIŠTE U RIJECI, EKONOMSKI FAKULTET</v>
      </c>
    </row>
    <row r="13" spans="1:8">
      <c r="A13" s="270">
        <v>43</v>
      </c>
      <c r="B13" s="295" t="s">
        <v>1561</v>
      </c>
      <c r="C13" s="302">
        <v>1277427</v>
      </c>
      <c r="D13" s="302">
        <v>1298832</v>
      </c>
      <c r="E13" s="293">
        <f>SUMIF('Unos prihoda i primitaka'!$C$3:$C$505,$A13,'Unos prihoda i primitaka'!I$3:I$505)-'B.2 RAČUN FINANC IF'!E7</f>
        <v>1400000</v>
      </c>
      <c r="F13" s="293">
        <f>SUMIF('Unos prihoda i primitaka'!$C$3:$C$505,$A13,'Unos prihoda i primitaka'!J$3:J$505)-'B.2 RAČUN FINANC IF'!F7</f>
        <v>1450000</v>
      </c>
      <c r="G13" s="293">
        <f>SUMIF('Unos prihoda i primitaka'!$C$3:$C$505,$A13,'Unos prihoda i primitaka'!K$3:K$505)-'B.2 RAČUN FINANC IF'!G7</f>
        <v>1450000</v>
      </c>
      <c r="H13" s="193" t="str">
        <f>'OPĆI DIO'!$C$1</f>
        <v>2186 SVEUČILIŠTE U RIJECI, EKONOMSKI FAKULTET</v>
      </c>
    </row>
    <row r="14" spans="1:8" s="193" customFormat="1">
      <c r="A14" s="273">
        <v>5</v>
      </c>
      <c r="B14" s="290" t="s">
        <v>1562</v>
      </c>
      <c r="C14" s="192">
        <f>+C15+C23+C29+C30+C35+C37+C42+C46</f>
        <v>604400</v>
      </c>
      <c r="D14" s="192">
        <f>+D15+D23+D29+D30+D35+D37+D42+D46</f>
        <v>245445</v>
      </c>
      <c r="E14" s="192">
        <f>+E15+E23+E29+E30+E35+E37+E42+E46</f>
        <v>1213671</v>
      </c>
      <c r="F14" s="192">
        <f>+F15+F23+F29+F30+F35+F37+F42+F46</f>
        <v>401583</v>
      </c>
      <c r="G14" s="192">
        <f>+G15+G23+G29+G30+G35+G37+G42+G46</f>
        <v>52600</v>
      </c>
      <c r="H14" s="193" t="str">
        <f>'OPĆI DIO'!$C$1</f>
        <v>2186 SVEUČILIŠTE U RIJECI, EKONOMSKI FAKULTET</v>
      </c>
    </row>
    <row r="15" spans="1:8" s="193" customFormat="1">
      <c r="A15" s="273">
        <v>50</v>
      </c>
      <c r="B15" s="290" t="s">
        <v>1563</v>
      </c>
      <c r="C15" s="192">
        <f>SUM(C16:C22)</f>
        <v>0</v>
      </c>
      <c r="D15" s="192">
        <f t="shared" ref="D15:G15" si="0">SUM(D16:D22)</f>
        <v>0</v>
      </c>
      <c r="E15" s="192">
        <f t="shared" si="0"/>
        <v>2600</v>
      </c>
      <c r="F15" s="192">
        <f t="shared" si="0"/>
        <v>2600</v>
      </c>
      <c r="G15" s="192">
        <f t="shared" si="0"/>
        <v>2600</v>
      </c>
    </row>
    <row r="16" spans="1:8" s="193" customFormat="1" ht="30">
      <c r="A16" s="270">
        <v>5011</v>
      </c>
      <c r="B16" s="271" t="s">
        <v>501</v>
      </c>
      <c r="C16" s="192"/>
      <c r="D16" s="192"/>
      <c r="E16" s="293">
        <f>SUMIF('Unos prihoda i primitaka'!$D$3:$D$505,$A16,'Unos prihoda i primitaka'!I$3:I$505)</f>
        <v>0</v>
      </c>
      <c r="F16" s="293">
        <f>SUMIF('Unos prihoda i primitaka'!$D$3:$D$505,$A16,'Unos prihoda i primitaka'!J$3:J$505)</f>
        <v>0</v>
      </c>
      <c r="G16" s="293">
        <f>SUMIF('Unos prihoda i primitaka'!$D$3:$D$505,$A16,'Unos prihoda i primitaka'!K$3:K$505)</f>
        <v>0</v>
      </c>
    </row>
    <row r="17" spans="1:16384" s="193" customFormat="1" ht="30">
      <c r="A17" s="270">
        <v>5012</v>
      </c>
      <c r="B17" s="271" t="s">
        <v>503</v>
      </c>
      <c r="C17" s="192"/>
      <c r="D17" s="192"/>
      <c r="E17" s="293">
        <f>SUMIF('Unos prihoda i primitaka'!$D$3:$D$505,$A17,'Unos prihoda i primitaka'!I$3:I$505)</f>
        <v>0</v>
      </c>
      <c r="F17" s="293">
        <f>SUMIF('Unos prihoda i primitaka'!$D$3:$D$505,$A17,'Unos prihoda i primitaka'!J$3:J$505)</f>
        <v>0</v>
      </c>
      <c r="G17" s="293">
        <f>SUMIF('Unos prihoda i primitaka'!$D$3:$D$505,$A17,'Unos prihoda i primitaka'!K$3:K$505)</f>
        <v>0</v>
      </c>
    </row>
    <row r="18" spans="1:16384" s="193" customFormat="1" ht="30">
      <c r="A18" s="270">
        <v>5041</v>
      </c>
      <c r="B18" s="271" t="s">
        <v>505</v>
      </c>
      <c r="C18" s="192"/>
      <c r="D18" s="192"/>
      <c r="E18" s="293">
        <f>SUMIF('Unos prihoda i primitaka'!$D$3:$D$505,$A18,'Unos prihoda i primitaka'!I$3:I$505)</f>
        <v>0</v>
      </c>
      <c r="F18" s="293">
        <f>SUMIF('Unos prihoda i primitaka'!$D$3:$D$505,$A18,'Unos prihoda i primitaka'!J$3:J$505)</f>
        <v>0</v>
      </c>
      <c r="G18" s="293">
        <f>SUMIF('Unos prihoda i primitaka'!$D$3:$D$505,$A18,'Unos prihoda i primitaka'!K$3:K$505)</f>
        <v>0</v>
      </c>
    </row>
    <row r="19" spans="1:16384" s="193" customFormat="1" ht="30">
      <c r="A19" s="270">
        <v>5043</v>
      </c>
      <c r="B19" s="271" t="s">
        <v>507</v>
      </c>
      <c r="C19" s="192"/>
      <c r="D19" s="192"/>
      <c r="E19" s="293">
        <f>SUMIF('Unos prihoda i primitaka'!$D$3:$D$505,$A19,'Unos prihoda i primitaka'!I$3:I$505)</f>
        <v>2600</v>
      </c>
      <c r="F19" s="293">
        <f>SUMIF('Unos prihoda i primitaka'!$D$3:$D$505,$A19,'Unos prihoda i primitaka'!J$3:J$505)</f>
        <v>2600</v>
      </c>
      <c r="G19" s="293">
        <f>SUMIF('Unos prihoda i primitaka'!$D$3:$D$505,$A19,'Unos prihoda i primitaka'!K$3:K$505)</f>
        <v>2600</v>
      </c>
    </row>
    <row r="20" spans="1:16384" s="193" customFormat="1" ht="30">
      <c r="A20" s="270">
        <v>5052</v>
      </c>
      <c r="B20" s="271" t="s">
        <v>509</v>
      </c>
      <c r="C20" s="192"/>
      <c r="D20" s="192"/>
      <c r="E20" s="293">
        <f>SUMIF('Unos prihoda i primitaka'!$D$3:$D$505,$A20,'Unos prihoda i primitaka'!I$3:I$505)</f>
        <v>0</v>
      </c>
      <c r="F20" s="293">
        <f>SUMIF('Unos prihoda i primitaka'!$D$3:$D$505,$A20,'Unos prihoda i primitaka'!J$3:J$505)</f>
        <v>0</v>
      </c>
      <c r="G20" s="293">
        <f>SUMIF('Unos prihoda i primitaka'!$D$3:$D$505,$A20,'Unos prihoda i primitaka'!K$3:K$505)</f>
        <v>0</v>
      </c>
    </row>
    <row r="21" spans="1:16384" s="193" customFormat="1" ht="30">
      <c r="A21" s="270">
        <v>50810</v>
      </c>
      <c r="B21" s="271" t="s">
        <v>511</v>
      </c>
      <c r="C21" s="192"/>
      <c r="D21" s="192"/>
      <c r="E21" s="293">
        <f>SUMIF('Unos prihoda i primitaka'!$D$3:$D$505,$A21,'Unos prihoda i primitaka'!I$3:I$505)</f>
        <v>0</v>
      </c>
      <c r="F21" s="293">
        <f>SUMIF('Unos prihoda i primitaka'!$D$3:$D$505,$A21,'Unos prihoda i primitaka'!J$3:J$505)</f>
        <v>0</v>
      </c>
      <c r="G21" s="293">
        <f>SUMIF('Unos prihoda i primitaka'!$D$3:$D$505,$A21,'Unos prihoda i primitaka'!K$3:K$505)</f>
        <v>0</v>
      </c>
    </row>
    <row r="22" spans="1:16384" s="193" customFormat="1" ht="30">
      <c r="A22" s="270">
        <v>50815</v>
      </c>
      <c r="B22" s="271" t="s">
        <v>513</v>
      </c>
      <c r="C22" s="192"/>
      <c r="D22" s="192"/>
      <c r="E22" s="293">
        <f>SUMIF('Unos prihoda i primitaka'!$D$3:$D$505,$A22,'Unos prihoda i primitaka'!I$3:I$505)</f>
        <v>0</v>
      </c>
      <c r="F22" s="293">
        <f>SUMIF('Unos prihoda i primitaka'!$D$3:$D$505,$A22,'Unos prihoda i primitaka'!J$3:J$505)</f>
        <v>0</v>
      </c>
      <c r="G22" s="293">
        <f>SUMIF('Unos prihoda i primitaka'!$D$3:$D$505,$A22,'Unos prihoda i primitaka'!K$3:K$505)</f>
        <v>0</v>
      </c>
    </row>
    <row r="23" spans="1:16384" s="193" customFormat="1">
      <c r="A23" s="273">
        <v>51</v>
      </c>
      <c r="B23" s="290" t="s">
        <v>1564</v>
      </c>
      <c r="C23" s="192">
        <f>SUM(C24:C28)</f>
        <v>347126</v>
      </c>
      <c r="D23" s="192">
        <f t="shared" ref="D23:BO23" si="1">SUM(D24:D28)</f>
        <v>89600</v>
      </c>
      <c r="E23" s="192">
        <f t="shared" si="1"/>
        <v>780646</v>
      </c>
      <c r="F23" s="192">
        <f t="shared" si="1"/>
        <v>398983</v>
      </c>
      <c r="G23" s="192">
        <f t="shared" si="1"/>
        <v>50000</v>
      </c>
      <c r="H23" s="192">
        <f t="shared" si="1"/>
        <v>0</v>
      </c>
      <c r="I23" s="192">
        <f t="shared" si="1"/>
        <v>0</v>
      </c>
      <c r="J23" s="192">
        <f t="shared" si="1"/>
        <v>0</v>
      </c>
      <c r="K23" s="192">
        <f t="shared" si="1"/>
        <v>0</v>
      </c>
      <c r="L23" s="192">
        <f t="shared" si="1"/>
        <v>0</v>
      </c>
      <c r="M23" s="192">
        <f t="shared" si="1"/>
        <v>0</v>
      </c>
      <c r="N23" s="192">
        <f t="shared" si="1"/>
        <v>0</v>
      </c>
      <c r="O23" s="192">
        <f t="shared" si="1"/>
        <v>0</v>
      </c>
      <c r="P23" s="192">
        <f t="shared" si="1"/>
        <v>0</v>
      </c>
      <c r="Q23" s="192">
        <f t="shared" si="1"/>
        <v>0</v>
      </c>
      <c r="R23" s="192">
        <f t="shared" si="1"/>
        <v>0</v>
      </c>
      <c r="S23" s="192">
        <f t="shared" si="1"/>
        <v>0</v>
      </c>
      <c r="T23" s="192">
        <f t="shared" si="1"/>
        <v>0</v>
      </c>
      <c r="U23" s="192">
        <f t="shared" si="1"/>
        <v>0</v>
      </c>
      <c r="V23" s="192">
        <f t="shared" si="1"/>
        <v>0</v>
      </c>
      <c r="W23" s="192">
        <f t="shared" si="1"/>
        <v>0</v>
      </c>
      <c r="X23" s="192">
        <f t="shared" si="1"/>
        <v>0</v>
      </c>
      <c r="Y23" s="192">
        <f t="shared" si="1"/>
        <v>0</v>
      </c>
      <c r="Z23" s="192">
        <f t="shared" si="1"/>
        <v>0</v>
      </c>
      <c r="AA23" s="192">
        <f t="shared" si="1"/>
        <v>0</v>
      </c>
      <c r="AB23" s="192">
        <f t="shared" si="1"/>
        <v>0</v>
      </c>
      <c r="AC23" s="192">
        <f t="shared" si="1"/>
        <v>0</v>
      </c>
      <c r="AD23" s="192">
        <f t="shared" si="1"/>
        <v>0</v>
      </c>
      <c r="AE23" s="192">
        <f t="shared" si="1"/>
        <v>0</v>
      </c>
      <c r="AF23" s="192">
        <f t="shared" si="1"/>
        <v>0</v>
      </c>
      <c r="AG23" s="192">
        <f t="shared" si="1"/>
        <v>0</v>
      </c>
      <c r="AH23" s="192">
        <f t="shared" si="1"/>
        <v>0</v>
      </c>
      <c r="AI23" s="192">
        <f t="shared" si="1"/>
        <v>0</v>
      </c>
      <c r="AJ23" s="192">
        <f t="shared" si="1"/>
        <v>0</v>
      </c>
      <c r="AK23" s="192">
        <f t="shared" si="1"/>
        <v>0</v>
      </c>
      <c r="AL23" s="192">
        <f t="shared" si="1"/>
        <v>0</v>
      </c>
      <c r="AM23" s="192">
        <f t="shared" si="1"/>
        <v>0</v>
      </c>
      <c r="AN23" s="192">
        <f t="shared" si="1"/>
        <v>0</v>
      </c>
      <c r="AO23" s="192">
        <f t="shared" si="1"/>
        <v>0</v>
      </c>
      <c r="AP23" s="192">
        <f t="shared" si="1"/>
        <v>0</v>
      </c>
      <c r="AQ23" s="192">
        <f t="shared" si="1"/>
        <v>0</v>
      </c>
      <c r="AR23" s="192">
        <f t="shared" si="1"/>
        <v>0</v>
      </c>
      <c r="AS23" s="192">
        <f t="shared" si="1"/>
        <v>0</v>
      </c>
      <c r="AT23" s="192">
        <f t="shared" si="1"/>
        <v>0</v>
      </c>
      <c r="AU23" s="192">
        <f t="shared" si="1"/>
        <v>0</v>
      </c>
      <c r="AV23" s="192">
        <f t="shared" si="1"/>
        <v>0</v>
      </c>
      <c r="AW23" s="192">
        <f t="shared" si="1"/>
        <v>0</v>
      </c>
      <c r="AX23" s="192">
        <f t="shared" si="1"/>
        <v>0</v>
      </c>
      <c r="AY23" s="192">
        <f t="shared" si="1"/>
        <v>0</v>
      </c>
      <c r="AZ23" s="192">
        <f t="shared" si="1"/>
        <v>0</v>
      </c>
      <c r="BA23" s="192">
        <f t="shared" si="1"/>
        <v>0</v>
      </c>
      <c r="BB23" s="192">
        <f t="shared" si="1"/>
        <v>0</v>
      </c>
      <c r="BC23" s="192">
        <f t="shared" si="1"/>
        <v>0</v>
      </c>
      <c r="BD23" s="192">
        <f t="shared" si="1"/>
        <v>0</v>
      </c>
      <c r="BE23" s="192">
        <f t="shared" si="1"/>
        <v>0</v>
      </c>
      <c r="BF23" s="192">
        <f t="shared" si="1"/>
        <v>0</v>
      </c>
      <c r="BG23" s="192">
        <f t="shared" si="1"/>
        <v>0</v>
      </c>
      <c r="BH23" s="192">
        <f t="shared" si="1"/>
        <v>0</v>
      </c>
      <c r="BI23" s="192">
        <f t="shared" si="1"/>
        <v>0</v>
      </c>
      <c r="BJ23" s="192">
        <f t="shared" si="1"/>
        <v>0</v>
      </c>
      <c r="BK23" s="192">
        <f t="shared" si="1"/>
        <v>0</v>
      </c>
      <c r="BL23" s="192">
        <f t="shared" si="1"/>
        <v>0</v>
      </c>
      <c r="BM23" s="192">
        <f t="shared" si="1"/>
        <v>0</v>
      </c>
      <c r="BN23" s="192">
        <f t="shared" si="1"/>
        <v>0</v>
      </c>
      <c r="BO23" s="192">
        <f t="shared" si="1"/>
        <v>0</v>
      </c>
      <c r="BP23" s="192">
        <f t="shared" ref="BP23:EA23" si="2">SUM(BP24:BP28)</f>
        <v>0</v>
      </c>
      <c r="BQ23" s="192">
        <f t="shared" si="2"/>
        <v>0</v>
      </c>
      <c r="BR23" s="192">
        <f t="shared" si="2"/>
        <v>0</v>
      </c>
      <c r="BS23" s="192">
        <f t="shared" si="2"/>
        <v>0</v>
      </c>
      <c r="BT23" s="192">
        <f t="shared" si="2"/>
        <v>0</v>
      </c>
      <c r="BU23" s="192">
        <f t="shared" si="2"/>
        <v>0</v>
      </c>
      <c r="BV23" s="192">
        <f t="shared" si="2"/>
        <v>0</v>
      </c>
      <c r="BW23" s="192">
        <f t="shared" si="2"/>
        <v>0</v>
      </c>
      <c r="BX23" s="192">
        <f t="shared" si="2"/>
        <v>0</v>
      </c>
      <c r="BY23" s="192">
        <f t="shared" si="2"/>
        <v>0</v>
      </c>
      <c r="BZ23" s="192">
        <f t="shared" si="2"/>
        <v>0</v>
      </c>
      <c r="CA23" s="192">
        <f t="shared" si="2"/>
        <v>0</v>
      </c>
      <c r="CB23" s="192">
        <f t="shared" si="2"/>
        <v>0</v>
      </c>
      <c r="CC23" s="192">
        <f t="shared" si="2"/>
        <v>0</v>
      </c>
      <c r="CD23" s="192">
        <f t="shared" si="2"/>
        <v>0</v>
      </c>
      <c r="CE23" s="192">
        <f t="shared" si="2"/>
        <v>0</v>
      </c>
      <c r="CF23" s="192">
        <f t="shared" si="2"/>
        <v>0</v>
      </c>
      <c r="CG23" s="192">
        <f t="shared" si="2"/>
        <v>0</v>
      </c>
      <c r="CH23" s="192">
        <f t="shared" si="2"/>
        <v>0</v>
      </c>
      <c r="CI23" s="192">
        <f t="shared" si="2"/>
        <v>0</v>
      </c>
      <c r="CJ23" s="192">
        <f t="shared" si="2"/>
        <v>0</v>
      </c>
      <c r="CK23" s="192">
        <f t="shared" si="2"/>
        <v>0</v>
      </c>
      <c r="CL23" s="192">
        <f t="shared" si="2"/>
        <v>0</v>
      </c>
      <c r="CM23" s="192">
        <f t="shared" si="2"/>
        <v>0</v>
      </c>
      <c r="CN23" s="192">
        <f t="shared" si="2"/>
        <v>0</v>
      </c>
      <c r="CO23" s="192">
        <f t="shared" si="2"/>
        <v>0</v>
      </c>
      <c r="CP23" s="192">
        <f t="shared" si="2"/>
        <v>0</v>
      </c>
      <c r="CQ23" s="192">
        <f t="shared" si="2"/>
        <v>0</v>
      </c>
      <c r="CR23" s="192">
        <f t="shared" si="2"/>
        <v>0</v>
      </c>
      <c r="CS23" s="192">
        <f t="shared" si="2"/>
        <v>0</v>
      </c>
      <c r="CT23" s="192">
        <f t="shared" si="2"/>
        <v>0</v>
      </c>
      <c r="CU23" s="192">
        <f t="shared" si="2"/>
        <v>0</v>
      </c>
      <c r="CV23" s="192">
        <f t="shared" si="2"/>
        <v>0</v>
      </c>
      <c r="CW23" s="192">
        <f t="shared" si="2"/>
        <v>0</v>
      </c>
      <c r="CX23" s="192">
        <f t="shared" si="2"/>
        <v>0</v>
      </c>
      <c r="CY23" s="192">
        <f t="shared" si="2"/>
        <v>0</v>
      </c>
      <c r="CZ23" s="192">
        <f t="shared" si="2"/>
        <v>0</v>
      </c>
      <c r="DA23" s="192">
        <f t="shared" si="2"/>
        <v>0</v>
      </c>
      <c r="DB23" s="192">
        <f t="shared" si="2"/>
        <v>0</v>
      </c>
      <c r="DC23" s="192">
        <f t="shared" si="2"/>
        <v>0</v>
      </c>
      <c r="DD23" s="192">
        <f t="shared" si="2"/>
        <v>0</v>
      </c>
      <c r="DE23" s="192">
        <f t="shared" si="2"/>
        <v>0</v>
      </c>
      <c r="DF23" s="192">
        <f t="shared" si="2"/>
        <v>0</v>
      </c>
      <c r="DG23" s="192">
        <f t="shared" si="2"/>
        <v>0</v>
      </c>
      <c r="DH23" s="192">
        <f t="shared" si="2"/>
        <v>0</v>
      </c>
      <c r="DI23" s="192">
        <f t="shared" si="2"/>
        <v>0</v>
      </c>
      <c r="DJ23" s="192">
        <f t="shared" si="2"/>
        <v>0</v>
      </c>
      <c r="DK23" s="192">
        <f t="shared" si="2"/>
        <v>0</v>
      </c>
      <c r="DL23" s="192">
        <f t="shared" si="2"/>
        <v>0</v>
      </c>
      <c r="DM23" s="192">
        <f t="shared" si="2"/>
        <v>0</v>
      </c>
      <c r="DN23" s="192">
        <f t="shared" si="2"/>
        <v>0</v>
      </c>
      <c r="DO23" s="192">
        <f t="shared" si="2"/>
        <v>0</v>
      </c>
      <c r="DP23" s="192">
        <f t="shared" si="2"/>
        <v>0</v>
      </c>
      <c r="DQ23" s="192">
        <f t="shared" si="2"/>
        <v>0</v>
      </c>
      <c r="DR23" s="192">
        <f t="shared" si="2"/>
        <v>0</v>
      </c>
      <c r="DS23" s="192">
        <f t="shared" si="2"/>
        <v>0</v>
      </c>
      <c r="DT23" s="192">
        <f t="shared" si="2"/>
        <v>0</v>
      </c>
      <c r="DU23" s="192">
        <f t="shared" si="2"/>
        <v>0</v>
      </c>
      <c r="DV23" s="192">
        <f t="shared" si="2"/>
        <v>0</v>
      </c>
      <c r="DW23" s="192">
        <f t="shared" si="2"/>
        <v>0</v>
      </c>
      <c r="DX23" s="192">
        <f t="shared" si="2"/>
        <v>0</v>
      </c>
      <c r="DY23" s="192">
        <f t="shared" si="2"/>
        <v>0</v>
      </c>
      <c r="DZ23" s="192">
        <f t="shared" si="2"/>
        <v>0</v>
      </c>
      <c r="EA23" s="192">
        <f t="shared" si="2"/>
        <v>0</v>
      </c>
      <c r="EB23" s="192">
        <f t="shared" ref="EB23:GM23" si="3">SUM(EB24:EB28)</f>
        <v>0</v>
      </c>
      <c r="EC23" s="192">
        <f t="shared" si="3"/>
        <v>0</v>
      </c>
      <c r="ED23" s="192">
        <f t="shared" si="3"/>
        <v>0</v>
      </c>
      <c r="EE23" s="192">
        <f t="shared" si="3"/>
        <v>0</v>
      </c>
      <c r="EF23" s="192">
        <f t="shared" si="3"/>
        <v>0</v>
      </c>
      <c r="EG23" s="192">
        <f t="shared" si="3"/>
        <v>0</v>
      </c>
      <c r="EH23" s="192">
        <f t="shared" si="3"/>
        <v>0</v>
      </c>
      <c r="EI23" s="192">
        <f t="shared" si="3"/>
        <v>0</v>
      </c>
      <c r="EJ23" s="192">
        <f t="shared" si="3"/>
        <v>0</v>
      </c>
      <c r="EK23" s="192">
        <f t="shared" si="3"/>
        <v>0</v>
      </c>
      <c r="EL23" s="192">
        <f t="shared" si="3"/>
        <v>0</v>
      </c>
      <c r="EM23" s="192">
        <f t="shared" si="3"/>
        <v>0</v>
      </c>
      <c r="EN23" s="192">
        <f t="shared" si="3"/>
        <v>0</v>
      </c>
      <c r="EO23" s="192">
        <f t="shared" si="3"/>
        <v>0</v>
      </c>
      <c r="EP23" s="192">
        <f t="shared" si="3"/>
        <v>0</v>
      </c>
      <c r="EQ23" s="192">
        <f t="shared" si="3"/>
        <v>0</v>
      </c>
      <c r="ER23" s="192">
        <f t="shared" si="3"/>
        <v>0</v>
      </c>
      <c r="ES23" s="192">
        <f t="shared" si="3"/>
        <v>0</v>
      </c>
      <c r="ET23" s="192">
        <f t="shared" si="3"/>
        <v>0</v>
      </c>
      <c r="EU23" s="192">
        <f t="shared" si="3"/>
        <v>0</v>
      </c>
      <c r="EV23" s="192">
        <f t="shared" si="3"/>
        <v>0</v>
      </c>
      <c r="EW23" s="192">
        <f t="shared" si="3"/>
        <v>0</v>
      </c>
      <c r="EX23" s="192">
        <f t="shared" si="3"/>
        <v>0</v>
      </c>
      <c r="EY23" s="192">
        <f t="shared" si="3"/>
        <v>0</v>
      </c>
      <c r="EZ23" s="192">
        <f t="shared" si="3"/>
        <v>0</v>
      </c>
      <c r="FA23" s="192">
        <f t="shared" si="3"/>
        <v>0</v>
      </c>
      <c r="FB23" s="192">
        <f t="shared" si="3"/>
        <v>0</v>
      </c>
      <c r="FC23" s="192">
        <f t="shared" si="3"/>
        <v>0</v>
      </c>
      <c r="FD23" s="192">
        <f t="shared" si="3"/>
        <v>0</v>
      </c>
      <c r="FE23" s="192">
        <f t="shared" si="3"/>
        <v>0</v>
      </c>
      <c r="FF23" s="192">
        <f t="shared" si="3"/>
        <v>0</v>
      </c>
      <c r="FG23" s="192">
        <f t="shared" si="3"/>
        <v>0</v>
      </c>
      <c r="FH23" s="192">
        <f t="shared" si="3"/>
        <v>0</v>
      </c>
      <c r="FI23" s="192">
        <f t="shared" si="3"/>
        <v>0</v>
      </c>
      <c r="FJ23" s="192">
        <f t="shared" si="3"/>
        <v>0</v>
      </c>
      <c r="FK23" s="192">
        <f t="shared" si="3"/>
        <v>0</v>
      </c>
      <c r="FL23" s="192">
        <f t="shared" si="3"/>
        <v>0</v>
      </c>
      <c r="FM23" s="192">
        <f t="shared" si="3"/>
        <v>0</v>
      </c>
      <c r="FN23" s="192">
        <f t="shared" si="3"/>
        <v>0</v>
      </c>
      <c r="FO23" s="192">
        <f t="shared" si="3"/>
        <v>0</v>
      </c>
      <c r="FP23" s="192">
        <f t="shared" si="3"/>
        <v>0</v>
      </c>
      <c r="FQ23" s="192">
        <f t="shared" si="3"/>
        <v>0</v>
      </c>
      <c r="FR23" s="192">
        <f t="shared" si="3"/>
        <v>0</v>
      </c>
      <c r="FS23" s="192">
        <f t="shared" si="3"/>
        <v>0</v>
      </c>
      <c r="FT23" s="192">
        <f t="shared" si="3"/>
        <v>0</v>
      </c>
      <c r="FU23" s="192">
        <f t="shared" si="3"/>
        <v>0</v>
      </c>
      <c r="FV23" s="192">
        <f t="shared" si="3"/>
        <v>0</v>
      </c>
      <c r="FW23" s="192">
        <f t="shared" si="3"/>
        <v>0</v>
      </c>
      <c r="FX23" s="192">
        <f t="shared" si="3"/>
        <v>0</v>
      </c>
      <c r="FY23" s="192">
        <f t="shared" si="3"/>
        <v>0</v>
      </c>
      <c r="FZ23" s="192">
        <f t="shared" si="3"/>
        <v>0</v>
      </c>
      <c r="GA23" s="192">
        <f t="shared" si="3"/>
        <v>0</v>
      </c>
      <c r="GB23" s="192">
        <f t="shared" si="3"/>
        <v>0</v>
      </c>
      <c r="GC23" s="192">
        <f t="shared" si="3"/>
        <v>0</v>
      </c>
      <c r="GD23" s="192">
        <f t="shared" si="3"/>
        <v>0</v>
      </c>
      <c r="GE23" s="192">
        <f t="shared" si="3"/>
        <v>0</v>
      </c>
      <c r="GF23" s="192">
        <f t="shared" si="3"/>
        <v>0</v>
      </c>
      <c r="GG23" s="192">
        <f t="shared" si="3"/>
        <v>0</v>
      </c>
      <c r="GH23" s="192">
        <f t="shared" si="3"/>
        <v>0</v>
      </c>
      <c r="GI23" s="192">
        <f t="shared" si="3"/>
        <v>0</v>
      </c>
      <c r="GJ23" s="192">
        <f t="shared" si="3"/>
        <v>0</v>
      </c>
      <c r="GK23" s="192">
        <f t="shared" si="3"/>
        <v>0</v>
      </c>
      <c r="GL23" s="192">
        <f t="shared" si="3"/>
        <v>0</v>
      </c>
      <c r="GM23" s="192">
        <f t="shared" si="3"/>
        <v>0</v>
      </c>
      <c r="GN23" s="192">
        <f t="shared" ref="GN23:IY23" si="4">SUM(GN24:GN28)</f>
        <v>0</v>
      </c>
      <c r="GO23" s="192">
        <f t="shared" si="4"/>
        <v>0</v>
      </c>
      <c r="GP23" s="192">
        <f t="shared" si="4"/>
        <v>0</v>
      </c>
      <c r="GQ23" s="192">
        <f t="shared" si="4"/>
        <v>0</v>
      </c>
      <c r="GR23" s="192">
        <f t="shared" si="4"/>
        <v>0</v>
      </c>
      <c r="GS23" s="192">
        <f t="shared" si="4"/>
        <v>0</v>
      </c>
      <c r="GT23" s="192">
        <f t="shared" si="4"/>
        <v>0</v>
      </c>
      <c r="GU23" s="192">
        <f t="shared" si="4"/>
        <v>0</v>
      </c>
      <c r="GV23" s="192">
        <f t="shared" si="4"/>
        <v>0</v>
      </c>
      <c r="GW23" s="192">
        <f t="shared" si="4"/>
        <v>0</v>
      </c>
      <c r="GX23" s="192">
        <f t="shared" si="4"/>
        <v>0</v>
      </c>
      <c r="GY23" s="192">
        <f t="shared" si="4"/>
        <v>0</v>
      </c>
      <c r="GZ23" s="192">
        <f t="shared" si="4"/>
        <v>0</v>
      </c>
      <c r="HA23" s="192">
        <f t="shared" si="4"/>
        <v>0</v>
      </c>
      <c r="HB23" s="192">
        <f t="shared" si="4"/>
        <v>0</v>
      </c>
      <c r="HC23" s="192">
        <f t="shared" si="4"/>
        <v>0</v>
      </c>
      <c r="HD23" s="192">
        <f t="shared" si="4"/>
        <v>0</v>
      </c>
      <c r="HE23" s="192">
        <f t="shared" si="4"/>
        <v>0</v>
      </c>
      <c r="HF23" s="192">
        <f t="shared" si="4"/>
        <v>0</v>
      </c>
      <c r="HG23" s="192">
        <f t="shared" si="4"/>
        <v>0</v>
      </c>
      <c r="HH23" s="192">
        <f t="shared" si="4"/>
        <v>0</v>
      </c>
      <c r="HI23" s="192">
        <f t="shared" si="4"/>
        <v>0</v>
      </c>
      <c r="HJ23" s="192">
        <f t="shared" si="4"/>
        <v>0</v>
      </c>
      <c r="HK23" s="192">
        <f t="shared" si="4"/>
        <v>0</v>
      </c>
      <c r="HL23" s="192">
        <f t="shared" si="4"/>
        <v>0</v>
      </c>
      <c r="HM23" s="192">
        <f t="shared" si="4"/>
        <v>0</v>
      </c>
      <c r="HN23" s="192">
        <f t="shared" si="4"/>
        <v>0</v>
      </c>
      <c r="HO23" s="192">
        <f t="shared" si="4"/>
        <v>0</v>
      </c>
      <c r="HP23" s="192">
        <f t="shared" si="4"/>
        <v>0</v>
      </c>
      <c r="HQ23" s="192">
        <f t="shared" si="4"/>
        <v>0</v>
      </c>
      <c r="HR23" s="192">
        <f t="shared" si="4"/>
        <v>0</v>
      </c>
      <c r="HS23" s="192">
        <f t="shared" si="4"/>
        <v>0</v>
      </c>
      <c r="HT23" s="192">
        <f t="shared" si="4"/>
        <v>0</v>
      </c>
      <c r="HU23" s="192">
        <f t="shared" si="4"/>
        <v>0</v>
      </c>
      <c r="HV23" s="192">
        <f t="shared" si="4"/>
        <v>0</v>
      </c>
      <c r="HW23" s="192">
        <f t="shared" si="4"/>
        <v>0</v>
      </c>
      <c r="HX23" s="192">
        <f t="shared" si="4"/>
        <v>0</v>
      </c>
      <c r="HY23" s="192">
        <f t="shared" si="4"/>
        <v>0</v>
      </c>
      <c r="HZ23" s="192">
        <f t="shared" si="4"/>
        <v>0</v>
      </c>
      <c r="IA23" s="192">
        <f t="shared" si="4"/>
        <v>0</v>
      </c>
      <c r="IB23" s="192">
        <f t="shared" si="4"/>
        <v>0</v>
      </c>
      <c r="IC23" s="192">
        <f t="shared" si="4"/>
        <v>0</v>
      </c>
      <c r="ID23" s="192">
        <f t="shared" si="4"/>
        <v>0</v>
      </c>
      <c r="IE23" s="192">
        <f t="shared" si="4"/>
        <v>0</v>
      </c>
      <c r="IF23" s="192">
        <f t="shared" si="4"/>
        <v>0</v>
      </c>
      <c r="IG23" s="192">
        <f t="shared" si="4"/>
        <v>0</v>
      </c>
      <c r="IH23" s="192">
        <f t="shared" si="4"/>
        <v>0</v>
      </c>
      <c r="II23" s="192">
        <f t="shared" si="4"/>
        <v>0</v>
      </c>
      <c r="IJ23" s="192">
        <f t="shared" si="4"/>
        <v>0</v>
      </c>
      <c r="IK23" s="192">
        <f t="shared" si="4"/>
        <v>0</v>
      </c>
      <c r="IL23" s="192">
        <f t="shared" si="4"/>
        <v>0</v>
      </c>
      <c r="IM23" s="192">
        <f t="shared" si="4"/>
        <v>0</v>
      </c>
      <c r="IN23" s="192">
        <f t="shared" si="4"/>
        <v>0</v>
      </c>
      <c r="IO23" s="192">
        <f t="shared" si="4"/>
        <v>0</v>
      </c>
      <c r="IP23" s="192">
        <f t="shared" si="4"/>
        <v>0</v>
      </c>
      <c r="IQ23" s="192">
        <f t="shared" si="4"/>
        <v>0</v>
      </c>
      <c r="IR23" s="192">
        <f t="shared" si="4"/>
        <v>0</v>
      </c>
      <c r="IS23" s="192">
        <f t="shared" si="4"/>
        <v>0</v>
      </c>
      <c r="IT23" s="192">
        <f t="shared" si="4"/>
        <v>0</v>
      </c>
      <c r="IU23" s="192">
        <f t="shared" si="4"/>
        <v>0</v>
      </c>
      <c r="IV23" s="192">
        <f t="shared" si="4"/>
        <v>0</v>
      </c>
      <c r="IW23" s="192">
        <f t="shared" si="4"/>
        <v>0</v>
      </c>
      <c r="IX23" s="192">
        <f t="shared" si="4"/>
        <v>0</v>
      </c>
      <c r="IY23" s="192">
        <f t="shared" si="4"/>
        <v>0</v>
      </c>
      <c r="IZ23" s="192">
        <f t="shared" ref="IZ23:LK23" si="5">SUM(IZ24:IZ28)</f>
        <v>0</v>
      </c>
      <c r="JA23" s="192">
        <f t="shared" si="5"/>
        <v>0</v>
      </c>
      <c r="JB23" s="192">
        <f t="shared" si="5"/>
        <v>0</v>
      </c>
      <c r="JC23" s="192">
        <f t="shared" si="5"/>
        <v>0</v>
      </c>
      <c r="JD23" s="192">
        <f t="shared" si="5"/>
        <v>0</v>
      </c>
      <c r="JE23" s="192">
        <f t="shared" si="5"/>
        <v>0</v>
      </c>
      <c r="JF23" s="192">
        <f t="shared" si="5"/>
        <v>0</v>
      </c>
      <c r="JG23" s="192">
        <f t="shared" si="5"/>
        <v>0</v>
      </c>
      <c r="JH23" s="192">
        <f t="shared" si="5"/>
        <v>0</v>
      </c>
      <c r="JI23" s="192">
        <f t="shared" si="5"/>
        <v>0</v>
      </c>
      <c r="JJ23" s="192">
        <f t="shared" si="5"/>
        <v>0</v>
      </c>
      <c r="JK23" s="192">
        <f t="shared" si="5"/>
        <v>0</v>
      </c>
      <c r="JL23" s="192">
        <f t="shared" si="5"/>
        <v>0</v>
      </c>
      <c r="JM23" s="192">
        <f t="shared" si="5"/>
        <v>0</v>
      </c>
      <c r="JN23" s="192">
        <f t="shared" si="5"/>
        <v>0</v>
      </c>
      <c r="JO23" s="192">
        <f t="shared" si="5"/>
        <v>0</v>
      </c>
      <c r="JP23" s="192">
        <f t="shared" si="5"/>
        <v>0</v>
      </c>
      <c r="JQ23" s="192">
        <f t="shared" si="5"/>
        <v>0</v>
      </c>
      <c r="JR23" s="192">
        <f t="shared" si="5"/>
        <v>0</v>
      </c>
      <c r="JS23" s="192">
        <f t="shared" si="5"/>
        <v>0</v>
      </c>
      <c r="JT23" s="192">
        <f t="shared" si="5"/>
        <v>0</v>
      </c>
      <c r="JU23" s="192">
        <f t="shared" si="5"/>
        <v>0</v>
      </c>
      <c r="JV23" s="192">
        <f t="shared" si="5"/>
        <v>0</v>
      </c>
      <c r="JW23" s="192">
        <f t="shared" si="5"/>
        <v>0</v>
      </c>
      <c r="JX23" s="192">
        <f t="shared" si="5"/>
        <v>0</v>
      </c>
      <c r="JY23" s="192">
        <f t="shared" si="5"/>
        <v>0</v>
      </c>
      <c r="JZ23" s="192">
        <f t="shared" si="5"/>
        <v>0</v>
      </c>
      <c r="KA23" s="192">
        <f t="shared" si="5"/>
        <v>0</v>
      </c>
      <c r="KB23" s="192">
        <f t="shared" si="5"/>
        <v>0</v>
      </c>
      <c r="KC23" s="192">
        <f t="shared" si="5"/>
        <v>0</v>
      </c>
      <c r="KD23" s="192">
        <f t="shared" si="5"/>
        <v>0</v>
      </c>
      <c r="KE23" s="192">
        <f t="shared" si="5"/>
        <v>0</v>
      </c>
      <c r="KF23" s="192">
        <f t="shared" si="5"/>
        <v>0</v>
      </c>
      <c r="KG23" s="192">
        <f t="shared" si="5"/>
        <v>0</v>
      </c>
      <c r="KH23" s="192">
        <f t="shared" si="5"/>
        <v>0</v>
      </c>
      <c r="KI23" s="192">
        <f t="shared" si="5"/>
        <v>0</v>
      </c>
      <c r="KJ23" s="192">
        <f t="shared" si="5"/>
        <v>0</v>
      </c>
      <c r="KK23" s="192">
        <f t="shared" si="5"/>
        <v>0</v>
      </c>
      <c r="KL23" s="192">
        <f t="shared" si="5"/>
        <v>0</v>
      </c>
      <c r="KM23" s="192">
        <f t="shared" si="5"/>
        <v>0</v>
      </c>
      <c r="KN23" s="192">
        <f t="shared" si="5"/>
        <v>0</v>
      </c>
      <c r="KO23" s="192">
        <f t="shared" si="5"/>
        <v>0</v>
      </c>
      <c r="KP23" s="192">
        <f t="shared" si="5"/>
        <v>0</v>
      </c>
      <c r="KQ23" s="192">
        <f t="shared" si="5"/>
        <v>0</v>
      </c>
      <c r="KR23" s="192">
        <f t="shared" si="5"/>
        <v>0</v>
      </c>
      <c r="KS23" s="192">
        <f t="shared" si="5"/>
        <v>0</v>
      </c>
      <c r="KT23" s="192">
        <f t="shared" si="5"/>
        <v>0</v>
      </c>
      <c r="KU23" s="192">
        <f t="shared" si="5"/>
        <v>0</v>
      </c>
      <c r="KV23" s="192">
        <f t="shared" si="5"/>
        <v>0</v>
      </c>
      <c r="KW23" s="192">
        <f t="shared" si="5"/>
        <v>0</v>
      </c>
      <c r="KX23" s="192">
        <f t="shared" si="5"/>
        <v>0</v>
      </c>
      <c r="KY23" s="192">
        <f t="shared" si="5"/>
        <v>0</v>
      </c>
      <c r="KZ23" s="192">
        <f t="shared" si="5"/>
        <v>0</v>
      </c>
      <c r="LA23" s="192">
        <f t="shared" si="5"/>
        <v>0</v>
      </c>
      <c r="LB23" s="192">
        <f t="shared" si="5"/>
        <v>0</v>
      </c>
      <c r="LC23" s="192">
        <f t="shared" si="5"/>
        <v>0</v>
      </c>
      <c r="LD23" s="192">
        <f t="shared" si="5"/>
        <v>0</v>
      </c>
      <c r="LE23" s="192">
        <f t="shared" si="5"/>
        <v>0</v>
      </c>
      <c r="LF23" s="192">
        <f t="shared" si="5"/>
        <v>0</v>
      </c>
      <c r="LG23" s="192">
        <f t="shared" si="5"/>
        <v>0</v>
      </c>
      <c r="LH23" s="192">
        <f t="shared" si="5"/>
        <v>0</v>
      </c>
      <c r="LI23" s="192">
        <f t="shared" si="5"/>
        <v>0</v>
      </c>
      <c r="LJ23" s="192">
        <f t="shared" si="5"/>
        <v>0</v>
      </c>
      <c r="LK23" s="192">
        <f t="shared" si="5"/>
        <v>0</v>
      </c>
      <c r="LL23" s="192">
        <f t="shared" ref="LL23:NW23" si="6">SUM(LL24:LL28)</f>
        <v>0</v>
      </c>
      <c r="LM23" s="192">
        <f t="shared" si="6"/>
        <v>0</v>
      </c>
      <c r="LN23" s="192">
        <f t="shared" si="6"/>
        <v>0</v>
      </c>
      <c r="LO23" s="192">
        <f t="shared" si="6"/>
        <v>0</v>
      </c>
      <c r="LP23" s="192">
        <f t="shared" si="6"/>
        <v>0</v>
      </c>
      <c r="LQ23" s="192">
        <f t="shared" si="6"/>
        <v>0</v>
      </c>
      <c r="LR23" s="192">
        <f t="shared" si="6"/>
        <v>0</v>
      </c>
      <c r="LS23" s="192">
        <f t="shared" si="6"/>
        <v>0</v>
      </c>
      <c r="LT23" s="192">
        <f t="shared" si="6"/>
        <v>0</v>
      </c>
      <c r="LU23" s="192">
        <f t="shared" si="6"/>
        <v>0</v>
      </c>
      <c r="LV23" s="192">
        <f t="shared" si="6"/>
        <v>0</v>
      </c>
      <c r="LW23" s="192">
        <f t="shared" si="6"/>
        <v>0</v>
      </c>
      <c r="LX23" s="192">
        <f t="shared" si="6"/>
        <v>0</v>
      </c>
      <c r="LY23" s="192">
        <f t="shared" si="6"/>
        <v>0</v>
      </c>
      <c r="LZ23" s="192">
        <f t="shared" si="6"/>
        <v>0</v>
      </c>
      <c r="MA23" s="192">
        <f t="shared" si="6"/>
        <v>0</v>
      </c>
      <c r="MB23" s="192">
        <f t="shared" si="6"/>
        <v>0</v>
      </c>
      <c r="MC23" s="192">
        <f t="shared" si="6"/>
        <v>0</v>
      </c>
      <c r="MD23" s="192">
        <f t="shared" si="6"/>
        <v>0</v>
      </c>
      <c r="ME23" s="192">
        <f t="shared" si="6"/>
        <v>0</v>
      </c>
      <c r="MF23" s="192">
        <f t="shared" si="6"/>
        <v>0</v>
      </c>
      <c r="MG23" s="192">
        <f t="shared" si="6"/>
        <v>0</v>
      </c>
      <c r="MH23" s="192">
        <f t="shared" si="6"/>
        <v>0</v>
      </c>
      <c r="MI23" s="192">
        <f t="shared" si="6"/>
        <v>0</v>
      </c>
      <c r="MJ23" s="192">
        <f t="shared" si="6"/>
        <v>0</v>
      </c>
      <c r="MK23" s="192">
        <f t="shared" si="6"/>
        <v>0</v>
      </c>
      <c r="ML23" s="192">
        <f t="shared" si="6"/>
        <v>0</v>
      </c>
      <c r="MM23" s="192">
        <f t="shared" si="6"/>
        <v>0</v>
      </c>
      <c r="MN23" s="192">
        <f t="shared" si="6"/>
        <v>0</v>
      </c>
      <c r="MO23" s="192">
        <f t="shared" si="6"/>
        <v>0</v>
      </c>
      <c r="MP23" s="192">
        <f t="shared" si="6"/>
        <v>0</v>
      </c>
      <c r="MQ23" s="192">
        <f t="shared" si="6"/>
        <v>0</v>
      </c>
      <c r="MR23" s="192">
        <f t="shared" si="6"/>
        <v>0</v>
      </c>
      <c r="MS23" s="192">
        <f t="shared" si="6"/>
        <v>0</v>
      </c>
      <c r="MT23" s="192">
        <f t="shared" si="6"/>
        <v>0</v>
      </c>
      <c r="MU23" s="192">
        <f t="shared" si="6"/>
        <v>0</v>
      </c>
      <c r="MV23" s="192">
        <f t="shared" si="6"/>
        <v>0</v>
      </c>
      <c r="MW23" s="192">
        <f t="shared" si="6"/>
        <v>0</v>
      </c>
      <c r="MX23" s="192">
        <f t="shared" si="6"/>
        <v>0</v>
      </c>
      <c r="MY23" s="192">
        <f t="shared" si="6"/>
        <v>0</v>
      </c>
      <c r="MZ23" s="192">
        <f t="shared" si="6"/>
        <v>0</v>
      </c>
      <c r="NA23" s="192">
        <f t="shared" si="6"/>
        <v>0</v>
      </c>
      <c r="NB23" s="192">
        <f t="shared" si="6"/>
        <v>0</v>
      </c>
      <c r="NC23" s="192">
        <f t="shared" si="6"/>
        <v>0</v>
      </c>
      <c r="ND23" s="192">
        <f t="shared" si="6"/>
        <v>0</v>
      </c>
      <c r="NE23" s="192">
        <f t="shared" si="6"/>
        <v>0</v>
      </c>
      <c r="NF23" s="192">
        <f t="shared" si="6"/>
        <v>0</v>
      </c>
      <c r="NG23" s="192">
        <f t="shared" si="6"/>
        <v>0</v>
      </c>
      <c r="NH23" s="192">
        <f t="shared" si="6"/>
        <v>0</v>
      </c>
      <c r="NI23" s="192">
        <f t="shared" si="6"/>
        <v>0</v>
      </c>
      <c r="NJ23" s="192">
        <f t="shared" si="6"/>
        <v>0</v>
      </c>
      <c r="NK23" s="192">
        <f t="shared" si="6"/>
        <v>0</v>
      </c>
      <c r="NL23" s="192">
        <f t="shared" si="6"/>
        <v>0</v>
      </c>
      <c r="NM23" s="192">
        <f t="shared" si="6"/>
        <v>0</v>
      </c>
      <c r="NN23" s="192">
        <f t="shared" si="6"/>
        <v>0</v>
      </c>
      <c r="NO23" s="192">
        <f t="shared" si="6"/>
        <v>0</v>
      </c>
      <c r="NP23" s="192">
        <f t="shared" si="6"/>
        <v>0</v>
      </c>
      <c r="NQ23" s="192">
        <f t="shared" si="6"/>
        <v>0</v>
      </c>
      <c r="NR23" s="192">
        <f t="shared" si="6"/>
        <v>0</v>
      </c>
      <c r="NS23" s="192">
        <f t="shared" si="6"/>
        <v>0</v>
      </c>
      <c r="NT23" s="192">
        <f t="shared" si="6"/>
        <v>0</v>
      </c>
      <c r="NU23" s="192">
        <f t="shared" si="6"/>
        <v>0</v>
      </c>
      <c r="NV23" s="192">
        <f t="shared" si="6"/>
        <v>0</v>
      </c>
      <c r="NW23" s="192">
        <f t="shared" si="6"/>
        <v>0</v>
      </c>
      <c r="NX23" s="192">
        <f t="shared" ref="NX23:QI23" si="7">SUM(NX24:NX28)</f>
        <v>0</v>
      </c>
      <c r="NY23" s="192">
        <f t="shared" si="7"/>
        <v>0</v>
      </c>
      <c r="NZ23" s="192">
        <f t="shared" si="7"/>
        <v>0</v>
      </c>
      <c r="OA23" s="192">
        <f t="shared" si="7"/>
        <v>0</v>
      </c>
      <c r="OB23" s="192">
        <f t="shared" si="7"/>
        <v>0</v>
      </c>
      <c r="OC23" s="192">
        <f t="shared" si="7"/>
        <v>0</v>
      </c>
      <c r="OD23" s="192">
        <f t="shared" si="7"/>
        <v>0</v>
      </c>
      <c r="OE23" s="192">
        <f t="shared" si="7"/>
        <v>0</v>
      </c>
      <c r="OF23" s="192">
        <f t="shared" si="7"/>
        <v>0</v>
      </c>
      <c r="OG23" s="192">
        <f t="shared" si="7"/>
        <v>0</v>
      </c>
      <c r="OH23" s="192">
        <f t="shared" si="7"/>
        <v>0</v>
      </c>
      <c r="OI23" s="192">
        <f t="shared" si="7"/>
        <v>0</v>
      </c>
      <c r="OJ23" s="192">
        <f t="shared" si="7"/>
        <v>0</v>
      </c>
      <c r="OK23" s="192">
        <f t="shared" si="7"/>
        <v>0</v>
      </c>
      <c r="OL23" s="192">
        <f t="shared" si="7"/>
        <v>0</v>
      </c>
      <c r="OM23" s="192">
        <f t="shared" si="7"/>
        <v>0</v>
      </c>
      <c r="ON23" s="192">
        <f t="shared" si="7"/>
        <v>0</v>
      </c>
      <c r="OO23" s="192">
        <f t="shared" si="7"/>
        <v>0</v>
      </c>
      <c r="OP23" s="192">
        <f t="shared" si="7"/>
        <v>0</v>
      </c>
      <c r="OQ23" s="192">
        <f t="shared" si="7"/>
        <v>0</v>
      </c>
      <c r="OR23" s="192">
        <f t="shared" si="7"/>
        <v>0</v>
      </c>
      <c r="OS23" s="192">
        <f t="shared" si="7"/>
        <v>0</v>
      </c>
      <c r="OT23" s="192">
        <f t="shared" si="7"/>
        <v>0</v>
      </c>
      <c r="OU23" s="192">
        <f t="shared" si="7"/>
        <v>0</v>
      </c>
      <c r="OV23" s="192">
        <f t="shared" si="7"/>
        <v>0</v>
      </c>
      <c r="OW23" s="192">
        <f t="shared" si="7"/>
        <v>0</v>
      </c>
      <c r="OX23" s="192">
        <f t="shared" si="7"/>
        <v>0</v>
      </c>
      <c r="OY23" s="192">
        <f t="shared" si="7"/>
        <v>0</v>
      </c>
      <c r="OZ23" s="192">
        <f t="shared" si="7"/>
        <v>0</v>
      </c>
      <c r="PA23" s="192">
        <f t="shared" si="7"/>
        <v>0</v>
      </c>
      <c r="PB23" s="192">
        <f t="shared" si="7"/>
        <v>0</v>
      </c>
      <c r="PC23" s="192">
        <f t="shared" si="7"/>
        <v>0</v>
      </c>
      <c r="PD23" s="192">
        <f t="shared" si="7"/>
        <v>0</v>
      </c>
      <c r="PE23" s="192">
        <f t="shared" si="7"/>
        <v>0</v>
      </c>
      <c r="PF23" s="192">
        <f t="shared" si="7"/>
        <v>0</v>
      </c>
      <c r="PG23" s="192">
        <f t="shared" si="7"/>
        <v>0</v>
      </c>
      <c r="PH23" s="192">
        <f t="shared" si="7"/>
        <v>0</v>
      </c>
      <c r="PI23" s="192">
        <f t="shared" si="7"/>
        <v>0</v>
      </c>
      <c r="PJ23" s="192">
        <f t="shared" si="7"/>
        <v>0</v>
      </c>
      <c r="PK23" s="192">
        <f t="shared" si="7"/>
        <v>0</v>
      </c>
      <c r="PL23" s="192">
        <f t="shared" si="7"/>
        <v>0</v>
      </c>
      <c r="PM23" s="192">
        <f t="shared" si="7"/>
        <v>0</v>
      </c>
      <c r="PN23" s="192">
        <f t="shared" si="7"/>
        <v>0</v>
      </c>
      <c r="PO23" s="192">
        <f t="shared" si="7"/>
        <v>0</v>
      </c>
      <c r="PP23" s="192">
        <f t="shared" si="7"/>
        <v>0</v>
      </c>
      <c r="PQ23" s="192">
        <f t="shared" si="7"/>
        <v>0</v>
      </c>
      <c r="PR23" s="192">
        <f t="shared" si="7"/>
        <v>0</v>
      </c>
      <c r="PS23" s="192">
        <f t="shared" si="7"/>
        <v>0</v>
      </c>
      <c r="PT23" s="192">
        <f t="shared" si="7"/>
        <v>0</v>
      </c>
      <c r="PU23" s="192">
        <f t="shared" si="7"/>
        <v>0</v>
      </c>
      <c r="PV23" s="192">
        <f t="shared" si="7"/>
        <v>0</v>
      </c>
      <c r="PW23" s="192">
        <f t="shared" si="7"/>
        <v>0</v>
      </c>
      <c r="PX23" s="192">
        <f t="shared" si="7"/>
        <v>0</v>
      </c>
      <c r="PY23" s="192">
        <f t="shared" si="7"/>
        <v>0</v>
      </c>
      <c r="PZ23" s="192">
        <f t="shared" si="7"/>
        <v>0</v>
      </c>
      <c r="QA23" s="192">
        <f t="shared" si="7"/>
        <v>0</v>
      </c>
      <c r="QB23" s="192">
        <f t="shared" si="7"/>
        <v>0</v>
      </c>
      <c r="QC23" s="192">
        <f t="shared" si="7"/>
        <v>0</v>
      </c>
      <c r="QD23" s="192">
        <f t="shared" si="7"/>
        <v>0</v>
      </c>
      <c r="QE23" s="192">
        <f t="shared" si="7"/>
        <v>0</v>
      </c>
      <c r="QF23" s="192">
        <f t="shared" si="7"/>
        <v>0</v>
      </c>
      <c r="QG23" s="192">
        <f t="shared" si="7"/>
        <v>0</v>
      </c>
      <c r="QH23" s="192">
        <f t="shared" si="7"/>
        <v>0</v>
      </c>
      <c r="QI23" s="192">
        <f t="shared" si="7"/>
        <v>0</v>
      </c>
      <c r="QJ23" s="192">
        <f t="shared" ref="QJ23:SU23" si="8">SUM(QJ24:QJ28)</f>
        <v>0</v>
      </c>
      <c r="QK23" s="192">
        <f t="shared" si="8"/>
        <v>0</v>
      </c>
      <c r="QL23" s="192">
        <f t="shared" si="8"/>
        <v>0</v>
      </c>
      <c r="QM23" s="192">
        <f t="shared" si="8"/>
        <v>0</v>
      </c>
      <c r="QN23" s="192">
        <f t="shared" si="8"/>
        <v>0</v>
      </c>
      <c r="QO23" s="192">
        <f t="shared" si="8"/>
        <v>0</v>
      </c>
      <c r="QP23" s="192">
        <f t="shared" si="8"/>
        <v>0</v>
      </c>
      <c r="QQ23" s="192">
        <f t="shared" si="8"/>
        <v>0</v>
      </c>
      <c r="QR23" s="192">
        <f t="shared" si="8"/>
        <v>0</v>
      </c>
      <c r="QS23" s="192">
        <f t="shared" si="8"/>
        <v>0</v>
      </c>
      <c r="QT23" s="192">
        <f t="shared" si="8"/>
        <v>0</v>
      </c>
      <c r="QU23" s="192">
        <f t="shared" si="8"/>
        <v>0</v>
      </c>
      <c r="QV23" s="192">
        <f t="shared" si="8"/>
        <v>0</v>
      </c>
      <c r="QW23" s="192">
        <f t="shared" si="8"/>
        <v>0</v>
      </c>
      <c r="QX23" s="192">
        <f t="shared" si="8"/>
        <v>0</v>
      </c>
      <c r="QY23" s="192">
        <f t="shared" si="8"/>
        <v>0</v>
      </c>
      <c r="QZ23" s="192">
        <f t="shared" si="8"/>
        <v>0</v>
      </c>
      <c r="RA23" s="192">
        <f t="shared" si="8"/>
        <v>0</v>
      </c>
      <c r="RB23" s="192">
        <f t="shared" si="8"/>
        <v>0</v>
      </c>
      <c r="RC23" s="192">
        <f t="shared" si="8"/>
        <v>0</v>
      </c>
      <c r="RD23" s="192">
        <f t="shared" si="8"/>
        <v>0</v>
      </c>
      <c r="RE23" s="192">
        <f t="shared" si="8"/>
        <v>0</v>
      </c>
      <c r="RF23" s="192">
        <f t="shared" si="8"/>
        <v>0</v>
      </c>
      <c r="RG23" s="192">
        <f t="shared" si="8"/>
        <v>0</v>
      </c>
      <c r="RH23" s="192">
        <f t="shared" si="8"/>
        <v>0</v>
      </c>
      <c r="RI23" s="192">
        <f t="shared" si="8"/>
        <v>0</v>
      </c>
      <c r="RJ23" s="192">
        <f t="shared" si="8"/>
        <v>0</v>
      </c>
      <c r="RK23" s="192">
        <f t="shared" si="8"/>
        <v>0</v>
      </c>
      <c r="RL23" s="192">
        <f t="shared" si="8"/>
        <v>0</v>
      </c>
      <c r="RM23" s="192">
        <f t="shared" si="8"/>
        <v>0</v>
      </c>
      <c r="RN23" s="192">
        <f t="shared" si="8"/>
        <v>0</v>
      </c>
      <c r="RO23" s="192">
        <f t="shared" si="8"/>
        <v>0</v>
      </c>
      <c r="RP23" s="192">
        <f t="shared" si="8"/>
        <v>0</v>
      </c>
      <c r="RQ23" s="192">
        <f t="shared" si="8"/>
        <v>0</v>
      </c>
      <c r="RR23" s="192">
        <f t="shared" si="8"/>
        <v>0</v>
      </c>
      <c r="RS23" s="192">
        <f t="shared" si="8"/>
        <v>0</v>
      </c>
      <c r="RT23" s="192">
        <f t="shared" si="8"/>
        <v>0</v>
      </c>
      <c r="RU23" s="192">
        <f t="shared" si="8"/>
        <v>0</v>
      </c>
      <c r="RV23" s="192">
        <f t="shared" si="8"/>
        <v>0</v>
      </c>
      <c r="RW23" s="192">
        <f t="shared" si="8"/>
        <v>0</v>
      </c>
      <c r="RX23" s="192">
        <f t="shared" si="8"/>
        <v>0</v>
      </c>
      <c r="RY23" s="192">
        <f t="shared" si="8"/>
        <v>0</v>
      </c>
      <c r="RZ23" s="192">
        <f t="shared" si="8"/>
        <v>0</v>
      </c>
      <c r="SA23" s="192">
        <f t="shared" si="8"/>
        <v>0</v>
      </c>
      <c r="SB23" s="192">
        <f t="shared" si="8"/>
        <v>0</v>
      </c>
      <c r="SC23" s="192">
        <f t="shared" si="8"/>
        <v>0</v>
      </c>
      <c r="SD23" s="192">
        <f t="shared" si="8"/>
        <v>0</v>
      </c>
      <c r="SE23" s="192">
        <f t="shared" si="8"/>
        <v>0</v>
      </c>
      <c r="SF23" s="192">
        <f t="shared" si="8"/>
        <v>0</v>
      </c>
      <c r="SG23" s="192">
        <f t="shared" si="8"/>
        <v>0</v>
      </c>
      <c r="SH23" s="192">
        <f t="shared" si="8"/>
        <v>0</v>
      </c>
      <c r="SI23" s="192">
        <f t="shared" si="8"/>
        <v>0</v>
      </c>
      <c r="SJ23" s="192">
        <f t="shared" si="8"/>
        <v>0</v>
      </c>
      <c r="SK23" s="192">
        <f t="shared" si="8"/>
        <v>0</v>
      </c>
      <c r="SL23" s="192">
        <f t="shared" si="8"/>
        <v>0</v>
      </c>
      <c r="SM23" s="192">
        <f t="shared" si="8"/>
        <v>0</v>
      </c>
      <c r="SN23" s="192">
        <f t="shared" si="8"/>
        <v>0</v>
      </c>
      <c r="SO23" s="192">
        <f t="shared" si="8"/>
        <v>0</v>
      </c>
      <c r="SP23" s="192">
        <f t="shared" si="8"/>
        <v>0</v>
      </c>
      <c r="SQ23" s="192">
        <f t="shared" si="8"/>
        <v>0</v>
      </c>
      <c r="SR23" s="192">
        <f t="shared" si="8"/>
        <v>0</v>
      </c>
      <c r="SS23" s="192">
        <f t="shared" si="8"/>
        <v>0</v>
      </c>
      <c r="ST23" s="192">
        <f t="shared" si="8"/>
        <v>0</v>
      </c>
      <c r="SU23" s="192">
        <f t="shared" si="8"/>
        <v>0</v>
      </c>
      <c r="SV23" s="192">
        <f t="shared" ref="SV23:VG23" si="9">SUM(SV24:SV28)</f>
        <v>0</v>
      </c>
      <c r="SW23" s="192">
        <f t="shared" si="9"/>
        <v>0</v>
      </c>
      <c r="SX23" s="192">
        <f t="shared" si="9"/>
        <v>0</v>
      </c>
      <c r="SY23" s="192">
        <f t="shared" si="9"/>
        <v>0</v>
      </c>
      <c r="SZ23" s="192">
        <f t="shared" si="9"/>
        <v>0</v>
      </c>
      <c r="TA23" s="192">
        <f t="shared" si="9"/>
        <v>0</v>
      </c>
      <c r="TB23" s="192">
        <f t="shared" si="9"/>
        <v>0</v>
      </c>
      <c r="TC23" s="192">
        <f t="shared" si="9"/>
        <v>0</v>
      </c>
      <c r="TD23" s="192">
        <f t="shared" si="9"/>
        <v>0</v>
      </c>
      <c r="TE23" s="192">
        <f t="shared" si="9"/>
        <v>0</v>
      </c>
      <c r="TF23" s="192">
        <f t="shared" si="9"/>
        <v>0</v>
      </c>
      <c r="TG23" s="192">
        <f t="shared" si="9"/>
        <v>0</v>
      </c>
      <c r="TH23" s="192">
        <f t="shared" si="9"/>
        <v>0</v>
      </c>
      <c r="TI23" s="192">
        <f t="shared" si="9"/>
        <v>0</v>
      </c>
      <c r="TJ23" s="192">
        <f t="shared" si="9"/>
        <v>0</v>
      </c>
      <c r="TK23" s="192">
        <f t="shared" si="9"/>
        <v>0</v>
      </c>
      <c r="TL23" s="192">
        <f t="shared" si="9"/>
        <v>0</v>
      </c>
      <c r="TM23" s="192">
        <f t="shared" si="9"/>
        <v>0</v>
      </c>
      <c r="TN23" s="192">
        <f t="shared" si="9"/>
        <v>0</v>
      </c>
      <c r="TO23" s="192">
        <f t="shared" si="9"/>
        <v>0</v>
      </c>
      <c r="TP23" s="192">
        <f t="shared" si="9"/>
        <v>0</v>
      </c>
      <c r="TQ23" s="192">
        <f t="shared" si="9"/>
        <v>0</v>
      </c>
      <c r="TR23" s="192">
        <f t="shared" si="9"/>
        <v>0</v>
      </c>
      <c r="TS23" s="192">
        <f t="shared" si="9"/>
        <v>0</v>
      </c>
      <c r="TT23" s="192">
        <f t="shared" si="9"/>
        <v>0</v>
      </c>
      <c r="TU23" s="192">
        <f t="shared" si="9"/>
        <v>0</v>
      </c>
      <c r="TV23" s="192">
        <f t="shared" si="9"/>
        <v>0</v>
      </c>
      <c r="TW23" s="192">
        <f t="shared" si="9"/>
        <v>0</v>
      </c>
      <c r="TX23" s="192">
        <f t="shared" si="9"/>
        <v>0</v>
      </c>
      <c r="TY23" s="192">
        <f t="shared" si="9"/>
        <v>0</v>
      </c>
      <c r="TZ23" s="192">
        <f t="shared" si="9"/>
        <v>0</v>
      </c>
      <c r="UA23" s="192">
        <f t="shared" si="9"/>
        <v>0</v>
      </c>
      <c r="UB23" s="192">
        <f t="shared" si="9"/>
        <v>0</v>
      </c>
      <c r="UC23" s="192">
        <f t="shared" si="9"/>
        <v>0</v>
      </c>
      <c r="UD23" s="192">
        <f t="shared" si="9"/>
        <v>0</v>
      </c>
      <c r="UE23" s="192">
        <f t="shared" si="9"/>
        <v>0</v>
      </c>
      <c r="UF23" s="192">
        <f t="shared" si="9"/>
        <v>0</v>
      </c>
      <c r="UG23" s="192">
        <f t="shared" si="9"/>
        <v>0</v>
      </c>
      <c r="UH23" s="192">
        <f t="shared" si="9"/>
        <v>0</v>
      </c>
      <c r="UI23" s="192">
        <f t="shared" si="9"/>
        <v>0</v>
      </c>
      <c r="UJ23" s="192">
        <f t="shared" si="9"/>
        <v>0</v>
      </c>
      <c r="UK23" s="192">
        <f t="shared" si="9"/>
        <v>0</v>
      </c>
      <c r="UL23" s="192">
        <f t="shared" si="9"/>
        <v>0</v>
      </c>
      <c r="UM23" s="192">
        <f t="shared" si="9"/>
        <v>0</v>
      </c>
      <c r="UN23" s="192">
        <f t="shared" si="9"/>
        <v>0</v>
      </c>
      <c r="UO23" s="192">
        <f t="shared" si="9"/>
        <v>0</v>
      </c>
      <c r="UP23" s="192">
        <f t="shared" si="9"/>
        <v>0</v>
      </c>
      <c r="UQ23" s="192">
        <f t="shared" si="9"/>
        <v>0</v>
      </c>
      <c r="UR23" s="192">
        <f t="shared" si="9"/>
        <v>0</v>
      </c>
      <c r="US23" s="192">
        <f t="shared" si="9"/>
        <v>0</v>
      </c>
      <c r="UT23" s="192">
        <f t="shared" si="9"/>
        <v>0</v>
      </c>
      <c r="UU23" s="192">
        <f t="shared" si="9"/>
        <v>0</v>
      </c>
      <c r="UV23" s="192">
        <f t="shared" si="9"/>
        <v>0</v>
      </c>
      <c r="UW23" s="192">
        <f t="shared" si="9"/>
        <v>0</v>
      </c>
      <c r="UX23" s="192">
        <f t="shared" si="9"/>
        <v>0</v>
      </c>
      <c r="UY23" s="192">
        <f t="shared" si="9"/>
        <v>0</v>
      </c>
      <c r="UZ23" s="192">
        <f t="shared" si="9"/>
        <v>0</v>
      </c>
      <c r="VA23" s="192">
        <f t="shared" si="9"/>
        <v>0</v>
      </c>
      <c r="VB23" s="192">
        <f t="shared" si="9"/>
        <v>0</v>
      </c>
      <c r="VC23" s="192">
        <f t="shared" si="9"/>
        <v>0</v>
      </c>
      <c r="VD23" s="192">
        <f t="shared" si="9"/>
        <v>0</v>
      </c>
      <c r="VE23" s="192">
        <f t="shared" si="9"/>
        <v>0</v>
      </c>
      <c r="VF23" s="192">
        <f t="shared" si="9"/>
        <v>0</v>
      </c>
      <c r="VG23" s="192">
        <f t="shared" si="9"/>
        <v>0</v>
      </c>
      <c r="VH23" s="192">
        <f t="shared" ref="VH23:XS23" si="10">SUM(VH24:VH28)</f>
        <v>0</v>
      </c>
      <c r="VI23" s="192">
        <f t="shared" si="10"/>
        <v>0</v>
      </c>
      <c r="VJ23" s="192">
        <f t="shared" si="10"/>
        <v>0</v>
      </c>
      <c r="VK23" s="192">
        <f t="shared" si="10"/>
        <v>0</v>
      </c>
      <c r="VL23" s="192">
        <f t="shared" si="10"/>
        <v>0</v>
      </c>
      <c r="VM23" s="192">
        <f t="shared" si="10"/>
        <v>0</v>
      </c>
      <c r="VN23" s="192">
        <f t="shared" si="10"/>
        <v>0</v>
      </c>
      <c r="VO23" s="192">
        <f t="shared" si="10"/>
        <v>0</v>
      </c>
      <c r="VP23" s="192">
        <f t="shared" si="10"/>
        <v>0</v>
      </c>
      <c r="VQ23" s="192">
        <f t="shared" si="10"/>
        <v>0</v>
      </c>
      <c r="VR23" s="192">
        <f t="shared" si="10"/>
        <v>0</v>
      </c>
      <c r="VS23" s="192">
        <f t="shared" si="10"/>
        <v>0</v>
      </c>
      <c r="VT23" s="192">
        <f t="shared" si="10"/>
        <v>0</v>
      </c>
      <c r="VU23" s="192">
        <f t="shared" si="10"/>
        <v>0</v>
      </c>
      <c r="VV23" s="192">
        <f t="shared" si="10"/>
        <v>0</v>
      </c>
      <c r="VW23" s="192">
        <f t="shared" si="10"/>
        <v>0</v>
      </c>
      <c r="VX23" s="192">
        <f t="shared" si="10"/>
        <v>0</v>
      </c>
      <c r="VY23" s="192">
        <f t="shared" si="10"/>
        <v>0</v>
      </c>
      <c r="VZ23" s="192">
        <f t="shared" si="10"/>
        <v>0</v>
      </c>
      <c r="WA23" s="192">
        <f t="shared" si="10"/>
        <v>0</v>
      </c>
      <c r="WB23" s="192">
        <f t="shared" si="10"/>
        <v>0</v>
      </c>
      <c r="WC23" s="192">
        <f t="shared" si="10"/>
        <v>0</v>
      </c>
      <c r="WD23" s="192">
        <f t="shared" si="10"/>
        <v>0</v>
      </c>
      <c r="WE23" s="192">
        <f t="shared" si="10"/>
        <v>0</v>
      </c>
      <c r="WF23" s="192">
        <f t="shared" si="10"/>
        <v>0</v>
      </c>
      <c r="WG23" s="192">
        <f t="shared" si="10"/>
        <v>0</v>
      </c>
      <c r="WH23" s="192">
        <f t="shared" si="10"/>
        <v>0</v>
      </c>
      <c r="WI23" s="192">
        <f t="shared" si="10"/>
        <v>0</v>
      </c>
      <c r="WJ23" s="192">
        <f t="shared" si="10"/>
        <v>0</v>
      </c>
      <c r="WK23" s="192">
        <f t="shared" si="10"/>
        <v>0</v>
      </c>
      <c r="WL23" s="192">
        <f t="shared" si="10"/>
        <v>0</v>
      </c>
      <c r="WM23" s="192">
        <f t="shared" si="10"/>
        <v>0</v>
      </c>
      <c r="WN23" s="192">
        <f t="shared" si="10"/>
        <v>0</v>
      </c>
      <c r="WO23" s="192">
        <f t="shared" si="10"/>
        <v>0</v>
      </c>
      <c r="WP23" s="192">
        <f t="shared" si="10"/>
        <v>0</v>
      </c>
      <c r="WQ23" s="192">
        <f t="shared" si="10"/>
        <v>0</v>
      </c>
      <c r="WR23" s="192">
        <f t="shared" si="10"/>
        <v>0</v>
      </c>
      <c r="WS23" s="192">
        <f t="shared" si="10"/>
        <v>0</v>
      </c>
      <c r="WT23" s="192">
        <f t="shared" si="10"/>
        <v>0</v>
      </c>
      <c r="WU23" s="192">
        <f t="shared" si="10"/>
        <v>0</v>
      </c>
      <c r="WV23" s="192">
        <f t="shared" si="10"/>
        <v>0</v>
      </c>
      <c r="WW23" s="192">
        <f t="shared" si="10"/>
        <v>0</v>
      </c>
      <c r="WX23" s="192">
        <f t="shared" si="10"/>
        <v>0</v>
      </c>
      <c r="WY23" s="192">
        <f t="shared" si="10"/>
        <v>0</v>
      </c>
      <c r="WZ23" s="192">
        <f t="shared" si="10"/>
        <v>0</v>
      </c>
      <c r="XA23" s="192">
        <f t="shared" si="10"/>
        <v>0</v>
      </c>
      <c r="XB23" s="192">
        <f t="shared" si="10"/>
        <v>0</v>
      </c>
      <c r="XC23" s="192">
        <f t="shared" si="10"/>
        <v>0</v>
      </c>
      <c r="XD23" s="192">
        <f t="shared" si="10"/>
        <v>0</v>
      </c>
      <c r="XE23" s="192">
        <f t="shared" si="10"/>
        <v>0</v>
      </c>
      <c r="XF23" s="192">
        <f t="shared" si="10"/>
        <v>0</v>
      </c>
      <c r="XG23" s="192">
        <f t="shared" si="10"/>
        <v>0</v>
      </c>
      <c r="XH23" s="192">
        <f t="shared" si="10"/>
        <v>0</v>
      </c>
      <c r="XI23" s="192">
        <f t="shared" si="10"/>
        <v>0</v>
      </c>
      <c r="XJ23" s="192">
        <f t="shared" si="10"/>
        <v>0</v>
      </c>
      <c r="XK23" s="192">
        <f t="shared" si="10"/>
        <v>0</v>
      </c>
      <c r="XL23" s="192">
        <f t="shared" si="10"/>
        <v>0</v>
      </c>
      <c r="XM23" s="192">
        <f t="shared" si="10"/>
        <v>0</v>
      </c>
      <c r="XN23" s="192">
        <f t="shared" si="10"/>
        <v>0</v>
      </c>
      <c r="XO23" s="192">
        <f t="shared" si="10"/>
        <v>0</v>
      </c>
      <c r="XP23" s="192">
        <f t="shared" si="10"/>
        <v>0</v>
      </c>
      <c r="XQ23" s="192">
        <f t="shared" si="10"/>
        <v>0</v>
      </c>
      <c r="XR23" s="192">
        <f t="shared" si="10"/>
        <v>0</v>
      </c>
      <c r="XS23" s="192">
        <f t="shared" si="10"/>
        <v>0</v>
      </c>
      <c r="XT23" s="192">
        <f t="shared" ref="XT23:AAE23" si="11">SUM(XT24:XT28)</f>
        <v>0</v>
      </c>
      <c r="XU23" s="192">
        <f t="shared" si="11"/>
        <v>0</v>
      </c>
      <c r="XV23" s="192">
        <f t="shared" si="11"/>
        <v>0</v>
      </c>
      <c r="XW23" s="192">
        <f t="shared" si="11"/>
        <v>0</v>
      </c>
      <c r="XX23" s="192">
        <f t="shared" si="11"/>
        <v>0</v>
      </c>
      <c r="XY23" s="192">
        <f t="shared" si="11"/>
        <v>0</v>
      </c>
      <c r="XZ23" s="192">
        <f t="shared" si="11"/>
        <v>0</v>
      </c>
      <c r="YA23" s="192">
        <f t="shared" si="11"/>
        <v>0</v>
      </c>
      <c r="YB23" s="192">
        <f t="shared" si="11"/>
        <v>0</v>
      </c>
      <c r="YC23" s="192">
        <f t="shared" si="11"/>
        <v>0</v>
      </c>
      <c r="YD23" s="192">
        <f t="shared" si="11"/>
        <v>0</v>
      </c>
      <c r="YE23" s="192">
        <f t="shared" si="11"/>
        <v>0</v>
      </c>
      <c r="YF23" s="192">
        <f t="shared" si="11"/>
        <v>0</v>
      </c>
      <c r="YG23" s="192">
        <f t="shared" si="11"/>
        <v>0</v>
      </c>
      <c r="YH23" s="192">
        <f t="shared" si="11"/>
        <v>0</v>
      </c>
      <c r="YI23" s="192">
        <f t="shared" si="11"/>
        <v>0</v>
      </c>
      <c r="YJ23" s="192">
        <f t="shared" si="11"/>
        <v>0</v>
      </c>
      <c r="YK23" s="192">
        <f t="shared" si="11"/>
        <v>0</v>
      </c>
      <c r="YL23" s="192">
        <f t="shared" si="11"/>
        <v>0</v>
      </c>
      <c r="YM23" s="192">
        <f t="shared" si="11"/>
        <v>0</v>
      </c>
      <c r="YN23" s="192">
        <f t="shared" si="11"/>
        <v>0</v>
      </c>
      <c r="YO23" s="192">
        <f t="shared" si="11"/>
        <v>0</v>
      </c>
      <c r="YP23" s="192">
        <f t="shared" si="11"/>
        <v>0</v>
      </c>
      <c r="YQ23" s="192">
        <f t="shared" si="11"/>
        <v>0</v>
      </c>
      <c r="YR23" s="192">
        <f t="shared" si="11"/>
        <v>0</v>
      </c>
      <c r="YS23" s="192">
        <f t="shared" si="11"/>
        <v>0</v>
      </c>
      <c r="YT23" s="192">
        <f t="shared" si="11"/>
        <v>0</v>
      </c>
      <c r="YU23" s="192">
        <f t="shared" si="11"/>
        <v>0</v>
      </c>
      <c r="YV23" s="192">
        <f t="shared" si="11"/>
        <v>0</v>
      </c>
      <c r="YW23" s="192">
        <f t="shared" si="11"/>
        <v>0</v>
      </c>
      <c r="YX23" s="192">
        <f t="shared" si="11"/>
        <v>0</v>
      </c>
      <c r="YY23" s="192">
        <f t="shared" si="11"/>
        <v>0</v>
      </c>
      <c r="YZ23" s="192">
        <f t="shared" si="11"/>
        <v>0</v>
      </c>
      <c r="ZA23" s="192">
        <f t="shared" si="11"/>
        <v>0</v>
      </c>
      <c r="ZB23" s="192">
        <f t="shared" si="11"/>
        <v>0</v>
      </c>
      <c r="ZC23" s="192">
        <f t="shared" si="11"/>
        <v>0</v>
      </c>
      <c r="ZD23" s="192">
        <f t="shared" si="11"/>
        <v>0</v>
      </c>
      <c r="ZE23" s="192">
        <f t="shared" si="11"/>
        <v>0</v>
      </c>
      <c r="ZF23" s="192">
        <f t="shared" si="11"/>
        <v>0</v>
      </c>
      <c r="ZG23" s="192">
        <f t="shared" si="11"/>
        <v>0</v>
      </c>
      <c r="ZH23" s="192">
        <f t="shared" si="11"/>
        <v>0</v>
      </c>
      <c r="ZI23" s="192">
        <f t="shared" si="11"/>
        <v>0</v>
      </c>
      <c r="ZJ23" s="192">
        <f t="shared" si="11"/>
        <v>0</v>
      </c>
      <c r="ZK23" s="192">
        <f t="shared" si="11"/>
        <v>0</v>
      </c>
      <c r="ZL23" s="192">
        <f t="shared" si="11"/>
        <v>0</v>
      </c>
      <c r="ZM23" s="192">
        <f t="shared" si="11"/>
        <v>0</v>
      </c>
      <c r="ZN23" s="192">
        <f t="shared" si="11"/>
        <v>0</v>
      </c>
      <c r="ZO23" s="192">
        <f t="shared" si="11"/>
        <v>0</v>
      </c>
      <c r="ZP23" s="192">
        <f t="shared" si="11"/>
        <v>0</v>
      </c>
      <c r="ZQ23" s="192">
        <f t="shared" si="11"/>
        <v>0</v>
      </c>
      <c r="ZR23" s="192">
        <f t="shared" si="11"/>
        <v>0</v>
      </c>
      <c r="ZS23" s="192">
        <f t="shared" si="11"/>
        <v>0</v>
      </c>
      <c r="ZT23" s="192">
        <f t="shared" si="11"/>
        <v>0</v>
      </c>
      <c r="ZU23" s="192">
        <f t="shared" si="11"/>
        <v>0</v>
      </c>
      <c r="ZV23" s="192">
        <f t="shared" si="11"/>
        <v>0</v>
      </c>
      <c r="ZW23" s="192">
        <f t="shared" si="11"/>
        <v>0</v>
      </c>
      <c r="ZX23" s="192">
        <f t="shared" si="11"/>
        <v>0</v>
      </c>
      <c r="ZY23" s="192">
        <f t="shared" si="11"/>
        <v>0</v>
      </c>
      <c r="ZZ23" s="192">
        <f t="shared" si="11"/>
        <v>0</v>
      </c>
      <c r="AAA23" s="192">
        <f t="shared" si="11"/>
        <v>0</v>
      </c>
      <c r="AAB23" s="192">
        <f t="shared" si="11"/>
        <v>0</v>
      </c>
      <c r="AAC23" s="192">
        <f t="shared" si="11"/>
        <v>0</v>
      </c>
      <c r="AAD23" s="192">
        <f t="shared" si="11"/>
        <v>0</v>
      </c>
      <c r="AAE23" s="192">
        <f t="shared" si="11"/>
        <v>0</v>
      </c>
      <c r="AAF23" s="192">
        <f t="shared" ref="AAF23:ACQ23" si="12">SUM(AAF24:AAF28)</f>
        <v>0</v>
      </c>
      <c r="AAG23" s="192">
        <f t="shared" si="12"/>
        <v>0</v>
      </c>
      <c r="AAH23" s="192">
        <f t="shared" si="12"/>
        <v>0</v>
      </c>
      <c r="AAI23" s="192">
        <f t="shared" si="12"/>
        <v>0</v>
      </c>
      <c r="AAJ23" s="192">
        <f t="shared" si="12"/>
        <v>0</v>
      </c>
      <c r="AAK23" s="192">
        <f t="shared" si="12"/>
        <v>0</v>
      </c>
      <c r="AAL23" s="192">
        <f t="shared" si="12"/>
        <v>0</v>
      </c>
      <c r="AAM23" s="192">
        <f t="shared" si="12"/>
        <v>0</v>
      </c>
      <c r="AAN23" s="192">
        <f t="shared" si="12"/>
        <v>0</v>
      </c>
      <c r="AAO23" s="192">
        <f t="shared" si="12"/>
        <v>0</v>
      </c>
      <c r="AAP23" s="192">
        <f t="shared" si="12"/>
        <v>0</v>
      </c>
      <c r="AAQ23" s="192">
        <f t="shared" si="12"/>
        <v>0</v>
      </c>
      <c r="AAR23" s="192">
        <f t="shared" si="12"/>
        <v>0</v>
      </c>
      <c r="AAS23" s="192">
        <f t="shared" si="12"/>
        <v>0</v>
      </c>
      <c r="AAT23" s="192">
        <f t="shared" si="12"/>
        <v>0</v>
      </c>
      <c r="AAU23" s="192">
        <f t="shared" si="12"/>
        <v>0</v>
      </c>
      <c r="AAV23" s="192">
        <f t="shared" si="12"/>
        <v>0</v>
      </c>
      <c r="AAW23" s="192">
        <f t="shared" si="12"/>
        <v>0</v>
      </c>
      <c r="AAX23" s="192">
        <f t="shared" si="12"/>
        <v>0</v>
      </c>
      <c r="AAY23" s="192">
        <f t="shared" si="12"/>
        <v>0</v>
      </c>
      <c r="AAZ23" s="192">
        <f t="shared" si="12"/>
        <v>0</v>
      </c>
      <c r="ABA23" s="192">
        <f t="shared" si="12"/>
        <v>0</v>
      </c>
      <c r="ABB23" s="192">
        <f t="shared" si="12"/>
        <v>0</v>
      </c>
      <c r="ABC23" s="192">
        <f t="shared" si="12"/>
        <v>0</v>
      </c>
      <c r="ABD23" s="192">
        <f t="shared" si="12"/>
        <v>0</v>
      </c>
      <c r="ABE23" s="192">
        <f t="shared" si="12"/>
        <v>0</v>
      </c>
      <c r="ABF23" s="192">
        <f t="shared" si="12"/>
        <v>0</v>
      </c>
      <c r="ABG23" s="192">
        <f t="shared" si="12"/>
        <v>0</v>
      </c>
      <c r="ABH23" s="192">
        <f t="shared" si="12"/>
        <v>0</v>
      </c>
      <c r="ABI23" s="192">
        <f t="shared" si="12"/>
        <v>0</v>
      </c>
      <c r="ABJ23" s="192">
        <f t="shared" si="12"/>
        <v>0</v>
      </c>
      <c r="ABK23" s="192">
        <f t="shared" si="12"/>
        <v>0</v>
      </c>
      <c r="ABL23" s="192">
        <f t="shared" si="12"/>
        <v>0</v>
      </c>
      <c r="ABM23" s="192">
        <f t="shared" si="12"/>
        <v>0</v>
      </c>
      <c r="ABN23" s="192">
        <f t="shared" si="12"/>
        <v>0</v>
      </c>
      <c r="ABO23" s="192">
        <f t="shared" si="12"/>
        <v>0</v>
      </c>
      <c r="ABP23" s="192">
        <f t="shared" si="12"/>
        <v>0</v>
      </c>
      <c r="ABQ23" s="192">
        <f t="shared" si="12"/>
        <v>0</v>
      </c>
      <c r="ABR23" s="192">
        <f t="shared" si="12"/>
        <v>0</v>
      </c>
      <c r="ABS23" s="192">
        <f t="shared" si="12"/>
        <v>0</v>
      </c>
      <c r="ABT23" s="192">
        <f t="shared" si="12"/>
        <v>0</v>
      </c>
      <c r="ABU23" s="192">
        <f t="shared" si="12"/>
        <v>0</v>
      </c>
      <c r="ABV23" s="192">
        <f t="shared" si="12"/>
        <v>0</v>
      </c>
      <c r="ABW23" s="192">
        <f t="shared" si="12"/>
        <v>0</v>
      </c>
      <c r="ABX23" s="192">
        <f t="shared" si="12"/>
        <v>0</v>
      </c>
      <c r="ABY23" s="192">
        <f t="shared" si="12"/>
        <v>0</v>
      </c>
      <c r="ABZ23" s="192">
        <f t="shared" si="12"/>
        <v>0</v>
      </c>
      <c r="ACA23" s="192">
        <f t="shared" si="12"/>
        <v>0</v>
      </c>
      <c r="ACB23" s="192">
        <f t="shared" si="12"/>
        <v>0</v>
      </c>
      <c r="ACC23" s="192">
        <f t="shared" si="12"/>
        <v>0</v>
      </c>
      <c r="ACD23" s="192">
        <f t="shared" si="12"/>
        <v>0</v>
      </c>
      <c r="ACE23" s="192">
        <f t="shared" si="12"/>
        <v>0</v>
      </c>
      <c r="ACF23" s="192">
        <f t="shared" si="12"/>
        <v>0</v>
      </c>
      <c r="ACG23" s="192">
        <f t="shared" si="12"/>
        <v>0</v>
      </c>
      <c r="ACH23" s="192">
        <f t="shared" si="12"/>
        <v>0</v>
      </c>
      <c r="ACI23" s="192">
        <f t="shared" si="12"/>
        <v>0</v>
      </c>
      <c r="ACJ23" s="192">
        <f t="shared" si="12"/>
        <v>0</v>
      </c>
      <c r="ACK23" s="192">
        <f t="shared" si="12"/>
        <v>0</v>
      </c>
      <c r="ACL23" s="192">
        <f t="shared" si="12"/>
        <v>0</v>
      </c>
      <c r="ACM23" s="192">
        <f t="shared" si="12"/>
        <v>0</v>
      </c>
      <c r="ACN23" s="192">
        <f t="shared" si="12"/>
        <v>0</v>
      </c>
      <c r="ACO23" s="192">
        <f t="shared" si="12"/>
        <v>0</v>
      </c>
      <c r="ACP23" s="192">
        <f t="shared" si="12"/>
        <v>0</v>
      </c>
      <c r="ACQ23" s="192">
        <f t="shared" si="12"/>
        <v>0</v>
      </c>
      <c r="ACR23" s="192">
        <f t="shared" ref="ACR23:AFC23" si="13">SUM(ACR24:ACR28)</f>
        <v>0</v>
      </c>
      <c r="ACS23" s="192">
        <f t="shared" si="13"/>
        <v>0</v>
      </c>
      <c r="ACT23" s="192">
        <f t="shared" si="13"/>
        <v>0</v>
      </c>
      <c r="ACU23" s="192">
        <f t="shared" si="13"/>
        <v>0</v>
      </c>
      <c r="ACV23" s="192">
        <f t="shared" si="13"/>
        <v>0</v>
      </c>
      <c r="ACW23" s="192">
        <f t="shared" si="13"/>
        <v>0</v>
      </c>
      <c r="ACX23" s="192">
        <f t="shared" si="13"/>
        <v>0</v>
      </c>
      <c r="ACY23" s="192">
        <f t="shared" si="13"/>
        <v>0</v>
      </c>
      <c r="ACZ23" s="192">
        <f t="shared" si="13"/>
        <v>0</v>
      </c>
      <c r="ADA23" s="192">
        <f t="shared" si="13"/>
        <v>0</v>
      </c>
      <c r="ADB23" s="192">
        <f t="shared" si="13"/>
        <v>0</v>
      </c>
      <c r="ADC23" s="192">
        <f t="shared" si="13"/>
        <v>0</v>
      </c>
      <c r="ADD23" s="192">
        <f t="shared" si="13"/>
        <v>0</v>
      </c>
      <c r="ADE23" s="192">
        <f t="shared" si="13"/>
        <v>0</v>
      </c>
      <c r="ADF23" s="192">
        <f t="shared" si="13"/>
        <v>0</v>
      </c>
      <c r="ADG23" s="192">
        <f t="shared" si="13"/>
        <v>0</v>
      </c>
      <c r="ADH23" s="192">
        <f t="shared" si="13"/>
        <v>0</v>
      </c>
      <c r="ADI23" s="192">
        <f t="shared" si="13"/>
        <v>0</v>
      </c>
      <c r="ADJ23" s="192">
        <f t="shared" si="13"/>
        <v>0</v>
      </c>
      <c r="ADK23" s="192">
        <f t="shared" si="13"/>
        <v>0</v>
      </c>
      <c r="ADL23" s="192">
        <f t="shared" si="13"/>
        <v>0</v>
      </c>
      <c r="ADM23" s="192">
        <f t="shared" si="13"/>
        <v>0</v>
      </c>
      <c r="ADN23" s="192">
        <f t="shared" si="13"/>
        <v>0</v>
      </c>
      <c r="ADO23" s="192">
        <f t="shared" si="13"/>
        <v>0</v>
      </c>
      <c r="ADP23" s="192">
        <f t="shared" si="13"/>
        <v>0</v>
      </c>
      <c r="ADQ23" s="192">
        <f t="shared" si="13"/>
        <v>0</v>
      </c>
      <c r="ADR23" s="192">
        <f t="shared" si="13"/>
        <v>0</v>
      </c>
      <c r="ADS23" s="192">
        <f t="shared" si="13"/>
        <v>0</v>
      </c>
      <c r="ADT23" s="192">
        <f t="shared" si="13"/>
        <v>0</v>
      </c>
      <c r="ADU23" s="192">
        <f t="shared" si="13"/>
        <v>0</v>
      </c>
      <c r="ADV23" s="192">
        <f t="shared" si="13"/>
        <v>0</v>
      </c>
      <c r="ADW23" s="192">
        <f t="shared" si="13"/>
        <v>0</v>
      </c>
      <c r="ADX23" s="192">
        <f t="shared" si="13"/>
        <v>0</v>
      </c>
      <c r="ADY23" s="192">
        <f t="shared" si="13"/>
        <v>0</v>
      </c>
      <c r="ADZ23" s="192">
        <f t="shared" si="13"/>
        <v>0</v>
      </c>
      <c r="AEA23" s="192">
        <f t="shared" si="13"/>
        <v>0</v>
      </c>
      <c r="AEB23" s="192">
        <f t="shared" si="13"/>
        <v>0</v>
      </c>
      <c r="AEC23" s="192">
        <f t="shared" si="13"/>
        <v>0</v>
      </c>
      <c r="AED23" s="192">
        <f t="shared" si="13"/>
        <v>0</v>
      </c>
      <c r="AEE23" s="192">
        <f t="shared" si="13"/>
        <v>0</v>
      </c>
      <c r="AEF23" s="192">
        <f t="shared" si="13"/>
        <v>0</v>
      </c>
      <c r="AEG23" s="192">
        <f t="shared" si="13"/>
        <v>0</v>
      </c>
      <c r="AEH23" s="192">
        <f t="shared" si="13"/>
        <v>0</v>
      </c>
      <c r="AEI23" s="192">
        <f t="shared" si="13"/>
        <v>0</v>
      </c>
      <c r="AEJ23" s="192">
        <f t="shared" si="13"/>
        <v>0</v>
      </c>
      <c r="AEK23" s="192">
        <f t="shared" si="13"/>
        <v>0</v>
      </c>
      <c r="AEL23" s="192">
        <f t="shared" si="13"/>
        <v>0</v>
      </c>
      <c r="AEM23" s="192">
        <f t="shared" si="13"/>
        <v>0</v>
      </c>
      <c r="AEN23" s="192">
        <f t="shared" si="13"/>
        <v>0</v>
      </c>
      <c r="AEO23" s="192">
        <f t="shared" si="13"/>
        <v>0</v>
      </c>
      <c r="AEP23" s="192">
        <f t="shared" si="13"/>
        <v>0</v>
      </c>
      <c r="AEQ23" s="192">
        <f t="shared" si="13"/>
        <v>0</v>
      </c>
      <c r="AER23" s="192">
        <f t="shared" si="13"/>
        <v>0</v>
      </c>
      <c r="AES23" s="192">
        <f t="shared" si="13"/>
        <v>0</v>
      </c>
      <c r="AET23" s="192">
        <f t="shared" si="13"/>
        <v>0</v>
      </c>
      <c r="AEU23" s="192">
        <f t="shared" si="13"/>
        <v>0</v>
      </c>
      <c r="AEV23" s="192">
        <f t="shared" si="13"/>
        <v>0</v>
      </c>
      <c r="AEW23" s="192">
        <f t="shared" si="13"/>
        <v>0</v>
      </c>
      <c r="AEX23" s="192">
        <f t="shared" si="13"/>
        <v>0</v>
      </c>
      <c r="AEY23" s="192">
        <f t="shared" si="13"/>
        <v>0</v>
      </c>
      <c r="AEZ23" s="192">
        <f t="shared" si="13"/>
        <v>0</v>
      </c>
      <c r="AFA23" s="192">
        <f t="shared" si="13"/>
        <v>0</v>
      </c>
      <c r="AFB23" s="192">
        <f t="shared" si="13"/>
        <v>0</v>
      </c>
      <c r="AFC23" s="192">
        <f t="shared" si="13"/>
        <v>0</v>
      </c>
      <c r="AFD23" s="192">
        <f t="shared" ref="AFD23:AHO23" si="14">SUM(AFD24:AFD28)</f>
        <v>0</v>
      </c>
      <c r="AFE23" s="192">
        <f t="shared" si="14"/>
        <v>0</v>
      </c>
      <c r="AFF23" s="192">
        <f t="shared" si="14"/>
        <v>0</v>
      </c>
      <c r="AFG23" s="192">
        <f t="shared" si="14"/>
        <v>0</v>
      </c>
      <c r="AFH23" s="192">
        <f t="shared" si="14"/>
        <v>0</v>
      </c>
      <c r="AFI23" s="192">
        <f t="shared" si="14"/>
        <v>0</v>
      </c>
      <c r="AFJ23" s="192">
        <f t="shared" si="14"/>
        <v>0</v>
      </c>
      <c r="AFK23" s="192">
        <f t="shared" si="14"/>
        <v>0</v>
      </c>
      <c r="AFL23" s="192">
        <f t="shared" si="14"/>
        <v>0</v>
      </c>
      <c r="AFM23" s="192">
        <f t="shared" si="14"/>
        <v>0</v>
      </c>
      <c r="AFN23" s="192">
        <f t="shared" si="14"/>
        <v>0</v>
      </c>
      <c r="AFO23" s="192">
        <f t="shared" si="14"/>
        <v>0</v>
      </c>
      <c r="AFP23" s="192">
        <f t="shared" si="14"/>
        <v>0</v>
      </c>
      <c r="AFQ23" s="192">
        <f t="shared" si="14"/>
        <v>0</v>
      </c>
      <c r="AFR23" s="192">
        <f t="shared" si="14"/>
        <v>0</v>
      </c>
      <c r="AFS23" s="192">
        <f t="shared" si="14"/>
        <v>0</v>
      </c>
      <c r="AFT23" s="192">
        <f t="shared" si="14"/>
        <v>0</v>
      </c>
      <c r="AFU23" s="192">
        <f t="shared" si="14"/>
        <v>0</v>
      </c>
      <c r="AFV23" s="192">
        <f t="shared" si="14"/>
        <v>0</v>
      </c>
      <c r="AFW23" s="192">
        <f t="shared" si="14"/>
        <v>0</v>
      </c>
      <c r="AFX23" s="192">
        <f t="shared" si="14"/>
        <v>0</v>
      </c>
      <c r="AFY23" s="192">
        <f t="shared" si="14"/>
        <v>0</v>
      </c>
      <c r="AFZ23" s="192">
        <f t="shared" si="14"/>
        <v>0</v>
      </c>
      <c r="AGA23" s="192">
        <f t="shared" si="14"/>
        <v>0</v>
      </c>
      <c r="AGB23" s="192">
        <f t="shared" si="14"/>
        <v>0</v>
      </c>
      <c r="AGC23" s="192">
        <f t="shared" si="14"/>
        <v>0</v>
      </c>
      <c r="AGD23" s="192">
        <f t="shared" si="14"/>
        <v>0</v>
      </c>
      <c r="AGE23" s="192">
        <f t="shared" si="14"/>
        <v>0</v>
      </c>
      <c r="AGF23" s="192">
        <f t="shared" si="14"/>
        <v>0</v>
      </c>
      <c r="AGG23" s="192">
        <f t="shared" si="14"/>
        <v>0</v>
      </c>
      <c r="AGH23" s="192">
        <f t="shared" si="14"/>
        <v>0</v>
      </c>
      <c r="AGI23" s="192">
        <f t="shared" si="14"/>
        <v>0</v>
      </c>
      <c r="AGJ23" s="192">
        <f t="shared" si="14"/>
        <v>0</v>
      </c>
      <c r="AGK23" s="192">
        <f t="shared" si="14"/>
        <v>0</v>
      </c>
      <c r="AGL23" s="192">
        <f t="shared" si="14"/>
        <v>0</v>
      </c>
      <c r="AGM23" s="192">
        <f t="shared" si="14"/>
        <v>0</v>
      </c>
      <c r="AGN23" s="192">
        <f t="shared" si="14"/>
        <v>0</v>
      </c>
      <c r="AGO23" s="192">
        <f t="shared" si="14"/>
        <v>0</v>
      </c>
      <c r="AGP23" s="192">
        <f t="shared" si="14"/>
        <v>0</v>
      </c>
      <c r="AGQ23" s="192">
        <f t="shared" si="14"/>
        <v>0</v>
      </c>
      <c r="AGR23" s="192">
        <f t="shared" si="14"/>
        <v>0</v>
      </c>
      <c r="AGS23" s="192">
        <f t="shared" si="14"/>
        <v>0</v>
      </c>
      <c r="AGT23" s="192">
        <f t="shared" si="14"/>
        <v>0</v>
      </c>
      <c r="AGU23" s="192">
        <f t="shared" si="14"/>
        <v>0</v>
      </c>
      <c r="AGV23" s="192">
        <f t="shared" si="14"/>
        <v>0</v>
      </c>
      <c r="AGW23" s="192">
        <f t="shared" si="14"/>
        <v>0</v>
      </c>
      <c r="AGX23" s="192">
        <f t="shared" si="14"/>
        <v>0</v>
      </c>
      <c r="AGY23" s="192">
        <f t="shared" si="14"/>
        <v>0</v>
      </c>
      <c r="AGZ23" s="192">
        <f t="shared" si="14"/>
        <v>0</v>
      </c>
      <c r="AHA23" s="192">
        <f t="shared" si="14"/>
        <v>0</v>
      </c>
      <c r="AHB23" s="192">
        <f t="shared" si="14"/>
        <v>0</v>
      </c>
      <c r="AHC23" s="192">
        <f t="shared" si="14"/>
        <v>0</v>
      </c>
      <c r="AHD23" s="192">
        <f t="shared" si="14"/>
        <v>0</v>
      </c>
      <c r="AHE23" s="192">
        <f t="shared" si="14"/>
        <v>0</v>
      </c>
      <c r="AHF23" s="192">
        <f t="shared" si="14"/>
        <v>0</v>
      </c>
      <c r="AHG23" s="192">
        <f t="shared" si="14"/>
        <v>0</v>
      </c>
      <c r="AHH23" s="192">
        <f t="shared" si="14"/>
        <v>0</v>
      </c>
      <c r="AHI23" s="192">
        <f t="shared" si="14"/>
        <v>0</v>
      </c>
      <c r="AHJ23" s="192">
        <f t="shared" si="14"/>
        <v>0</v>
      </c>
      <c r="AHK23" s="192">
        <f t="shared" si="14"/>
        <v>0</v>
      </c>
      <c r="AHL23" s="192">
        <f t="shared" si="14"/>
        <v>0</v>
      </c>
      <c r="AHM23" s="192">
        <f t="shared" si="14"/>
        <v>0</v>
      </c>
      <c r="AHN23" s="192">
        <f t="shared" si="14"/>
        <v>0</v>
      </c>
      <c r="AHO23" s="192">
        <f t="shared" si="14"/>
        <v>0</v>
      </c>
      <c r="AHP23" s="192">
        <f t="shared" ref="AHP23:AKA23" si="15">SUM(AHP24:AHP28)</f>
        <v>0</v>
      </c>
      <c r="AHQ23" s="192">
        <f t="shared" si="15"/>
        <v>0</v>
      </c>
      <c r="AHR23" s="192">
        <f t="shared" si="15"/>
        <v>0</v>
      </c>
      <c r="AHS23" s="192">
        <f t="shared" si="15"/>
        <v>0</v>
      </c>
      <c r="AHT23" s="192">
        <f t="shared" si="15"/>
        <v>0</v>
      </c>
      <c r="AHU23" s="192">
        <f t="shared" si="15"/>
        <v>0</v>
      </c>
      <c r="AHV23" s="192">
        <f t="shared" si="15"/>
        <v>0</v>
      </c>
      <c r="AHW23" s="192">
        <f t="shared" si="15"/>
        <v>0</v>
      </c>
      <c r="AHX23" s="192">
        <f t="shared" si="15"/>
        <v>0</v>
      </c>
      <c r="AHY23" s="192">
        <f t="shared" si="15"/>
        <v>0</v>
      </c>
      <c r="AHZ23" s="192">
        <f t="shared" si="15"/>
        <v>0</v>
      </c>
      <c r="AIA23" s="192">
        <f t="shared" si="15"/>
        <v>0</v>
      </c>
      <c r="AIB23" s="192">
        <f t="shared" si="15"/>
        <v>0</v>
      </c>
      <c r="AIC23" s="192">
        <f t="shared" si="15"/>
        <v>0</v>
      </c>
      <c r="AID23" s="192">
        <f t="shared" si="15"/>
        <v>0</v>
      </c>
      <c r="AIE23" s="192">
        <f t="shared" si="15"/>
        <v>0</v>
      </c>
      <c r="AIF23" s="192">
        <f t="shared" si="15"/>
        <v>0</v>
      </c>
      <c r="AIG23" s="192">
        <f t="shared" si="15"/>
        <v>0</v>
      </c>
      <c r="AIH23" s="192">
        <f t="shared" si="15"/>
        <v>0</v>
      </c>
      <c r="AII23" s="192">
        <f t="shared" si="15"/>
        <v>0</v>
      </c>
      <c r="AIJ23" s="192">
        <f t="shared" si="15"/>
        <v>0</v>
      </c>
      <c r="AIK23" s="192">
        <f t="shared" si="15"/>
        <v>0</v>
      </c>
      <c r="AIL23" s="192">
        <f t="shared" si="15"/>
        <v>0</v>
      </c>
      <c r="AIM23" s="192">
        <f t="shared" si="15"/>
        <v>0</v>
      </c>
      <c r="AIN23" s="192">
        <f t="shared" si="15"/>
        <v>0</v>
      </c>
      <c r="AIO23" s="192">
        <f t="shared" si="15"/>
        <v>0</v>
      </c>
      <c r="AIP23" s="192">
        <f t="shared" si="15"/>
        <v>0</v>
      </c>
      <c r="AIQ23" s="192">
        <f t="shared" si="15"/>
        <v>0</v>
      </c>
      <c r="AIR23" s="192">
        <f t="shared" si="15"/>
        <v>0</v>
      </c>
      <c r="AIS23" s="192">
        <f t="shared" si="15"/>
        <v>0</v>
      </c>
      <c r="AIT23" s="192">
        <f t="shared" si="15"/>
        <v>0</v>
      </c>
      <c r="AIU23" s="192">
        <f t="shared" si="15"/>
        <v>0</v>
      </c>
      <c r="AIV23" s="192">
        <f t="shared" si="15"/>
        <v>0</v>
      </c>
      <c r="AIW23" s="192">
        <f t="shared" si="15"/>
        <v>0</v>
      </c>
      <c r="AIX23" s="192">
        <f t="shared" si="15"/>
        <v>0</v>
      </c>
      <c r="AIY23" s="192">
        <f t="shared" si="15"/>
        <v>0</v>
      </c>
      <c r="AIZ23" s="192">
        <f t="shared" si="15"/>
        <v>0</v>
      </c>
      <c r="AJA23" s="192">
        <f t="shared" si="15"/>
        <v>0</v>
      </c>
      <c r="AJB23" s="192">
        <f t="shared" si="15"/>
        <v>0</v>
      </c>
      <c r="AJC23" s="192">
        <f t="shared" si="15"/>
        <v>0</v>
      </c>
      <c r="AJD23" s="192">
        <f t="shared" si="15"/>
        <v>0</v>
      </c>
      <c r="AJE23" s="192">
        <f t="shared" si="15"/>
        <v>0</v>
      </c>
      <c r="AJF23" s="192">
        <f t="shared" si="15"/>
        <v>0</v>
      </c>
      <c r="AJG23" s="192">
        <f t="shared" si="15"/>
        <v>0</v>
      </c>
      <c r="AJH23" s="192">
        <f t="shared" si="15"/>
        <v>0</v>
      </c>
      <c r="AJI23" s="192">
        <f t="shared" si="15"/>
        <v>0</v>
      </c>
      <c r="AJJ23" s="192">
        <f t="shared" si="15"/>
        <v>0</v>
      </c>
      <c r="AJK23" s="192">
        <f t="shared" si="15"/>
        <v>0</v>
      </c>
      <c r="AJL23" s="192">
        <f t="shared" si="15"/>
        <v>0</v>
      </c>
      <c r="AJM23" s="192">
        <f t="shared" si="15"/>
        <v>0</v>
      </c>
      <c r="AJN23" s="192">
        <f t="shared" si="15"/>
        <v>0</v>
      </c>
      <c r="AJO23" s="192">
        <f t="shared" si="15"/>
        <v>0</v>
      </c>
      <c r="AJP23" s="192">
        <f t="shared" si="15"/>
        <v>0</v>
      </c>
      <c r="AJQ23" s="192">
        <f t="shared" si="15"/>
        <v>0</v>
      </c>
      <c r="AJR23" s="192">
        <f t="shared" si="15"/>
        <v>0</v>
      </c>
      <c r="AJS23" s="192">
        <f t="shared" si="15"/>
        <v>0</v>
      </c>
      <c r="AJT23" s="192">
        <f t="shared" si="15"/>
        <v>0</v>
      </c>
      <c r="AJU23" s="192">
        <f t="shared" si="15"/>
        <v>0</v>
      </c>
      <c r="AJV23" s="192">
        <f t="shared" si="15"/>
        <v>0</v>
      </c>
      <c r="AJW23" s="192">
        <f t="shared" si="15"/>
        <v>0</v>
      </c>
      <c r="AJX23" s="192">
        <f t="shared" si="15"/>
        <v>0</v>
      </c>
      <c r="AJY23" s="192">
        <f t="shared" si="15"/>
        <v>0</v>
      </c>
      <c r="AJZ23" s="192">
        <f t="shared" si="15"/>
        <v>0</v>
      </c>
      <c r="AKA23" s="192">
        <f t="shared" si="15"/>
        <v>0</v>
      </c>
      <c r="AKB23" s="192">
        <f t="shared" ref="AKB23:AMM23" si="16">SUM(AKB24:AKB28)</f>
        <v>0</v>
      </c>
      <c r="AKC23" s="192">
        <f t="shared" si="16"/>
        <v>0</v>
      </c>
      <c r="AKD23" s="192">
        <f t="shared" si="16"/>
        <v>0</v>
      </c>
      <c r="AKE23" s="192">
        <f t="shared" si="16"/>
        <v>0</v>
      </c>
      <c r="AKF23" s="192">
        <f t="shared" si="16"/>
        <v>0</v>
      </c>
      <c r="AKG23" s="192">
        <f t="shared" si="16"/>
        <v>0</v>
      </c>
      <c r="AKH23" s="192">
        <f t="shared" si="16"/>
        <v>0</v>
      </c>
      <c r="AKI23" s="192">
        <f t="shared" si="16"/>
        <v>0</v>
      </c>
      <c r="AKJ23" s="192">
        <f t="shared" si="16"/>
        <v>0</v>
      </c>
      <c r="AKK23" s="192">
        <f t="shared" si="16"/>
        <v>0</v>
      </c>
      <c r="AKL23" s="192">
        <f t="shared" si="16"/>
        <v>0</v>
      </c>
      <c r="AKM23" s="192">
        <f t="shared" si="16"/>
        <v>0</v>
      </c>
      <c r="AKN23" s="192">
        <f t="shared" si="16"/>
        <v>0</v>
      </c>
      <c r="AKO23" s="192">
        <f t="shared" si="16"/>
        <v>0</v>
      </c>
      <c r="AKP23" s="192">
        <f t="shared" si="16"/>
        <v>0</v>
      </c>
      <c r="AKQ23" s="192">
        <f t="shared" si="16"/>
        <v>0</v>
      </c>
      <c r="AKR23" s="192">
        <f t="shared" si="16"/>
        <v>0</v>
      </c>
      <c r="AKS23" s="192">
        <f t="shared" si="16"/>
        <v>0</v>
      </c>
      <c r="AKT23" s="192">
        <f t="shared" si="16"/>
        <v>0</v>
      </c>
      <c r="AKU23" s="192">
        <f t="shared" si="16"/>
        <v>0</v>
      </c>
      <c r="AKV23" s="192">
        <f t="shared" si="16"/>
        <v>0</v>
      </c>
      <c r="AKW23" s="192">
        <f t="shared" si="16"/>
        <v>0</v>
      </c>
      <c r="AKX23" s="192">
        <f t="shared" si="16"/>
        <v>0</v>
      </c>
      <c r="AKY23" s="192">
        <f t="shared" si="16"/>
        <v>0</v>
      </c>
      <c r="AKZ23" s="192">
        <f t="shared" si="16"/>
        <v>0</v>
      </c>
      <c r="ALA23" s="192">
        <f t="shared" si="16"/>
        <v>0</v>
      </c>
      <c r="ALB23" s="192">
        <f t="shared" si="16"/>
        <v>0</v>
      </c>
      <c r="ALC23" s="192">
        <f t="shared" si="16"/>
        <v>0</v>
      </c>
      <c r="ALD23" s="192">
        <f t="shared" si="16"/>
        <v>0</v>
      </c>
      <c r="ALE23" s="192">
        <f t="shared" si="16"/>
        <v>0</v>
      </c>
      <c r="ALF23" s="192">
        <f t="shared" si="16"/>
        <v>0</v>
      </c>
      <c r="ALG23" s="192">
        <f t="shared" si="16"/>
        <v>0</v>
      </c>
      <c r="ALH23" s="192">
        <f t="shared" si="16"/>
        <v>0</v>
      </c>
      <c r="ALI23" s="192">
        <f t="shared" si="16"/>
        <v>0</v>
      </c>
      <c r="ALJ23" s="192">
        <f t="shared" si="16"/>
        <v>0</v>
      </c>
      <c r="ALK23" s="192">
        <f t="shared" si="16"/>
        <v>0</v>
      </c>
      <c r="ALL23" s="192">
        <f t="shared" si="16"/>
        <v>0</v>
      </c>
      <c r="ALM23" s="192">
        <f t="shared" si="16"/>
        <v>0</v>
      </c>
      <c r="ALN23" s="192">
        <f t="shared" si="16"/>
        <v>0</v>
      </c>
      <c r="ALO23" s="192">
        <f t="shared" si="16"/>
        <v>0</v>
      </c>
      <c r="ALP23" s="192">
        <f t="shared" si="16"/>
        <v>0</v>
      </c>
      <c r="ALQ23" s="192">
        <f t="shared" si="16"/>
        <v>0</v>
      </c>
      <c r="ALR23" s="192">
        <f t="shared" si="16"/>
        <v>0</v>
      </c>
      <c r="ALS23" s="192">
        <f t="shared" si="16"/>
        <v>0</v>
      </c>
      <c r="ALT23" s="192">
        <f t="shared" si="16"/>
        <v>0</v>
      </c>
      <c r="ALU23" s="192">
        <f t="shared" si="16"/>
        <v>0</v>
      </c>
      <c r="ALV23" s="192">
        <f t="shared" si="16"/>
        <v>0</v>
      </c>
      <c r="ALW23" s="192">
        <f t="shared" si="16"/>
        <v>0</v>
      </c>
      <c r="ALX23" s="192">
        <f t="shared" si="16"/>
        <v>0</v>
      </c>
      <c r="ALY23" s="192">
        <f t="shared" si="16"/>
        <v>0</v>
      </c>
      <c r="ALZ23" s="192">
        <f t="shared" si="16"/>
        <v>0</v>
      </c>
      <c r="AMA23" s="192">
        <f t="shared" si="16"/>
        <v>0</v>
      </c>
      <c r="AMB23" s="192">
        <f t="shared" si="16"/>
        <v>0</v>
      </c>
      <c r="AMC23" s="192">
        <f t="shared" si="16"/>
        <v>0</v>
      </c>
      <c r="AMD23" s="192">
        <f t="shared" si="16"/>
        <v>0</v>
      </c>
      <c r="AME23" s="192">
        <f t="shared" si="16"/>
        <v>0</v>
      </c>
      <c r="AMF23" s="192">
        <f t="shared" si="16"/>
        <v>0</v>
      </c>
      <c r="AMG23" s="192">
        <f t="shared" si="16"/>
        <v>0</v>
      </c>
      <c r="AMH23" s="192">
        <f t="shared" si="16"/>
        <v>0</v>
      </c>
      <c r="AMI23" s="192">
        <f t="shared" si="16"/>
        <v>0</v>
      </c>
      <c r="AMJ23" s="192">
        <f t="shared" si="16"/>
        <v>0</v>
      </c>
      <c r="AMK23" s="192">
        <f t="shared" si="16"/>
        <v>0</v>
      </c>
      <c r="AML23" s="192">
        <f t="shared" si="16"/>
        <v>0</v>
      </c>
      <c r="AMM23" s="192">
        <f t="shared" si="16"/>
        <v>0</v>
      </c>
      <c r="AMN23" s="192">
        <f t="shared" ref="AMN23:AOY23" si="17">SUM(AMN24:AMN28)</f>
        <v>0</v>
      </c>
      <c r="AMO23" s="192">
        <f t="shared" si="17"/>
        <v>0</v>
      </c>
      <c r="AMP23" s="192">
        <f t="shared" si="17"/>
        <v>0</v>
      </c>
      <c r="AMQ23" s="192">
        <f t="shared" si="17"/>
        <v>0</v>
      </c>
      <c r="AMR23" s="192">
        <f t="shared" si="17"/>
        <v>0</v>
      </c>
      <c r="AMS23" s="192">
        <f t="shared" si="17"/>
        <v>0</v>
      </c>
      <c r="AMT23" s="192">
        <f t="shared" si="17"/>
        <v>0</v>
      </c>
      <c r="AMU23" s="192">
        <f t="shared" si="17"/>
        <v>0</v>
      </c>
      <c r="AMV23" s="192">
        <f t="shared" si="17"/>
        <v>0</v>
      </c>
      <c r="AMW23" s="192">
        <f t="shared" si="17"/>
        <v>0</v>
      </c>
      <c r="AMX23" s="192">
        <f t="shared" si="17"/>
        <v>0</v>
      </c>
      <c r="AMY23" s="192">
        <f t="shared" si="17"/>
        <v>0</v>
      </c>
      <c r="AMZ23" s="192">
        <f t="shared" si="17"/>
        <v>0</v>
      </c>
      <c r="ANA23" s="192">
        <f t="shared" si="17"/>
        <v>0</v>
      </c>
      <c r="ANB23" s="192">
        <f t="shared" si="17"/>
        <v>0</v>
      </c>
      <c r="ANC23" s="192">
        <f t="shared" si="17"/>
        <v>0</v>
      </c>
      <c r="AND23" s="192">
        <f t="shared" si="17"/>
        <v>0</v>
      </c>
      <c r="ANE23" s="192">
        <f t="shared" si="17"/>
        <v>0</v>
      </c>
      <c r="ANF23" s="192">
        <f t="shared" si="17"/>
        <v>0</v>
      </c>
      <c r="ANG23" s="192">
        <f t="shared" si="17"/>
        <v>0</v>
      </c>
      <c r="ANH23" s="192">
        <f t="shared" si="17"/>
        <v>0</v>
      </c>
      <c r="ANI23" s="192">
        <f t="shared" si="17"/>
        <v>0</v>
      </c>
      <c r="ANJ23" s="192">
        <f t="shared" si="17"/>
        <v>0</v>
      </c>
      <c r="ANK23" s="192">
        <f t="shared" si="17"/>
        <v>0</v>
      </c>
      <c r="ANL23" s="192">
        <f t="shared" si="17"/>
        <v>0</v>
      </c>
      <c r="ANM23" s="192">
        <f t="shared" si="17"/>
        <v>0</v>
      </c>
      <c r="ANN23" s="192">
        <f t="shared" si="17"/>
        <v>0</v>
      </c>
      <c r="ANO23" s="192">
        <f t="shared" si="17"/>
        <v>0</v>
      </c>
      <c r="ANP23" s="192">
        <f t="shared" si="17"/>
        <v>0</v>
      </c>
      <c r="ANQ23" s="192">
        <f t="shared" si="17"/>
        <v>0</v>
      </c>
      <c r="ANR23" s="192">
        <f t="shared" si="17"/>
        <v>0</v>
      </c>
      <c r="ANS23" s="192">
        <f t="shared" si="17"/>
        <v>0</v>
      </c>
      <c r="ANT23" s="192">
        <f t="shared" si="17"/>
        <v>0</v>
      </c>
      <c r="ANU23" s="192">
        <f t="shared" si="17"/>
        <v>0</v>
      </c>
      <c r="ANV23" s="192">
        <f t="shared" si="17"/>
        <v>0</v>
      </c>
      <c r="ANW23" s="192">
        <f t="shared" si="17"/>
        <v>0</v>
      </c>
      <c r="ANX23" s="192">
        <f t="shared" si="17"/>
        <v>0</v>
      </c>
      <c r="ANY23" s="192">
        <f t="shared" si="17"/>
        <v>0</v>
      </c>
      <c r="ANZ23" s="192">
        <f t="shared" si="17"/>
        <v>0</v>
      </c>
      <c r="AOA23" s="192">
        <f t="shared" si="17"/>
        <v>0</v>
      </c>
      <c r="AOB23" s="192">
        <f t="shared" si="17"/>
        <v>0</v>
      </c>
      <c r="AOC23" s="192">
        <f t="shared" si="17"/>
        <v>0</v>
      </c>
      <c r="AOD23" s="192">
        <f t="shared" si="17"/>
        <v>0</v>
      </c>
      <c r="AOE23" s="192">
        <f t="shared" si="17"/>
        <v>0</v>
      </c>
      <c r="AOF23" s="192">
        <f t="shared" si="17"/>
        <v>0</v>
      </c>
      <c r="AOG23" s="192">
        <f t="shared" si="17"/>
        <v>0</v>
      </c>
      <c r="AOH23" s="192">
        <f t="shared" si="17"/>
        <v>0</v>
      </c>
      <c r="AOI23" s="192">
        <f t="shared" si="17"/>
        <v>0</v>
      </c>
      <c r="AOJ23" s="192">
        <f t="shared" si="17"/>
        <v>0</v>
      </c>
      <c r="AOK23" s="192">
        <f t="shared" si="17"/>
        <v>0</v>
      </c>
      <c r="AOL23" s="192">
        <f t="shared" si="17"/>
        <v>0</v>
      </c>
      <c r="AOM23" s="192">
        <f t="shared" si="17"/>
        <v>0</v>
      </c>
      <c r="AON23" s="192">
        <f t="shared" si="17"/>
        <v>0</v>
      </c>
      <c r="AOO23" s="192">
        <f t="shared" si="17"/>
        <v>0</v>
      </c>
      <c r="AOP23" s="192">
        <f t="shared" si="17"/>
        <v>0</v>
      </c>
      <c r="AOQ23" s="192">
        <f t="shared" si="17"/>
        <v>0</v>
      </c>
      <c r="AOR23" s="192">
        <f t="shared" si="17"/>
        <v>0</v>
      </c>
      <c r="AOS23" s="192">
        <f t="shared" si="17"/>
        <v>0</v>
      </c>
      <c r="AOT23" s="192">
        <f t="shared" si="17"/>
        <v>0</v>
      </c>
      <c r="AOU23" s="192">
        <f t="shared" si="17"/>
        <v>0</v>
      </c>
      <c r="AOV23" s="192">
        <f t="shared" si="17"/>
        <v>0</v>
      </c>
      <c r="AOW23" s="192">
        <f t="shared" si="17"/>
        <v>0</v>
      </c>
      <c r="AOX23" s="192">
        <f t="shared" si="17"/>
        <v>0</v>
      </c>
      <c r="AOY23" s="192">
        <f t="shared" si="17"/>
        <v>0</v>
      </c>
      <c r="AOZ23" s="192">
        <f t="shared" ref="AOZ23:ARK23" si="18">SUM(AOZ24:AOZ28)</f>
        <v>0</v>
      </c>
      <c r="APA23" s="192">
        <f t="shared" si="18"/>
        <v>0</v>
      </c>
      <c r="APB23" s="192">
        <f t="shared" si="18"/>
        <v>0</v>
      </c>
      <c r="APC23" s="192">
        <f t="shared" si="18"/>
        <v>0</v>
      </c>
      <c r="APD23" s="192">
        <f t="shared" si="18"/>
        <v>0</v>
      </c>
      <c r="APE23" s="192">
        <f t="shared" si="18"/>
        <v>0</v>
      </c>
      <c r="APF23" s="192">
        <f t="shared" si="18"/>
        <v>0</v>
      </c>
      <c r="APG23" s="192">
        <f t="shared" si="18"/>
        <v>0</v>
      </c>
      <c r="APH23" s="192">
        <f t="shared" si="18"/>
        <v>0</v>
      </c>
      <c r="API23" s="192">
        <f t="shared" si="18"/>
        <v>0</v>
      </c>
      <c r="APJ23" s="192">
        <f t="shared" si="18"/>
        <v>0</v>
      </c>
      <c r="APK23" s="192">
        <f t="shared" si="18"/>
        <v>0</v>
      </c>
      <c r="APL23" s="192">
        <f t="shared" si="18"/>
        <v>0</v>
      </c>
      <c r="APM23" s="192">
        <f t="shared" si="18"/>
        <v>0</v>
      </c>
      <c r="APN23" s="192">
        <f t="shared" si="18"/>
        <v>0</v>
      </c>
      <c r="APO23" s="192">
        <f t="shared" si="18"/>
        <v>0</v>
      </c>
      <c r="APP23" s="192">
        <f t="shared" si="18"/>
        <v>0</v>
      </c>
      <c r="APQ23" s="192">
        <f t="shared" si="18"/>
        <v>0</v>
      </c>
      <c r="APR23" s="192">
        <f t="shared" si="18"/>
        <v>0</v>
      </c>
      <c r="APS23" s="192">
        <f t="shared" si="18"/>
        <v>0</v>
      </c>
      <c r="APT23" s="192">
        <f t="shared" si="18"/>
        <v>0</v>
      </c>
      <c r="APU23" s="192">
        <f t="shared" si="18"/>
        <v>0</v>
      </c>
      <c r="APV23" s="192">
        <f t="shared" si="18"/>
        <v>0</v>
      </c>
      <c r="APW23" s="192">
        <f t="shared" si="18"/>
        <v>0</v>
      </c>
      <c r="APX23" s="192">
        <f t="shared" si="18"/>
        <v>0</v>
      </c>
      <c r="APY23" s="192">
        <f t="shared" si="18"/>
        <v>0</v>
      </c>
      <c r="APZ23" s="192">
        <f t="shared" si="18"/>
        <v>0</v>
      </c>
      <c r="AQA23" s="192">
        <f t="shared" si="18"/>
        <v>0</v>
      </c>
      <c r="AQB23" s="192">
        <f t="shared" si="18"/>
        <v>0</v>
      </c>
      <c r="AQC23" s="192">
        <f t="shared" si="18"/>
        <v>0</v>
      </c>
      <c r="AQD23" s="192">
        <f t="shared" si="18"/>
        <v>0</v>
      </c>
      <c r="AQE23" s="192">
        <f t="shared" si="18"/>
        <v>0</v>
      </c>
      <c r="AQF23" s="192">
        <f t="shared" si="18"/>
        <v>0</v>
      </c>
      <c r="AQG23" s="192">
        <f t="shared" si="18"/>
        <v>0</v>
      </c>
      <c r="AQH23" s="192">
        <f t="shared" si="18"/>
        <v>0</v>
      </c>
      <c r="AQI23" s="192">
        <f t="shared" si="18"/>
        <v>0</v>
      </c>
      <c r="AQJ23" s="192">
        <f t="shared" si="18"/>
        <v>0</v>
      </c>
      <c r="AQK23" s="192">
        <f t="shared" si="18"/>
        <v>0</v>
      </c>
      <c r="AQL23" s="192">
        <f t="shared" si="18"/>
        <v>0</v>
      </c>
      <c r="AQM23" s="192">
        <f t="shared" si="18"/>
        <v>0</v>
      </c>
      <c r="AQN23" s="192">
        <f t="shared" si="18"/>
        <v>0</v>
      </c>
      <c r="AQO23" s="192">
        <f t="shared" si="18"/>
        <v>0</v>
      </c>
      <c r="AQP23" s="192">
        <f t="shared" si="18"/>
        <v>0</v>
      </c>
      <c r="AQQ23" s="192">
        <f t="shared" si="18"/>
        <v>0</v>
      </c>
      <c r="AQR23" s="192">
        <f t="shared" si="18"/>
        <v>0</v>
      </c>
      <c r="AQS23" s="192">
        <f t="shared" si="18"/>
        <v>0</v>
      </c>
      <c r="AQT23" s="192">
        <f t="shared" si="18"/>
        <v>0</v>
      </c>
      <c r="AQU23" s="192">
        <f t="shared" si="18"/>
        <v>0</v>
      </c>
      <c r="AQV23" s="192">
        <f t="shared" si="18"/>
        <v>0</v>
      </c>
      <c r="AQW23" s="192">
        <f t="shared" si="18"/>
        <v>0</v>
      </c>
      <c r="AQX23" s="192">
        <f t="shared" si="18"/>
        <v>0</v>
      </c>
      <c r="AQY23" s="192">
        <f t="shared" si="18"/>
        <v>0</v>
      </c>
      <c r="AQZ23" s="192">
        <f t="shared" si="18"/>
        <v>0</v>
      </c>
      <c r="ARA23" s="192">
        <f t="shared" si="18"/>
        <v>0</v>
      </c>
      <c r="ARB23" s="192">
        <f t="shared" si="18"/>
        <v>0</v>
      </c>
      <c r="ARC23" s="192">
        <f t="shared" si="18"/>
        <v>0</v>
      </c>
      <c r="ARD23" s="192">
        <f t="shared" si="18"/>
        <v>0</v>
      </c>
      <c r="ARE23" s="192">
        <f t="shared" si="18"/>
        <v>0</v>
      </c>
      <c r="ARF23" s="192">
        <f t="shared" si="18"/>
        <v>0</v>
      </c>
      <c r="ARG23" s="192">
        <f t="shared" si="18"/>
        <v>0</v>
      </c>
      <c r="ARH23" s="192">
        <f t="shared" si="18"/>
        <v>0</v>
      </c>
      <c r="ARI23" s="192">
        <f t="shared" si="18"/>
        <v>0</v>
      </c>
      <c r="ARJ23" s="192">
        <f t="shared" si="18"/>
        <v>0</v>
      </c>
      <c r="ARK23" s="192">
        <f t="shared" si="18"/>
        <v>0</v>
      </c>
      <c r="ARL23" s="192">
        <f t="shared" ref="ARL23:ATW23" si="19">SUM(ARL24:ARL28)</f>
        <v>0</v>
      </c>
      <c r="ARM23" s="192">
        <f t="shared" si="19"/>
        <v>0</v>
      </c>
      <c r="ARN23" s="192">
        <f t="shared" si="19"/>
        <v>0</v>
      </c>
      <c r="ARO23" s="192">
        <f t="shared" si="19"/>
        <v>0</v>
      </c>
      <c r="ARP23" s="192">
        <f t="shared" si="19"/>
        <v>0</v>
      </c>
      <c r="ARQ23" s="192">
        <f t="shared" si="19"/>
        <v>0</v>
      </c>
      <c r="ARR23" s="192">
        <f t="shared" si="19"/>
        <v>0</v>
      </c>
      <c r="ARS23" s="192">
        <f t="shared" si="19"/>
        <v>0</v>
      </c>
      <c r="ART23" s="192">
        <f t="shared" si="19"/>
        <v>0</v>
      </c>
      <c r="ARU23" s="192">
        <f t="shared" si="19"/>
        <v>0</v>
      </c>
      <c r="ARV23" s="192">
        <f t="shared" si="19"/>
        <v>0</v>
      </c>
      <c r="ARW23" s="192">
        <f t="shared" si="19"/>
        <v>0</v>
      </c>
      <c r="ARX23" s="192">
        <f t="shared" si="19"/>
        <v>0</v>
      </c>
      <c r="ARY23" s="192">
        <f t="shared" si="19"/>
        <v>0</v>
      </c>
      <c r="ARZ23" s="192">
        <f t="shared" si="19"/>
        <v>0</v>
      </c>
      <c r="ASA23" s="192">
        <f t="shared" si="19"/>
        <v>0</v>
      </c>
      <c r="ASB23" s="192">
        <f t="shared" si="19"/>
        <v>0</v>
      </c>
      <c r="ASC23" s="192">
        <f t="shared" si="19"/>
        <v>0</v>
      </c>
      <c r="ASD23" s="192">
        <f t="shared" si="19"/>
        <v>0</v>
      </c>
      <c r="ASE23" s="192">
        <f t="shared" si="19"/>
        <v>0</v>
      </c>
      <c r="ASF23" s="192">
        <f t="shared" si="19"/>
        <v>0</v>
      </c>
      <c r="ASG23" s="192">
        <f t="shared" si="19"/>
        <v>0</v>
      </c>
      <c r="ASH23" s="192">
        <f t="shared" si="19"/>
        <v>0</v>
      </c>
      <c r="ASI23" s="192">
        <f t="shared" si="19"/>
        <v>0</v>
      </c>
      <c r="ASJ23" s="192">
        <f t="shared" si="19"/>
        <v>0</v>
      </c>
      <c r="ASK23" s="192">
        <f t="shared" si="19"/>
        <v>0</v>
      </c>
      <c r="ASL23" s="192">
        <f t="shared" si="19"/>
        <v>0</v>
      </c>
      <c r="ASM23" s="192">
        <f t="shared" si="19"/>
        <v>0</v>
      </c>
      <c r="ASN23" s="192">
        <f t="shared" si="19"/>
        <v>0</v>
      </c>
      <c r="ASO23" s="192">
        <f t="shared" si="19"/>
        <v>0</v>
      </c>
      <c r="ASP23" s="192">
        <f t="shared" si="19"/>
        <v>0</v>
      </c>
      <c r="ASQ23" s="192">
        <f t="shared" si="19"/>
        <v>0</v>
      </c>
      <c r="ASR23" s="192">
        <f t="shared" si="19"/>
        <v>0</v>
      </c>
      <c r="ASS23" s="192">
        <f t="shared" si="19"/>
        <v>0</v>
      </c>
      <c r="AST23" s="192">
        <f t="shared" si="19"/>
        <v>0</v>
      </c>
      <c r="ASU23" s="192">
        <f t="shared" si="19"/>
        <v>0</v>
      </c>
      <c r="ASV23" s="192">
        <f t="shared" si="19"/>
        <v>0</v>
      </c>
      <c r="ASW23" s="192">
        <f t="shared" si="19"/>
        <v>0</v>
      </c>
      <c r="ASX23" s="192">
        <f t="shared" si="19"/>
        <v>0</v>
      </c>
      <c r="ASY23" s="192">
        <f t="shared" si="19"/>
        <v>0</v>
      </c>
      <c r="ASZ23" s="192">
        <f t="shared" si="19"/>
        <v>0</v>
      </c>
      <c r="ATA23" s="192">
        <f t="shared" si="19"/>
        <v>0</v>
      </c>
      <c r="ATB23" s="192">
        <f t="shared" si="19"/>
        <v>0</v>
      </c>
      <c r="ATC23" s="192">
        <f t="shared" si="19"/>
        <v>0</v>
      </c>
      <c r="ATD23" s="192">
        <f t="shared" si="19"/>
        <v>0</v>
      </c>
      <c r="ATE23" s="192">
        <f t="shared" si="19"/>
        <v>0</v>
      </c>
      <c r="ATF23" s="192">
        <f t="shared" si="19"/>
        <v>0</v>
      </c>
      <c r="ATG23" s="192">
        <f t="shared" si="19"/>
        <v>0</v>
      </c>
      <c r="ATH23" s="192">
        <f t="shared" si="19"/>
        <v>0</v>
      </c>
      <c r="ATI23" s="192">
        <f t="shared" si="19"/>
        <v>0</v>
      </c>
      <c r="ATJ23" s="192">
        <f t="shared" si="19"/>
        <v>0</v>
      </c>
      <c r="ATK23" s="192">
        <f t="shared" si="19"/>
        <v>0</v>
      </c>
      <c r="ATL23" s="192">
        <f t="shared" si="19"/>
        <v>0</v>
      </c>
      <c r="ATM23" s="192">
        <f t="shared" si="19"/>
        <v>0</v>
      </c>
      <c r="ATN23" s="192">
        <f t="shared" si="19"/>
        <v>0</v>
      </c>
      <c r="ATO23" s="192">
        <f t="shared" si="19"/>
        <v>0</v>
      </c>
      <c r="ATP23" s="192">
        <f t="shared" si="19"/>
        <v>0</v>
      </c>
      <c r="ATQ23" s="192">
        <f t="shared" si="19"/>
        <v>0</v>
      </c>
      <c r="ATR23" s="192">
        <f t="shared" si="19"/>
        <v>0</v>
      </c>
      <c r="ATS23" s="192">
        <f t="shared" si="19"/>
        <v>0</v>
      </c>
      <c r="ATT23" s="192">
        <f t="shared" si="19"/>
        <v>0</v>
      </c>
      <c r="ATU23" s="192">
        <f t="shared" si="19"/>
        <v>0</v>
      </c>
      <c r="ATV23" s="192">
        <f t="shared" si="19"/>
        <v>0</v>
      </c>
      <c r="ATW23" s="192">
        <f t="shared" si="19"/>
        <v>0</v>
      </c>
      <c r="ATX23" s="192">
        <f t="shared" ref="ATX23:AWI23" si="20">SUM(ATX24:ATX28)</f>
        <v>0</v>
      </c>
      <c r="ATY23" s="192">
        <f t="shared" si="20"/>
        <v>0</v>
      </c>
      <c r="ATZ23" s="192">
        <f t="shared" si="20"/>
        <v>0</v>
      </c>
      <c r="AUA23" s="192">
        <f t="shared" si="20"/>
        <v>0</v>
      </c>
      <c r="AUB23" s="192">
        <f t="shared" si="20"/>
        <v>0</v>
      </c>
      <c r="AUC23" s="192">
        <f t="shared" si="20"/>
        <v>0</v>
      </c>
      <c r="AUD23" s="192">
        <f t="shared" si="20"/>
        <v>0</v>
      </c>
      <c r="AUE23" s="192">
        <f t="shared" si="20"/>
        <v>0</v>
      </c>
      <c r="AUF23" s="192">
        <f t="shared" si="20"/>
        <v>0</v>
      </c>
      <c r="AUG23" s="192">
        <f t="shared" si="20"/>
        <v>0</v>
      </c>
      <c r="AUH23" s="192">
        <f t="shared" si="20"/>
        <v>0</v>
      </c>
      <c r="AUI23" s="192">
        <f t="shared" si="20"/>
        <v>0</v>
      </c>
      <c r="AUJ23" s="192">
        <f t="shared" si="20"/>
        <v>0</v>
      </c>
      <c r="AUK23" s="192">
        <f t="shared" si="20"/>
        <v>0</v>
      </c>
      <c r="AUL23" s="192">
        <f t="shared" si="20"/>
        <v>0</v>
      </c>
      <c r="AUM23" s="192">
        <f t="shared" si="20"/>
        <v>0</v>
      </c>
      <c r="AUN23" s="192">
        <f t="shared" si="20"/>
        <v>0</v>
      </c>
      <c r="AUO23" s="192">
        <f t="shared" si="20"/>
        <v>0</v>
      </c>
      <c r="AUP23" s="192">
        <f t="shared" si="20"/>
        <v>0</v>
      </c>
      <c r="AUQ23" s="192">
        <f t="shared" si="20"/>
        <v>0</v>
      </c>
      <c r="AUR23" s="192">
        <f t="shared" si="20"/>
        <v>0</v>
      </c>
      <c r="AUS23" s="192">
        <f t="shared" si="20"/>
        <v>0</v>
      </c>
      <c r="AUT23" s="192">
        <f t="shared" si="20"/>
        <v>0</v>
      </c>
      <c r="AUU23" s="192">
        <f t="shared" si="20"/>
        <v>0</v>
      </c>
      <c r="AUV23" s="192">
        <f t="shared" si="20"/>
        <v>0</v>
      </c>
      <c r="AUW23" s="192">
        <f t="shared" si="20"/>
        <v>0</v>
      </c>
      <c r="AUX23" s="192">
        <f t="shared" si="20"/>
        <v>0</v>
      </c>
      <c r="AUY23" s="192">
        <f t="shared" si="20"/>
        <v>0</v>
      </c>
      <c r="AUZ23" s="192">
        <f t="shared" si="20"/>
        <v>0</v>
      </c>
      <c r="AVA23" s="192">
        <f t="shared" si="20"/>
        <v>0</v>
      </c>
      <c r="AVB23" s="192">
        <f t="shared" si="20"/>
        <v>0</v>
      </c>
      <c r="AVC23" s="192">
        <f t="shared" si="20"/>
        <v>0</v>
      </c>
      <c r="AVD23" s="192">
        <f t="shared" si="20"/>
        <v>0</v>
      </c>
      <c r="AVE23" s="192">
        <f t="shared" si="20"/>
        <v>0</v>
      </c>
      <c r="AVF23" s="192">
        <f t="shared" si="20"/>
        <v>0</v>
      </c>
      <c r="AVG23" s="192">
        <f t="shared" si="20"/>
        <v>0</v>
      </c>
      <c r="AVH23" s="192">
        <f t="shared" si="20"/>
        <v>0</v>
      </c>
      <c r="AVI23" s="192">
        <f t="shared" si="20"/>
        <v>0</v>
      </c>
      <c r="AVJ23" s="192">
        <f t="shared" si="20"/>
        <v>0</v>
      </c>
      <c r="AVK23" s="192">
        <f t="shared" si="20"/>
        <v>0</v>
      </c>
      <c r="AVL23" s="192">
        <f t="shared" si="20"/>
        <v>0</v>
      </c>
      <c r="AVM23" s="192">
        <f t="shared" si="20"/>
        <v>0</v>
      </c>
      <c r="AVN23" s="192">
        <f t="shared" si="20"/>
        <v>0</v>
      </c>
      <c r="AVO23" s="192">
        <f t="shared" si="20"/>
        <v>0</v>
      </c>
      <c r="AVP23" s="192">
        <f t="shared" si="20"/>
        <v>0</v>
      </c>
      <c r="AVQ23" s="192">
        <f t="shared" si="20"/>
        <v>0</v>
      </c>
      <c r="AVR23" s="192">
        <f t="shared" si="20"/>
        <v>0</v>
      </c>
      <c r="AVS23" s="192">
        <f t="shared" si="20"/>
        <v>0</v>
      </c>
      <c r="AVT23" s="192">
        <f t="shared" si="20"/>
        <v>0</v>
      </c>
      <c r="AVU23" s="192">
        <f t="shared" si="20"/>
        <v>0</v>
      </c>
      <c r="AVV23" s="192">
        <f t="shared" si="20"/>
        <v>0</v>
      </c>
      <c r="AVW23" s="192">
        <f t="shared" si="20"/>
        <v>0</v>
      </c>
      <c r="AVX23" s="192">
        <f t="shared" si="20"/>
        <v>0</v>
      </c>
      <c r="AVY23" s="192">
        <f t="shared" si="20"/>
        <v>0</v>
      </c>
      <c r="AVZ23" s="192">
        <f t="shared" si="20"/>
        <v>0</v>
      </c>
      <c r="AWA23" s="192">
        <f t="shared" si="20"/>
        <v>0</v>
      </c>
      <c r="AWB23" s="192">
        <f t="shared" si="20"/>
        <v>0</v>
      </c>
      <c r="AWC23" s="192">
        <f t="shared" si="20"/>
        <v>0</v>
      </c>
      <c r="AWD23" s="192">
        <f t="shared" si="20"/>
        <v>0</v>
      </c>
      <c r="AWE23" s="192">
        <f t="shared" si="20"/>
        <v>0</v>
      </c>
      <c r="AWF23" s="192">
        <f t="shared" si="20"/>
        <v>0</v>
      </c>
      <c r="AWG23" s="192">
        <f t="shared" si="20"/>
        <v>0</v>
      </c>
      <c r="AWH23" s="192">
        <f t="shared" si="20"/>
        <v>0</v>
      </c>
      <c r="AWI23" s="192">
        <f t="shared" si="20"/>
        <v>0</v>
      </c>
      <c r="AWJ23" s="192">
        <f t="shared" ref="AWJ23:AYU23" si="21">SUM(AWJ24:AWJ28)</f>
        <v>0</v>
      </c>
      <c r="AWK23" s="192">
        <f t="shared" si="21"/>
        <v>0</v>
      </c>
      <c r="AWL23" s="192">
        <f t="shared" si="21"/>
        <v>0</v>
      </c>
      <c r="AWM23" s="192">
        <f t="shared" si="21"/>
        <v>0</v>
      </c>
      <c r="AWN23" s="192">
        <f t="shared" si="21"/>
        <v>0</v>
      </c>
      <c r="AWO23" s="192">
        <f t="shared" si="21"/>
        <v>0</v>
      </c>
      <c r="AWP23" s="192">
        <f t="shared" si="21"/>
        <v>0</v>
      </c>
      <c r="AWQ23" s="192">
        <f t="shared" si="21"/>
        <v>0</v>
      </c>
      <c r="AWR23" s="192">
        <f t="shared" si="21"/>
        <v>0</v>
      </c>
      <c r="AWS23" s="192">
        <f t="shared" si="21"/>
        <v>0</v>
      </c>
      <c r="AWT23" s="192">
        <f t="shared" si="21"/>
        <v>0</v>
      </c>
      <c r="AWU23" s="192">
        <f t="shared" si="21"/>
        <v>0</v>
      </c>
      <c r="AWV23" s="192">
        <f t="shared" si="21"/>
        <v>0</v>
      </c>
      <c r="AWW23" s="192">
        <f t="shared" si="21"/>
        <v>0</v>
      </c>
      <c r="AWX23" s="192">
        <f t="shared" si="21"/>
        <v>0</v>
      </c>
      <c r="AWY23" s="192">
        <f t="shared" si="21"/>
        <v>0</v>
      </c>
      <c r="AWZ23" s="192">
        <f t="shared" si="21"/>
        <v>0</v>
      </c>
      <c r="AXA23" s="192">
        <f t="shared" si="21"/>
        <v>0</v>
      </c>
      <c r="AXB23" s="192">
        <f t="shared" si="21"/>
        <v>0</v>
      </c>
      <c r="AXC23" s="192">
        <f t="shared" si="21"/>
        <v>0</v>
      </c>
      <c r="AXD23" s="192">
        <f t="shared" si="21"/>
        <v>0</v>
      </c>
      <c r="AXE23" s="192">
        <f t="shared" si="21"/>
        <v>0</v>
      </c>
      <c r="AXF23" s="192">
        <f t="shared" si="21"/>
        <v>0</v>
      </c>
      <c r="AXG23" s="192">
        <f t="shared" si="21"/>
        <v>0</v>
      </c>
      <c r="AXH23" s="192">
        <f t="shared" si="21"/>
        <v>0</v>
      </c>
      <c r="AXI23" s="192">
        <f t="shared" si="21"/>
        <v>0</v>
      </c>
      <c r="AXJ23" s="192">
        <f t="shared" si="21"/>
        <v>0</v>
      </c>
      <c r="AXK23" s="192">
        <f t="shared" si="21"/>
        <v>0</v>
      </c>
      <c r="AXL23" s="192">
        <f t="shared" si="21"/>
        <v>0</v>
      </c>
      <c r="AXM23" s="192">
        <f t="shared" si="21"/>
        <v>0</v>
      </c>
      <c r="AXN23" s="192">
        <f t="shared" si="21"/>
        <v>0</v>
      </c>
      <c r="AXO23" s="192">
        <f t="shared" si="21"/>
        <v>0</v>
      </c>
      <c r="AXP23" s="192">
        <f t="shared" si="21"/>
        <v>0</v>
      </c>
      <c r="AXQ23" s="192">
        <f t="shared" si="21"/>
        <v>0</v>
      </c>
      <c r="AXR23" s="192">
        <f t="shared" si="21"/>
        <v>0</v>
      </c>
      <c r="AXS23" s="192">
        <f t="shared" si="21"/>
        <v>0</v>
      </c>
      <c r="AXT23" s="192">
        <f t="shared" si="21"/>
        <v>0</v>
      </c>
      <c r="AXU23" s="192">
        <f t="shared" si="21"/>
        <v>0</v>
      </c>
      <c r="AXV23" s="192">
        <f t="shared" si="21"/>
        <v>0</v>
      </c>
      <c r="AXW23" s="192">
        <f t="shared" si="21"/>
        <v>0</v>
      </c>
      <c r="AXX23" s="192">
        <f t="shared" si="21"/>
        <v>0</v>
      </c>
      <c r="AXY23" s="192">
        <f t="shared" si="21"/>
        <v>0</v>
      </c>
      <c r="AXZ23" s="192">
        <f t="shared" si="21"/>
        <v>0</v>
      </c>
      <c r="AYA23" s="192">
        <f t="shared" si="21"/>
        <v>0</v>
      </c>
      <c r="AYB23" s="192">
        <f t="shared" si="21"/>
        <v>0</v>
      </c>
      <c r="AYC23" s="192">
        <f t="shared" si="21"/>
        <v>0</v>
      </c>
      <c r="AYD23" s="192">
        <f t="shared" si="21"/>
        <v>0</v>
      </c>
      <c r="AYE23" s="192">
        <f t="shared" si="21"/>
        <v>0</v>
      </c>
      <c r="AYF23" s="192">
        <f t="shared" si="21"/>
        <v>0</v>
      </c>
      <c r="AYG23" s="192">
        <f t="shared" si="21"/>
        <v>0</v>
      </c>
      <c r="AYH23" s="192">
        <f t="shared" si="21"/>
        <v>0</v>
      </c>
      <c r="AYI23" s="192">
        <f t="shared" si="21"/>
        <v>0</v>
      </c>
      <c r="AYJ23" s="192">
        <f t="shared" si="21"/>
        <v>0</v>
      </c>
      <c r="AYK23" s="192">
        <f t="shared" si="21"/>
        <v>0</v>
      </c>
      <c r="AYL23" s="192">
        <f t="shared" si="21"/>
        <v>0</v>
      </c>
      <c r="AYM23" s="192">
        <f t="shared" si="21"/>
        <v>0</v>
      </c>
      <c r="AYN23" s="192">
        <f t="shared" si="21"/>
        <v>0</v>
      </c>
      <c r="AYO23" s="192">
        <f t="shared" si="21"/>
        <v>0</v>
      </c>
      <c r="AYP23" s="192">
        <f t="shared" si="21"/>
        <v>0</v>
      </c>
      <c r="AYQ23" s="192">
        <f t="shared" si="21"/>
        <v>0</v>
      </c>
      <c r="AYR23" s="192">
        <f t="shared" si="21"/>
        <v>0</v>
      </c>
      <c r="AYS23" s="192">
        <f t="shared" si="21"/>
        <v>0</v>
      </c>
      <c r="AYT23" s="192">
        <f t="shared" si="21"/>
        <v>0</v>
      </c>
      <c r="AYU23" s="192">
        <f t="shared" si="21"/>
        <v>0</v>
      </c>
      <c r="AYV23" s="192">
        <f t="shared" ref="AYV23:BBG23" si="22">SUM(AYV24:AYV28)</f>
        <v>0</v>
      </c>
      <c r="AYW23" s="192">
        <f t="shared" si="22"/>
        <v>0</v>
      </c>
      <c r="AYX23" s="192">
        <f t="shared" si="22"/>
        <v>0</v>
      </c>
      <c r="AYY23" s="192">
        <f t="shared" si="22"/>
        <v>0</v>
      </c>
      <c r="AYZ23" s="192">
        <f t="shared" si="22"/>
        <v>0</v>
      </c>
      <c r="AZA23" s="192">
        <f t="shared" si="22"/>
        <v>0</v>
      </c>
      <c r="AZB23" s="192">
        <f t="shared" si="22"/>
        <v>0</v>
      </c>
      <c r="AZC23" s="192">
        <f t="shared" si="22"/>
        <v>0</v>
      </c>
      <c r="AZD23" s="192">
        <f t="shared" si="22"/>
        <v>0</v>
      </c>
      <c r="AZE23" s="192">
        <f t="shared" si="22"/>
        <v>0</v>
      </c>
      <c r="AZF23" s="192">
        <f t="shared" si="22"/>
        <v>0</v>
      </c>
      <c r="AZG23" s="192">
        <f t="shared" si="22"/>
        <v>0</v>
      </c>
      <c r="AZH23" s="192">
        <f t="shared" si="22"/>
        <v>0</v>
      </c>
      <c r="AZI23" s="192">
        <f t="shared" si="22"/>
        <v>0</v>
      </c>
      <c r="AZJ23" s="192">
        <f t="shared" si="22"/>
        <v>0</v>
      </c>
      <c r="AZK23" s="192">
        <f t="shared" si="22"/>
        <v>0</v>
      </c>
      <c r="AZL23" s="192">
        <f t="shared" si="22"/>
        <v>0</v>
      </c>
      <c r="AZM23" s="192">
        <f t="shared" si="22"/>
        <v>0</v>
      </c>
      <c r="AZN23" s="192">
        <f t="shared" si="22"/>
        <v>0</v>
      </c>
      <c r="AZO23" s="192">
        <f t="shared" si="22"/>
        <v>0</v>
      </c>
      <c r="AZP23" s="192">
        <f t="shared" si="22"/>
        <v>0</v>
      </c>
      <c r="AZQ23" s="192">
        <f t="shared" si="22"/>
        <v>0</v>
      </c>
      <c r="AZR23" s="192">
        <f t="shared" si="22"/>
        <v>0</v>
      </c>
      <c r="AZS23" s="192">
        <f t="shared" si="22"/>
        <v>0</v>
      </c>
      <c r="AZT23" s="192">
        <f t="shared" si="22"/>
        <v>0</v>
      </c>
      <c r="AZU23" s="192">
        <f t="shared" si="22"/>
        <v>0</v>
      </c>
      <c r="AZV23" s="192">
        <f t="shared" si="22"/>
        <v>0</v>
      </c>
      <c r="AZW23" s="192">
        <f t="shared" si="22"/>
        <v>0</v>
      </c>
      <c r="AZX23" s="192">
        <f t="shared" si="22"/>
        <v>0</v>
      </c>
      <c r="AZY23" s="192">
        <f t="shared" si="22"/>
        <v>0</v>
      </c>
      <c r="AZZ23" s="192">
        <f t="shared" si="22"/>
        <v>0</v>
      </c>
      <c r="BAA23" s="192">
        <f t="shared" si="22"/>
        <v>0</v>
      </c>
      <c r="BAB23" s="192">
        <f t="shared" si="22"/>
        <v>0</v>
      </c>
      <c r="BAC23" s="192">
        <f t="shared" si="22"/>
        <v>0</v>
      </c>
      <c r="BAD23" s="192">
        <f t="shared" si="22"/>
        <v>0</v>
      </c>
      <c r="BAE23" s="192">
        <f t="shared" si="22"/>
        <v>0</v>
      </c>
      <c r="BAF23" s="192">
        <f t="shared" si="22"/>
        <v>0</v>
      </c>
      <c r="BAG23" s="192">
        <f t="shared" si="22"/>
        <v>0</v>
      </c>
      <c r="BAH23" s="192">
        <f t="shared" si="22"/>
        <v>0</v>
      </c>
      <c r="BAI23" s="192">
        <f t="shared" si="22"/>
        <v>0</v>
      </c>
      <c r="BAJ23" s="192">
        <f t="shared" si="22"/>
        <v>0</v>
      </c>
      <c r="BAK23" s="192">
        <f t="shared" si="22"/>
        <v>0</v>
      </c>
      <c r="BAL23" s="192">
        <f t="shared" si="22"/>
        <v>0</v>
      </c>
      <c r="BAM23" s="192">
        <f t="shared" si="22"/>
        <v>0</v>
      </c>
      <c r="BAN23" s="192">
        <f t="shared" si="22"/>
        <v>0</v>
      </c>
      <c r="BAO23" s="192">
        <f t="shared" si="22"/>
        <v>0</v>
      </c>
      <c r="BAP23" s="192">
        <f t="shared" si="22"/>
        <v>0</v>
      </c>
      <c r="BAQ23" s="192">
        <f t="shared" si="22"/>
        <v>0</v>
      </c>
      <c r="BAR23" s="192">
        <f t="shared" si="22"/>
        <v>0</v>
      </c>
      <c r="BAS23" s="192">
        <f t="shared" si="22"/>
        <v>0</v>
      </c>
      <c r="BAT23" s="192">
        <f t="shared" si="22"/>
        <v>0</v>
      </c>
      <c r="BAU23" s="192">
        <f t="shared" si="22"/>
        <v>0</v>
      </c>
      <c r="BAV23" s="192">
        <f t="shared" si="22"/>
        <v>0</v>
      </c>
      <c r="BAW23" s="192">
        <f t="shared" si="22"/>
        <v>0</v>
      </c>
      <c r="BAX23" s="192">
        <f t="shared" si="22"/>
        <v>0</v>
      </c>
      <c r="BAY23" s="192">
        <f t="shared" si="22"/>
        <v>0</v>
      </c>
      <c r="BAZ23" s="192">
        <f t="shared" si="22"/>
        <v>0</v>
      </c>
      <c r="BBA23" s="192">
        <f t="shared" si="22"/>
        <v>0</v>
      </c>
      <c r="BBB23" s="192">
        <f t="shared" si="22"/>
        <v>0</v>
      </c>
      <c r="BBC23" s="192">
        <f t="shared" si="22"/>
        <v>0</v>
      </c>
      <c r="BBD23" s="192">
        <f t="shared" si="22"/>
        <v>0</v>
      </c>
      <c r="BBE23" s="192">
        <f t="shared" si="22"/>
        <v>0</v>
      </c>
      <c r="BBF23" s="192">
        <f t="shared" si="22"/>
        <v>0</v>
      </c>
      <c r="BBG23" s="192">
        <f t="shared" si="22"/>
        <v>0</v>
      </c>
      <c r="BBH23" s="192">
        <f t="shared" ref="BBH23:BDS23" si="23">SUM(BBH24:BBH28)</f>
        <v>0</v>
      </c>
      <c r="BBI23" s="192">
        <f t="shared" si="23"/>
        <v>0</v>
      </c>
      <c r="BBJ23" s="192">
        <f t="shared" si="23"/>
        <v>0</v>
      </c>
      <c r="BBK23" s="192">
        <f t="shared" si="23"/>
        <v>0</v>
      </c>
      <c r="BBL23" s="192">
        <f t="shared" si="23"/>
        <v>0</v>
      </c>
      <c r="BBM23" s="192">
        <f t="shared" si="23"/>
        <v>0</v>
      </c>
      <c r="BBN23" s="192">
        <f t="shared" si="23"/>
        <v>0</v>
      </c>
      <c r="BBO23" s="192">
        <f t="shared" si="23"/>
        <v>0</v>
      </c>
      <c r="BBP23" s="192">
        <f t="shared" si="23"/>
        <v>0</v>
      </c>
      <c r="BBQ23" s="192">
        <f t="shared" si="23"/>
        <v>0</v>
      </c>
      <c r="BBR23" s="192">
        <f t="shared" si="23"/>
        <v>0</v>
      </c>
      <c r="BBS23" s="192">
        <f t="shared" si="23"/>
        <v>0</v>
      </c>
      <c r="BBT23" s="192">
        <f t="shared" si="23"/>
        <v>0</v>
      </c>
      <c r="BBU23" s="192">
        <f t="shared" si="23"/>
        <v>0</v>
      </c>
      <c r="BBV23" s="192">
        <f t="shared" si="23"/>
        <v>0</v>
      </c>
      <c r="BBW23" s="192">
        <f t="shared" si="23"/>
        <v>0</v>
      </c>
      <c r="BBX23" s="192">
        <f t="shared" si="23"/>
        <v>0</v>
      </c>
      <c r="BBY23" s="192">
        <f t="shared" si="23"/>
        <v>0</v>
      </c>
      <c r="BBZ23" s="192">
        <f t="shared" si="23"/>
        <v>0</v>
      </c>
      <c r="BCA23" s="192">
        <f t="shared" si="23"/>
        <v>0</v>
      </c>
      <c r="BCB23" s="192">
        <f t="shared" si="23"/>
        <v>0</v>
      </c>
      <c r="BCC23" s="192">
        <f t="shared" si="23"/>
        <v>0</v>
      </c>
      <c r="BCD23" s="192">
        <f t="shared" si="23"/>
        <v>0</v>
      </c>
      <c r="BCE23" s="192">
        <f t="shared" si="23"/>
        <v>0</v>
      </c>
      <c r="BCF23" s="192">
        <f t="shared" si="23"/>
        <v>0</v>
      </c>
      <c r="BCG23" s="192">
        <f t="shared" si="23"/>
        <v>0</v>
      </c>
      <c r="BCH23" s="192">
        <f t="shared" si="23"/>
        <v>0</v>
      </c>
      <c r="BCI23" s="192">
        <f t="shared" si="23"/>
        <v>0</v>
      </c>
      <c r="BCJ23" s="192">
        <f t="shared" si="23"/>
        <v>0</v>
      </c>
      <c r="BCK23" s="192">
        <f t="shared" si="23"/>
        <v>0</v>
      </c>
      <c r="BCL23" s="192">
        <f t="shared" si="23"/>
        <v>0</v>
      </c>
      <c r="BCM23" s="192">
        <f t="shared" si="23"/>
        <v>0</v>
      </c>
      <c r="BCN23" s="192">
        <f t="shared" si="23"/>
        <v>0</v>
      </c>
      <c r="BCO23" s="192">
        <f t="shared" si="23"/>
        <v>0</v>
      </c>
      <c r="BCP23" s="192">
        <f t="shared" si="23"/>
        <v>0</v>
      </c>
      <c r="BCQ23" s="192">
        <f t="shared" si="23"/>
        <v>0</v>
      </c>
      <c r="BCR23" s="192">
        <f t="shared" si="23"/>
        <v>0</v>
      </c>
      <c r="BCS23" s="192">
        <f t="shared" si="23"/>
        <v>0</v>
      </c>
      <c r="BCT23" s="192">
        <f t="shared" si="23"/>
        <v>0</v>
      </c>
      <c r="BCU23" s="192">
        <f t="shared" si="23"/>
        <v>0</v>
      </c>
      <c r="BCV23" s="192">
        <f t="shared" si="23"/>
        <v>0</v>
      </c>
      <c r="BCW23" s="192">
        <f t="shared" si="23"/>
        <v>0</v>
      </c>
      <c r="BCX23" s="192">
        <f t="shared" si="23"/>
        <v>0</v>
      </c>
      <c r="BCY23" s="192">
        <f t="shared" si="23"/>
        <v>0</v>
      </c>
      <c r="BCZ23" s="192">
        <f t="shared" si="23"/>
        <v>0</v>
      </c>
      <c r="BDA23" s="192">
        <f t="shared" si="23"/>
        <v>0</v>
      </c>
      <c r="BDB23" s="192">
        <f t="shared" si="23"/>
        <v>0</v>
      </c>
      <c r="BDC23" s="192">
        <f t="shared" si="23"/>
        <v>0</v>
      </c>
      <c r="BDD23" s="192">
        <f t="shared" si="23"/>
        <v>0</v>
      </c>
      <c r="BDE23" s="192">
        <f t="shared" si="23"/>
        <v>0</v>
      </c>
      <c r="BDF23" s="192">
        <f t="shared" si="23"/>
        <v>0</v>
      </c>
      <c r="BDG23" s="192">
        <f t="shared" si="23"/>
        <v>0</v>
      </c>
      <c r="BDH23" s="192">
        <f t="shared" si="23"/>
        <v>0</v>
      </c>
      <c r="BDI23" s="192">
        <f t="shared" si="23"/>
        <v>0</v>
      </c>
      <c r="BDJ23" s="192">
        <f t="shared" si="23"/>
        <v>0</v>
      </c>
      <c r="BDK23" s="192">
        <f t="shared" si="23"/>
        <v>0</v>
      </c>
      <c r="BDL23" s="192">
        <f t="shared" si="23"/>
        <v>0</v>
      </c>
      <c r="BDM23" s="192">
        <f t="shared" si="23"/>
        <v>0</v>
      </c>
      <c r="BDN23" s="192">
        <f t="shared" si="23"/>
        <v>0</v>
      </c>
      <c r="BDO23" s="192">
        <f t="shared" si="23"/>
        <v>0</v>
      </c>
      <c r="BDP23" s="192">
        <f t="shared" si="23"/>
        <v>0</v>
      </c>
      <c r="BDQ23" s="192">
        <f t="shared" si="23"/>
        <v>0</v>
      </c>
      <c r="BDR23" s="192">
        <f t="shared" si="23"/>
        <v>0</v>
      </c>
      <c r="BDS23" s="192">
        <f t="shared" si="23"/>
        <v>0</v>
      </c>
      <c r="BDT23" s="192">
        <f t="shared" ref="BDT23:BGE23" si="24">SUM(BDT24:BDT28)</f>
        <v>0</v>
      </c>
      <c r="BDU23" s="192">
        <f t="shared" si="24"/>
        <v>0</v>
      </c>
      <c r="BDV23" s="192">
        <f t="shared" si="24"/>
        <v>0</v>
      </c>
      <c r="BDW23" s="192">
        <f t="shared" si="24"/>
        <v>0</v>
      </c>
      <c r="BDX23" s="192">
        <f t="shared" si="24"/>
        <v>0</v>
      </c>
      <c r="BDY23" s="192">
        <f t="shared" si="24"/>
        <v>0</v>
      </c>
      <c r="BDZ23" s="192">
        <f t="shared" si="24"/>
        <v>0</v>
      </c>
      <c r="BEA23" s="192">
        <f t="shared" si="24"/>
        <v>0</v>
      </c>
      <c r="BEB23" s="192">
        <f t="shared" si="24"/>
        <v>0</v>
      </c>
      <c r="BEC23" s="192">
        <f t="shared" si="24"/>
        <v>0</v>
      </c>
      <c r="BED23" s="192">
        <f t="shared" si="24"/>
        <v>0</v>
      </c>
      <c r="BEE23" s="192">
        <f t="shared" si="24"/>
        <v>0</v>
      </c>
      <c r="BEF23" s="192">
        <f t="shared" si="24"/>
        <v>0</v>
      </c>
      <c r="BEG23" s="192">
        <f t="shared" si="24"/>
        <v>0</v>
      </c>
      <c r="BEH23" s="192">
        <f t="shared" si="24"/>
        <v>0</v>
      </c>
      <c r="BEI23" s="192">
        <f t="shared" si="24"/>
        <v>0</v>
      </c>
      <c r="BEJ23" s="192">
        <f t="shared" si="24"/>
        <v>0</v>
      </c>
      <c r="BEK23" s="192">
        <f t="shared" si="24"/>
        <v>0</v>
      </c>
      <c r="BEL23" s="192">
        <f t="shared" si="24"/>
        <v>0</v>
      </c>
      <c r="BEM23" s="192">
        <f t="shared" si="24"/>
        <v>0</v>
      </c>
      <c r="BEN23" s="192">
        <f t="shared" si="24"/>
        <v>0</v>
      </c>
      <c r="BEO23" s="192">
        <f t="shared" si="24"/>
        <v>0</v>
      </c>
      <c r="BEP23" s="192">
        <f t="shared" si="24"/>
        <v>0</v>
      </c>
      <c r="BEQ23" s="192">
        <f t="shared" si="24"/>
        <v>0</v>
      </c>
      <c r="BER23" s="192">
        <f t="shared" si="24"/>
        <v>0</v>
      </c>
      <c r="BES23" s="192">
        <f t="shared" si="24"/>
        <v>0</v>
      </c>
      <c r="BET23" s="192">
        <f t="shared" si="24"/>
        <v>0</v>
      </c>
      <c r="BEU23" s="192">
        <f t="shared" si="24"/>
        <v>0</v>
      </c>
      <c r="BEV23" s="192">
        <f t="shared" si="24"/>
        <v>0</v>
      </c>
      <c r="BEW23" s="192">
        <f t="shared" si="24"/>
        <v>0</v>
      </c>
      <c r="BEX23" s="192">
        <f t="shared" si="24"/>
        <v>0</v>
      </c>
      <c r="BEY23" s="192">
        <f t="shared" si="24"/>
        <v>0</v>
      </c>
      <c r="BEZ23" s="192">
        <f t="shared" si="24"/>
        <v>0</v>
      </c>
      <c r="BFA23" s="192">
        <f t="shared" si="24"/>
        <v>0</v>
      </c>
      <c r="BFB23" s="192">
        <f t="shared" si="24"/>
        <v>0</v>
      </c>
      <c r="BFC23" s="192">
        <f t="shared" si="24"/>
        <v>0</v>
      </c>
      <c r="BFD23" s="192">
        <f t="shared" si="24"/>
        <v>0</v>
      </c>
      <c r="BFE23" s="192">
        <f t="shared" si="24"/>
        <v>0</v>
      </c>
      <c r="BFF23" s="192">
        <f t="shared" si="24"/>
        <v>0</v>
      </c>
      <c r="BFG23" s="192">
        <f t="shared" si="24"/>
        <v>0</v>
      </c>
      <c r="BFH23" s="192">
        <f t="shared" si="24"/>
        <v>0</v>
      </c>
      <c r="BFI23" s="192">
        <f t="shared" si="24"/>
        <v>0</v>
      </c>
      <c r="BFJ23" s="192">
        <f t="shared" si="24"/>
        <v>0</v>
      </c>
      <c r="BFK23" s="192">
        <f t="shared" si="24"/>
        <v>0</v>
      </c>
      <c r="BFL23" s="192">
        <f t="shared" si="24"/>
        <v>0</v>
      </c>
      <c r="BFM23" s="192">
        <f t="shared" si="24"/>
        <v>0</v>
      </c>
      <c r="BFN23" s="192">
        <f t="shared" si="24"/>
        <v>0</v>
      </c>
      <c r="BFO23" s="192">
        <f t="shared" si="24"/>
        <v>0</v>
      </c>
      <c r="BFP23" s="192">
        <f t="shared" si="24"/>
        <v>0</v>
      </c>
      <c r="BFQ23" s="192">
        <f t="shared" si="24"/>
        <v>0</v>
      </c>
      <c r="BFR23" s="192">
        <f t="shared" si="24"/>
        <v>0</v>
      </c>
      <c r="BFS23" s="192">
        <f t="shared" si="24"/>
        <v>0</v>
      </c>
      <c r="BFT23" s="192">
        <f t="shared" si="24"/>
        <v>0</v>
      </c>
      <c r="BFU23" s="192">
        <f t="shared" si="24"/>
        <v>0</v>
      </c>
      <c r="BFV23" s="192">
        <f t="shared" si="24"/>
        <v>0</v>
      </c>
      <c r="BFW23" s="192">
        <f t="shared" si="24"/>
        <v>0</v>
      </c>
      <c r="BFX23" s="192">
        <f t="shared" si="24"/>
        <v>0</v>
      </c>
      <c r="BFY23" s="192">
        <f t="shared" si="24"/>
        <v>0</v>
      </c>
      <c r="BFZ23" s="192">
        <f t="shared" si="24"/>
        <v>0</v>
      </c>
      <c r="BGA23" s="192">
        <f t="shared" si="24"/>
        <v>0</v>
      </c>
      <c r="BGB23" s="192">
        <f t="shared" si="24"/>
        <v>0</v>
      </c>
      <c r="BGC23" s="192">
        <f t="shared" si="24"/>
        <v>0</v>
      </c>
      <c r="BGD23" s="192">
        <f t="shared" si="24"/>
        <v>0</v>
      </c>
      <c r="BGE23" s="192">
        <f t="shared" si="24"/>
        <v>0</v>
      </c>
      <c r="BGF23" s="192">
        <f t="shared" ref="BGF23:BIQ23" si="25">SUM(BGF24:BGF28)</f>
        <v>0</v>
      </c>
      <c r="BGG23" s="192">
        <f t="shared" si="25"/>
        <v>0</v>
      </c>
      <c r="BGH23" s="192">
        <f t="shared" si="25"/>
        <v>0</v>
      </c>
      <c r="BGI23" s="192">
        <f t="shared" si="25"/>
        <v>0</v>
      </c>
      <c r="BGJ23" s="192">
        <f t="shared" si="25"/>
        <v>0</v>
      </c>
      <c r="BGK23" s="192">
        <f t="shared" si="25"/>
        <v>0</v>
      </c>
      <c r="BGL23" s="192">
        <f t="shared" si="25"/>
        <v>0</v>
      </c>
      <c r="BGM23" s="192">
        <f t="shared" si="25"/>
        <v>0</v>
      </c>
      <c r="BGN23" s="192">
        <f t="shared" si="25"/>
        <v>0</v>
      </c>
      <c r="BGO23" s="192">
        <f t="shared" si="25"/>
        <v>0</v>
      </c>
      <c r="BGP23" s="192">
        <f t="shared" si="25"/>
        <v>0</v>
      </c>
      <c r="BGQ23" s="192">
        <f t="shared" si="25"/>
        <v>0</v>
      </c>
      <c r="BGR23" s="192">
        <f t="shared" si="25"/>
        <v>0</v>
      </c>
      <c r="BGS23" s="192">
        <f t="shared" si="25"/>
        <v>0</v>
      </c>
      <c r="BGT23" s="192">
        <f t="shared" si="25"/>
        <v>0</v>
      </c>
      <c r="BGU23" s="192">
        <f t="shared" si="25"/>
        <v>0</v>
      </c>
      <c r="BGV23" s="192">
        <f t="shared" si="25"/>
        <v>0</v>
      </c>
      <c r="BGW23" s="192">
        <f t="shared" si="25"/>
        <v>0</v>
      </c>
      <c r="BGX23" s="192">
        <f t="shared" si="25"/>
        <v>0</v>
      </c>
      <c r="BGY23" s="192">
        <f t="shared" si="25"/>
        <v>0</v>
      </c>
      <c r="BGZ23" s="192">
        <f t="shared" si="25"/>
        <v>0</v>
      </c>
      <c r="BHA23" s="192">
        <f t="shared" si="25"/>
        <v>0</v>
      </c>
      <c r="BHB23" s="192">
        <f t="shared" si="25"/>
        <v>0</v>
      </c>
      <c r="BHC23" s="192">
        <f t="shared" si="25"/>
        <v>0</v>
      </c>
      <c r="BHD23" s="192">
        <f t="shared" si="25"/>
        <v>0</v>
      </c>
      <c r="BHE23" s="192">
        <f t="shared" si="25"/>
        <v>0</v>
      </c>
      <c r="BHF23" s="192">
        <f t="shared" si="25"/>
        <v>0</v>
      </c>
      <c r="BHG23" s="192">
        <f t="shared" si="25"/>
        <v>0</v>
      </c>
      <c r="BHH23" s="192">
        <f t="shared" si="25"/>
        <v>0</v>
      </c>
      <c r="BHI23" s="192">
        <f t="shared" si="25"/>
        <v>0</v>
      </c>
      <c r="BHJ23" s="192">
        <f t="shared" si="25"/>
        <v>0</v>
      </c>
      <c r="BHK23" s="192">
        <f t="shared" si="25"/>
        <v>0</v>
      </c>
      <c r="BHL23" s="192">
        <f t="shared" si="25"/>
        <v>0</v>
      </c>
      <c r="BHM23" s="192">
        <f t="shared" si="25"/>
        <v>0</v>
      </c>
      <c r="BHN23" s="192">
        <f t="shared" si="25"/>
        <v>0</v>
      </c>
      <c r="BHO23" s="192">
        <f t="shared" si="25"/>
        <v>0</v>
      </c>
      <c r="BHP23" s="192">
        <f t="shared" si="25"/>
        <v>0</v>
      </c>
      <c r="BHQ23" s="192">
        <f t="shared" si="25"/>
        <v>0</v>
      </c>
      <c r="BHR23" s="192">
        <f t="shared" si="25"/>
        <v>0</v>
      </c>
      <c r="BHS23" s="192">
        <f t="shared" si="25"/>
        <v>0</v>
      </c>
      <c r="BHT23" s="192">
        <f t="shared" si="25"/>
        <v>0</v>
      </c>
      <c r="BHU23" s="192">
        <f t="shared" si="25"/>
        <v>0</v>
      </c>
      <c r="BHV23" s="192">
        <f t="shared" si="25"/>
        <v>0</v>
      </c>
      <c r="BHW23" s="192">
        <f t="shared" si="25"/>
        <v>0</v>
      </c>
      <c r="BHX23" s="192">
        <f t="shared" si="25"/>
        <v>0</v>
      </c>
      <c r="BHY23" s="192">
        <f t="shared" si="25"/>
        <v>0</v>
      </c>
      <c r="BHZ23" s="192">
        <f t="shared" si="25"/>
        <v>0</v>
      </c>
      <c r="BIA23" s="192">
        <f t="shared" si="25"/>
        <v>0</v>
      </c>
      <c r="BIB23" s="192">
        <f t="shared" si="25"/>
        <v>0</v>
      </c>
      <c r="BIC23" s="192">
        <f t="shared" si="25"/>
        <v>0</v>
      </c>
      <c r="BID23" s="192">
        <f t="shared" si="25"/>
        <v>0</v>
      </c>
      <c r="BIE23" s="192">
        <f t="shared" si="25"/>
        <v>0</v>
      </c>
      <c r="BIF23" s="192">
        <f t="shared" si="25"/>
        <v>0</v>
      </c>
      <c r="BIG23" s="192">
        <f t="shared" si="25"/>
        <v>0</v>
      </c>
      <c r="BIH23" s="192">
        <f t="shared" si="25"/>
        <v>0</v>
      </c>
      <c r="BII23" s="192">
        <f t="shared" si="25"/>
        <v>0</v>
      </c>
      <c r="BIJ23" s="192">
        <f t="shared" si="25"/>
        <v>0</v>
      </c>
      <c r="BIK23" s="192">
        <f t="shared" si="25"/>
        <v>0</v>
      </c>
      <c r="BIL23" s="192">
        <f t="shared" si="25"/>
        <v>0</v>
      </c>
      <c r="BIM23" s="192">
        <f t="shared" si="25"/>
        <v>0</v>
      </c>
      <c r="BIN23" s="192">
        <f t="shared" si="25"/>
        <v>0</v>
      </c>
      <c r="BIO23" s="192">
        <f t="shared" si="25"/>
        <v>0</v>
      </c>
      <c r="BIP23" s="192">
        <f t="shared" si="25"/>
        <v>0</v>
      </c>
      <c r="BIQ23" s="192">
        <f t="shared" si="25"/>
        <v>0</v>
      </c>
      <c r="BIR23" s="192">
        <f t="shared" ref="BIR23:BLC23" si="26">SUM(BIR24:BIR28)</f>
        <v>0</v>
      </c>
      <c r="BIS23" s="192">
        <f t="shared" si="26"/>
        <v>0</v>
      </c>
      <c r="BIT23" s="192">
        <f t="shared" si="26"/>
        <v>0</v>
      </c>
      <c r="BIU23" s="192">
        <f t="shared" si="26"/>
        <v>0</v>
      </c>
      <c r="BIV23" s="192">
        <f t="shared" si="26"/>
        <v>0</v>
      </c>
      <c r="BIW23" s="192">
        <f t="shared" si="26"/>
        <v>0</v>
      </c>
      <c r="BIX23" s="192">
        <f t="shared" si="26"/>
        <v>0</v>
      </c>
      <c r="BIY23" s="192">
        <f t="shared" si="26"/>
        <v>0</v>
      </c>
      <c r="BIZ23" s="192">
        <f t="shared" si="26"/>
        <v>0</v>
      </c>
      <c r="BJA23" s="192">
        <f t="shared" si="26"/>
        <v>0</v>
      </c>
      <c r="BJB23" s="192">
        <f t="shared" si="26"/>
        <v>0</v>
      </c>
      <c r="BJC23" s="192">
        <f t="shared" si="26"/>
        <v>0</v>
      </c>
      <c r="BJD23" s="192">
        <f t="shared" si="26"/>
        <v>0</v>
      </c>
      <c r="BJE23" s="192">
        <f t="shared" si="26"/>
        <v>0</v>
      </c>
      <c r="BJF23" s="192">
        <f t="shared" si="26"/>
        <v>0</v>
      </c>
      <c r="BJG23" s="192">
        <f t="shared" si="26"/>
        <v>0</v>
      </c>
      <c r="BJH23" s="192">
        <f t="shared" si="26"/>
        <v>0</v>
      </c>
      <c r="BJI23" s="192">
        <f t="shared" si="26"/>
        <v>0</v>
      </c>
      <c r="BJJ23" s="192">
        <f t="shared" si="26"/>
        <v>0</v>
      </c>
      <c r="BJK23" s="192">
        <f t="shared" si="26"/>
        <v>0</v>
      </c>
      <c r="BJL23" s="192">
        <f t="shared" si="26"/>
        <v>0</v>
      </c>
      <c r="BJM23" s="192">
        <f t="shared" si="26"/>
        <v>0</v>
      </c>
      <c r="BJN23" s="192">
        <f t="shared" si="26"/>
        <v>0</v>
      </c>
      <c r="BJO23" s="192">
        <f t="shared" si="26"/>
        <v>0</v>
      </c>
      <c r="BJP23" s="192">
        <f t="shared" si="26"/>
        <v>0</v>
      </c>
      <c r="BJQ23" s="192">
        <f t="shared" si="26"/>
        <v>0</v>
      </c>
      <c r="BJR23" s="192">
        <f t="shared" si="26"/>
        <v>0</v>
      </c>
      <c r="BJS23" s="192">
        <f t="shared" si="26"/>
        <v>0</v>
      </c>
      <c r="BJT23" s="192">
        <f t="shared" si="26"/>
        <v>0</v>
      </c>
      <c r="BJU23" s="192">
        <f t="shared" si="26"/>
        <v>0</v>
      </c>
      <c r="BJV23" s="192">
        <f t="shared" si="26"/>
        <v>0</v>
      </c>
      <c r="BJW23" s="192">
        <f t="shared" si="26"/>
        <v>0</v>
      </c>
      <c r="BJX23" s="192">
        <f t="shared" si="26"/>
        <v>0</v>
      </c>
      <c r="BJY23" s="192">
        <f t="shared" si="26"/>
        <v>0</v>
      </c>
      <c r="BJZ23" s="192">
        <f t="shared" si="26"/>
        <v>0</v>
      </c>
      <c r="BKA23" s="192">
        <f t="shared" si="26"/>
        <v>0</v>
      </c>
      <c r="BKB23" s="192">
        <f t="shared" si="26"/>
        <v>0</v>
      </c>
      <c r="BKC23" s="192">
        <f t="shared" si="26"/>
        <v>0</v>
      </c>
      <c r="BKD23" s="192">
        <f t="shared" si="26"/>
        <v>0</v>
      </c>
      <c r="BKE23" s="192">
        <f t="shared" si="26"/>
        <v>0</v>
      </c>
      <c r="BKF23" s="192">
        <f t="shared" si="26"/>
        <v>0</v>
      </c>
      <c r="BKG23" s="192">
        <f t="shared" si="26"/>
        <v>0</v>
      </c>
      <c r="BKH23" s="192">
        <f t="shared" si="26"/>
        <v>0</v>
      </c>
      <c r="BKI23" s="192">
        <f t="shared" si="26"/>
        <v>0</v>
      </c>
      <c r="BKJ23" s="192">
        <f t="shared" si="26"/>
        <v>0</v>
      </c>
      <c r="BKK23" s="192">
        <f t="shared" si="26"/>
        <v>0</v>
      </c>
      <c r="BKL23" s="192">
        <f t="shared" si="26"/>
        <v>0</v>
      </c>
      <c r="BKM23" s="192">
        <f t="shared" si="26"/>
        <v>0</v>
      </c>
      <c r="BKN23" s="192">
        <f t="shared" si="26"/>
        <v>0</v>
      </c>
      <c r="BKO23" s="192">
        <f t="shared" si="26"/>
        <v>0</v>
      </c>
      <c r="BKP23" s="192">
        <f t="shared" si="26"/>
        <v>0</v>
      </c>
      <c r="BKQ23" s="192">
        <f t="shared" si="26"/>
        <v>0</v>
      </c>
      <c r="BKR23" s="192">
        <f t="shared" si="26"/>
        <v>0</v>
      </c>
      <c r="BKS23" s="192">
        <f t="shared" si="26"/>
        <v>0</v>
      </c>
      <c r="BKT23" s="192">
        <f t="shared" si="26"/>
        <v>0</v>
      </c>
      <c r="BKU23" s="192">
        <f t="shared" si="26"/>
        <v>0</v>
      </c>
      <c r="BKV23" s="192">
        <f t="shared" si="26"/>
        <v>0</v>
      </c>
      <c r="BKW23" s="192">
        <f t="shared" si="26"/>
        <v>0</v>
      </c>
      <c r="BKX23" s="192">
        <f t="shared" si="26"/>
        <v>0</v>
      </c>
      <c r="BKY23" s="192">
        <f t="shared" si="26"/>
        <v>0</v>
      </c>
      <c r="BKZ23" s="192">
        <f t="shared" si="26"/>
        <v>0</v>
      </c>
      <c r="BLA23" s="192">
        <f t="shared" si="26"/>
        <v>0</v>
      </c>
      <c r="BLB23" s="192">
        <f t="shared" si="26"/>
        <v>0</v>
      </c>
      <c r="BLC23" s="192">
        <f t="shared" si="26"/>
        <v>0</v>
      </c>
      <c r="BLD23" s="192">
        <f t="shared" ref="BLD23:BNO23" si="27">SUM(BLD24:BLD28)</f>
        <v>0</v>
      </c>
      <c r="BLE23" s="192">
        <f t="shared" si="27"/>
        <v>0</v>
      </c>
      <c r="BLF23" s="192">
        <f t="shared" si="27"/>
        <v>0</v>
      </c>
      <c r="BLG23" s="192">
        <f t="shared" si="27"/>
        <v>0</v>
      </c>
      <c r="BLH23" s="192">
        <f t="shared" si="27"/>
        <v>0</v>
      </c>
      <c r="BLI23" s="192">
        <f t="shared" si="27"/>
        <v>0</v>
      </c>
      <c r="BLJ23" s="192">
        <f t="shared" si="27"/>
        <v>0</v>
      </c>
      <c r="BLK23" s="192">
        <f t="shared" si="27"/>
        <v>0</v>
      </c>
      <c r="BLL23" s="192">
        <f t="shared" si="27"/>
        <v>0</v>
      </c>
      <c r="BLM23" s="192">
        <f t="shared" si="27"/>
        <v>0</v>
      </c>
      <c r="BLN23" s="192">
        <f t="shared" si="27"/>
        <v>0</v>
      </c>
      <c r="BLO23" s="192">
        <f t="shared" si="27"/>
        <v>0</v>
      </c>
      <c r="BLP23" s="192">
        <f t="shared" si="27"/>
        <v>0</v>
      </c>
      <c r="BLQ23" s="192">
        <f t="shared" si="27"/>
        <v>0</v>
      </c>
      <c r="BLR23" s="192">
        <f t="shared" si="27"/>
        <v>0</v>
      </c>
      <c r="BLS23" s="192">
        <f t="shared" si="27"/>
        <v>0</v>
      </c>
      <c r="BLT23" s="192">
        <f t="shared" si="27"/>
        <v>0</v>
      </c>
      <c r="BLU23" s="192">
        <f t="shared" si="27"/>
        <v>0</v>
      </c>
      <c r="BLV23" s="192">
        <f t="shared" si="27"/>
        <v>0</v>
      </c>
      <c r="BLW23" s="192">
        <f t="shared" si="27"/>
        <v>0</v>
      </c>
      <c r="BLX23" s="192">
        <f t="shared" si="27"/>
        <v>0</v>
      </c>
      <c r="BLY23" s="192">
        <f t="shared" si="27"/>
        <v>0</v>
      </c>
      <c r="BLZ23" s="192">
        <f t="shared" si="27"/>
        <v>0</v>
      </c>
      <c r="BMA23" s="192">
        <f t="shared" si="27"/>
        <v>0</v>
      </c>
      <c r="BMB23" s="192">
        <f t="shared" si="27"/>
        <v>0</v>
      </c>
      <c r="BMC23" s="192">
        <f t="shared" si="27"/>
        <v>0</v>
      </c>
      <c r="BMD23" s="192">
        <f t="shared" si="27"/>
        <v>0</v>
      </c>
      <c r="BME23" s="192">
        <f t="shared" si="27"/>
        <v>0</v>
      </c>
      <c r="BMF23" s="192">
        <f t="shared" si="27"/>
        <v>0</v>
      </c>
      <c r="BMG23" s="192">
        <f t="shared" si="27"/>
        <v>0</v>
      </c>
      <c r="BMH23" s="192">
        <f t="shared" si="27"/>
        <v>0</v>
      </c>
      <c r="BMI23" s="192">
        <f t="shared" si="27"/>
        <v>0</v>
      </c>
      <c r="BMJ23" s="192">
        <f t="shared" si="27"/>
        <v>0</v>
      </c>
      <c r="BMK23" s="192">
        <f t="shared" si="27"/>
        <v>0</v>
      </c>
      <c r="BML23" s="192">
        <f t="shared" si="27"/>
        <v>0</v>
      </c>
      <c r="BMM23" s="192">
        <f t="shared" si="27"/>
        <v>0</v>
      </c>
      <c r="BMN23" s="192">
        <f t="shared" si="27"/>
        <v>0</v>
      </c>
      <c r="BMO23" s="192">
        <f t="shared" si="27"/>
        <v>0</v>
      </c>
      <c r="BMP23" s="192">
        <f t="shared" si="27"/>
        <v>0</v>
      </c>
      <c r="BMQ23" s="192">
        <f t="shared" si="27"/>
        <v>0</v>
      </c>
      <c r="BMR23" s="192">
        <f t="shared" si="27"/>
        <v>0</v>
      </c>
      <c r="BMS23" s="192">
        <f t="shared" si="27"/>
        <v>0</v>
      </c>
      <c r="BMT23" s="192">
        <f t="shared" si="27"/>
        <v>0</v>
      </c>
      <c r="BMU23" s="192">
        <f t="shared" si="27"/>
        <v>0</v>
      </c>
      <c r="BMV23" s="192">
        <f t="shared" si="27"/>
        <v>0</v>
      </c>
      <c r="BMW23" s="192">
        <f t="shared" si="27"/>
        <v>0</v>
      </c>
      <c r="BMX23" s="192">
        <f t="shared" si="27"/>
        <v>0</v>
      </c>
      <c r="BMY23" s="192">
        <f t="shared" si="27"/>
        <v>0</v>
      </c>
      <c r="BMZ23" s="192">
        <f t="shared" si="27"/>
        <v>0</v>
      </c>
      <c r="BNA23" s="192">
        <f t="shared" si="27"/>
        <v>0</v>
      </c>
      <c r="BNB23" s="192">
        <f t="shared" si="27"/>
        <v>0</v>
      </c>
      <c r="BNC23" s="192">
        <f t="shared" si="27"/>
        <v>0</v>
      </c>
      <c r="BND23" s="192">
        <f t="shared" si="27"/>
        <v>0</v>
      </c>
      <c r="BNE23" s="192">
        <f t="shared" si="27"/>
        <v>0</v>
      </c>
      <c r="BNF23" s="192">
        <f t="shared" si="27"/>
        <v>0</v>
      </c>
      <c r="BNG23" s="192">
        <f t="shared" si="27"/>
        <v>0</v>
      </c>
      <c r="BNH23" s="192">
        <f t="shared" si="27"/>
        <v>0</v>
      </c>
      <c r="BNI23" s="192">
        <f t="shared" si="27"/>
        <v>0</v>
      </c>
      <c r="BNJ23" s="192">
        <f t="shared" si="27"/>
        <v>0</v>
      </c>
      <c r="BNK23" s="192">
        <f t="shared" si="27"/>
        <v>0</v>
      </c>
      <c r="BNL23" s="192">
        <f t="shared" si="27"/>
        <v>0</v>
      </c>
      <c r="BNM23" s="192">
        <f t="shared" si="27"/>
        <v>0</v>
      </c>
      <c r="BNN23" s="192">
        <f t="shared" si="27"/>
        <v>0</v>
      </c>
      <c r="BNO23" s="192">
        <f t="shared" si="27"/>
        <v>0</v>
      </c>
      <c r="BNP23" s="192">
        <f t="shared" ref="BNP23:BQA23" si="28">SUM(BNP24:BNP28)</f>
        <v>0</v>
      </c>
      <c r="BNQ23" s="192">
        <f t="shared" si="28"/>
        <v>0</v>
      </c>
      <c r="BNR23" s="192">
        <f t="shared" si="28"/>
        <v>0</v>
      </c>
      <c r="BNS23" s="192">
        <f t="shared" si="28"/>
        <v>0</v>
      </c>
      <c r="BNT23" s="192">
        <f t="shared" si="28"/>
        <v>0</v>
      </c>
      <c r="BNU23" s="192">
        <f t="shared" si="28"/>
        <v>0</v>
      </c>
      <c r="BNV23" s="192">
        <f t="shared" si="28"/>
        <v>0</v>
      </c>
      <c r="BNW23" s="192">
        <f t="shared" si="28"/>
        <v>0</v>
      </c>
      <c r="BNX23" s="192">
        <f t="shared" si="28"/>
        <v>0</v>
      </c>
      <c r="BNY23" s="192">
        <f t="shared" si="28"/>
        <v>0</v>
      </c>
      <c r="BNZ23" s="192">
        <f t="shared" si="28"/>
        <v>0</v>
      </c>
      <c r="BOA23" s="192">
        <f t="shared" si="28"/>
        <v>0</v>
      </c>
      <c r="BOB23" s="192">
        <f t="shared" si="28"/>
        <v>0</v>
      </c>
      <c r="BOC23" s="192">
        <f t="shared" si="28"/>
        <v>0</v>
      </c>
      <c r="BOD23" s="192">
        <f t="shared" si="28"/>
        <v>0</v>
      </c>
      <c r="BOE23" s="192">
        <f t="shared" si="28"/>
        <v>0</v>
      </c>
      <c r="BOF23" s="192">
        <f t="shared" si="28"/>
        <v>0</v>
      </c>
      <c r="BOG23" s="192">
        <f t="shared" si="28"/>
        <v>0</v>
      </c>
      <c r="BOH23" s="192">
        <f t="shared" si="28"/>
        <v>0</v>
      </c>
      <c r="BOI23" s="192">
        <f t="shared" si="28"/>
        <v>0</v>
      </c>
      <c r="BOJ23" s="192">
        <f t="shared" si="28"/>
        <v>0</v>
      </c>
      <c r="BOK23" s="192">
        <f t="shared" si="28"/>
        <v>0</v>
      </c>
      <c r="BOL23" s="192">
        <f t="shared" si="28"/>
        <v>0</v>
      </c>
      <c r="BOM23" s="192">
        <f t="shared" si="28"/>
        <v>0</v>
      </c>
      <c r="BON23" s="192">
        <f t="shared" si="28"/>
        <v>0</v>
      </c>
      <c r="BOO23" s="192">
        <f t="shared" si="28"/>
        <v>0</v>
      </c>
      <c r="BOP23" s="192">
        <f t="shared" si="28"/>
        <v>0</v>
      </c>
      <c r="BOQ23" s="192">
        <f t="shared" si="28"/>
        <v>0</v>
      </c>
      <c r="BOR23" s="192">
        <f t="shared" si="28"/>
        <v>0</v>
      </c>
      <c r="BOS23" s="192">
        <f t="shared" si="28"/>
        <v>0</v>
      </c>
      <c r="BOT23" s="192">
        <f t="shared" si="28"/>
        <v>0</v>
      </c>
      <c r="BOU23" s="192">
        <f t="shared" si="28"/>
        <v>0</v>
      </c>
      <c r="BOV23" s="192">
        <f t="shared" si="28"/>
        <v>0</v>
      </c>
      <c r="BOW23" s="192">
        <f t="shared" si="28"/>
        <v>0</v>
      </c>
      <c r="BOX23" s="192">
        <f t="shared" si="28"/>
        <v>0</v>
      </c>
      <c r="BOY23" s="192">
        <f t="shared" si="28"/>
        <v>0</v>
      </c>
      <c r="BOZ23" s="192">
        <f t="shared" si="28"/>
        <v>0</v>
      </c>
      <c r="BPA23" s="192">
        <f t="shared" si="28"/>
        <v>0</v>
      </c>
      <c r="BPB23" s="192">
        <f t="shared" si="28"/>
        <v>0</v>
      </c>
      <c r="BPC23" s="192">
        <f t="shared" si="28"/>
        <v>0</v>
      </c>
      <c r="BPD23" s="192">
        <f t="shared" si="28"/>
        <v>0</v>
      </c>
      <c r="BPE23" s="192">
        <f t="shared" si="28"/>
        <v>0</v>
      </c>
      <c r="BPF23" s="192">
        <f t="shared" si="28"/>
        <v>0</v>
      </c>
      <c r="BPG23" s="192">
        <f t="shared" si="28"/>
        <v>0</v>
      </c>
      <c r="BPH23" s="192">
        <f t="shared" si="28"/>
        <v>0</v>
      </c>
      <c r="BPI23" s="192">
        <f t="shared" si="28"/>
        <v>0</v>
      </c>
      <c r="BPJ23" s="192">
        <f t="shared" si="28"/>
        <v>0</v>
      </c>
      <c r="BPK23" s="192">
        <f t="shared" si="28"/>
        <v>0</v>
      </c>
      <c r="BPL23" s="192">
        <f t="shared" si="28"/>
        <v>0</v>
      </c>
      <c r="BPM23" s="192">
        <f t="shared" si="28"/>
        <v>0</v>
      </c>
      <c r="BPN23" s="192">
        <f t="shared" si="28"/>
        <v>0</v>
      </c>
      <c r="BPO23" s="192">
        <f t="shared" si="28"/>
        <v>0</v>
      </c>
      <c r="BPP23" s="192">
        <f t="shared" si="28"/>
        <v>0</v>
      </c>
      <c r="BPQ23" s="192">
        <f t="shared" si="28"/>
        <v>0</v>
      </c>
      <c r="BPR23" s="192">
        <f t="shared" si="28"/>
        <v>0</v>
      </c>
      <c r="BPS23" s="192">
        <f t="shared" si="28"/>
        <v>0</v>
      </c>
      <c r="BPT23" s="192">
        <f t="shared" si="28"/>
        <v>0</v>
      </c>
      <c r="BPU23" s="192">
        <f t="shared" si="28"/>
        <v>0</v>
      </c>
      <c r="BPV23" s="192">
        <f t="shared" si="28"/>
        <v>0</v>
      </c>
      <c r="BPW23" s="192">
        <f t="shared" si="28"/>
        <v>0</v>
      </c>
      <c r="BPX23" s="192">
        <f t="shared" si="28"/>
        <v>0</v>
      </c>
      <c r="BPY23" s="192">
        <f t="shared" si="28"/>
        <v>0</v>
      </c>
      <c r="BPZ23" s="192">
        <f t="shared" si="28"/>
        <v>0</v>
      </c>
      <c r="BQA23" s="192">
        <f t="shared" si="28"/>
        <v>0</v>
      </c>
      <c r="BQB23" s="192">
        <f t="shared" ref="BQB23:BSM23" si="29">SUM(BQB24:BQB28)</f>
        <v>0</v>
      </c>
      <c r="BQC23" s="192">
        <f t="shared" si="29"/>
        <v>0</v>
      </c>
      <c r="BQD23" s="192">
        <f t="shared" si="29"/>
        <v>0</v>
      </c>
      <c r="BQE23" s="192">
        <f t="shared" si="29"/>
        <v>0</v>
      </c>
      <c r="BQF23" s="192">
        <f t="shared" si="29"/>
        <v>0</v>
      </c>
      <c r="BQG23" s="192">
        <f t="shared" si="29"/>
        <v>0</v>
      </c>
      <c r="BQH23" s="192">
        <f t="shared" si="29"/>
        <v>0</v>
      </c>
      <c r="BQI23" s="192">
        <f t="shared" si="29"/>
        <v>0</v>
      </c>
      <c r="BQJ23" s="192">
        <f t="shared" si="29"/>
        <v>0</v>
      </c>
      <c r="BQK23" s="192">
        <f t="shared" si="29"/>
        <v>0</v>
      </c>
      <c r="BQL23" s="192">
        <f t="shared" si="29"/>
        <v>0</v>
      </c>
      <c r="BQM23" s="192">
        <f t="shared" si="29"/>
        <v>0</v>
      </c>
      <c r="BQN23" s="192">
        <f t="shared" si="29"/>
        <v>0</v>
      </c>
      <c r="BQO23" s="192">
        <f t="shared" si="29"/>
        <v>0</v>
      </c>
      <c r="BQP23" s="192">
        <f t="shared" si="29"/>
        <v>0</v>
      </c>
      <c r="BQQ23" s="192">
        <f t="shared" si="29"/>
        <v>0</v>
      </c>
      <c r="BQR23" s="192">
        <f t="shared" si="29"/>
        <v>0</v>
      </c>
      <c r="BQS23" s="192">
        <f t="shared" si="29"/>
        <v>0</v>
      </c>
      <c r="BQT23" s="192">
        <f t="shared" si="29"/>
        <v>0</v>
      </c>
      <c r="BQU23" s="192">
        <f t="shared" si="29"/>
        <v>0</v>
      </c>
      <c r="BQV23" s="192">
        <f t="shared" si="29"/>
        <v>0</v>
      </c>
      <c r="BQW23" s="192">
        <f t="shared" si="29"/>
        <v>0</v>
      </c>
      <c r="BQX23" s="192">
        <f t="shared" si="29"/>
        <v>0</v>
      </c>
      <c r="BQY23" s="192">
        <f t="shared" si="29"/>
        <v>0</v>
      </c>
      <c r="BQZ23" s="192">
        <f t="shared" si="29"/>
        <v>0</v>
      </c>
      <c r="BRA23" s="192">
        <f t="shared" si="29"/>
        <v>0</v>
      </c>
      <c r="BRB23" s="192">
        <f t="shared" si="29"/>
        <v>0</v>
      </c>
      <c r="BRC23" s="192">
        <f t="shared" si="29"/>
        <v>0</v>
      </c>
      <c r="BRD23" s="192">
        <f t="shared" si="29"/>
        <v>0</v>
      </c>
      <c r="BRE23" s="192">
        <f t="shared" si="29"/>
        <v>0</v>
      </c>
      <c r="BRF23" s="192">
        <f t="shared" si="29"/>
        <v>0</v>
      </c>
      <c r="BRG23" s="192">
        <f t="shared" si="29"/>
        <v>0</v>
      </c>
      <c r="BRH23" s="192">
        <f t="shared" si="29"/>
        <v>0</v>
      </c>
      <c r="BRI23" s="192">
        <f t="shared" si="29"/>
        <v>0</v>
      </c>
      <c r="BRJ23" s="192">
        <f t="shared" si="29"/>
        <v>0</v>
      </c>
      <c r="BRK23" s="192">
        <f t="shared" si="29"/>
        <v>0</v>
      </c>
      <c r="BRL23" s="192">
        <f t="shared" si="29"/>
        <v>0</v>
      </c>
      <c r="BRM23" s="192">
        <f t="shared" si="29"/>
        <v>0</v>
      </c>
      <c r="BRN23" s="192">
        <f t="shared" si="29"/>
        <v>0</v>
      </c>
      <c r="BRO23" s="192">
        <f t="shared" si="29"/>
        <v>0</v>
      </c>
      <c r="BRP23" s="192">
        <f t="shared" si="29"/>
        <v>0</v>
      </c>
      <c r="BRQ23" s="192">
        <f t="shared" si="29"/>
        <v>0</v>
      </c>
      <c r="BRR23" s="192">
        <f t="shared" si="29"/>
        <v>0</v>
      </c>
      <c r="BRS23" s="192">
        <f t="shared" si="29"/>
        <v>0</v>
      </c>
      <c r="BRT23" s="192">
        <f t="shared" si="29"/>
        <v>0</v>
      </c>
      <c r="BRU23" s="192">
        <f t="shared" si="29"/>
        <v>0</v>
      </c>
      <c r="BRV23" s="192">
        <f t="shared" si="29"/>
        <v>0</v>
      </c>
      <c r="BRW23" s="192">
        <f t="shared" si="29"/>
        <v>0</v>
      </c>
      <c r="BRX23" s="192">
        <f t="shared" si="29"/>
        <v>0</v>
      </c>
      <c r="BRY23" s="192">
        <f t="shared" si="29"/>
        <v>0</v>
      </c>
      <c r="BRZ23" s="192">
        <f t="shared" si="29"/>
        <v>0</v>
      </c>
      <c r="BSA23" s="192">
        <f t="shared" si="29"/>
        <v>0</v>
      </c>
      <c r="BSB23" s="192">
        <f t="shared" si="29"/>
        <v>0</v>
      </c>
      <c r="BSC23" s="192">
        <f t="shared" si="29"/>
        <v>0</v>
      </c>
      <c r="BSD23" s="192">
        <f t="shared" si="29"/>
        <v>0</v>
      </c>
      <c r="BSE23" s="192">
        <f t="shared" si="29"/>
        <v>0</v>
      </c>
      <c r="BSF23" s="192">
        <f t="shared" si="29"/>
        <v>0</v>
      </c>
      <c r="BSG23" s="192">
        <f t="shared" si="29"/>
        <v>0</v>
      </c>
      <c r="BSH23" s="192">
        <f t="shared" si="29"/>
        <v>0</v>
      </c>
      <c r="BSI23" s="192">
        <f t="shared" si="29"/>
        <v>0</v>
      </c>
      <c r="BSJ23" s="192">
        <f t="shared" si="29"/>
        <v>0</v>
      </c>
      <c r="BSK23" s="192">
        <f t="shared" si="29"/>
        <v>0</v>
      </c>
      <c r="BSL23" s="192">
        <f t="shared" si="29"/>
        <v>0</v>
      </c>
      <c r="BSM23" s="192">
        <f t="shared" si="29"/>
        <v>0</v>
      </c>
      <c r="BSN23" s="192">
        <f t="shared" ref="BSN23:BUY23" si="30">SUM(BSN24:BSN28)</f>
        <v>0</v>
      </c>
      <c r="BSO23" s="192">
        <f t="shared" si="30"/>
        <v>0</v>
      </c>
      <c r="BSP23" s="192">
        <f t="shared" si="30"/>
        <v>0</v>
      </c>
      <c r="BSQ23" s="192">
        <f t="shared" si="30"/>
        <v>0</v>
      </c>
      <c r="BSR23" s="192">
        <f t="shared" si="30"/>
        <v>0</v>
      </c>
      <c r="BSS23" s="192">
        <f t="shared" si="30"/>
        <v>0</v>
      </c>
      <c r="BST23" s="192">
        <f t="shared" si="30"/>
        <v>0</v>
      </c>
      <c r="BSU23" s="192">
        <f t="shared" si="30"/>
        <v>0</v>
      </c>
      <c r="BSV23" s="192">
        <f t="shared" si="30"/>
        <v>0</v>
      </c>
      <c r="BSW23" s="192">
        <f t="shared" si="30"/>
        <v>0</v>
      </c>
      <c r="BSX23" s="192">
        <f t="shared" si="30"/>
        <v>0</v>
      </c>
      <c r="BSY23" s="192">
        <f t="shared" si="30"/>
        <v>0</v>
      </c>
      <c r="BSZ23" s="192">
        <f t="shared" si="30"/>
        <v>0</v>
      </c>
      <c r="BTA23" s="192">
        <f t="shared" si="30"/>
        <v>0</v>
      </c>
      <c r="BTB23" s="192">
        <f t="shared" si="30"/>
        <v>0</v>
      </c>
      <c r="BTC23" s="192">
        <f t="shared" si="30"/>
        <v>0</v>
      </c>
      <c r="BTD23" s="192">
        <f t="shared" si="30"/>
        <v>0</v>
      </c>
      <c r="BTE23" s="192">
        <f t="shared" si="30"/>
        <v>0</v>
      </c>
      <c r="BTF23" s="192">
        <f t="shared" si="30"/>
        <v>0</v>
      </c>
      <c r="BTG23" s="192">
        <f t="shared" si="30"/>
        <v>0</v>
      </c>
      <c r="BTH23" s="192">
        <f t="shared" si="30"/>
        <v>0</v>
      </c>
      <c r="BTI23" s="192">
        <f t="shared" si="30"/>
        <v>0</v>
      </c>
      <c r="BTJ23" s="192">
        <f t="shared" si="30"/>
        <v>0</v>
      </c>
      <c r="BTK23" s="192">
        <f t="shared" si="30"/>
        <v>0</v>
      </c>
      <c r="BTL23" s="192">
        <f t="shared" si="30"/>
        <v>0</v>
      </c>
      <c r="BTM23" s="192">
        <f t="shared" si="30"/>
        <v>0</v>
      </c>
      <c r="BTN23" s="192">
        <f t="shared" si="30"/>
        <v>0</v>
      </c>
      <c r="BTO23" s="192">
        <f t="shared" si="30"/>
        <v>0</v>
      </c>
      <c r="BTP23" s="192">
        <f t="shared" si="30"/>
        <v>0</v>
      </c>
      <c r="BTQ23" s="192">
        <f t="shared" si="30"/>
        <v>0</v>
      </c>
      <c r="BTR23" s="192">
        <f t="shared" si="30"/>
        <v>0</v>
      </c>
      <c r="BTS23" s="192">
        <f t="shared" si="30"/>
        <v>0</v>
      </c>
      <c r="BTT23" s="192">
        <f t="shared" si="30"/>
        <v>0</v>
      </c>
      <c r="BTU23" s="192">
        <f t="shared" si="30"/>
        <v>0</v>
      </c>
      <c r="BTV23" s="192">
        <f t="shared" si="30"/>
        <v>0</v>
      </c>
      <c r="BTW23" s="192">
        <f t="shared" si="30"/>
        <v>0</v>
      </c>
      <c r="BTX23" s="192">
        <f t="shared" si="30"/>
        <v>0</v>
      </c>
      <c r="BTY23" s="192">
        <f t="shared" si="30"/>
        <v>0</v>
      </c>
      <c r="BTZ23" s="192">
        <f t="shared" si="30"/>
        <v>0</v>
      </c>
      <c r="BUA23" s="192">
        <f t="shared" si="30"/>
        <v>0</v>
      </c>
      <c r="BUB23" s="192">
        <f t="shared" si="30"/>
        <v>0</v>
      </c>
      <c r="BUC23" s="192">
        <f t="shared" si="30"/>
        <v>0</v>
      </c>
      <c r="BUD23" s="192">
        <f t="shared" si="30"/>
        <v>0</v>
      </c>
      <c r="BUE23" s="192">
        <f t="shared" si="30"/>
        <v>0</v>
      </c>
      <c r="BUF23" s="192">
        <f t="shared" si="30"/>
        <v>0</v>
      </c>
      <c r="BUG23" s="192">
        <f t="shared" si="30"/>
        <v>0</v>
      </c>
      <c r="BUH23" s="192">
        <f t="shared" si="30"/>
        <v>0</v>
      </c>
      <c r="BUI23" s="192">
        <f t="shared" si="30"/>
        <v>0</v>
      </c>
      <c r="BUJ23" s="192">
        <f t="shared" si="30"/>
        <v>0</v>
      </c>
      <c r="BUK23" s="192">
        <f t="shared" si="30"/>
        <v>0</v>
      </c>
      <c r="BUL23" s="192">
        <f t="shared" si="30"/>
        <v>0</v>
      </c>
      <c r="BUM23" s="192">
        <f t="shared" si="30"/>
        <v>0</v>
      </c>
      <c r="BUN23" s="192">
        <f t="shared" si="30"/>
        <v>0</v>
      </c>
      <c r="BUO23" s="192">
        <f t="shared" si="30"/>
        <v>0</v>
      </c>
      <c r="BUP23" s="192">
        <f t="shared" si="30"/>
        <v>0</v>
      </c>
      <c r="BUQ23" s="192">
        <f t="shared" si="30"/>
        <v>0</v>
      </c>
      <c r="BUR23" s="192">
        <f t="shared" si="30"/>
        <v>0</v>
      </c>
      <c r="BUS23" s="192">
        <f t="shared" si="30"/>
        <v>0</v>
      </c>
      <c r="BUT23" s="192">
        <f t="shared" si="30"/>
        <v>0</v>
      </c>
      <c r="BUU23" s="192">
        <f t="shared" si="30"/>
        <v>0</v>
      </c>
      <c r="BUV23" s="192">
        <f t="shared" si="30"/>
        <v>0</v>
      </c>
      <c r="BUW23" s="192">
        <f t="shared" si="30"/>
        <v>0</v>
      </c>
      <c r="BUX23" s="192">
        <f t="shared" si="30"/>
        <v>0</v>
      </c>
      <c r="BUY23" s="192">
        <f t="shared" si="30"/>
        <v>0</v>
      </c>
      <c r="BUZ23" s="192">
        <f t="shared" ref="BUZ23:BXK23" si="31">SUM(BUZ24:BUZ28)</f>
        <v>0</v>
      </c>
      <c r="BVA23" s="192">
        <f t="shared" si="31"/>
        <v>0</v>
      </c>
      <c r="BVB23" s="192">
        <f t="shared" si="31"/>
        <v>0</v>
      </c>
      <c r="BVC23" s="192">
        <f t="shared" si="31"/>
        <v>0</v>
      </c>
      <c r="BVD23" s="192">
        <f t="shared" si="31"/>
        <v>0</v>
      </c>
      <c r="BVE23" s="192">
        <f t="shared" si="31"/>
        <v>0</v>
      </c>
      <c r="BVF23" s="192">
        <f t="shared" si="31"/>
        <v>0</v>
      </c>
      <c r="BVG23" s="192">
        <f t="shared" si="31"/>
        <v>0</v>
      </c>
      <c r="BVH23" s="192">
        <f t="shared" si="31"/>
        <v>0</v>
      </c>
      <c r="BVI23" s="192">
        <f t="shared" si="31"/>
        <v>0</v>
      </c>
      <c r="BVJ23" s="192">
        <f t="shared" si="31"/>
        <v>0</v>
      </c>
      <c r="BVK23" s="192">
        <f t="shared" si="31"/>
        <v>0</v>
      </c>
      <c r="BVL23" s="192">
        <f t="shared" si="31"/>
        <v>0</v>
      </c>
      <c r="BVM23" s="192">
        <f t="shared" si="31"/>
        <v>0</v>
      </c>
      <c r="BVN23" s="192">
        <f t="shared" si="31"/>
        <v>0</v>
      </c>
      <c r="BVO23" s="192">
        <f t="shared" si="31"/>
        <v>0</v>
      </c>
      <c r="BVP23" s="192">
        <f t="shared" si="31"/>
        <v>0</v>
      </c>
      <c r="BVQ23" s="192">
        <f t="shared" si="31"/>
        <v>0</v>
      </c>
      <c r="BVR23" s="192">
        <f t="shared" si="31"/>
        <v>0</v>
      </c>
      <c r="BVS23" s="192">
        <f t="shared" si="31"/>
        <v>0</v>
      </c>
      <c r="BVT23" s="192">
        <f t="shared" si="31"/>
        <v>0</v>
      </c>
      <c r="BVU23" s="192">
        <f t="shared" si="31"/>
        <v>0</v>
      </c>
      <c r="BVV23" s="192">
        <f t="shared" si="31"/>
        <v>0</v>
      </c>
      <c r="BVW23" s="192">
        <f t="shared" si="31"/>
        <v>0</v>
      </c>
      <c r="BVX23" s="192">
        <f t="shared" si="31"/>
        <v>0</v>
      </c>
      <c r="BVY23" s="192">
        <f t="shared" si="31"/>
        <v>0</v>
      </c>
      <c r="BVZ23" s="192">
        <f t="shared" si="31"/>
        <v>0</v>
      </c>
      <c r="BWA23" s="192">
        <f t="shared" si="31"/>
        <v>0</v>
      </c>
      <c r="BWB23" s="192">
        <f t="shared" si="31"/>
        <v>0</v>
      </c>
      <c r="BWC23" s="192">
        <f t="shared" si="31"/>
        <v>0</v>
      </c>
      <c r="BWD23" s="192">
        <f t="shared" si="31"/>
        <v>0</v>
      </c>
      <c r="BWE23" s="192">
        <f t="shared" si="31"/>
        <v>0</v>
      </c>
      <c r="BWF23" s="192">
        <f t="shared" si="31"/>
        <v>0</v>
      </c>
      <c r="BWG23" s="192">
        <f t="shared" si="31"/>
        <v>0</v>
      </c>
      <c r="BWH23" s="192">
        <f t="shared" si="31"/>
        <v>0</v>
      </c>
      <c r="BWI23" s="192">
        <f t="shared" si="31"/>
        <v>0</v>
      </c>
      <c r="BWJ23" s="192">
        <f t="shared" si="31"/>
        <v>0</v>
      </c>
      <c r="BWK23" s="192">
        <f t="shared" si="31"/>
        <v>0</v>
      </c>
      <c r="BWL23" s="192">
        <f t="shared" si="31"/>
        <v>0</v>
      </c>
      <c r="BWM23" s="192">
        <f t="shared" si="31"/>
        <v>0</v>
      </c>
      <c r="BWN23" s="192">
        <f t="shared" si="31"/>
        <v>0</v>
      </c>
      <c r="BWO23" s="192">
        <f t="shared" si="31"/>
        <v>0</v>
      </c>
      <c r="BWP23" s="192">
        <f t="shared" si="31"/>
        <v>0</v>
      </c>
      <c r="BWQ23" s="192">
        <f t="shared" si="31"/>
        <v>0</v>
      </c>
      <c r="BWR23" s="192">
        <f t="shared" si="31"/>
        <v>0</v>
      </c>
      <c r="BWS23" s="192">
        <f t="shared" si="31"/>
        <v>0</v>
      </c>
      <c r="BWT23" s="192">
        <f t="shared" si="31"/>
        <v>0</v>
      </c>
      <c r="BWU23" s="192">
        <f t="shared" si="31"/>
        <v>0</v>
      </c>
      <c r="BWV23" s="192">
        <f t="shared" si="31"/>
        <v>0</v>
      </c>
      <c r="BWW23" s="192">
        <f t="shared" si="31"/>
        <v>0</v>
      </c>
      <c r="BWX23" s="192">
        <f t="shared" si="31"/>
        <v>0</v>
      </c>
      <c r="BWY23" s="192">
        <f t="shared" si="31"/>
        <v>0</v>
      </c>
      <c r="BWZ23" s="192">
        <f t="shared" si="31"/>
        <v>0</v>
      </c>
      <c r="BXA23" s="192">
        <f t="shared" si="31"/>
        <v>0</v>
      </c>
      <c r="BXB23" s="192">
        <f t="shared" si="31"/>
        <v>0</v>
      </c>
      <c r="BXC23" s="192">
        <f t="shared" si="31"/>
        <v>0</v>
      </c>
      <c r="BXD23" s="192">
        <f t="shared" si="31"/>
        <v>0</v>
      </c>
      <c r="BXE23" s="192">
        <f t="shared" si="31"/>
        <v>0</v>
      </c>
      <c r="BXF23" s="192">
        <f t="shared" si="31"/>
        <v>0</v>
      </c>
      <c r="BXG23" s="192">
        <f t="shared" si="31"/>
        <v>0</v>
      </c>
      <c r="BXH23" s="192">
        <f t="shared" si="31"/>
        <v>0</v>
      </c>
      <c r="BXI23" s="192">
        <f t="shared" si="31"/>
        <v>0</v>
      </c>
      <c r="BXJ23" s="192">
        <f t="shared" si="31"/>
        <v>0</v>
      </c>
      <c r="BXK23" s="192">
        <f t="shared" si="31"/>
        <v>0</v>
      </c>
      <c r="BXL23" s="192">
        <f t="shared" ref="BXL23:BZW23" si="32">SUM(BXL24:BXL28)</f>
        <v>0</v>
      </c>
      <c r="BXM23" s="192">
        <f t="shared" si="32"/>
        <v>0</v>
      </c>
      <c r="BXN23" s="192">
        <f t="shared" si="32"/>
        <v>0</v>
      </c>
      <c r="BXO23" s="192">
        <f t="shared" si="32"/>
        <v>0</v>
      </c>
      <c r="BXP23" s="192">
        <f t="shared" si="32"/>
        <v>0</v>
      </c>
      <c r="BXQ23" s="192">
        <f t="shared" si="32"/>
        <v>0</v>
      </c>
      <c r="BXR23" s="192">
        <f t="shared" si="32"/>
        <v>0</v>
      </c>
      <c r="BXS23" s="192">
        <f t="shared" si="32"/>
        <v>0</v>
      </c>
      <c r="BXT23" s="192">
        <f t="shared" si="32"/>
        <v>0</v>
      </c>
      <c r="BXU23" s="192">
        <f t="shared" si="32"/>
        <v>0</v>
      </c>
      <c r="BXV23" s="192">
        <f t="shared" si="32"/>
        <v>0</v>
      </c>
      <c r="BXW23" s="192">
        <f t="shared" si="32"/>
        <v>0</v>
      </c>
      <c r="BXX23" s="192">
        <f t="shared" si="32"/>
        <v>0</v>
      </c>
      <c r="BXY23" s="192">
        <f t="shared" si="32"/>
        <v>0</v>
      </c>
      <c r="BXZ23" s="192">
        <f t="shared" si="32"/>
        <v>0</v>
      </c>
      <c r="BYA23" s="192">
        <f t="shared" si="32"/>
        <v>0</v>
      </c>
      <c r="BYB23" s="192">
        <f t="shared" si="32"/>
        <v>0</v>
      </c>
      <c r="BYC23" s="192">
        <f t="shared" si="32"/>
        <v>0</v>
      </c>
      <c r="BYD23" s="192">
        <f t="shared" si="32"/>
        <v>0</v>
      </c>
      <c r="BYE23" s="192">
        <f t="shared" si="32"/>
        <v>0</v>
      </c>
      <c r="BYF23" s="192">
        <f t="shared" si="32"/>
        <v>0</v>
      </c>
      <c r="BYG23" s="192">
        <f t="shared" si="32"/>
        <v>0</v>
      </c>
      <c r="BYH23" s="192">
        <f t="shared" si="32"/>
        <v>0</v>
      </c>
      <c r="BYI23" s="192">
        <f t="shared" si="32"/>
        <v>0</v>
      </c>
      <c r="BYJ23" s="192">
        <f t="shared" si="32"/>
        <v>0</v>
      </c>
      <c r="BYK23" s="192">
        <f t="shared" si="32"/>
        <v>0</v>
      </c>
      <c r="BYL23" s="192">
        <f t="shared" si="32"/>
        <v>0</v>
      </c>
      <c r="BYM23" s="192">
        <f t="shared" si="32"/>
        <v>0</v>
      </c>
      <c r="BYN23" s="192">
        <f t="shared" si="32"/>
        <v>0</v>
      </c>
      <c r="BYO23" s="192">
        <f t="shared" si="32"/>
        <v>0</v>
      </c>
      <c r="BYP23" s="192">
        <f t="shared" si="32"/>
        <v>0</v>
      </c>
      <c r="BYQ23" s="192">
        <f t="shared" si="32"/>
        <v>0</v>
      </c>
      <c r="BYR23" s="192">
        <f t="shared" si="32"/>
        <v>0</v>
      </c>
      <c r="BYS23" s="192">
        <f t="shared" si="32"/>
        <v>0</v>
      </c>
      <c r="BYT23" s="192">
        <f t="shared" si="32"/>
        <v>0</v>
      </c>
      <c r="BYU23" s="192">
        <f t="shared" si="32"/>
        <v>0</v>
      </c>
      <c r="BYV23" s="192">
        <f t="shared" si="32"/>
        <v>0</v>
      </c>
      <c r="BYW23" s="192">
        <f t="shared" si="32"/>
        <v>0</v>
      </c>
      <c r="BYX23" s="192">
        <f t="shared" si="32"/>
        <v>0</v>
      </c>
      <c r="BYY23" s="192">
        <f t="shared" si="32"/>
        <v>0</v>
      </c>
      <c r="BYZ23" s="192">
        <f t="shared" si="32"/>
        <v>0</v>
      </c>
      <c r="BZA23" s="192">
        <f t="shared" si="32"/>
        <v>0</v>
      </c>
      <c r="BZB23" s="192">
        <f t="shared" si="32"/>
        <v>0</v>
      </c>
      <c r="BZC23" s="192">
        <f t="shared" si="32"/>
        <v>0</v>
      </c>
      <c r="BZD23" s="192">
        <f t="shared" si="32"/>
        <v>0</v>
      </c>
      <c r="BZE23" s="192">
        <f t="shared" si="32"/>
        <v>0</v>
      </c>
      <c r="BZF23" s="192">
        <f t="shared" si="32"/>
        <v>0</v>
      </c>
      <c r="BZG23" s="192">
        <f t="shared" si="32"/>
        <v>0</v>
      </c>
      <c r="BZH23" s="192">
        <f t="shared" si="32"/>
        <v>0</v>
      </c>
      <c r="BZI23" s="192">
        <f t="shared" si="32"/>
        <v>0</v>
      </c>
      <c r="BZJ23" s="192">
        <f t="shared" si="32"/>
        <v>0</v>
      </c>
      <c r="BZK23" s="192">
        <f t="shared" si="32"/>
        <v>0</v>
      </c>
      <c r="BZL23" s="192">
        <f t="shared" si="32"/>
        <v>0</v>
      </c>
      <c r="BZM23" s="192">
        <f t="shared" si="32"/>
        <v>0</v>
      </c>
      <c r="BZN23" s="192">
        <f t="shared" si="32"/>
        <v>0</v>
      </c>
      <c r="BZO23" s="192">
        <f t="shared" si="32"/>
        <v>0</v>
      </c>
      <c r="BZP23" s="192">
        <f t="shared" si="32"/>
        <v>0</v>
      </c>
      <c r="BZQ23" s="192">
        <f t="shared" si="32"/>
        <v>0</v>
      </c>
      <c r="BZR23" s="192">
        <f t="shared" si="32"/>
        <v>0</v>
      </c>
      <c r="BZS23" s="192">
        <f t="shared" si="32"/>
        <v>0</v>
      </c>
      <c r="BZT23" s="192">
        <f t="shared" si="32"/>
        <v>0</v>
      </c>
      <c r="BZU23" s="192">
        <f t="shared" si="32"/>
        <v>0</v>
      </c>
      <c r="BZV23" s="192">
        <f t="shared" si="32"/>
        <v>0</v>
      </c>
      <c r="BZW23" s="192">
        <f t="shared" si="32"/>
        <v>0</v>
      </c>
      <c r="BZX23" s="192">
        <f t="shared" ref="BZX23:CCI23" si="33">SUM(BZX24:BZX28)</f>
        <v>0</v>
      </c>
      <c r="BZY23" s="192">
        <f t="shared" si="33"/>
        <v>0</v>
      </c>
      <c r="BZZ23" s="192">
        <f t="shared" si="33"/>
        <v>0</v>
      </c>
      <c r="CAA23" s="192">
        <f t="shared" si="33"/>
        <v>0</v>
      </c>
      <c r="CAB23" s="192">
        <f t="shared" si="33"/>
        <v>0</v>
      </c>
      <c r="CAC23" s="192">
        <f t="shared" si="33"/>
        <v>0</v>
      </c>
      <c r="CAD23" s="192">
        <f t="shared" si="33"/>
        <v>0</v>
      </c>
      <c r="CAE23" s="192">
        <f t="shared" si="33"/>
        <v>0</v>
      </c>
      <c r="CAF23" s="192">
        <f t="shared" si="33"/>
        <v>0</v>
      </c>
      <c r="CAG23" s="192">
        <f t="shared" si="33"/>
        <v>0</v>
      </c>
      <c r="CAH23" s="192">
        <f t="shared" si="33"/>
        <v>0</v>
      </c>
      <c r="CAI23" s="192">
        <f t="shared" si="33"/>
        <v>0</v>
      </c>
      <c r="CAJ23" s="192">
        <f t="shared" si="33"/>
        <v>0</v>
      </c>
      <c r="CAK23" s="192">
        <f t="shared" si="33"/>
        <v>0</v>
      </c>
      <c r="CAL23" s="192">
        <f t="shared" si="33"/>
        <v>0</v>
      </c>
      <c r="CAM23" s="192">
        <f t="shared" si="33"/>
        <v>0</v>
      </c>
      <c r="CAN23" s="192">
        <f t="shared" si="33"/>
        <v>0</v>
      </c>
      <c r="CAO23" s="192">
        <f t="shared" si="33"/>
        <v>0</v>
      </c>
      <c r="CAP23" s="192">
        <f t="shared" si="33"/>
        <v>0</v>
      </c>
      <c r="CAQ23" s="192">
        <f t="shared" si="33"/>
        <v>0</v>
      </c>
      <c r="CAR23" s="192">
        <f t="shared" si="33"/>
        <v>0</v>
      </c>
      <c r="CAS23" s="192">
        <f t="shared" si="33"/>
        <v>0</v>
      </c>
      <c r="CAT23" s="192">
        <f t="shared" si="33"/>
        <v>0</v>
      </c>
      <c r="CAU23" s="192">
        <f t="shared" si="33"/>
        <v>0</v>
      </c>
      <c r="CAV23" s="192">
        <f t="shared" si="33"/>
        <v>0</v>
      </c>
      <c r="CAW23" s="192">
        <f t="shared" si="33"/>
        <v>0</v>
      </c>
      <c r="CAX23" s="192">
        <f t="shared" si="33"/>
        <v>0</v>
      </c>
      <c r="CAY23" s="192">
        <f t="shared" si="33"/>
        <v>0</v>
      </c>
      <c r="CAZ23" s="192">
        <f t="shared" si="33"/>
        <v>0</v>
      </c>
      <c r="CBA23" s="192">
        <f t="shared" si="33"/>
        <v>0</v>
      </c>
      <c r="CBB23" s="192">
        <f t="shared" si="33"/>
        <v>0</v>
      </c>
      <c r="CBC23" s="192">
        <f t="shared" si="33"/>
        <v>0</v>
      </c>
      <c r="CBD23" s="192">
        <f t="shared" si="33"/>
        <v>0</v>
      </c>
      <c r="CBE23" s="192">
        <f t="shared" si="33"/>
        <v>0</v>
      </c>
      <c r="CBF23" s="192">
        <f t="shared" si="33"/>
        <v>0</v>
      </c>
      <c r="CBG23" s="192">
        <f t="shared" si="33"/>
        <v>0</v>
      </c>
      <c r="CBH23" s="192">
        <f t="shared" si="33"/>
        <v>0</v>
      </c>
      <c r="CBI23" s="192">
        <f t="shared" si="33"/>
        <v>0</v>
      </c>
      <c r="CBJ23" s="192">
        <f t="shared" si="33"/>
        <v>0</v>
      </c>
      <c r="CBK23" s="192">
        <f t="shared" si="33"/>
        <v>0</v>
      </c>
      <c r="CBL23" s="192">
        <f t="shared" si="33"/>
        <v>0</v>
      </c>
      <c r="CBM23" s="192">
        <f t="shared" si="33"/>
        <v>0</v>
      </c>
      <c r="CBN23" s="192">
        <f t="shared" si="33"/>
        <v>0</v>
      </c>
      <c r="CBO23" s="192">
        <f t="shared" si="33"/>
        <v>0</v>
      </c>
      <c r="CBP23" s="192">
        <f t="shared" si="33"/>
        <v>0</v>
      </c>
      <c r="CBQ23" s="192">
        <f t="shared" si="33"/>
        <v>0</v>
      </c>
      <c r="CBR23" s="192">
        <f t="shared" si="33"/>
        <v>0</v>
      </c>
      <c r="CBS23" s="192">
        <f t="shared" si="33"/>
        <v>0</v>
      </c>
      <c r="CBT23" s="192">
        <f t="shared" si="33"/>
        <v>0</v>
      </c>
      <c r="CBU23" s="192">
        <f t="shared" si="33"/>
        <v>0</v>
      </c>
      <c r="CBV23" s="192">
        <f t="shared" si="33"/>
        <v>0</v>
      </c>
      <c r="CBW23" s="192">
        <f t="shared" si="33"/>
        <v>0</v>
      </c>
      <c r="CBX23" s="192">
        <f t="shared" si="33"/>
        <v>0</v>
      </c>
      <c r="CBY23" s="192">
        <f t="shared" si="33"/>
        <v>0</v>
      </c>
      <c r="CBZ23" s="192">
        <f t="shared" si="33"/>
        <v>0</v>
      </c>
      <c r="CCA23" s="192">
        <f t="shared" si="33"/>
        <v>0</v>
      </c>
      <c r="CCB23" s="192">
        <f t="shared" si="33"/>
        <v>0</v>
      </c>
      <c r="CCC23" s="192">
        <f t="shared" si="33"/>
        <v>0</v>
      </c>
      <c r="CCD23" s="192">
        <f t="shared" si="33"/>
        <v>0</v>
      </c>
      <c r="CCE23" s="192">
        <f t="shared" si="33"/>
        <v>0</v>
      </c>
      <c r="CCF23" s="192">
        <f t="shared" si="33"/>
        <v>0</v>
      </c>
      <c r="CCG23" s="192">
        <f t="shared" si="33"/>
        <v>0</v>
      </c>
      <c r="CCH23" s="192">
        <f t="shared" si="33"/>
        <v>0</v>
      </c>
      <c r="CCI23" s="192">
        <f t="shared" si="33"/>
        <v>0</v>
      </c>
      <c r="CCJ23" s="192">
        <f t="shared" ref="CCJ23:CEU23" si="34">SUM(CCJ24:CCJ28)</f>
        <v>0</v>
      </c>
      <c r="CCK23" s="192">
        <f t="shared" si="34"/>
        <v>0</v>
      </c>
      <c r="CCL23" s="192">
        <f t="shared" si="34"/>
        <v>0</v>
      </c>
      <c r="CCM23" s="192">
        <f t="shared" si="34"/>
        <v>0</v>
      </c>
      <c r="CCN23" s="192">
        <f t="shared" si="34"/>
        <v>0</v>
      </c>
      <c r="CCO23" s="192">
        <f t="shared" si="34"/>
        <v>0</v>
      </c>
      <c r="CCP23" s="192">
        <f t="shared" si="34"/>
        <v>0</v>
      </c>
      <c r="CCQ23" s="192">
        <f t="shared" si="34"/>
        <v>0</v>
      </c>
      <c r="CCR23" s="192">
        <f t="shared" si="34"/>
        <v>0</v>
      </c>
      <c r="CCS23" s="192">
        <f t="shared" si="34"/>
        <v>0</v>
      </c>
      <c r="CCT23" s="192">
        <f t="shared" si="34"/>
        <v>0</v>
      </c>
      <c r="CCU23" s="192">
        <f t="shared" si="34"/>
        <v>0</v>
      </c>
      <c r="CCV23" s="192">
        <f t="shared" si="34"/>
        <v>0</v>
      </c>
      <c r="CCW23" s="192">
        <f t="shared" si="34"/>
        <v>0</v>
      </c>
      <c r="CCX23" s="192">
        <f t="shared" si="34"/>
        <v>0</v>
      </c>
      <c r="CCY23" s="192">
        <f t="shared" si="34"/>
        <v>0</v>
      </c>
      <c r="CCZ23" s="192">
        <f t="shared" si="34"/>
        <v>0</v>
      </c>
      <c r="CDA23" s="192">
        <f t="shared" si="34"/>
        <v>0</v>
      </c>
      <c r="CDB23" s="192">
        <f t="shared" si="34"/>
        <v>0</v>
      </c>
      <c r="CDC23" s="192">
        <f t="shared" si="34"/>
        <v>0</v>
      </c>
      <c r="CDD23" s="192">
        <f t="shared" si="34"/>
        <v>0</v>
      </c>
      <c r="CDE23" s="192">
        <f t="shared" si="34"/>
        <v>0</v>
      </c>
      <c r="CDF23" s="192">
        <f t="shared" si="34"/>
        <v>0</v>
      </c>
      <c r="CDG23" s="192">
        <f t="shared" si="34"/>
        <v>0</v>
      </c>
      <c r="CDH23" s="192">
        <f t="shared" si="34"/>
        <v>0</v>
      </c>
      <c r="CDI23" s="192">
        <f t="shared" si="34"/>
        <v>0</v>
      </c>
      <c r="CDJ23" s="192">
        <f t="shared" si="34"/>
        <v>0</v>
      </c>
      <c r="CDK23" s="192">
        <f t="shared" si="34"/>
        <v>0</v>
      </c>
      <c r="CDL23" s="192">
        <f t="shared" si="34"/>
        <v>0</v>
      </c>
      <c r="CDM23" s="192">
        <f t="shared" si="34"/>
        <v>0</v>
      </c>
      <c r="CDN23" s="192">
        <f t="shared" si="34"/>
        <v>0</v>
      </c>
      <c r="CDO23" s="192">
        <f t="shared" si="34"/>
        <v>0</v>
      </c>
      <c r="CDP23" s="192">
        <f t="shared" si="34"/>
        <v>0</v>
      </c>
      <c r="CDQ23" s="192">
        <f t="shared" si="34"/>
        <v>0</v>
      </c>
      <c r="CDR23" s="192">
        <f t="shared" si="34"/>
        <v>0</v>
      </c>
      <c r="CDS23" s="192">
        <f t="shared" si="34"/>
        <v>0</v>
      </c>
      <c r="CDT23" s="192">
        <f t="shared" si="34"/>
        <v>0</v>
      </c>
      <c r="CDU23" s="192">
        <f t="shared" si="34"/>
        <v>0</v>
      </c>
      <c r="CDV23" s="192">
        <f t="shared" si="34"/>
        <v>0</v>
      </c>
      <c r="CDW23" s="192">
        <f t="shared" si="34"/>
        <v>0</v>
      </c>
      <c r="CDX23" s="192">
        <f t="shared" si="34"/>
        <v>0</v>
      </c>
      <c r="CDY23" s="192">
        <f t="shared" si="34"/>
        <v>0</v>
      </c>
      <c r="CDZ23" s="192">
        <f t="shared" si="34"/>
        <v>0</v>
      </c>
      <c r="CEA23" s="192">
        <f t="shared" si="34"/>
        <v>0</v>
      </c>
      <c r="CEB23" s="192">
        <f t="shared" si="34"/>
        <v>0</v>
      </c>
      <c r="CEC23" s="192">
        <f t="shared" si="34"/>
        <v>0</v>
      </c>
      <c r="CED23" s="192">
        <f t="shared" si="34"/>
        <v>0</v>
      </c>
      <c r="CEE23" s="192">
        <f t="shared" si="34"/>
        <v>0</v>
      </c>
      <c r="CEF23" s="192">
        <f t="shared" si="34"/>
        <v>0</v>
      </c>
      <c r="CEG23" s="192">
        <f t="shared" si="34"/>
        <v>0</v>
      </c>
      <c r="CEH23" s="192">
        <f t="shared" si="34"/>
        <v>0</v>
      </c>
      <c r="CEI23" s="192">
        <f t="shared" si="34"/>
        <v>0</v>
      </c>
      <c r="CEJ23" s="192">
        <f t="shared" si="34"/>
        <v>0</v>
      </c>
      <c r="CEK23" s="192">
        <f t="shared" si="34"/>
        <v>0</v>
      </c>
      <c r="CEL23" s="192">
        <f t="shared" si="34"/>
        <v>0</v>
      </c>
      <c r="CEM23" s="192">
        <f t="shared" si="34"/>
        <v>0</v>
      </c>
      <c r="CEN23" s="192">
        <f t="shared" si="34"/>
        <v>0</v>
      </c>
      <c r="CEO23" s="192">
        <f t="shared" si="34"/>
        <v>0</v>
      </c>
      <c r="CEP23" s="192">
        <f t="shared" si="34"/>
        <v>0</v>
      </c>
      <c r="CEQ23" s="192">
        <f t="shared" si="34"/>
        <v>0</v>
      </c>
      <c r="CER23" s="192">
        <f t="shared" si="34"/>
        <v>0</v>
      </c>
      <c r="CES23" s="192">
        <f t="shared" si="34"/>
        <v>0</v>
      </c>
      <c r="CET23" s="192">
        <f t="shared" si="34"/>
        <v>0</v>
      </c>
      <c r="CEU23" s="192">
        <f t="shared" si="34"/>
        <v>0</v>
      </c>
      <c r="CEV23" s="192">
        <f t="shared" ref="CEV23:CHG23" si="35">SUM(CEV24:CEV28)</f>
        <v>0</v>
      </c>
      <c r="CEW23" s="192">
        <f t="shared" si="35"/>
        <v>0</v>
      </c>
      <c r="CEX23" s="192">
        <f t="shared" si="35"/>
        <v>0</v>
      </c>
      <c r="CEY23" s="192">
        <f t="shared" si="35"/>
        <v>0</v>
      </c>
      <c r="CEZ23" s="192">
        <f t="shared" si="35"/>
        <v>0</v>
      </c>
      <c r="CFA23" s="192">
        <f t="shared" si="35"/>
        <v>0</v>
      </c>
      <c r="CFB23" s="192">
        <f t="shared" si="35"/>
        <v>0</v>
      </c>
      <c r="CFC23" s="192">
        <f t="shared" si="35"/>
        <v>0</v>
      </c>
      <c r="CFD23" s="192">
        <f t="shared" si="35"/>
        <v>0</v>
      </c>
      <c r="CFE23" s="192">
        <f t="shared" si="35"/>
        <v>0</v>
      </c>
      <c r="CFF23" s="192">
        <f t="shared" si="35"/>
        <v>0</v>
      </c>
      <c r="CFG23" s="192">
        <f t="shared" si="35"/>
        <v>0</v>
      </c>
      <c r="CFH23" s="192">
        <f t="shared" si="35"/>
        <v>0</v>
      </c>
      <c r="CFI23" s="192">
        <f t="shared" si="35"/>
        <v>0</v>
      </c>
      <c r="CFJ23" s="192">
        <f t="shared" si="35"/>
        <v>0</v>
      </c>
      <c r="CFK23" s="192">
        <f t="shared" si="35"/>
        <v>0</v>
      </c>
      <c r="CFL23" s="192">
        <f t="shared" si="35"/>
        <v>0</v>
      </c>
      <c r="CFM23" s="192">
        <f t="shared" si="35"/>
        <v>0</v>
      </c>
      <c r="CFN23" s="192">
        <f t="shared" si="35"/>
        <v>0</v>
      </c>
      <c r="CFO23" s="192">
        <f t="shared" si="35"/>
        <v>0</v>
      </c>
      <c r="CFP23" s="192">
        <f t="shared" si="35"/>
        <v>0</v>
      </c>
      <c r="CFQ23" s="192">
        <f t="shared" si="35"/>
        <v>0</v>
      </c>
      <c r="CFR23" s="192">
        <f t="shared" si="35"/>
        <v>0</v>
      </c>
      <c r="CFS23" s="192">
        <f t="shared" si="35"/>
        <v>0</v>
      </c>
      <c r="CFT23" s="192">
        <f t="shared" si="35"/>
        <v>0</v>
      </c>
      <c r="CFU23" s="192">
        <f t="shared" si="35"/>
        <v>0</v>
      </c>
      <c r="CFV23" s="192">
        <f t="shared" si="35"/>
        <v>0</v>
      </c>
      <c r="CFW23" s="192">
        <f t="shared" si="35"/>
        <v>0</v>
      </c>
      <c r="CFX23" s="192">
        <f t="shared" si="35"/>
        <v>0</v>
      </c>
      <c r="CFY23" s="192">
        <f t="shared" si="35"/>
        <v>0</v>
      </c>
      <c r="CFZ23" s="192">
        <f t="shared" si="35"/>
        <v>0</v>
      </c>
      <c r="CGA23" s="192">
        <f t="shared" si="35"/>
        <v>0</v>
      </c>
      <c r="CGB23" s="192">
        <f t="shared" si="35"/>
        <v>0</v>
      </c>
      <c r="CGC23" s="192">
        <f t="shared" si="35"/>
        <v>0</v>
      </c>
      <c r="CGD23" s="192">
        <f t="shared" si="35"/>
        <v>0</v>
      </c>
      <c r="CGE23" s="192">
        <f t="shared" si="35"/>
        <v>0</v>
      </c>
      <c r="CGF23" s="192">
        <f t="shared" si="35"/>
        <v>0</v>
      </c>
      <c r="CGG23" s="192">
        <f t="shared" si="35"/>
        <v>0</v>
      </c>
      <c r="CGH23" s="192">
        <f t="shared" si="35"/>
        <v>0</v>
      </c>
      <c r="CGI23" s="192">
        <f t="shared" si="35"/>
        <v>0</v>
      </c>
      <c r="CGJ23" s="192">
        <f t="shared" si="35"/>
        <v>0</v>
      </c>
      <c r="CGK23" s="192">
        <f t="shared" si="35"/>
        <v>0</v>
      </c>
      <c r="CGL23" s="192">
        <f t="shared" si="35"/>
        <v>0</v>
      </c>
      <c r="CGM23" s="192">
        <f t="shared" si="35"/>
        <v>0</v>
      </c>
      <c r="CGN23" s="192">
        <f t="shared" si="35"/>
        <v>0</v>
      </c>
      <c r="CGO23" s="192">
        <f t="shared" si="35"/>
        <v>0</v>
      </c>
      <c r="CGP23" s="192">
        <f t="shared" si="35"/>
        <v>0</v>
      </c>
      <c r="CGQ23" s="192">
        <f t="shared" si="35"/>
        <v>0</v>
      </c>
      <c r="CGR23" s="192">
        <f t="shared" si="35"/>
        <v>0</v>
      </c>
      <c r="CGS23" s="192">
        <f t="shared" si="35"/>
        <v>0</v>
      </c>
      <c r="CGT23" s="192">
        <f t="shared" si="35"/>
        <v>0</v>
      </c>
      <c r="CGU23" s="192">
        <f t="shared" si="35"/>
        <v>0</v>
      </c>
      <c r="CGV23" s="192">
        <f t="shared" si="35"/>
        <v>0</v>
      </c>
      <c r="CGW23" s="192">
        <f t="shared" si="35"/>
        <v>0</v>
      </c>
      <c r="CGX23" s="192">
        <f t="shared" si="35"/>
        <v>0</v>
      </c>
      <c r="CGY23" s="192">
        <f t="shared" si="35"/>
        <v>0</v>
      </c>
      <c r="CGZ23" s="192">
        <f t="shared" si="35"/>
        <v>0</v>
      </c>
      <c r="CHA23" s="192">
        <f t="shared" si="35"/>
        <v>0</v>
      </c>
      <c r="CHB23" s="192">
        <f t="shared" si="35"/>
        <v>0</v>
      </c>
      <c r="CHC23" s="192">
        <f t="shared" si="35"/>
        <v>0</v>
      </c>
      <c r="CHD23" s="192">
        <f t="shared" si="35"/>
        <v>0</v>
      </c>
      <c r="CHE23" s="192">
        <f t="shared" si="35"/>
        <v>0</v>
      </c>
      <c r="CHF23" s="192">
        <f t="shared" si="35"/>
        <v>0</v>
      </c>
      <c r="CHG23" s="192">
        <f t="shared" si="35"/>
        <v>0</v>
      </c>
      <c r="CHH23" s="192">
        <f t="shared" ref="CHH23:CJS23" si="36">SUM(CHH24:CHH28)</f>
        <v>0</v>
      </c>
      <c r="CHI23" s="192">
        <f t="shared" si="36"/>
        <v>0</v>
      </c>
      <c r="CHJ23" s="192">
        <f t="shared" si="36"/>
        <v>0</v>
      </c>
      <c r="CHK23" s="192">
        <f t="shared" si="36"/>
        <v>0</v>
      </c>
      <c r="CHL23" s="192">
        <f t="shared" si="36"/>
        <v>0</v>
      </c>
      <c r="CHM23" s="192">
        <f t="shared" si="36"/>
        <v>0</v>
      </c>
      <c r="CHN23" s="192">
        <f t="shared" si="36"/>
        <v>0</v>
      </c>
      <c r="CHO23" s="192">
        <f t="shared" si="36"/>
        <v>0</v>
      </c>
      <c r="CHP23" s="192">
        <f t="shared" si="36"/>
        <v>0</v>
      </c>
      <c r="CHQ23" s="192">
        <f t="shared" si="36"/>
        <v>0</v>
      </c>
      <c r="CHR23" s="192">
        <f t="shared" si="36"/>
        <v>0</v>
      </c>
      <c r="CHS23" s="192">
        <f t="shared" si="36"/>
        <v>0</v>
      </c>
      <c r="CHT23" s="192">
        <f t="shared" si="36"/>
        <v>0</v>
      </c>
      <c r="CHU23" s="192">
        <f t="shared" si="36"/>
        <v>0</v>
      </c>
      <c r="CHV23" s="192">
        <f t="shared" si="36"/>
        <v>0</v>
      </c>
      <c r="CHW23" s="192">
        <f t="shared" si="36"/>
        <v>0</v>
      </c>
      <c r="CHX23" s="192">
        <f t="shared" si="36"/>
        <v>0</v>
      </c>
      <c r="CHY23" s="192">
        <f t="shared" si="36"/>
        <v>0</v>
      </c>
      <c r="CHZ23" s="192">
        <f t="shared" si="36"/>
        <v>0</v>
      </c>
      <c r="CIA23" s="192">
        <f t="shared" si="36"/>
        <v>0</v>
      </c>
      <c r="CIB23" s="192">
        <f t="shared" si="36"/>
        <v>0</v>
      </c>
      <c r="CIC23" s="192">
        <f t="shared" si="36"/>
        <v>0</v>
      </c>
      <c r="CID23" s="192">
        <f t="shared" si="36"/>
        <v>0</v>
      </c>
      <c r="CIE23" s="192">
        <f t="shared" si="36"/>
        <v>0</v>
      </c>
      <c r="CIF23" s="192">
        <f t="shared" si="36"/>
        <v>0</v>
      </c>
      <c r="CIG23" s="192">
        <f t="shared" si="36"/>
        <v>0</v>
      </c>
      <c r="CIH23" s="192">
        <f t="shared" si="36"/>
        <v>0</v>
      </c>
      <c r="CII23" s="192">
        <f t="shared" si="36"/>
        <v>0</v>
      </c>
      <c r="CIJ23" s="192">
        <f t="shared" si="36"/>
        <v>0</v>
      </c>
      <c r="CIK23" s="192">
        <f t="shared" si="36"/>
        <v>0</v>
      </c>
      <c r="CIL23" s="192">
        <f t="shared" si="36"/>
        <v>0</v>
      </c>
      <c r="CIM23" s="192">
        <f t="shared" si="36"/>
        <v>0</v>
      </c>
      <c r="CIN23" s="192">
        <f t="shared" si="36"/>
        <v>0</v>
      </c>
      <c r="CIO23" s="192">
        <f t="shared" si="36"/>
        <v>0</v>
      </c>
      <c r="CIP23" s="192">
        <f t="shared" si="36"/>
        <v>0</v>
      </c>
      <c r="CIQ23" s="192">
        <f t="shared" si="36"/>
        <v>0</v>
      </c>
      <c r="CIR23" s="192">
        <f t="shared" si="36"/>
        <v>0</v>
      </c>
      <c r="CIS23" s="192">
        <f t="shared" si="36"/>
        <v>0</v>
      </c>
      <c r="CIT23" s="192">
        <f t="shared" si="36"/>
        <v>0</v>
      </c>
      <c r="CIU23" s="192">
        <f t="shared" si="36"/>
        <v>0</v>
      </c>
      <c r="CIV23" s="192">
        <f t="shared" si="36"/>
        <v>0</v>
      </c>
      <c r="CIW23" s="192">
        <f t="shared" si="36"/>
        <v>0</v>
      </c>
      <c r="CIX23" s="192">
        <f t="shared" si="36"/>
        <v>0</v>
      </c>
      <c r="CIY23" s="192">
        <f t="shared" si="36"/>
        <v>0</v>
      </c>
      <c r="CIZ23" s="192">
        <f t="shared" si="36"/>
        <v>0</v>
      </c>
      <c r="CJA23" s="192">
        <f t="shared" si="36"/>
        <v>0</v>
      </c>
      <c r="CJB23" s="192">
        <f t="shared" si="36"/>
        <v>0</v>
      </c>
      <c r="CJC23" s="192">
        <f t="shared" si="36"/>
        <v>0</v>
      </c>
      <c r="CJD23" s="192">
        <f t="shared" si="36"/>
        <v>0</v>
      </c>
      <c r="CJE23" s="192">
        <f t="shared" si="36"/>
        <v>0</v>
      </c>
      <c r="CJF23" s="192">
        <f t="shared" si="36"/>
        <v>0</v>
      </c>
      <c r="CJG23" s="192">
        <f t="shared" si="36"/>
        <v>0</v>
      </c>
      <c r="CJH23" s="192">
        <f t="shared" si="36"/>
        <v>0</v>
      </c>
      <c r="CJI23" s="192">
        <f t="shared" si="36"/>
        <v>0</v>
      </c>
      <c r="CJJ23" s="192">
        <f t="shared" si="36"/>
        <v>0</v>
      </c>
      <c r="CJK23" s="192">
        <f t="shared" si="36"/>
        <v>0</v>
      </c>
      <c r="CJL23" s="192">
        <f t="shared" si="36"/>
        <v>0</v>
      </c>
      <c r="CJM23" s="192">
        <f t="shared" si="36"/>
        <v>0</v>
      </c>
      <c r="CJN23" s="192">
        <f t="shared" si="36"/>
        <v>0</v>
      </c>
      <c r="CJO23" s="192">
        <f t="shared" si="36"/>
        <v>0</v>
      </c>
      <c r="CJP23" s="192">
        <f t="shared" si="36"/>
        <v>0</v>
      </c>
      <c r="CJQ23" s="192">
        <f t="shared" si="36"/>
        <v>0</v>
      </c>
      <c r="CJR23" s="192">
        <f t="shared" si="36"/>
        <v>0</v>
      </c>
      <c r="CJS23" s="192">
        <f t="shared" si="36"/>
        <v>0</v>
      </c>
      <c r="CJT23" s="192">
        <f t="shared" ref="CJT23:CME23" si="37">SUM(CJT24:CJT28)</f>
        <v>0</v>
      </c>
      <c r="CJU23" s="192">
        <f t="shared" si="37"/>
        <v>0</v>
      </c>
      <c r="CJV23" s="192">
        <f t="shared" si="37"/>
        <v>0</v>
      </c>
      <c r="CJW23" s="192">
        <f t="shared" si="37"/>
        <v>0</v>
      </c>
      <c r="CJX23" s="192">
        <f t="shared" si="37"/>
        <v>0</v>
      </c>
      <c r="CJY23" s="192">
        <f t="shared" si="37"/>
        <v>0</v>
      </c>
      <c r="CJZ23" s="192">
        <f t="shared" si="37"/>
        <v>0</v>
      </c>
      <c r="CKA23" s="192">
        <f t="shared" si="37"/>
        <v>0</v>
      </c>
      <c r="CKB23" s="192">
        <f t="shared" si="37"/>
        <v>0</v>
      </c>
      <c r="CKC23" s="192">
        <f t="shared" si="37"/>
        <v>0</v>
      </c>
      <c r="CKD23" s="192">
        <f t="shared" si="37"/>
        <v>0</v>
      </c>
      <c r="CKE23" s="192">
        <f t="shared" si="37"/>
        <v>0</v>
      </c>
      <c r="CKF23" s="192">
        <f t="shared" si="37"/>
        <v>0</v>
      </c>
      <c r="CKG23" s="192">
        <f t="shared" si="37"/>
        <v>0</v>
      </c>
      <c r="CKH23" s="192">
        <f t="shared" si="37"/>
        <v>0</v>
      </c>
      <c r="CKI23" s="192">
        <f t="shared" si="37"/>
        <v>0</v>
      </c>
      <c r="CKJ23" s="192">
        <f t="shared" si="37"/>
        <v>0</v>
      </c>
      <c r="CKK23" s="192">
        <f t="shared" si="37"/>
        <v>0</v>
      </c>
      <c r="CKL23" s="192">
        <f t="shared" si="37"/>
        <v>0</v>
      </c>
      <c r="CKM23" s="192">
        <f t="shared" si="37"/>
        <v>0</v>
      </c>
      <c r="CKN23" s="192">
        <f t="shared" si="37"/>
        <v>0</v>
      </c>
      <c r="CKO23" s="192">
        <f t="shared" si="37"/>
        <v>0</v>
      </c>
      <c r="CKP23" s="192">
        <f t="shared" si="37"/>
        <v>0</v>
      </c>
      <c r="CKQ23" s="192">
        <f t="shared" si="37"/>
        <v>0</v>
      </c>
      <c r="CKR23" s="192">
        <f t="shared" si="37"/>
        <v>0</v>
      </c>
      <c r="CKS23" s="192">
        <f t="shared" si="37"/>
        <v>0</v>
      </c>
      <c r="CKT23" s="192">
        <f t="shared" si="37"/>
        <v>0</v>
      </c>
      <c r="CKU23" s="192">
        <f t="shared" si="37"/>
        <v>0</v>
      </c>
      <c r="CKV23" s="192">
        <f t="shared" si="37"/>
        <v>0</v>
      </c>
      <c r="CKW23" s="192">
        <f t="shared" si="37"/>
        <v>0</v>
      </c>
      <c r="CKX23" s="192">
        <f t="shared" si="37"/>
        <v>0</v>
      </c>
      <c r="CKY23" s="192">
        <f t="shared" si="37"/>
        <v>0</v>
      </c>
      <c r="CKZ23" s="192">
        <f t="shared" si="37"/>
        <v>0</v>
      </c>
      <c r="CLA23" s="192">
        <f t="shared" si="37"/>
        <v>0</v>
      </c>
      <c r="CLB23" s="192">
        <f t="shared" si="37"/>
        <v>0</v>
      </c>
      <c r="CLC23" s="192">
        <f t="shared" si="37"/>
        <v>0</v>
      </c>
      <c r="CLD23" s="192">
        <f t="shared" si="37"/>
        <v>0</v>
      </c>
      <c r="CLE23" s="192">
        <f t="shared" si="37"/>
        <v>0</v>
      </c>
      <c r="CLF23" s="192">
        <f t="shared" si="37"/>
        <v>0</v>
      </c>
      <c r="CLG23" s="192">
        <f t="shared" si="37"/>
        <v>0</v>
      </c>
      <c r="CLH23" s="192">
        <f t="shared" si="37"/>
        <v>0</v>
      </c>
      <c r="CLI23" s="192">
        <f t="shared" si="37"/>
        <v>0</v>
      </c>
      <c r="CLJ23" s="192">
        <f t="shared" si="37"/>
        <v>0</v>
      </c>
      <c r="CLK23" s="192">
        <f t="shared" si="37"/>
        <v>0</v>
      </c>
      <c r="CLL23" s="192">
        <f t="shared" si="37"/>
        <v>0</v>
      </c>
      <c r="CLM23" s="192">
        <f t="shared" si="37"/>
        <v>0</v>
      </c>
      <c r="CLN23" s="192">
        <f t="shared" si="37"/>
        <v>0</v>
      </c>
      <c r="CLO23" s="192">
        <f t="shared" si="37"/>
        <v>0</v>
      </c>
      <c r="CLP23" s="192">
        <f t="shared" si="37"/>
        <v>0</v>
      </c>
      <c r="CLQ23" s="192">
        <f t="shared" si="37"/>
        <v>0</v>
      </c>
      <c r="CLR23" s="192">
        <f t="shared" si="37"/>
        <v>0</v>
      </c>
      <c r="CLS23" s="192">
        <f t="shared" si="37"/>
        <v>0</v>
      </c>
      <c r="CLT23" s="192">
        <f t="shared" si="37"/>
        <v>0</v>
      </c>
      <c r="CLU23" s="192">
        <f t="shared" si="37"/>
        <v>0</v>
      </c>
      <c r="CLV23" s="192">
        <f t="shared" si="37"/>
        <v>0</v>
      </c>
      <c r="CLW23" s="192">
        <f t="shared" si="37"/>
        <v>0</v>
      </c>
      <c r="CLX23" s="192">
        <f t="shared" si="37"/>
        <v>0</v>
      </c>
      <c r="CLY23" s="192">
        <f t="shared" si="37"/>
        <v>0</v>
      </c>
      <c r="CLZ23" s="192">
        <f t="shared" si="37"/>
        <v>0</v>
      </c>
      <c r="CMA23" s="192">
        <f t="shared" si="37"/>
        <v>0</v>
      </c>
      <c r="CMB23" s="192">
        <f t="shared" si="37"/>
        <v>0</v>
      </c>
      <c r="CMC23" s="192">
        <f t="shared" si="37"/>
        <v>0</v>
      </c>
      <c r="CMD23" s="192">
        <f t="shared" si="37"/>
        <v>0</v>
      </c>
      <c r="CME23" s="192">
        <f t="shared" si="37"/>
        <v>0</v>
      </c>
      <c r="CMF23" s="192">
        <f t="shared" ref="CMF23:COQ23" si="38">SUM(CMF24:CMF28)</f>
        <v>0</v>
      </c>
      <c r="CMG23" s="192">
        <f t="shared" si="38"/>
        <v>0</v>
      </c>
      <c r="CMH23" s="192">
        <f t="shared" si="38"/>
        <v>0</v>
      </c>
      <c r="CMI23" s="192">
        <f t="shared" si="38"/>
        <v>0</v>
      </c>
      <c r="CMJ23" s="192">
        <f t="shared" si="38"/>
        <v>0</v>
      </c>
      <c r="CMK23" s="192">
        <f t="shared" si="38"/>
        <v>0</v>
      </c>
      <c r="CML23" s="192">
        <f t="shared" si="38"/>
        <v>0</v>
      </c>
      <c r="CMM23" s="192">
        <f t="shared" si="38"/>
        <v>0</v>
      </c>
      <c r="CMN23" s="192">
        <f t="shared" si="38"/>
        <v>0</v>
      </c>
      <c r="CMO23" s="192">
        <f t="shared" si="38"/>
        <v>0</v>
      </c>
      <c r="CMP23" s="192">
        <f t="shared" si="38"/>
        <v>0</v>
      </c>
      <c r="CMQ23" s="192">
        <f t="shared" si="38"/>
        <v>0</v>
      </c>
      <c r="CMR23" s="192">
        <f t="shared" si="38"/>
        <v>0</v>
      </c>
      <c r="CMS23" s="192">
        <f t="shared" si="38"/>
        <v>0</v>
      </c>
      <c r="CMT23" s="192">
        <f t="shared" si="38"/>
        <v>0</v>
      </c>
      <c r="CMU23" s="192">
        <f t="shared" si="38"/>
        <v>0</v>
      </c>
      <c r="CMV23" s="192">
        <f t="shared" si="38"/>
        <v>0</v>
      </c>
      <c r="CMW23" s="192">
        <f t="shared" si="38"/>
        <v>0</v>
      </c>
      <c r="CMX23" s="192">
        <f t="shared" si="38"/>
        <v>0</v>
      </c>
      <c r="CMY23" s="192">
        <f t="shared" si="38"/>
        <v>0</v>
      </c>
      <c r="CMZ23" s="192">
        <f t="shared" si="38"/>
        <v>0</v>
      </c>
      <c r="CNA23" s="192">
        <f t="shared" si="38"/>
        <v>0</v>
      </c>
      <c r="CNB23" s="192">
        <f t="shared" si="38"/>
        <v>0</v>
      </c>
      <c r="CNC23" s="192">
        <f t="shared" si="38"/>
        <v>0</v>
      </c>
      <c r="CND23" s="192">
        <f t="shared" si="38"/>
        <v>0</v>
      </c>
      <c r="CNE23" s="192">
        <f t="shared" si="38"/>
        <v>0</v>
      </c>
      <c r="CNF23" s="192">
        <f t="shared" si="38"/>
        <v>0</v>
      </c>
      <c r="CNG23" s="192">
        <f t="shared" si="38"/>
        <v>0</v>
      </c>
      <c r="CNH23" s="192">
        <f t="shared" si="38"/>
        <v>0</v>
      </c>
      <c r="CNI23" s="192">
        <f t="shared" si="38"/>
        <v>0</v>
      </c>
      <c r="CNJ23" s="192">
        <f t="shared" si="38"/>
        <v>0</v>
      </c>
      <c r="CNK23" s="192">
        <f t="shared" si="38"/>
        <v>0</v>
      </c>
      <c r="CNL23" s="192">
        <f t="shared" si="38"/>
        <v>0</v>
      </c>
      <c r="CNM23" s="192">
        <f t="shared" si="38"/>
        <v>0</v>
      </c>
      <c r="CNN23" s="192">
        <f t="shared" si="38"/>
        <v>0</v>
      </c>
      <c r="CNO23" s="192">
        <f t="shared" si="38"/>
        <v>0</v>
      </c>
      <c r="CNP23" s="192">
        <f t="shared" si="38"/>
        <v>0</v>
      </c>
      <c r="CNQ23" s="192">
        <f t="shared" si="38"/>
        <v>0</v>
      </c>
      <c r="CNR23" s="192">
        <f t="shared" si="38"/>
        <v>0</v>
      </c>
      <c r="CNS23" s="192">
        <f t="shared" si="38"/>
        <v>0</v>
      </c>
      <c r="CNT23" s="192">
        <f t="shared" si="38"/>
        <v>0</v>
      </c>
      <c r="CNU23" s="192">
        <f t="shared" si="38"/>
        <v>0</v>
      </c>
      <c r="CNV23" s="192">
        <f t="shared" si="38"/>
        <v>0</v>
      </c>
      <c r="CNW23" s="192">
        <f t="shared" si="38"/>
        <v>0</v>
      </c>
      <c r="CNX23" s="192">
        <f t="shared" si="38"/>
        <v>0</v>
      </c>
      <c r="CNY23" s="192">
        <f t="shared" si="38"/>
        <v>0</v>
      </c>
      <c r="CNZ23" s="192">
        <f t="shared" si="38"/>
        <v>0</v>
      </c>
      <c r="COA23" s="192">
        <f t="shared" si="38"/>
        <v>0</v>
      </c>
      <c r="COB23" s="192">
        <f t="shared" si="38"/>
        <v>0</v>
      </c>
      <c r="COC23" s="192">
        <f t="shared" si="38"/>
        <v>0</v>
      </c>
      <c r="COD23" s="192">
        <f t="shared" si="38"/>
        <v>0</v>
      </c>
      <c r="COE23" s="192">
        <f t="shared" si="38"/>
        <v>0</v>
      </c>
      <c r="COF23" s="192">
        <f t="shared" si="38"/>
        <v>0</v>
      </c>
      <c r="COG23" s="192">
        <f t="shared" si="38"/>
        <v>0</v>
      </c>
      <c r="COH23" s="192">
        <f t="shared" si="38"/>
        <v>0</v>
      </c>
      <c r="COI23" s="192">
        <f t="shared" si="38"/>
        <v>0</v>
      </c>
      <c r="COJ23" s="192">
        <f t="shared" si="38"/>
        <v>0</v>
      </c>
      <c r="COK23" s="192">
        <f t="shared" si="38"/>
        <v>0</v>
      </c>
      <c r="COL23" s="192">
        <f t="shared" si="38"/>
        <v>0</v>
      </c>
      <c r="COM23" s="192">
        <f t="shared" si="38"/>
        <v>0</v>
      </c>
      <c r="CON23" s="192">
        <f t="shared" si="38"/>
        <v>0</v>
      </c>
      <c r="COO23" s="192">
        <f t="shared" si="38"/>
        <v>0</v>
      </c>
      <c r="COP23" s="192">
        <f t="shared" si="38"/>
        <v>0</v>
      </c>
      <c r="COQ23" s="192">
        <f t="shared" si="38"/>
        <v>0</v>
      </c>
      <c r="COR23" s="192">
        <f t="shared" ref="COR23:CRC23" si="39">SUM(COR24:COR28)</f>
        <v>0</v>
      </c>
      <c r="COS23" s="192">
        <f t="shared" si="39"/>
        <v>0</v>
      </c>
      <c r="COT23" s="192">
        <f t="shared" si="39"/>
        <v>0</v>
      </c>
      <c r="COU23" s="192">
        <f t="shared" si="39"/>
        <v>0</v>
      </c>
      <c r="COV23" s="192">
        <f t="shared" si="39"/>
        <v>0</v>
      </c>
      <c r="COW23" s="192">
        <f t="shared" si="39"/>
        <v>0</v>
      </c>
      <c r="COX23" s="192">
        <f t="shared" si="39"/>
        <v>0</v>
      </c>
      <c r="COY23" s="192">
        <f t="shared" si="39"/>
        <v>0</v>
      </c>
      <c r="COZ23" s="192">
        <f t="shared" si="39"/>
        <v>0</v>
      </c>
      <c r="CPA23" s="192">
        <f t="shared" si="39"/>
        <v>0</v>
      </c>
      <c r="CPB23" s="192">
        <f t="shared" si="39"/>
        <v>0</v>
      </c>
      <c r="CPC23" s="192">
        <f t="shared" si="39"/>
        <v>0</v>
      </c>
      <c r="CPD23" s="192">
        <f t="shared" si="39"/>
        <v>0</v>
      </c>
      <c r="CPE23" s="192">
        <f t="shared" si="39"/>
        <v>0</v>
      </c>
      <c r="CPF23" s="192">
        <f t="shared" si="39"/>
        <v>0</v>
      </c>
      <c r="CPG23" s="192">
        <f t="shared" si="39"/>
        <v>0</v>
      </c>
      <c r="CPH23" s="192">
        <f t="shared" si="39"/>
        <v>0</v>
      </c>
      <c r="CPI23" s="192">
        <f t="shared" si="39"/>
        <v>0</v>
      </c>
      <c r="CPJ23" s="192">
        <f t="shared" si="39"/>
        <v>0</v>
      </c>
      <c r="CPK23" s="192">
        <f t="shared" si="39"/>
        <v>0</v>
      </c>
      <c r="CPL23" s="192">
        <f t="shared" si="39"/>
        <v>0</v>
      </c>
      <c r="CPM23" s="192">
        <f t="shared" si="39"/>
        <v>0</v>
      </c>
      <c r="CPN23" s="192">
        <f t="shared" si="39"/>
        <v>0</v>
      </c>
      <c r="CPO23" s="192">
        <f t="shared" si="39"/>
        <v>0</v>
      </c>
      <c r="CPP23" s="192">
        <f t="shared" si="39"/>
        <v>0</v>
      </c>
      <c r="CPQ23" s="192">
        <f t="shared" si="39"/>
        <v>0</v>
      </c>
      <c r="CPR23" s="192">
        <f t="shared" si="39"/>
        <v>0</v>
      </c>
      <c r="CPS23" s="192">
        <f t="shared" si="39"/>
        <v>0</v>
      </c>
      <c r="CPT23" s="192">
        <f t="shared" si="39"/>
        <v>0</v>
      </c>
      <c r="CPU23" s="192">
        <f t="shared" si="39"/>
        <v>0</v>
      </c>
      <c r="CPV23" s="192">
        <f t="shared" si="39"/>
        <v>0</v>
      </c>
      <c r="CPW23" s="192">
        <f t="shared" si="39"/>
        <v>0</v>
      </c>
      <c r="CPX23" s="192">
        <f t="shared" si="39"/>
        <v>0</v>
      </c>
      <c r="CPY23" s="192">
        <f t="shared" si="39"/>
        <v>0</v>
      </c>
      <c r="CPZ23" s="192">
        <f t="shared" si="39"/>
        <v>0</v>
      </c>
      <c r="CQA23" s="192">
        <f t="shared" si="39"/>
        <v>0</v>
      </c>
      <c r="CQB23" s="192">
        <f t="shared" si="39"/>
        <v>0</v>
      </c>
      <c r="CQC23" s="192">
        <f t="shared" si="39"/>
        <v>0</v>
      </c>
      <c r="CQD23" s="192">
        <f t="shared" si="39"/>
        <v>0</v>
      </c>
      <c r="CQE23" s="192">
        <f t="shared" si="39"/>
        <v>0</v>
      </c>
      <c r="CQF23" s="192">
        <f t="shared" si="39"/>
        <v>0</v>
      </c>
      <c r="CQG23" s="192">
        <f t="shared" si="39"/>
        <v>0</v>
      </c>
      <c r="CQH23" s="192">
        <f t="shared" si="39"/>
        <v>0</v>
      </c>
      <c r="CQI23" s="192">
        <f t="shared" si="39"/>
        <v>0</v>
      </c>
      <c r="CQJ23" s="192">
        <f t="shared" si="39"/>
        <v>0</v>
      </c>
      <c r="CQK23" s="192">
        <f t="shared" si="39"/>
        <v>0</v>
      </c>
      <c r="CQL23" s="192">
        <f t="shared" si="39"/>
        <v>0</v>
      </c>
      <c r="CQM23" s="192">
        <f t="shared" si="39"/>
        <v>0</v>
      </c>
      <c r="CQN23" s="192">
        <f t="shared" si="39"/>
        <v>0</v>
      </c>
      <c r="CQO23" s="192">
        <f t="shared" si="39"/>
        <v>0</v>
      </c>
      <c r="CQP23" s="192">
        <f t="shared" si="39"/>
        <v>0</v>
      </c>
      <c r="CQQ23" s="192">
        <f t="shared" si="39"/>
        <v>0</v>
      </c>
      <c r="CQR23" s="192">
        <f t="shared" si="39"/>
        <v>0</v>
      </c>
      <c r="CQS23" s="192">
        <f t="shared" si="39"/>
        <v>0</v>
      </c>
      <c r="CQT23" s="192">
        <f t="shared" si="39"/>
        <v>0</v>
      </c>
      <c r="CQU23" s="192">
        <f t="shared" si="39"/>
        <v>0</v>
      </c>
      <c r="CQV23" s="192">
        <f t="shared" si="39"/>
        <v>0</v>
      </c>
      <c r="CQW23" s="192">
        <f t="shared" si="39"/>
        <v>0</v>
      </c>
      <c r="CQX23" s="192">
        <f t="shared" si="39"/>
        <v>0</v>
      </c>
      <c r="CQY23" s="192">
        <f t="shared" si="39"/>
        <v>0</v>
      </c>
      <c r="CQZ23" s="192">
        <f t="shared" si="39"/>
        <v>0</v>
      </c>
      <c r="CRA23" s="192">
        <f t="shared" si="39"/>
        <v>0</v>
      </c>
      <c r="CRB23" s="192">
        <f t="shared" si="39"/>
        <v>0</v>
      </c>
      <c r="CRC23" s="192">
        <f t="shared" si="39"/>
        <v>0</v>
      </c>
      <c r="CRD23" s="192">
        <f t="shared" ref="CRD23:CTO23" si="40">SUM(CRD24:CRD28)</f>
        <v>0</v>
      </c>
      <c r="CRE23" s="192">
        <f t="shared" si="40"/>
        <v>0</v>
      </c>
      <c r="CRF23" s="192">
        <f t="shared" si="40"/>
        <v>0</v>
      </c>
      <c r="CRG23" s="192">
        <f t="shared" si="40"/>
        <v>0</v>
      </c>
      <c r="CRH23" s="192">
        <f t="shared" si="40"/>
        <v>0</v>
      </c>
      <c r="CRI23" s="192">
        <f t="shared" si="40"/>
        <v>0</v>
      </c>
      <c r="CRJ23" s="192">
        <f t="shared" si="40"/>
        <v>0</v>
      </c>
      <c r="CRK23" s="192">
        <f t="shared" si="40"/>
        <v>0</v>
      </c>
      <c r="CRL23" s="192">
        <f t="shared" si="40"/>
        <v>0</v>
      </c>
      <c r="CRM23" s="192">
        <f t="shared" si="40"/>
        <v>0</v>
      </c>
      <c r="CRN23" s="192">
        <f t="shared" si="40"/>
        <v>0</v>
      </c>
      <c r="CRO23" s="192">
        <f t="shared" si="40"/>
        <v>0</v>
      </c>
      <c r="CRP23" s="192">
        <f t="shared" si="40"/>
        <v>0</v>
      </c>
      <c r="CRQ23" s="192">
        <f t="shared" si="40"/>
        <v>0</v>
      </c>
      <c r="CRR23" s="192">
        <f t="shared" si="40"/>
        <v>0</v>
      </c>
      <c r="CRS23" s="192">
        <f t="shared" si="40"/>
        <v>0</v>
      </c>
      <c r="CRT23" s="192">
        <f t="shared" si="40"/>
        <v>0</v>
      </c>
      <c r="CRU23" s="192">
        <f t="shared" si="40"/>
        <v>0</v>
      </c>
      <c r="CRV23" s="192">
        <f t="shared" si="40"/>
        <v>0</v>
      </c>
      <c r="CRW23" s="192">
        <f t="shared" si="40"/>
        <v>0</v>
      </c>
      <c r="CRX23" s="192">
        <f t="shared" si="40"/>
        <v>0</v>
      </c>
      <c r="CRY23" s="192">
        <f t="shared" si="40"/>
        <v>0</v>
      </c>
      <c r="CRZ23" s="192">
        <f t="shared" si="40"/>
        <v>0</v>
      </c>
      <c r="CSA23" s="192">
        <f t="shared" si="40"/>
        <v>0</v>
      </c>
      <c r="CSB23" s="192">
        <f t="shared" si="40"/>
        <v>0</v>
      </c>
      <c r="CSC23" s="192">
        <f t="shared" si="40"/>
        <v>0</v>
      </c>
      <c r="CSD23" s="192">
        <f t="shared" si="40"/>
        <v>0</v>
      </c>
      <c r="CSE23" s="192">
        <f t="shared" si="40"/>
        <v>0</v>
      </c>
      <c r="CSF23" s="192">
        <f t="shared" si="40"/>
        <v>0</v>
      </c>
      <c r="CSG23" s="192">
        <f t="shared" si="40"/>
        <v>0</v>
      </c>
      <c r="CSH23" s="192">
        <f t="shared" si="40"/>
        <v>0</v>
      </c>
      <c r="CSI23" s="192">
        <f t="shared" si="40"/>
        <v>0</v>
      </c>
      <c r="CSJ23" s="192">
        <f t="shared" si="40"/>
        <v>0</v>
      </c>
      <c r="CSK23" s="192">
        <f t="shared" si="40"/>
        <v>0</v>
      </c>
      <c r="CSL23" s="192">
        <f t="shared" si="40"/>
        <v>0</v>
      </c>
      <c r="CSM23" s="192">
        <f t="shared" si="40"/>
        <v>0</v>
      </c>
      <c r="CSN23" s="192">
        <f t="shared" si="40"/>
        <v>0</v>
      </c>
      <c r="CSO23" s="192">
        <f t="shared" si="40"/>
        <v>0</v>
      </c>
      <c r="CSP23" s="192">
        <f t="shared" si="40"/>
        <v>0</v>
      </c>
      <c r="CSQ23" s="192">
        <f t="shared" si="40"/>
        <v>0</v>
      </c>
      <c r="CSR23" s="192">
        <f t="shared" si="40"/>
        <v>0</v>
      </c>
      <c r="CSS23" s="192">
        <f t="shared" si="40"/>
        <v>0</v>
      </c>
      <c r="CST23" s="192">
        <f t="shared" si="40"/>
        <v>0</v>
      </c>
      <c r="CSU23" s="192">
        <f t="shared" si="40"/>
        <v>0</v>
      </c>
      <c r="CSV23" s="192">
        <f t="shared" si="40"/>
        <v>0</v>
      </c>
      <c r="CSW23" s="192">
        <f t="shared" si="40"/>
        <v>0</v>
      </c>
      <c r="CSX23" s="192">
        <f t="shared" si="40"/>
        <v>0</v>
      </c>
      <c r="CSY23" s="192">
        <f t="shared" si="40"/>
        <v>0</v>
      </c>
      <c r="CSZ23" s="192">
        <f t="shared" si="40"/>
        <v>0</v>
      </c>
      <c r="CTA23" s="192">
        <f t="shared" si="40"/>
        <v>0</v>
      </c>
      <c r="CTB23" s="192">
        <f t="shared" si="40"/>
        <v>0</v>
      </c>
      <c r="CTC23" s="192">
        <f t="shared" si="40"/>
        <v>0</v>
      </c>
      <c r="CTD23" s="192">
        <f t="shared" si="40"/>
        <v>0</v>
      </c>
      <c r="CTE23" s="192">
        <f t="shared" si="40"/>
        <v>0</v>
      </c>
      <c r="CTF23" s="192">
        <f t="shared" si="40"/>
        <v>0</v>
      </c>
      <c r="CTG23" s="192">
        <f t="shared" si="40"/>
        <v>0</v>
      </c>
      <c r="CTH23" s="192">
        <f t="shared" si="40"/>
        <v>0</v>
      </c>
      <c r="CTI23" s="192">
        <f t="shared" si="40"/>
        <v>0</v>
      </c>
      <c r="CTJ23" s="192">
        <f t="shared" si="40"/>
        <v>0</v>
      </c>
      <c r="CTK23" s="192">
        <f t="shared" si="40"/>
        <v>0</v>
      </c>
      <c r="CTL23" s="192">
        <f t="shared" si="40"/>
        <v>0</v>
      </c>
      <c r="CTM23" s="192">
        <f t="shared" si="40"/>
        <v>0</v>
      </c>
      <c r="CTN23" s="192">
        <f t="shared" si="40"/>
        <v>0</v>
      </c>
      <c r="CTO23" s="192">
        <f t="shared" si="40"/>
        <v>0</v>
      </c>
      <c r="CTP23" s="192">
        <f t="shared" ref="CTP23:CWA23" si="41">SUM(CTP24:CTP28)</f>
        <v>0</v>
      </c>
      <c r="CTQ23" s="192">
        <f t="shared" si="41"/>
        <v>0</v>
      </c>
      <c r="CTR23" s="192">
        <f t="shared" si="41"/>
        <v>0</v>
      </c>
      <c r="CTS23" s="192">
        <f t="shared" si="41"/>
        <v>0</v>
      </c>
      <c r="CTT23" s="192">
        <f t="shared" si="41"/>
        <v>0</v>
      </c>
      <c r="CTU23" s="192">
        <f t="shared" si="41"/>
        <v>0</v>
      </c>
      <c r="CTV23" s="192">
        <f t="shared" si="41"/>
        <v>0</v>
      </c>
      <c r="CTW23" s="192">
        <f t="shared" si="41"/>
        <v>0</v>
      </c>
      <c r="CTX23" s="192">
        <f t="shared" si="41"/>
        <v>0</v>
      </c>
      <c r="CTY23" s="192">
        <f t="shared" si="41"/>
        <v>0</v>
      </c>
      <c r="CTZ23" s="192">
        <f t="shared" si="41"/>
        <v>0</v>
      </c>
      <c r="CUA23" s="192">
        <f t="shared" si="41"/>
        <v>0</v>
      </c>
      <c r="CUB23" s="192">
        <f t="shared" si="41"/>
        <v>0</v>
      </c>
      <c r="CUC23" s="192">
        <f t="shared" si="41"/>
        <v>0</v>
      </c>
      <c r="CUD23" s="192">
        <f t="shared" si="41"/>
        <v>0</v>
      </c>
      <c r="CUE23" s="192">
        <f t="shared" si="41"/>
        <v>0</v>
      </c>
      <c r="CUF23" s="192">
        <f t="shared" si="41"/>
        <v>0</v>
      </c>
      <c r="CUG23" s="192">
        <f t="shared" si="41"/>
        <v>0</v>
      </c>
      <c r="CUH23" s="192">
        <f t="shared" si="41"/>
        <v>0</v>
      </c>
      <c r="CUI23" s="192">
        <f t="shared" si="41"/>
        <v>0</v>
      </c>
      <c r="CUJ23" s="192">
        <f t="shared" si="41"/>
        <v>0</v>
      </c>
      <c r="CUK23" s="192">
        <f t="shared" si="41"/>
        <v>0</v>
      </c>
      <c r="CUL23" s="192">
        <f t="shared" si="41"/>
        <v>0</v>
      </c>
      <c r="CUM23" s="192">
        <f t="shared" si="41"/>
        <v>0</v>
      </c>
      <c r="CUN23" s="192">
        <f t="shared" si="41"/>
        <v>0</v>
      </c>
      <c r="CUO23" s="192">
        <f t="shared" si="41"/>
        <v>0</v>
      </c>
      <c r="CUP23" s="192">
        <f t="shared" si="41"/>
        <v>0</v>
      </c>
      <c r="CUQ23" s="192">
        <f t="shared" si="41"/>
        <v>0</v>
      </c>
      <c r="CUR23" s="192">
        <f t="shared" si="41"/>
        <v>0</v>
      </c>
      <c r="CUS23" s="192">
        <f t="shared" si="41"/>
        <v>0</v>
      </c>
      <c r="CUT23" s="192">
        <f t="shared" si="41"/>
        <v>0</v>
      </c>
      <c r="CUU23" s="192">
        <f t="shared" si="41"/>
        <v>0</v>
      </c>
      <c r="CUV23" s="192">
        <f t="shared" si="41"/>
        <v>0</v>
      </c>
      <c r="CUW23" s="192">
        <f t="shared" si="41"/>
        <v>0</v>
      </c>
      <c r="CUX23" s="192">
        <f t="shared" si="41"/>
        <v>0</v>
      </c>
      <c r="CUY23" s="192">
        <f t="shared" si="41"/>
        <v>0</v>
      </c>
      <c r="CUZ23" s="192">
        <f t="shared" si="41"/>
        <v>0</v>
      </c>
      <c r="CVA23" s="192">
        <f t="shared" si="41"/>
        <v>0</v>
      </c>
      <c r="CVB23" s="192">
        <f t="shared" si="41"/>
        <v>0</v>
      </c>
      <c r="CVC23" s="192">
        <f t="shared" si="41"/>
        <v>0</v>
      </c>
      <c r="CVD23" s="192">
        <f t="shared" si="41"/>
        <v>0</v>
      </c>
      <c r="CVE23" s="192">
        <f t="shared" si="41"/>
        <v>0</v>
      </c>
      <c r="CVF23" s="192">
        <f t="shared" si="41"/>
        <v>0</v>
      </c>
      <c r="CVG23" s="192">
        <f t="shared" si="41"/>
        <v>0</v>
      </c>
      <c r="CVH23" s="192">
        <f t="shared" si="41"/>
        <v>0</v>
      </c>
      <c r="CVI23" s="192">
        <f t="shared" si="41"/>
        <v>0</v>
      </c>
      <c r="CVJ23" s="192">
        <f t="shared" si="41"/>
        <v>0</v>
      </c>
      <c r="CVK23" s="192">
        <f t="shared" si="41"/>
        <v>0</v>
      </c>
      <c r="CVL23" s="192">
        <f t="shared" si="41"/>
        <v>0</v>
      </c>
      <c r="CVM23" s="192">
        <f t="shared" si="41"/>
        <v>0</v>
      </c>
      <c r="CVN23" s="192">
        <f t="shared" si="41"/>
        <v>0</v>
      </c>
      <c r="CVO23" s="192">
        <f t="shared" si="41"/>
        <v>0</v>
      </c>
      <c r="CVP23" s="192">
        <f t="shared" si="41"/>
        <v>0</v>
      </c>
      <c r="CVQ23" s="192">
        <f t="shared" si="41"/>
        <v>0</v>
      </c>
      <c r="CVR23" s="192">
        <f t="shared" si="41"/>
        <v>0</v>
      </c>
      <c r="CVS23" s="192">
        <f t="shared" si="41"/>
        <v>0</v>
      </c>
      <c r="CVT23" s="192">
        <f t="shared" si="41"/>
        <v>0</v>
      </c>
      <c r="CVU23" s="192">
        <f t="shared" si="41"/>
        <v>0</v>
      </c>
      <c r="CVV23" s="192">
        <f t="shared" si="41"/>
        <v>0</v>
      </c>
      <c r="CVW23" s="192">
        <f t="shared" si="41"/>
        <v>0</v>
      </c>
      <c r="CVX23" s="192">
        <f t="shared" si="41"/>
        <v>0</v>
      </c>
      <c r="CVY23" s="192">
        <f t="shared" si="41"/>
        <v>0</v>
      </c>
      <c r="CVZ23" s="192">
        <f t="shared" si="41"/>
        <v>0</v>
      </c>
      <c r="CWA23" s="192">
        <f t="shared" si="41"/>
        <v>0</v>
      </c>
      <c r="CWB23" s="192">
        <f t="shared" ref="CWB23:CYM23" si="42">SUM(CWB24:CWB28)</f>
        <v>0</v>
      </c>
      <c r="CWC23" s="192">
        <f t="shared" si="42"/>
        <v>0</v>
      </c>
      <c r="CWD23" s="192">
        <f t="shared" si="42"/>
        <v>0</v>
      </c>
      <c r="CWE23" s="192">
        <f t="shared" si="42"/>
        <v>0</v>
      </c>
      <c r="CWF23" s="192">
        <f t="shared" si="42"/>
        <v>0</v>
      </c>
      <c r="CWG23" s="192">
        <f t="shared" si="42"/>
        <v>0</v>
      </c>
      <c r="CWH23" s="192">
        <f t="shared" si="42"/>
        <v>0</v>
      </c>
      <c r="CWI23" s="192">
        <f t="shared" si="42"/>
        <v>0</v>
      </c>
      <c r="CWJ23" s="192">
        <f t="shared" si="42"/>
        <v>0</v>
      </c>
      <c r="CWK23" s="192">
        <f t="shared" si="42"/>
        <v>0</v>
      </c>
      <c r="CWL23" s="192">
        <f t="shared" si="42"/>
        <v>0</v>
      </c>
      <c r="CWM23" s="192">
        <f t="shared" si="42"/>
        <v>0</v>
      </c>
      <c r="CWN23" s="192">
        <f t="shared" si="42"/>
        <v>0</v>
      </c>
      <c r="CWO23" s="192">
        <f t="shared" si="42"/>
        <v>0</v>
      </c>
      <c r="CWP23" s="192">
        <f t="shared" si="42"/>
        <v>0</v>
      </c>
      <c r="CWQ23" s="192">
        <f t="shared" si="42"/>
        <v>0</v>
      </c>
      <c r="CWR23" s="192">
        <f t="shared" si="42"/>
        <v>0</v>
      </c>
      <c r="CWS23" s="192">
        <f t="shared" si="42"/>
        <v>0</v>
      </c>
      <c r="CWT23" s="192">
        <f t="shared" si="42"/>
        <v>0</v>
      </c>
      <c r="CWU23" s="192">
        <f t="shared" si="42"/>
        <v>0</v>
      </c>
      <c r="CWV23" s="192">
        <f t="shared" si="42"/>
        <v>0</v>
      </c>
      <c r="CWW23" s="192">
        <f t="shared" si="42"/>
        <v>0</v>
      </c>
      <c r="CWX23" s="192">
        <f t="shared" si="42"/>
        <v>0</v>
      </c>
      <c r="CWY23" s="192">
        <f t="shared" si="42"/>
        <v>0</v>
      </c>
      <c r="CWZ23" s="192">
        <f t="shared" si="42"/>
        <v>0</v>
      </c>
      <c r="CXA23" s="192">
        <f t="shared" si="42"/>
        <v>0</v>
      </c>
      <c r="CXB23" s="192">
        <f t="shared" si="42"/>
        <v>0</v>
      </c>
      <c r="CXC23" s="192">
        <f t="shared" si="42"/>
        <v>0</v>
      </c>
      <c r="CXD23" s="192">
        <f t="shared" si="42"/>
        <v>0</v>
      </c>
      <c r="CXE23" s="192">
        <f t="shared" si="42"/>
        <v>0</v>
      </c>
      <c r="CXF23" s="192">
        <f t="shared" si="42"/>
        <v>0</v>
      </c>
      <c r="CXG23" s="192">
        <f t="shared" si="42"/>
        <v>0</v>
      </c>
      <c r="CXH23" s="192">
        <f t="shared" si="42"/>
        <v>0</v>
      </c>
      <c r="CXI23" s="192">
        <f t="shared" si="42"/>
        <v>0</v>
      </c>
      <c r="CXJ23" s="192">
        <f t="shared" si="42"/>
        <v>0</v>
      </c>
      <c r="CXK23" s="192">
        <f t="shared" si="42"/>
        <v>0</v>
      </c>
      <c r="CXL23" s="192">
        <f t="shared" si="42"/>
        <v>0</v>
      </c>
      <c r="CXM23" s="192">
        <f t="shared" si="42"/>
        <v>0</v>
      </c>
      <c r="CXN23" s="192">
        <f t="shared" si="42"/>
        <v>0</v>
      </c>
      <c r="CXO23" s="192">
        <f t="shared" si="42"/>
        <v>0</v>
      </c>
      <c r="CXP23" s="192">
        <f t="shared" si="42"/>
        <v>0</v>
      </c>
      <c r="CXQ23" s="192">
        <f t="shared" si="42"/>
        <v>0</v>
      </c>
      <c r="CXR23" s="192">
        <f t="shared" si="42"/>
        <v>0</v>
      </c>
      <c r="CXS23" s="192">
        <f t="shared" si="42"/>
        <v>0</v>
      </c>
      <c r="CXT23" s="192">
        <f t="shared" si="42"/>
        <v>0</v>
      </c>
      <c r="CXU23" s="192">
        <f t="shared" si="42"/>
        <v>0</v>
      </c>
      <c r="CXV23" s="192">
        <f t="shared" si="42"/>
        <v>0</v>
      </c>
      <c r="CXW23" s="192">
        <f t="shared" si="42"/>
        <v>0</v>
      </c>
      <c r="CXX23" s="192">
        <f t="shared" si="42"/>
        <v>0</v>
      </c>
      <c r="CXY23" s="192">
        <f t="shared" si="42"/>
        <v>0</v>
      </c>
      <c r="CXZ23" s="192">
        <f t="shared" si="42"/>
        <v>0</v>
      </c>
      <c r="CYA23" s="192">
        <f t="shared" si="42"/>
        <v>0</v>
      </c>
      <c r="CYB23" s="192">
        <f t="shared" si="42"/>
        <v>0</v>
      </c>
      <c r="CYC23" s="192">
        <f t="shared" si="42"/>
        <v>0</v>
      </c>
      <c r="CYD23" s="192">
        <f t="shared" si="42"/>
        <v>0</v>
      </c>
      <c r="CYE23" s="192">
        <f t="shared" si="42"/>
        <v>0</v>
      </c>
      <c r="CYF23" s="192">
        <f t="shared" si="42"/>
        <v>0</v>
      </c>
      <c r="CYG23" s="192">
        <f t="shared" si="42"/>
        <v>0</v>
      </c>
      <c r="CYH23" s="192">
        <f t="shared" si="42"/>
        <v>0</v>
      </c>
      <c r="CYI23" s="192">
        <f t="shared" si="42"/>
        <v>0</v>
      </c>
      <c r="CYJ23" s="192">
        <f t="shared" si="42"/>
        <v>0</v>
      </c>
      <c r="CYK23" s="192">
        <f t="shared" si="42"/>
        <v>0</v>
      </c>
      <c r="CYL23" s="192">
        <f t="shared" si="42"/>
        <v>0</v>
      </c>
      <c r="CYM23" s="192">
        <f t="shared" si="42"/>
        <v>0</v>
      </c>
      <c r="CYN23" s="192">
        <f t="shared" ref="CYN23:DAY23" si="43">SUM(CYN24:CYN28)</f>
        <v>0</v>
      </c>
      <c r="CYO23" s="192">
        <f t="shared" si="43"/>
        <v>0</v>
      </c>
      <c r="CYP23" s="192">
        <f t="shared" si="43"/>
        <v>0</v>
      </c>
      <c r="CYQ23" s="192">
        <f t="shared" si="43"/>
        <v>0</v>
      </c>
      <c r="CYR23" s="192">
        <f t="shared" si="43"/>
        <v>0</v>
      </c>
      <c r="CYS23" s="192">
        <f t="shared" si="43"/>
        <v>0</v>
      </c>
      <c r="CYT23" s="192">
        <f t="shared" si="43"/>
        <v>0</v>
      </c>
      <c r="CYU23" s="192">
        <f t="shared" si="43"/>
        <v>0</v>
      </c>
      <c r="CYV23" s="192">
        <f t="shared" si="43"/>
        <v>0</v>
      </c>
      <c r="CYW23" s="192">
        <f t="shared" si="43"/>
        <v>0</v>
      </c>
      <c r="CYX23" s="192">
        <f t="shared" si="43"/>
        <v>0</v>
      </c>
      <c r="CYY23" s="192">
        <f t="shared" si="43"/>
        <v>0</v>
      </c>
      <c r="CYZ23" s="192">
        <f t="shared" si="43"/>
        <v>0</v>
      </c>
      <c r="CZA23" s="192">
        <f t="shared" si="43"/>
        <v>0</v>
      </c>
      <c r="CZB23" s="192">
        <f t="shared" si="43"/>
        <v>0</v>
      </c>
      <c r="CZC23" s="192">
        <f t="shared" si="43"/>
        <v>0</v>
      </c>
      <c r="CZD23" s="192">
        <f t="shared" si="43"/>
        <v>0</v>
      </c>
      <c r="CZE23" s="192">
        <f t="shared" si="43"/>
        <v>0</v>
      </c>
      <c r="CZF23" s="192">
        <f t="shared" si="43"/>
        <v>0</v>
      </c>
      <c r="CZG23" s="192">
        <f t="shared" si="43"/>
        <v>0</v>
      </c>
      <c r="CZH23" s="192">
        <f t="shared" si="43"/>
        <v>0</v>
      </c>
      <c r="CZI23" s="192">
        <f t="shared" si="43"/>
        <v>0</v>
      </c>
      <c r="CZJ23" s="192">
        <f t="shared" si="43"/>
        <v>0</v>
      </c>
      <c r="CZK23" s="192">
        <f t="shared" si="43"/>
        <v>0</v>
      </c>
      <c r="CZL23" s="192">
        <f t="shared" si="43"/>
        <v>0</v>
      </c>
      <c r="CZM23" s="192">
        <f t="shared" si="43"/>
        <v>0</v>
      </c>
      <c r="CZN23" s="192">
        <f t="shared" si="43"/>
        <v>0</v>
      </c>
      <c r="CZO23" s="192">
        <f t="shared" si="43"/>
        <v>0</v>
      </c>
      <c r="CZP23" s="192">
        <f t="shared" si="43"/>
        <v>0</v>
      </c>
      <c r="CZQ23" s="192">
        <f t="shared" si="43"/>
        <v>0</v>
      </c>
      <c r="CZR23" s="192">
        <f t="shared" si="43"/>
        <v>0</v>
      </c>
      <c r="CZS23" s="192">
        <f t="shared" si="43"/>
        <v>0</v>
      </c>
      <c r="CZT23" s="192">
        <f t="shared" si="43"/>
        <v>0</v>
      </c>
      <c r="CZU23" s="192">
        <f t="shared" si="43"/>
        <v>0</v>
      </c>
      <c r="CZV23" s="192">
        <f t="shared" si="43"/>
        <v>0</v>
      </c>
      <c r="CZW23" s="192">
        <f t="shared" si="43"/>
        <v>0</v>
      </c>
      <c r="CZX23" s="192">
        <f t="shared" si="43"/>
        <v>0</v>
      </c>
      <c r="CZY23" s="192">
        <f t="shared" si="43"/>
        <v>0</v>
      </c>
      <c r="CZZ23" s="192">
        <f t="shared" si="43"/>
        <v>0</v>
      </c>
      <c r="DAA23" s="192">
        <f t="shared" si="43"/>
        <v>0</v>
      </c>
      <c r="DAB23" s="192">
        <f t="shared" si="43"/>
        <v>0</v>
      </c>
      <c r="DAC23" s="192">
        <f t="shared" si="43"/>
        <v>0</v>
      </c>
      <c r="DAD23" s="192">
        <f t="shared" si="43"/>
        <v>0</v>
      </c>
      <c r="DAE23" s="192">
        <f t="shared" si="43"/>
        <v>0</v>
      </c>
      <c r="DAF23" s="192">
        <f t="shared" si="43"/>
        <v>0</v>
      </c>
      <c r="DAG23" s="192">
        <f t="shared" si="43"/>
        <v>0</v>
      </c>
      <c r="DAH23" s="192">
        <f t="shared" si="43"/>
        <v>0</v>
      </c>
      <c r="DAI23" s="192">
        <f t="shared" si="43"/>
        <v>0</v>
      </c>
      <c r="DAJ23" s="192">
        <f t="shared" si="43"/>
        <v>0</v>
      </c>
      <c r="DAK23" s="192">
        <f t="shared" si="43"/>
        <v>0</v>
      </c>
      <c r="DAL23" s="192">
        <f t="shared" si="43"/>
        <v>0</v>
      </c>
      <c r="DAM23" s="192">
        <f t="shared" si="43"/>
        <v>0</v>
      </c>
      <c r="DAN23" s="192">
        <f t="shared" si="43"/>
        <v>0</v>
      </c>
      <c r="DAO23" s="192">
        <f t="shared" si="43"/>
        <v>0</v>
      </c>
      <c r="DAP23" s="192">
        <f t="shared" si="43"/>
        <v>0</v>
      </c>
      <c r="DAQ23" s="192">
        <f t="shared" si="43"/>
        <v>0</v>
      </c>
      <c r="DAR23" s="192">
        <f t="shared" si="43"/>
        <v>0</v>
      </c>
      <c r="DAS23" s="192">
        <f t="shared" si="43"/>
        <v>0</v>
      </c>
      <c r="DAT23" s="192">
        <f t="shared" si="43"/>
        <v>0</v>
      </c>
      <c r="DAU23" s="192">
        <f t="shared" si="43"/>
        <v>0</v>
      </c>
      <c r="DAV23" s="192">
        <f t="shared" si="43"/>
        <v>0</v>
      </c>
      <c r="DAW23" s="192">
        <f t="shared" si="43"/>
        <v>0</v>
      </c>
      <c r="DAX23" s="192">
        <f t="shared" si="43"/>
        <v>0</v>
      </c>
      <c r="DAY23" s="192">
        <f t="shared" si="43"/>
        <v>0</v>
      </c>
      <c r="DAZ23" s="192">
        <f t="shared" ref="DAZ23:DDK23" si="44">SUM(DAZ24:DAZ28)</f>
        <v>0</v>
      </c>
      <c r="DBA23" s="192">
        <f t="shared" si="44"/>
        <v>0</v>
      </c>
      <c r="DBB23" s="192">
        <f t="shared" si="44"/>
        <v>0</v>
      </c>
      <c r="DBC23" s="192">
        <f t="shared" si="44"/>
        <v>0</v>
      </c>
      <c r="DBD23" s="192">
        <f t="shared" si="44"/>
        <v>0</v>
      </c>
      <c r="DBE23" s="192">
        <f t="shared" si="44"/>
        <v>0</v>
      </c>
      <c r="DBF23" s="192">
        <f t="shared" si="44"/>
        <v>0</v>
      </c>
      <c r="DBG23" s="192">
        <f t="shared" si="44"/>
        <v>0</v>
      </c>
      <c r="DBH23" s="192">
        <f t="shared" si="44"/>
        <v>0</v>
      </c>
      <c r="DBI23" s="192">
        <f t="shared" si="44"/>
        <v>0</v>
      </c>
      <c r="DBJ23" s="192">
        <f t="shared" si="44"/>
        <v>0</v>
      </c>
      <c r="DBK23" s="192">
        <f t="shared" si="44"/>
        <v>0</v>
      </c>
      <c r="DBL23" s="192">
        <f t="shared" si="44"/>
        <v>0</v>
      </c>
      <c r="DBM23" s="192">
        <f t="shared" si="44"/>
        <v>0</v>
      </c>
      <c r="DBN23" s="192">
        <f t="shared" si="44"/>
        <v>0</v>
      </c>
      <c r="DBO23" s="192">
        <f t="shared" si="44"/>
        <v>0</v>
      </c>
      <c r="DBP23" s="192">
        <f t="shared" si="44"/>
        <v>0</v>
      </c>
      <c r="DBQ23" s="192">
        <f t="shared" si="44"/>
        <v>0</v>
      </c>
      <c r="DBR23" s="192">
        <f t="shared" si="44"/>
        <v>0</v>
      </c>
      <c r="DBS23" s="192">
        <f t="shared" si="44"/>
        <v>0</v>
      </c>
      <c r="DBT23" s="192">
        <f t="shared" si="44"/>
        <v>0</v>
      </c>
      <c r="DBU23" s="192">
        <f t="shared" si="44"/>
        <v>0</v>
      </c>
      <c r="DBV23" s="192">
        <f t="shared" si="44"/>
        <v>0</v>
      </c>
      <c r="DBW23" s="192">
        <f t="shared" si="44"/>
        <v>0</v>
      </c>
      <c r="DBX23" s="192">
        <f t="shared" si="44"/>
        <v>0</v>
      </c>
      <c r="DBY23" s="192">
        <f t="shared" si="44"/>
        <v>0</v>
      </c>
      <c r="DBZ23" s="192">
        <f t="shared" si="44"/>
        <v>0</v>
      </c>
      <c r="DCA23" s="192">
        <f t="shared" si="44"/>
        <v>0</v>
      </c>
      <c r="DCB23" s="192">
        <f t="shared" si="44"/>
        <v>0</v>
      </c>
      <c r="DCC23" s="192">
        <f t="shared" si="44"/>
        <v>0</v>
      </c>
      <c r="DCD23" s="192">
        <f t="shared" si="44"/>
        <v>0</v>
      </c>
      <c r="DCE23" s="192">
        <f t="shared" si="44"/>
        <v>0</v>
      </c>
      <c r="DCF23" s="192">
        <f t="shared" si="44"/>
        <v>0</v>
      </c>
      <c r="DCG23" s="192">
        <f t="shared" si="44"/>
        <v>0</v>
      </c>
      <c r="DCH23" s="192">
        <f t="shared" si="44"/>
        <v>0</v>
      </c>
      <c r="DCI23" s="192">
        <f t="shared" si="44"/>
        <v>0</v>
      </c>
      <c r="DCJ23" s="192">
        <f t="shared" si="44"/>
        <v>0</v>
      </c>
      <c r="DCK23" s="192">
        <f t="shared" si="44"/>
        <v>0</v>
      </c>
      <c r="DCL23" s="192">
        <f t="shared" si="44"/>
        <v>0</v>
      </c>
      <c r="DCM23" s="192">
        <f t="shared" si="44"/>
        <v>0</v>
      </c>
      <c r="DCN23" s="192">
        <f t="shared" si="44"/>
        <v>0</v>
      </c>
      <c r="DCO23" s="192">
        <f t="shared" si="44"/>
        <v>0</v>
      </c>
      <c r="DCP23" s="192">
        <f t="shared" si="44"/>
        <v>0</v>
      </c>
      <c r="DCQ23" s="192">
        <f t="shared" si="44"/>
        <v>0</v>
      </c>
      <c r="DCR23" s="192">
        <f t="shared" si="44"/>
        <v>0</v>
      </c>
      <c r="DCS23" s="192">
        <f t="shared" si="44"/>
        <v>0</v>
      </c>
      <c r="DCT23" s="192">
        <f t="shared" si="44"/>
        <v>0</v>
      </c>
      <c r="DCU23" s="192">
        <f t="shared" si="44"/>
        <v>0</v>
      </c>
      <c r="DCV23" s="192">
        <f t="shared" si="44"/>
        <v>0</v>
      </c>
      <c r="DCW23" s="192">
        <f t="shared" si="44"/>
        <v>0</v>
      </c>
      <c r="DCX23" s="192">
        <f t="shared" si="44"/>
        <v>0</v>
      </c>
      <c r="DCY23" s="192">
        <f t="shared" si="44"/>
        <v>0</v>
      </c>
      <c r="DCZ23" s="192">
        <f t="shared" si="44"/>
        <v>0</v>
      </c>
      <c r="DDA23" s="192">
        <f t="shared" si="44"/>
        <v>0</v>
      </c>
      <c r="DDB23" s="192">
        <f t="shared" si="44"/>
        <v>0</v>
      </c>
      <c r="DDC23" s="192">
        <f t="shared" si="44"/>
        <v>0</v>
      </c>
      <c r="DDD23" s="192">
        <f t="shared" si="44"/>
        <v>0</v>
      </c>
      <c r="DDE23" s="192">
        <f t="shared" si="44"/>
        <v>0</v>
      </c>
      <c r="DDF23" s="192">
        <f t="shared" si="44"/>
        <v>0</v>
      </c>
      <c r="DDG23" s="192">
        <f t="shared" si="44"/>
        <v>0</v>
      </c>
      <c r="DDH23" s="192">
        <f t="shared" si="44"/>
        <v>0</v>
      </c>
      <c r="DDI23" s="192">
        <f t="shared" si="44"/>
        <v>0</v>
      </c>
      <c r="DDJ23" s="192">
        <f t="shared" si="44"/>
        <v>0</v>
      </c>
      <c r="DDK23" s="192">
        <f t="shared" si="44"/>
        <v>0</v>
      </c>
      <c r="DDL23" s="192">
        <f t="shared" ref="DDL23:DFW23" si="45">SUM(DDL24:DDL28)</f>
        <v>0</v>
      </c>
      <c r="DDM23" s="192">
        <f t="shared" si="45"/>
        <v>0</v>
      </c>
      <c r="DDN23" s="192">
        <f t="shared" si="45"/>
        <v>0</v>
      </c>
      <c r="DDO23" s="192">
        <f t="shared" si="45"/>
        <v>0</v>
      </c>
      <c r="DDP23" s="192">
        <f t="shared" si="45"/>
        <v>0</v>
      </c>
      <c r="DDQ23" s="192">
        <f t="shared" si="45"/>
        <v>0</v>
      </c>
      <c r="DDR23" s="192">
        <f t="shared" si="45"/>
        <v>0</v>
      </c>
      <c r="DDS23" s="192">
        <f t="shared" si="45"/>
        <v>0</v>
      </c>
      <c r="DDT23" s="192">
        <f t="shared" si="45"/>
        <v>0</v>
      </c>
      <c r="DDU23" s="192">
        <f t="shared" si="45"/>
        <v>0</v>
      </c>
      <c r="DDV23" s="192">
        <f t="shared" si="45"/>
        <v>0</v>
      </c>
      <c r="DDW23" s="192">
        <f t="shared" si="45"/>
        <v>0</v>
      </c>
      <c r="DDX23" s="192">
        <f t="shared" si="45"/>
        <v>0</v>
      </c>
      <c r="DDY23" s="192">
        <f t="shared" si="45"/>
        <v>0</v>
      </c>
      <c r="DDZ23" s="192">
        <f t="shared" si="45"/>
        <v>0</v>
      </c>
      <c r="DEA23" s="192">
        <f t="shared" si="45"/>
        <v>0</v>
      </c>
      <c r="DEB23" s="192">
        <f t="shared" si="45"/>
        <v>0</v>
      </c>
      <c r="DEC23" s="192">
        <f t="shared" si="45"/>
        <v>0</v>
      </c>
      <c r="DED23" s="192">
        <f t="shared" si="45"/>
        <v>0</v>
      </c>
      <c r="DEE23" s="192">
        <f t="shared" si="45"/>
        <v>0</v>
      </c>
      <c r="DEF23" s="192">
        <f t="shared" si="45"/>
        <v>0</v>
      </c>
      <c r="DEG23" s="192">
        <f t="shared" si="45"/>
        <v>0</v>
      </c>
      <c r="DEH23" s="192">
        <f t="shared" si="45"/>
        <v>0</v>
      </c>
      <c r="DEI23" s="192">
        <f t="shared" si="45"/>
        <v>0</v>
      </c>
      <c r="DEJ23" s="192">
        <f t="shared" si="45"/>
        <v>0</v>
      </c>
      <c r="DEK23" s="192">
        <f t="shared" si="45"/>
        <v>0</v>
      </c>
      <c r="DEL23" s="192">
        <f t="shared" si="45"/>
        <v>0</v>
      </c>
      <c r="DEM23" s="192">
        <f t="shared" si="45"/>
        <v>0</v>
      </c>
      <c r="DEN23" s="192">
        <f t="shared" si="45"/>
        <v>0</v>
      </c>
      <c r="DEO23" s="192">
        <f t="shared" si="45"/>
        <v>0</v>
      </c>
      <c r="DEP23" s="192">
        <f t="shared" si="45"/>
        <v>0</v>
      </c>
      <c r="DEQ23" s="192">
        <f t="shared" si="45"/>
        <v>0</v>
      </c>
      <c r="DER23" s="192">
        <f t="shared" si="45"/>
        <v>0</v>
      </c>
      <c r="DES23" s="192">
        <f t="shared" si="45"/>
        <v>0</v>
      </c>
      <c r="DET23" s="192">
        <f t="shared" si="45"/>
        <v>0</v>
      </c>
      <c r="DEU23" s="192">
        <f t="shared" si="45"/>
        <v>0</v>
      </c>
      <c r="DEV23" s="192">
        <f t="shared" si="45"/>
        <v>0</v>
      </c>
      <c r="DEW23" s="192">
        <f t="shared" si="45"/>
        <v>0</v>
      </c>
      <c r="DEX23" s="192">
        <f t="shared" si="45"/>
        <v>0</v>
      </c>
      <c r="DEY23" s="192">
        <f t="shared" si="45"/>
        <v>0</v>
      </c>
      <c r="DEZ23" s="192">
        <f t="shared" si="45"/>
        <v>0</v>
      </c>
      <c r="DFA23" s="192">
        <f t="shared" si="45"/>
        <v>0</v>
      </c>
      <c r="DFB23" s="192">
        <f t="shared" si="45"/>
        <v>0</v>
      </c>
      <c r="DFC23" s="192">
        <f t="shared" si="45"/>
        <v>0</v>
      </c>
      <c r="DFD23" s="192">
        <f t="shared" si="45"/>
        <v>0</v>
      </c>
      <c r="DFE23" s="192">
        <f t="shared" si="45"/>
        <v>0</v>
      </c>
      <c r="DFF23" s="192">
        <f t="shared" si="45"/>
        <v>0</v>
      </c>
      <c r="DFG23" s="192">
        <f t="shared" si="45"/>
        <v>0</v>
      </c>
      <c r="DFH23" s="192">
        <f t="shared" si="45"/>
        <v>0</v>
      </c>
      <c r="DFI23" s="192">
        <f t="shared" si="45"/>
        <v>0</v>
      </c>
      <c r="DFJ23" s="192">
        <f t="shared" si="45"/>
        <v>0</v>
      </c>
      <c r="DFK23" s="192">
        <f t="shared" si="45"/>
        <v>0</v>
      </c>
      <c r="DFL23" s="192">
        <f t="shared" si="45"/>
        <v>0</v>
      </c>
      <c r="DFM23" s="192">
        <f t="shared" si="45"/>
        <v>0</v>
      </c>
      <c r="DFN23" s="192">
        <f t="shared" si="45"/>
        <v>0</v>
      </c>
      <c r="DFO23" s="192">
        <f t="shared" si="45"/>
        <v>0</v>
      </c>
      <c r="DFP23" s="192">
        <f t="shared" si="45"/>
        <v>0</v>
      </c>
      <c r="DFQ23" s="192">
        <f t="shared" si="45"/>
        <v>0</v>
      </c>
      <c r="DFR23" s="192">
        <f t="shared" si="45"/>
        <v>0</v>
      </c>
      <c r="DFS23" s="192">
        <f t="shared" si="45"/>
        <v>0</v>
      </c>
      <c r="DFT23" s="192">
        <f t="shared" si="45"/>
        <v>0</v>
      </c>
      <c r="DFU23" s="192">
        <f t="shared" si="45"/>
        <v>0</v>
      </c>
      <c r="DFV23" s="192">
        <f t="shared" si="45"/>
        <v>0</v>
      </c>
      <c r="DFW23" s="192">
        <f t="shared" si="45"/>
        <v>0</v>
      </c>
      <c r="DFX23" s="192">
        <f t="shared" ref="DFX23:DII23" si="46">SUM(DFX24:DFX28)</f>
        <v>0</v>
      </c>
      <c r="DFY23" s="192">
        <f t="shared" si="46"/>
        <v>0</v>
      </c>
      <c r="DFZ23" s="192">
        <f t="shared" si="46"/>
        <v>0</v>
      </c>
      <c r="DGA23" s="192">
        <f t="shared" si="46"/>
        <v>0</v>
      </c>
      <c r="DGB23" s="192">
        <f t="shared" si="46"/>
        <v>0</v>
      </c>
      <c r="DGC23" s="192">
        <f t="shared" si="46"/>
        <v>0</v>
      </c>
      <c r="DGD23" s="192">
        <f t="shared" si="46"/>
        <v>0</v>
      </c>
      <c r="DGE23" s="192">
        <f t="shared" si="46"/>
        <v>0</v>
      </c>
      <c r="DGF23" s="192">
        <f t="shared" si="46"/>
        <v>0</v>
      </c>
      <c r="DGG23" s="192">
        <f t="shared" si="46"/>
        <v>0</v>
      </c>
      <c r="DGH23" s="192">
        <f t="shared" si="46"/>
        <v>0</v>
      </c>
      <c r="DGI23" s="192">
        <f t="shared" si="46"/>
        <v>0</v>
      </c>
      <c r="DGJ23" s="192">
        <f t="shared" si="46"/>
        <v>0</v>
      </c>
      <c r="DGK23" s="192">
        <f t="shared" si="46"/>
        <v>0</v>
      </c>
      <c r="DGL23" s="192">
        <f t="shared" si="46"/>
        <v>0</v>
      </c>
      <c r="DGM23" s="192">
        <f t="shared" si="46"/>
        <v>0</v>
      </c>
      <c r="DGN23" s="192">
        <f t="shared" si="46"/>
        <v>0</v>
      </c>
      <c r="DGO23" s="192">
        <f t="shared" si="46"/>
        <v>0</v>
      </c>
      <c r="DGP23" s="192">
        <f t="shared" si="46"/>
        <v>0</v>
      </c>
      <c r="DGQ23" s="192">
        <f t="shared" si="46"/>
        <v>0</v>
      </c>
      <c r="DGR23" s="192">
        <f t="shared" si="46"/>
        <v>0</v>
      </c>
      <c r="DGS23" s="192">
        <f t="shared" si="46"/>
        <v>0</v>
      </c>
      <c r="DGT23" s="192">
        <f t="shared" si="46"/>
        <v>0</v>
      </c>
      <c r="DGU23" s="192">
        <f t="shared" si="46"/>
        <v>0</v>
      </c>
      <c r="DGV23" s="192">
        <f t="shared" si="46"/>
        <v>0</v>
      </c>
      <c r="DGW23" s="192">
        <f t="shared" si="46"/>
        <v>0</v>
      </c>
      <c r="DGX23" s="192">
        <f t="shared" si="46"/>
        <v>0</v>
      </c>
      <c r="DGY23" s="192">
        <f t="shared" si="46"/>
        <v>0</v>
      </c>
      <c r="DGZ23" s="192">
        <f t="shared" si="46"/>
        <v>0</v>
      </c>
      <c r="DHA23" s="192">
        <f t="shared" si="46"/>
        <v>0</v>
      </c>
      <c r="DHB23" s="192">
        <f t="shared" si="46"/>
        <v>0</v>
      </c>
      <c r="DHC23" s="192">
        <f t="shared" si="46"/>
        <v>0</v>
      </c>
      <c r="DHD23" s="192">
        <f t="shared" si="46"/>
        <v>0</v>
      </c>
      <c r="DHE23" s="192">
        <f t="shared" si="46"/>
        <v>0</v>
      </c>
      <c r="DHF23" s="192">
        <f t="shared" si="46"/>
        <v>0</v>
      </c>
      <c r="DHG23" s="192">
        <f t="shared" si="46"/>
        <v>0</v>
      </c>
      <c r="DHH23" s="192">
        <f t="shared" si="46"/>
        <v>0</v>
      </c>
      <c r="DHI23" s="192">
        <f t="shared" si="46"/>
        <v>0</v>
      </c>
      <c r="DHJ23" s="192">
        <f t="shared" si="46"/>
        <v>0</v>
      </c>
      <c r="DHK23" s="192">
        <f t="shared" si="46"/>
        <v>0</v>
      </c>
      <c r="DHL23" s="192">
        <f t="shared" si="46"/>
        <v>0</v>
      </c>
      <c r="DHM23" s="192">
        <f t="shared" si="46"/>
        <v>0</v>
      </c>
      <c r="DHN23" s="192">
        <f t="shared" si="46"/>
        <v>0</v>
      </c>
      <c r="DHO23" s="192">
        <f t="shared" si="46"/>
        <v>0</v>
      </c>
      <c r="DHP23" s="192">
        <f t="shared" si="46"/>
        <v>0</v>
      </c>
      <c r="DHQ23" s="192">
        <f t="shared" si="46"/>
        <v>0</v>
      </c>
      <c r="DHR23" s="192">
        <f t="shared" si="46"/>
        <v>0</v>
      </c>
      <c r="DHS23" s="192">
        <f t="shared" si="46"/>
        <v>0</v>
      </c>
      <c r="DHT23" s="192">
        <f t="shared" si="46"/>
        <v>0</v>
      </c>
      <c r="DHU23" s="192">
        <f t="shared" si="46"/>
        <v>0</v>
      </c>
      <c r="DHV23" s="192">
        <f t="shared" si="46"/>
        <v>0</v>
      </c>
      <c r="DHW23" s="192">
        <f t="shared" si="46"/>
        <v>0</v>
      </c>
      <c r="DHX23" s="192">
        <f t="shared" si="46"/>
        <v>0</v>
      </c>
      <c r="DHY23" s="192">
        <f t="shared" si="46"/>
        <v>0</v>
      </c>
      <c r="DHZ23" s="192">
        <f t="shared" si="46"/>
        <v>0</v>
      </c>
      <c r="DIA23" s="192">
        <f t="shared" si="46"/>
        <v>0</v>
      </c>
      <c r="DIB23" s="192">
        <f t="shared" si="46"/>
        <v>0</v>
      </c>
      <c r="DIC23" s="192">
        <f t="shared" si="46"/>
        <v>0</v>
      </c>
      <c r="DID23" s="192">
        <f t="shared" si="46"/>
        <v>0</v>
      </c>
      <c r="DIE23" s="192">
        <f t="shared" si="46"/>
        <v>0</v>
      </c>
      <c r="DIF23" s="192">
        <f t="shared" si="46"/>
        <v>0</v>
      </c>
      <c r="DIG23" s="192">
        <f t="shared" si="46"/>
        <v>0</v>
      </c>
      <c r="DIH23" s="192">
        <f t="shared" si="46"/>
        <v>0</v>
      </c>
      <c r="DII23" s="192">
        <f t="shared" si="46"/>
        <v>0</v>
      </c>
      <c r="DIJ23" s="192">
        <f t="shared" ref="DIJ23:DKU23" si="47">SUM(DIJ24:DIJ28)</f>
        <v>0</v>
      </c>
      <c r="DIK23" s="192">
        <f t="shared" si="47"/>
        <v>0</v>
      </c>
      <c r="DIL23" s="192">
        <f t="shared" si="47"/>
        <v>0</v>
      </c>
      <c r="DIM23" s="192">
        <f t="shared" si="47"/>
        <v>0</v>
      </c>
      <c r="DIN23" s="192">
        <f t="shared" si="47"/>
        <v>0</v>
      </c>
      <c r="DIO23" s="192">
        <f t="shared" si="47"/>
        <v>0</v>
      </c>
      <c r="DIP23" s="192">
        <f t="shared" si="47"/>
        <v>0</v>
      </c>
      <c r="DIQ23" s="192">
        <f t="shared" si="47"/>
        <v>0</v>
      </c>
      <c r="DIR23" s="192">
        <f t="shared" si="47"/>
        <v>0</v>
      </c>
      <c r="DIS23" s="192">
        <f t="shared" si="47"/>
        <v>0</v>
      </c>
      <c r="DIT23" s="192">
        <f t="shared" si="47"/>
        <v>0</v>
      </c>
      <c r="DIU23" s="192">
        <f t="shared" si="47"/>
        <v>0</v>
      </c>
      <c r="DIV23" s="192">
        <f t="shared" si="47"/>
        <v>0</v>
      </c>
      <c r="DIW23" s="192">
        <f t="shared" si="47"/>
        <v>0</v>
      </c>
      <c r="DIX23" s="192">
        <f t="shared" si="47"/>
        <v>0</v>
      </c>
      <c r="DIY23" s="192">
        <f t="shared" si="47"/>
        <v>0</v>
      </c>
      <c r="DIZ23" s="192">
        <f t="shared" si="47"/>
        <v>0</v>
      </c>
      <c r="DJA23" s="192">
        <f t="shared" si="47"/>
        <v>0</v>
      </c>
      <c r="DJB23" s="192">
        <f t="shared" si="47"/>
        <v>0</v>
      </c>
      <c r="DJC23" s="192">
        <f t="shared" si="47"/>
        <v>0</v>
      </c>
      <c r="DJD23" s="192">
        <f t="shared" si="47"/>
        <v>0</v>
      </c>
      <c r="DJE23" s="192">
        <f t="shared" si="47"/>
        <v>0</v>
      </c>
      <c r="DJF23" s="192">
        <f t="shared" si="47"/>
        <v>0</v>
      </c>
      <c r="DJG23" s="192">
        <f t="shared" si="47"/>
        <v>0</v>
      </c>
      <c r="DJH23" s="192">
        <f t="shared" si="47"/>
        <v>0</v>
      </c>
      <c r="DJI23" s="192">
        <f t="shared" si="47"/>
        <v>0</v>
      </c>
      <c r="DJJ23" s="192">
        <f t="shared" si="47"/>
        <v>0</v>
      </c>
      <c r="DJK23" s="192">
        <f t="shared" si="47"/>
        <v>0</v>
      </c>
      <c r="DJL23" s="192">
        <f t="shared" si="47"/>
        <v>0</v>
      </c>
      <c r="DJM23" s="192">
        <f t="shared" si="47"/>
        <v>0</v>
      </c>
      <c r="DJN23" s="192">
        <f t="shared" si="47"/>
        <v>0</v>
      </c>
      <c r="DJO23" s="192">
        <f t="shared" si="47"/>
        <v>0</v>
      </c>
      <c r="DJP23" s="192">
        <f t="shared" si="47"/>
        <v>0</v>
      </c>
      <c r="DJQ23" s="192">
        <f t="shared" si="47"/>
        <v>0</v>
      </c>
      <c r="DJR23" s="192">
        <f t="shared" si="47"/>
        <v>0</v>
      </c>
      <c r="DJS23" s="192">
        <f t="shared" si="47"/>
        <v>0</v>
      </c>
      <c r="DJT23" s="192">
        <f t="shared" si="47"/>
        <v>0</v>
      </c>
      <c r="DJU23" s="192">
        <f t="shared" si="47"/>
        <v>0</v>
      </c>
      <c r="DJV23" s="192">
        <f t="shared" si="47"/>
        <v>0</v>
      </c>
      <c r="DJW23" s="192">
        <f t="shared" si="47"/>
        <v>0</v>
      </c>
      <c r="DJX23" s="192">
        <f t="shared" si="47"/>
        <v>0</v>
      </c>
      <c r="DJY23" s="192">
        <f t="shared" si="47"/>
        <v>0</v>
      </c>
      <c r="DJZ23" s="192">
        <f t="shared" si="47"/>
        <v>0</v>
      </c>
      <c r="DKA23" s="192">
        <f t="shared" si="47"/>
        <v>0</v>
      </c>
      <c r="DKB23" s="192">
        <f t="shared" si="47"/>
        <v>0</v>
      </c>
      <c r="DKC23" s="192">
        <f t="shared" si="47"/>
        <v>0</v>
      </c>
      <c r="DKD23" s="192">
        <f t="shared" si="47"/>
        <v>0</v>
      </c>
      <c r="DKE23" s="192">
        <f t="shared" si="47"/>
        <v>0</v>
      </c>
      <c r="DKF23" s="192">
        <f t="shared" si="47"/>
        <v>0</v>
      </c>
      <c r="DKG23" s="192">
        <f t="shared" si="47"/>
        <v>0</v>
      </c>
      <c r="DKH23" s="192">
        <f t="shared" si="47"/>
        <v>0</v>
      </c>
      <c r="DKI23" s="192">
        <f t="shared" si="47"/>
        <v>0</v>
      </c>
      <c r="DKJ23" s="192">
        <f t="shared" si="47"/>
        <v>0</v>
      </c>
      <c r="DKK23" s="192">
        <f t="shared" si="47"/>
        <v>0</v>
      </c>
      <c r="DKL23" s="192">
        <f t="shared" si="47"/>
        <v>0</v>
      </c>
      <c r="DKM23" s="192">
        <f t="shared" si="47"/>
        <v>0</v>
      </c>
      <c r="DKN23" s="192">
        <f t="shared" si="47"/>
        <v>0</v>
      </c>
      <c r="DKO23" s="192">
        <f t="shared" si="47"/>
        <v>0</v>
      </c>
      <c r="DKP23" s="192">
        <f t="shared" si="47"/>
        <v>0</v>
      </c>
      <c r="DKQ23" s="192">
        <f t="shared" si="47"/>
        <v>0</v>
      </c>
      <c r="DKR23" s="192">
        <f t="shared" si="47"/>
        <v>0</v>
      </c>
      <c r="DKS23" s="192">
        <f t="shared" si="47"/>
        <v>0</v>
      </c>
      <c r="DKT23" s="192">
        <f t="shared" si="47"/>
        <v>0</v>
      </c>
      <c r="DKU23" s="192">
        <f t="shared" si="47"/>
        <v>0</v>
      </c>
      <c r="DKV23" s="192">
        <f t="shared" ref="DKV23:DNG23" si="48">SUM(DKV24:DKV28)</f>
        <v>0</v>
      </c>
      <c r="DKW23" s="192">
        <f t="shared" si="48"/>
        <v>0</v>
      </c>
      <c r="DKX23" s="192">
        <f t="shared" si="48"/>
        <v>0</v>
      </c>
      <c r="DKY23" s="192">
        <f t="shared" si="48"/>
        <v>0</v>
      </c>
      <c r="DKZ23" s="192">
        <f t="shared" si="48"/>
        <v>0</v>
      </c>
      <c r="DLA23" s="192">
        <f t="shared" si="48"/>
        <v>0</v>
      </c>
      <c r="DLB23" s="192">
        <f t="shared" si="48"/>
        <v>0</v>
      </c>
      <c r="DLC23" s="192">
        <f t="shared" si="48"/>
        <v>0</v>
      </c>
      <c r="DLD23" s="192">
        <f t="shared" si="48"/>
        <v>0</v>
      </c>
      <c r="DLE23" s="192">
        <f t="shared" si="48"/>
        <v>0</v>
      </c>
      <c r="DLF23" s="192">
        <f t="shared" si="48"/>
        <v>0</v>
      </c>
      <c r="DLG23" s="192">
        <f t="shared" si="48"/>
        <v>0</v>
      </c>
      <c r="DLH23" s="192">
        <f t="shared" si="48"/>
        <v>0</v>
      </c>
      <c r="DLI23" s="192">
        <f t="shared" si="48"/>
        <v>0</v>
      </c>
      <c r="DLJ23" s="192">
        <f t="shared" si="48"/>
        <v>0</v>
      </c>
      <c r="DLK23" s="192">
        <f t="shared" si="48"/>
        <v>0</v>
      </c>
      <c r="DLL23" s="192">
        <f t="shared" si="48"/>
        <v>0</v>
      </c>
      <c r="DLM23" s="192">
        <f t="shared" si="48"/>
        <v>0</v>
      </c>
      <c r="DLN23" s="192">
        <f t="shared" si="48"/>
        <v>0</v>
      </c>
      <c r="DLO23" s="192">
        <f t="shared" si="48"/>
        <v>0</v>
      </c>
      <c r="DLP23" s="192">
        <f t="shared" si="48"/>
        <v>0</v>
      </c>
      <c r="DLQ23" s="192">
        <f t="shared" si="48"/>
        <v>0</v>
      </c>
      <c r="DLR23" s="192">
        <f t="shared" si="48"/>
        <v>0</v>
      </c>
      <c r="DLS23" s="192">
        <f t="shared" si="48"/>
        <v>0</v>
      </c>
      <c r="DLT23" s="192">
        <f t="shared" si="48"/>
        <v>0</v>
      </c>
      <c r="DLU23" s="192">
        <f t="shared" si="48"/>
        <v>0</v>
      </c>
      <c r="DLV23" s="192">
        <f t="shared" si="48"/>
        <v>0</v>
      </c>
      <c r="DLW23" s="192">
        <f t="shared" si="48"/>
        <v>0</v>
      </c>
      <c r="DLX23" s="192">
        <f t="shared" si="48"/>
        <v>0</v>
      </c>
      <c r="DLY23" s="192">
        <f t="shared" si="48"/>
        <v>0</v>
      </c>
      <c r="DLZ23" s="192">
        <f t="shared" si="48"/>
        <v>0</v>
      </c>
      <c r="DMA23" s="192">
        <f t="shared" si="48"/>
        <v>0</v>
      </c>
      <c r="DMB23" s="192">
        <f t="shared" si="48"/>
        <v>0</v>
      </c>
      <c r="DMC23" s="192">
        <f t="shared" si="48"/>
        <v>0</v>
      </c>
      <c r="DMD23" s="192">
        <f t="shared" si="48"/>
        <v>0</v>
      </c>
      <c r="DME23" s="192">
        <f t="shared" si="48"/>
        <v>0</v>
      </c>
      <c r="DMF23" s="192">
        <f t="shared" si="48"/>
        <v>0</v>
      </c>
      <c r="DMG23" s="192">
        <f t="shared" si="48"/>
        <v>0</v>
      </c>
      <c r="DMH23" s="192">
        <f t="shared" si="48"/>
        <v>0</v>
      </c>
      <c r="DMI23" s="192">
        <f t="shared" si="48"/>
        <v>0</v>
      </c>
      <c r="DMJ23" s="192">
        <f t="shared" si="48"/>
        <v>0</v>
      </c>
      <c r="DMK23" s="192">
        <f t="shared" si="48"/>
        <v>0</v>
      </c>
      <c r="DML23" s="192">
        <f t="shared" si="48"/>
        <v>0</v>
      </c>
      <c r="DMM23" s="192">
        <f t="shared" si="48"/>
        <v>0</v>
      </c>
      <c r="DMN23" s="192">
        <f t="shared" si="48"/>
        <v>0</v>
      </c>
      <c r="DMO23" s="192">
        <f t="shared" si="48"/>
        <v>0</v>
      </c>
      <c r="DMP23" s="192">
        <f t="shared" si="48"/>
        <v>0</v>
      </c>
      <c r="DMQ23" s="192">
        <f t="shared" si="48"/>
        <v>0</v>
      </c>
      <c r="DMR23" s="192">
        <f t="shared" si="48"/>
        <v>0</v>
      </c>
      <c r="DMS23" s="192">
        <f t="shared" si="48"/>
        <v>0</v>
      </c>
      <c r="DMT23" s="192">
        <f t="shared" si="48"/>
        <v>0</v>
      </c>
      <c r="DMU23" s="192">
        <f t="shared" si="48"/>
        <v>0</v>
      </c>
      <c r="DMV23" s="192">
        <f t="shared" si="48"/>
        <v>0</v>
      </c>
      <c r="DMW23" s="192">
        <f t="shared" si="48"/>
        <v>0</v>
      </c>
      <c r="DMX23" s="192">
        <f t="shared" si="48"/>
        <v>0</v>
      </c>
      <c r="DMY23" s="192">
        <f t="shared" si="48"/>
        <v>0</v>
      </c>
      <c r="DMZ23" s="192">
        <f t="shared" si="48"/>
        <v>0</v>
      </c>
      <c r="DNA23" s="192">
        <f t="shared" si="48"/>
        <v>0</v>
      </c>
      <c r="DNB23" s="192">
        <f t="shared" si="48"/>
        <v>0</v>
      </c>
      <c r="DNC23" s="192">
        <f t="shared" si="48"/>
        <v>0</v>
      </c>
      <c r="DND23" s="192">
        <f t="shared" si="48"/>
        <v>0</v>
      </c>
      <c r="DNE23" s="192">
        <f t="shared" si="48"/>
        <v>0</v>
      </c>
      <c r="DNF23" s="192">
        <f t="shared" si="48"/>
        <v>0</v>
      </c>
      <c r="DNG23" s="192">
        <f t="shared" si="48"/>
        <v>0</v>
      </c>
      <c r="DNH23" s="192">
        <f t="shared" ref="DNH23:DPS23" si="49">SUM(DNH24:DNH28)</f>
        <v>0</v>
      </c>
      <c r="DNI23" s="192">
        <f t="shared" si="49"/>
        <v>0</v>
      </c>
      <c r="DNJ23" s="192">
        <f t="shared" si="49"/>
        <v>0</v>
      </c>
      <c r="DNK23" s="192">
        <f t="shared" si="49"/>
        <v>0</v>
      </c>
      <c r="DNL23" s="192">
        <f t="shared" si="49"/>
        <v>0</v>
      </c>
      <c r="DNM23" s="192">
        <f t="shared" si="49"/>
        <v>0</v>
      </c>
      <c r="DNN23" s="192">
        <f t="shared" si="49"/>
        <v>0</v>
      </c>
      <c r="DNO23" s="192">
        <f t="shared" si="49"/>
        <v>0</v>
      </c>
      <c r="DNP23" s="192">
        <f t="shared" si="49"/>
        <v>0</v>
      </c>
      <c r="DNQ23" s="192">
        <f t="shared" si="49"/>
        <v>0</v>
      </c>
      <c r="DNR23" s="192">
        <f t="shared" si="49"/>
        <v>0</v>
      </c>
      <c r="DNS23" s="192">
        <f t="shared" si="49"/>
        <v>0</v>
      </c>
      <c r="DNT23" s="192">
        <f t="shared" si="49"/>
        <v>0</v>
      </c>
      <c r="DNU23" s="192">
        <f t="shared" si="49"/>
        <v>0</v>
      </c>
      <c r="DNV23" s="192">
        <f t="shared" si="49"/>
        <v>0</v>
      </c>
      <c r="DNW23" s="192">
        <f t="shared" si="49"/>
        <v>0</v>
      </c>
      <c r="DNX23" s="192">
        <f t="shared" si="49"/>
        <v>0</v>
      </c>
      <c r="DNY23" s="192">
        <f t="shared" si="49"/>
        <v>0</v>
      </c>
      <c r="DNZ23" s="192">
        <f t="shared" si="49"/>
        <v>0</v>
      </c>
      <c r="DOA23" s="192">
        <f t="shared" si="49"/>
        <v>0</v>
      </c>
      <c r="DOB23" s="192">
        <f t="shared" si="49"/>
        <v>0</v>
      </c>
      <c r="DOC23" s="192">
        <f t="shared" si="49"/>
        <v>0</v>
      </c>
      <c r="DOD23" s="192">
        <f t="shared" si="49"/>
        <v>0</v>
      </c>
      <c r="DOE23" s="192">
        <f t="shared" si="49"/>
        <v>0</v>
      </c>
      <c r="DOF23" s="192">
        <f t="shared" si="49"/>
        <v>0</v>
      </c>
      <c r="DOG23" s="192">
        <f t="shared" si="49"/>
        <v>0</v>
      </c>
      <c r="DOH23" s="192">
        <f t="shared" si="49"/>
        <v>0</v>
      </c>
      <c r="DOI23" s="192">
        <f t="shared" si="49"/>
        <v>0</v>
      </c>
      <c r="DOJ23" s="192">
        <f t="shared" si="49"/>
        <v>0</v>
      </c>
      <c r="DOK23" s="192">
        <f t="shared" si="49"/>
        <v>0</v>
      </c>
      <c r="DOL23" s="192">
        <f t="shared" si="49"/>
        <v>0</v>
      </c>
      <c r="DOM23" s="192">
        <f t="shared" si="49"/>
        <v>0</v>
      </c>
      <c r="DON23" s="192">
        <f t="shared" si="49"/>
        <v>0</v>
      </c>
      <c r="DOO23" s="192">
        <f t="shared" si="49"/>
        <v>0</v>
      </c>
      <c r="DOP23" s="192">
        <f t="shared" si="49"/>
        <v>0</v>
      </c>
      <c r="DOQ23" s="192">
        <f t="shared" si="49"/>
        <v>0</v>
      </c>
      <c r="DOR23" s="192">
        <f t="shared" si="49"/>
        <v>0</v>
      </c>
      <c r="DOS23" s="192">
        <f t="shared" si="49"/>
        <v>0</v>
      </c>
      <c r="DOT23" s="192">
        <f t="shared" si="49"/>
        <v>0</v>
      </c>
      <c r="DOU23" s="192">
        <f t="shared" si="49"/>
        <v>0</v>
      </c>
      <c r="DOV23" s="192">
        <f t="shared" si="49"/>
        <v>0</v>
      </c>
      <c r="DOW23" s="192">
        <f t="shared" si="49"/>
        <v>0</v>
      </c>
      <c r="DOX23" s="192">
        <f t="shared" si="49"/>
        <v>0</v>
      </c>
      <c r="DOY23" s="192">
        <f t="shared" si="49"/>
        <v>0</v>
      </c>
      <c r="DOZ23" s="192">
        <f t="shared" si="49"/>
        <v>0</v>
      </c>
      <c r="DPA23" s="192">
        <f t="shared" si="49"/>
        <v>0</v>
      </c>
      <c r="DPB23" s="192">
        <f t="shared" si="49"/>
        <v>0</v>
      </c>
      <c r="DPC23" s="192">
        <f t="shared" si="49"/>
        <v>0</v>
      </c>
      <c r="DPD23" s="192">
        <f t="shared" si="49"/>
        <v>0</v>
      </c>
      <c r="DPE23" s="192">
        <f t="shared" si="49"/>
        <v>0</v>
      </c>
      <c r="DPF23" s="192">
        <f t="shared" si="49"/>
        <v>0</v>
      </c>
      <c r="DPG23" s="192">
        <f t="shared" si="49"/>
        <v>0</v>
      </c>
      <c r="DPH23" s="192">
        <f t="shared" si="49"/>
        <v>0</v>
      </c>
      <c r="DPI23" s="192">
        <f t="shared" si="49"/>
        <v>0</v>
      </c>
      <c r="DPJ23" s="192">
        <f t="shared" si="49"/>
        <v>0</v>
      </c>
      <c r="DPK23" s="192">
        <f t="shared" si="49"/>
        <v>0</v>
      </c>
      <c r="DPL23" s="192">
        <f t="shared" si="49"/>
        <v>0</v>
      </c>
      <c r="DPM23" s="192">
        <f t="shared" si="49"/>
        <v>0</v>
      </c>
      <c r="DPN23" s="192">
        <f t="shared" si="49"/>
        <v>0</v>
      </c>
      <c r="DPO23" s="192">
        <f t="shared" si="49"/>
        <v>0</v>
      </c>
      <c r="DPP23" s="192">
        <f t="shared" si="49"/>
        <v>0</v>
      </c>
      <c r="DPQ23" s="192">
        <f t="shared" si="49"/>
        <v>0</v>
      </c>
      <c r="DPR23" s="192">
        <f t="shared" si="49"/>
        <v>0</v>
      </c>
      <c r="DPS23" s="192">
        <f t="shared" si="49"/>
        <v>0</v>
      </c>
      <c r="DPT23" s="192">
        <f t="shared" ref="DPT23:DSE23" si="50">SUM(DPT24:DPT28)</f>
        <v>0</v>
      </c>
      <c r="DPU23" s="192">
        <f t="shared" si="50"/>
        <v>0</v>
      </c>
      <c r="DPV23" s="192">
        <f t="shared" si="50"/>
        <v>0</v>
      </c>
      <c r="DPW23" s="192">
        <f t="shared" si="50"/>
        <v>0</v>
      </c>
      <c r="DPX23" s="192">
        <f t="shared" si="50"/>
        <v>0</v>
      </c>
      <c r="DPY23" s="192">
        <f t="shared" si="50"/>
        <v>0</v>
      </c>
      <c r="DPZ23" s="192">
        <f t="shared" si="50"/>
        <v>0</v>
      </c>
      <c r="DQA23" s="192">
        <f t="shared" si="50"/>
        <v>0</v>
      </c>
      <c r="DQB23" s="192">
        <f t="shared" si="50"/>
        <v>0</v>
      </c>
      <c r="DQC23" s="192">
        <f t="shared" si="50"/>
        <v>0</v>
      </c>
      <c r="DQD23" s="192">
        <f t="shared" si="50"/>
        <v>0</v>
      </c>
      <c r="DQE23" s="192">
        <f t="shared" si="50"/>
        <v>0</v>
      </c>
      <c r="DQF23" s="192">
        <f t="shared" si="50"/>
        <v>0</v>
      </c>
      <c r="DQG23" s="192">
        <f t="shared" si="50"/>
        <v>0</v>
      </c>
      <c r="DQH23" s="192">
        <f t="shared" si="50"/>
        <v>0</v>
      </c>
      <c r="DQI23" s="192">
        <f t="shared" si="50"/>
        <v>0</v>
      </c>
      <c r="DQJ23" s="192">
        <f t="shared" si="50"/>
        <v>0</v>
      </c>
      <c r="DQK23" s="192">
        <f t="shared" si="50"/>
        <v>0</v>
      </c>
      <c r="DQL23" s="192">
        <f t="shared" si="50"/>
        <v>0</v>
      </c>
      <c r="DQM23" s="192">
        <f t="shared" si="50"/>
        <v>0</v>
      </c>
      <c r="DQN23" s="192">
        <f t="shared" si="50"/>
        <v>0</v>
      </c>
      <c r="DQO23" s="192">
        <f t="shared" si="50"/>
        <v>0</v>
      </c>
      <c r="DQP23" s="192">
        <f t="shared" si="50"/>
        <v>0</v>
      </c>
      <c r="DQQ23" s="192">
        <f t="shared" si="50"/>
        <v>0</v>
      </c>
      <c r="DQR23" s="192">
        <f t="shared" si="50"/>
        <v>0</v>
      </c>
      <c r="DQS23" s="192">
        <f t="shared" si="50"/>
        <v>0</v>
      </c>
      <c r="DQT23" s="192">
        <f t="shared" si="50"/>
        <v>0</v>
      </c>
      <c r="DQU23" s="192">
        <f t="shared" si="50"/>
        <v>0</v>
      </c>
      <c r="DQV23" s="192">
        <f t="shared" si="50"/>
        <v>0</v>
      </c>
      <c r="DQW23" s="192">
        <f t="shared" si="50"/>
        <v>0</v>
      </c>
      <c r="DQX23" s="192">
        <f t="shared" si="50"/>
        <v>0</v>
      </c>
      <c r="DQY23" s="192">
        <f t="shared" si="50"/>
        <v>0</v>
      </c>
      <c r="DQZ23" s="192">
        <f t="shared" si="50"/>
        <v>0</v>
      </c>
      <c r="DRA23" s="192">
        <f t="shared" si="50"/>
        <v>0</v>
      </c>
      <c r="DRB23" s="192">
        <f t="shared" si="50"/>
        <v>0</v>
      </c>
      <c r="DRC23" s="192">
        <f t="shared" si="50"/>
        <v>0</v>
      </c>
      <c r="DRD23" s="192">
        <f t="shared" si="50"/>
        <v>0</v>
      </c>
      <c r="DRE23" s="192">
        <f t="shared" si="50"/>
        <v>0</v>
      </c>
      <c r="DRF23" s="192">
        <f t="shared" si="50"/>
        <v>0</v>
      </c>
      <c r="DRG23" s="192">
        <f t="shared" si="50"/>
        <v>0</v>
      </c>
      <c r="DRH23" s="192">
        <f t="shared" si="50"/>
        <v>0</v>
      </c>
      <c r="DRI23" s="192">
        <f t="shared" si="50"/>
        <v>0</v>
      </c>
      <c r="DRJ23" s="192">
        <f t="shared" si="50"/>
        <v>0</v>
      </c>
      <c r="DRK23" s="192">
        <f t="shared" si="50"/>
        <v>0</v>
      </c>
      <c r="DRL23" s="192">
        <f t="shared" si="50"/>
        <v>0</v>
      </c>
      <c r="DRM23" s="192">
        <f t="shared" si="50"/>
        <v>0</v>
      </c>
      <c r="DRN23" s="192">
        <f t="shared" si="50"/>
        <v>0</v>
      </c>
      <c r="DRO23" s="192">
        <f t="shared" si="50"/>
        <v>0</v>
      </c>
      <c r="DRP23" s="192">
        <f t="shared" si="50"/>
        <v>0</v>
      </c>
      <c r="DRQ23" s="192">
        <f t="shared" si="50"/>
        <v>0</v>
      </c>
      <c r="DRR23" s="192">
        <f t="shared" si="50"/>
        <v>0</v>
      </c>
      <c r="DRS23" s="192">
        <f t="shared" si="50"/>
        <v>0</v>
      </c>
      <c r="DRT23" s="192">
        <f t="shared" si="50"/>
        <v>0</v>
      </c>
      <c r="DRU23" s="192">
        <f t="shared" si="50"/>
        <v>0</v>
      </c>
      <c r="DRV23" s="192">
        <f t="shared" si="50"/>
        <v>0</v>
      </c>
      <c r="DRW23" s="192">
        <f t="shared" si="50"/>
        <v>0</v>
      </c>
      <c r="DRX23" s="192">
        <f t="shared" si="50"/>
        <v>0</v>
      </c>
      <c r="DRY23" s="192">
        <f t="shared" si="50"/>
        <v>0</v>
      </c>
      <c r="DRZ23" s="192">
        <f t="shared" si="50"/>
        <v>0</v>
      </c>
      <c r="DSA23" s="192">
        <f t="shared" si="50"/>
        <v>0</v>
      </c>
      <c r="DSB23" s="192">
        <f t="shared" si="50"/>
        <v>0</v>
      </c>
      <c r="DSC23" s="192">
        <f t="shared" si="50"/>
        <v>0</v>
      </c>
      <c r="DSD23" s="192">
        <f t="shared" si="50"/>
        <v>0</v>
      </c>
      <c r="DSE23" s="192">
        <f t="shared" si="50"/>
        <v>0</v>
      </c>
      <c r="DSF23" s="192">
        <f t="shared" ref="DSF23:DUQ23" si="51">SUM(DSF24:DSF28)</f>
        <v>0</v>
      </c>
      <c r="DSG23" s="192">
        <f t="shared" si="51"/>
        <v>0</v>
      </c>
      <c r="DSH23" s="192">
        <f t="shared" si="51"/>
        <v>0</v>
      </c>
      <c r="DSI23" s="192">
        <f t="shared" si="51"/>
        <v>0</v>
      </c>
      <c r="DSJ23" s="192">
        <f t="shared" si="51"/>
        <v>0</v>
      </c>
      <c r="DSK23" s="192">
        <f t="shared" si="51"/>
        <v>0</v>
      </c>
      <c r="DSL23" s="192">
        <f t="shared" si="51"/>
        <v>0</v>
      </c>
      <c r="DSM23" s="192">
        <f t="shared" si="51"/>
        <v>0</v>
      </c>
      <c r="DSN23" s="192">
        <f t="shared" si="51"/>
        <v>0</v>
      </c>
      <c r="DSO23" s="192">
        <f t="shared" si="51"/>
        <v>0</v>
      </c>
      <c r="DSP23" s="192">
        <f t="shared" si="51"/>
        <v>0</v>
      </c>
      <c r="DSQ23" s="192">
        <f t="shared" si="51"/>
        <v>0</v>
      </c>
      <c r="DSR23" s="192">
        <f t="shared" si="51"/>
        <v>0</v>
      </c>
      <c r="DSS23" s="192">
        <f t="shared" si="51"/>
        <v>0</v>
      </c>
      <c r="DST23" s="192">
        <f t="shared" si="51"/>
        <v>0</v>
      </c>
      <c r="DSU23" s="192">
        <f t="shared" si="51"/>
        <v>0</v>
      </c>
      <c r="DSV23" s="192">
        <f t="shared" si="51"/>
        <v>0</v>
      </c>
      <c r="DSW23" s="192">
        <f t="shared" si="51"/>
        <v>0</v>
      </c>
      <c r="DSX23" s="192">
        <f t="shared" si="51"/>
        <v>0</v>
      </c>
      <c r="DSY23" s="192">
        <f t="shared" si="51"/>
        <v>0</v>
      </c>
      <c r="DSZ23" s="192">
        <f t="shared" si="51"/>
        <v>0</v>
      </c>
      <c r="DTA23" s="192">
        <f t="shared" si="51"/>
        <v>0</v>
      </c>
      <c r="DTB23" s="192">
        <f t="shared" si="51"/>
        <v>0</v>
      </c>
      <c r="DTC23" s="192">
        <f t="shared" si="51"/>
        <v>0</v>
      </c>
      <c r="DTD23" s="192">
        <f t="shared" si="51"/>
        <v>0</v>
      </c>
      <c r="DTE23" s="192">
        <f t="shared" si="51"/>
        <v>0</v>
      </c>
      <c r="DTF23" s="192">
        <f t="shared" si="51"/>
        <v>0</v>
      </c>
      <c r="DTG23" s="192">
        <f t="shared" si="51"/>
        <v>0</v>
      </c>
      <c r="DTH23" s="192">
        <f t="shared" si="51"/>
        <v>0</v>
      </c>
      <c r="DTI23" s="192">
        <f t="shared" si="51"/>
        <v>0</v>
      </c>
      <c r="DTJ23" s="192">
        <f t="shared" si="51"/>
        <v>0</v>
      </c>
      <c r="DTK23" s="192">
        <f t="shared" si="51"/>
        <v>0</v>
      </c>
      <c r="DTL23" s="192">
        <f t="shared" si="51"/>
        <v>0</v>
      </c>
      <c r="DTM23" s="192">
        <f t="shared" si="51"/>
        <v>0</v>
      </c>
      <c r="DTN23" s="192">
        <f t="shared" si="51"/>
        <v>0</v>
      </c>
      <c r="DTO23" s="192">
        <f t="shared" si="51"/>
        <v>0</v>
      </c>
      <c r="DTP23" s="192">
        <f t="shared" si="51"/>
        <v>0</v>
      </c>
      <c r="DTQ23" s="192">
        <f t="shared" si="51"/>
        <v>0</v>
      </c>
      <c r="DTR23" s="192">
        <f t="shared" si="51"/>
        <v>0</v>
      </c>
      <c r="DTS23" s="192">
        <f t="shared" si="51"/>
        <v>0</v>
      </c>
      <c r="DTT23" s="192">
        <f t="shared" si="51"/>
        <v>0</v>
      </c>
      <c r="DTU23" s="192">
        <f t="shared" si="51"/>
        <v>0</v>
      </c>
      <c r="DTV23" s="192">
        <f t="shared" si="51"/>
        <v>0</v>
      </c>
      <c r="DTW23" s="192">
        <f t="shared" si="51"/>
        <v>0</v>
      </c>
      <c r="DTX23" s="192">
        <f t="shared" si="51"/>
        <v>0</v>
      </c>
      <c r="DTY23" s="192">
        <f t="shared" si="51"/>
        <v>0</v>
      </c>
      <c r="DTZ23" s="192">
        <f t="shared" si="51"/>
        <v>0</v>
      </c>
      <c r="DUA23" s="192">
        <f t="shared" si="51"/>
        <v>0</v>
      </c>
      <c r="DUB23" s="192">
        <f t="shared" si="51"/>
        <v>0</v>
      </c>
      <c r="DUC23" s="192">
        <f t="shared" si="51"/>
        <v>0</v>
      </c>
      <c r="DUD23" s="192">
        <f t="shared" si="51"/>
        <v>0</v>
      </c>
      <c r="DUE23" s="192">
        <f t="shared" si="51"/>
        <v>0</v>
      </c>
      <c r="DUF23" s="192">
        <f t="shared" si="51"/>
        <v>0</v>
      </c>
      <c r="DUG23" s="192">
        <f t="shared" si="51"/>
        <v>0</v>
      </c>
      <c r="DUH23" s="192">
        <f t="shared" si="51"/>
        <v>0</v>
      </c>
      <c r="DUI23" s="192">
        <f t="shared" si="51"/>
        <v>0</v>
      </c>
      <c r="DUJ23" s="192">
        <f t="shared" si="51"/>
        <v>0</v>
      </c>
      <c r="DUK23" s="192">
        <f t="shared" si="51"/>
        <v>0</v>
      </c>
      <c r="DUL23" s="192">
        <f t="shared" si="51"/>
        <v>0</v>
      </c>
      <c r="DUM23" s="192">
        <f t="shared" si="51"/>
        <v>0</v>
      </c>
      <c r="DUN23" s="192">
        <f t="shared" si="51"/>
        <v>0</v>
      </c>
      <c r="DUO23" s="192">
        <f t="shared" si="51"/>
        <v>0</v>
      </c>
      <c r="DUP23" s="192">
        <f t="shared" si="51"/>
        <v>0</v>
      </c>
      <c r="DUQ23" s="192">
        <f t="shared" si="51"/>
        <v>0</v>
      </c>
      <c r="DUR23" s="192">
        <f t="shared" ref="DUR23:DXC23" si="52">SUM(DUR24:DUR28)</f>
        <v>0</v>
      </c>
      <c r="DUS23" s="192">
        <f t="shared" si="52"/>
        <v>0</v>
      </c>
      <c r="DUT23" s="192">
        <f t="shared" si="52"/>
        <v>0</v>
      </c>
      <c r="DUU23" s="192">
        <f t="shared" si="52"/>
        <v>0</v>
      </c>
      <c r="DUV23" s="192">
        <f t="shared" si="52"/>
        <v>0</v>
      </c>
      <c r="DUW23" s="192">
        <f t="shared" si="52"/>
        <v>0</v>
      </c>
      <c r="DUX23" s="192">
        <f t="shared" si="52"/>
        <v>0</v>
      </c>
      <c r="DUY23" s="192">
        <f t="shared" si="52"/>
        <v>0</v>
      </c>
      <c r="DUZ23" s="192">
        <f t="shared" si="52"/>
        <v>0</v>
      </c>
      <c r="DVA23" s="192">
        <f t="shared" si="52"/>
        <v>0</v>
      </c>
      <c r="DVB23" s="192">
        <f t="shared" si="52"/>
        <v>0</v>
      </c>
      <c r="DVC23" s="192">
        <f t="shared" si="52"/>
        <v>0</v>
      </c>
      <c r="DVD23" s="192">
        <f t="shared" si="52"/>
        <v>0</v>
      </c>
      <c r="DVE23" s="192">
        <f t="shared" si="52"/>
        <v>0</v>
      </c>
      <c r="DVF23" s="192">
        <f t="shared" si="52"/>
        <v>0</v>
      </c>
      <c r="DVG23" s="192">
        <f t="shared" si="52"/>
        <v>0</v>
      </c>
      <c r="DVH23" s="192">
        <f t="shared" si="52"/>
        <v>0</v>
      </c>
      <c r="DVI23" s="192">
        <f t="shared" si="52"/>
        <v>0</v>
      </c>
      <c r="DVJ23" s="192">
        <f t="shared" si="52"/>
        <v>0</v>
      </c>
      <c r="DVK23" s="192">
        <f t="shared" si="52"/>
        <v>0</v>
      </c>
      <c r="DVL23" s="192">
        <f t="shared" si="52"/>
        <v>0</v>
      </c>
      <c r="DVM23" s="192">
        <f t="shared" si="52"/>
        <v>0</v>
      </c>
      <c r="DVN23" s="192">
        <f t="shared" si="52"/>
        <v>0</v>
      </c>
      <c r="DVO23" s="192">
        <f t="shared" si="52"/>
        <v>0</v>
      </c>
      <c r="DVP23" s="192">
        <f t="shared" si="52"/>
        <v>0</v>
      </c>
      <c r="DVQ23" s="192">
        <f t="shared" si="52"/>
        <v>0</v>
      </c>
      <c r="DVR23" s="192">
        <f t="shared" si="52"/>
        <v>0</v>
      </c>
      <c r="DVS23" s="192">
        <f t="shared" si="52"/>
        <v>0</v>
      </c>
      <c r="DVT23" s="192">
        <f t="shared" si="52"/>
        <v>0</v>
      </c>
      <c r="DVU23" s="192">
        <f t="shared" si="52"/>
        <v>0</v>
      </c>
      <c r="DVV23" s="192">
        <f t="shared" si="52"/>
        <v>0</v>
      </c>
      <c r="DVW23" s="192">
        <f t="shared" si="52"/>
        <v>0</v>
      </c>
      <c r="DVX23" s="192">
        <f t="shared" si="52"/>
        <v>0</v>
      </c>
      <c r="DVY23" s="192">
        <f t="shared" si="52"/>
        <v>0</v>
      </c>
      <c r="DVZ23" s="192">
        <f t="shared" si="52"/>
        <v>0</v>
      </c>
      <c r="DWA23" s="192">
        <f t="shared" si="52"/>
        <v>0</v>
      </c>
      <c r="DWB23" s="192">
        <f t="shared" si="52"/>
        <v>0</v>
      </c>
      <c r="DWC23" s="192">
        <f t="shared" si="52"/>
        <v>0</v>
      </c>
      <c r="DWD23" s="192">
        <f t="shared" si="52"/>
        <v>0</v>
      </c>
      <c r="DWE23" s="192">
        <f t="shared" si="52"/>
        <v>0</v>
      </c>
      <c r="DWF23" s="192">
        <f t="shared" si="52"/>
        <v>0</v>
      </c>
      <c r="DWG23" s="192">
        <f t="shared" si="52"/>
        <v>0</v>
      </c>
      <c r="DWH23" s="192">
        <f t="shared" si="52"/>
        <v>0</v>
      </c>
      <c r="DWI23" s="192">
        <f t="shared" si="52"/>
        <v>0</v>
      </c>
      <c r="DWJ23" s="192">
        <f t="shared" si="52"/>
        <v>0</v>
      </c>
      <c r="DWK23" s="192">
        <f t="shared" si="52"/>
        <v>0</v>
      </c>
      <c r="DWL23" s="192">
        <f t="shared" si="52"/>
        <v>0</v>
      </c>
      <c r="DWM23" s="192">
        <f t="shared" si="52"/>
        <v>0</v>
      </c>
      <c r="DWN23" s="192">
        <f t="shared" si="52"/>
        <v>0</v>
      </c>
      <c r="DWO23" s="192">
        <f t="shared" si="52"/>
        <v>0</v>
      </c>
      <c r="DWP23" s="192">
        <f t="shared" si="52"/>
        <v>0</v>
      </c>
      <c r="DWQ23" s="192">
        <f t="shared" si="52"/>
        <v>0</v>
      </c>
      <c r="DWR23" s="192">
        <f t="shared" si="52"/>
        <v>0</v>
      </c>
      <c r="DWS23" s="192">
        <f t="shared" si="52"/>
        <v>0</v>
      </c>
      <c r="DWT23" s="192">
        <f t="shared" si="52"/>
        <v>0</v>
      </c>
      <c r="DWU23" s="192">
        <f t="shared" si="52"/>
        <v>0</v>
      </c>
      <c r="DWV23" s="192">
        <f t="shared" si="52"/>
        <v>0</v>
      </c>
      <c r="DWW23" s="192">
        <f t="shared" si="52"/>
        <v>0</v>
      </c>
      <c r="DWX23" s="192">
        <f t="shared" si="52"/>
        <v>0</v>
      </c>
      <c r="DWY23" s="192">
        <f t="shared" si="52"/>
        <v>0</v>
      </c>
      <c r="DWZ23" s="192">
        <f t="shared" si="52"/>
        <v>0</v>
      </c>
      <c r="DXA23" s="192">
        <f t="shared" si="52"/>
        <v>0</v>
      </c>
      <c r="DXB23" s="192">
        <f t="shared" si="52"/>
        <v>0</v>
      </c>
      <c r="DXC23" s="192">
        <f t="shared" si="52"/>
        <v>0</v>
      </c>
      <c r="DXD23" s="192">
        <f t="shared" ref="DXD23:DZO23" si="53">SUM(DXD24:DXD28)</f>
        <v>0</v>
      </c>
      <c r="DXE23" s="192">
        <f t="shared" si="53"/>
        <v>0</v>
      </c>
      <c r="DXF23" s="192">
        <f t="shared" si="53"/>
        <v>0</v>
      </c>
      <c r="DXG23" s="192">
        <f t="shared" si="53"/>
        <v>0</v>
      </c>
      <c r="DXH23" s="192">
        <f t="shared" si="53"/>
        <v>0</v>
      </c>
      <c r="DXI23" s="192">
        <f t="shared" si="53"/>
        <v>0</v>
      </c>
      <c r="DXJ23" s="192">
        <f t="shared" si="53"/>
        <v>0</v>
      </c>
      <c r="DXK23" s="192">
        <f t="shared" si="53"/>
        <v>0</v>
      </c>
      <c r="DXL23" s="192">
        <f t="shared" si="53"/>
        <v>0</v>
      </c>
      <c r="DXM23" s="192">
        <f t="shared" si="53"/>
        <v>0</v>
      </c>
      <c r="DXN23" s="192">
        <f t="shared" si="53"/>
        <v>0</v>
      </c>
      <c r="DXO23" s="192">
        <f t="shared" si="53"/>
        <v>0</v>
      </c>
      <c r="DXP23" s="192">
        <f t="shared" si="53"/>
        <v>0</v>
      </c>
      <c r="DXQ23" s="192">
        <f t="shared" si="53"/>
        <v>0</v>
      </c>
      <c r="DXR23" s="192">
        <f t="shared" si="53"/>
        <v>0</v>
      </c>
      <c r="DXS23" s="192">
        <f t="shared" si="53"/>
        <v>0</v>
      </c>
      <c r="DXT23" s="192">
        <f t="shared" si="53"/>
        <v>0</v>
      </c>
      <c r="DXU23" s="192">
        <f t="shared" si="53"/>
        <v>0</v>
      </c>
      <c r="DXV23" s="192">
        <f t="shared" si="53"/>
        <v>0</v>
      </c>
      <c r="DXW23" s="192">
        <f t="shared" si="53"/>
        <v>0</v>
      </c>
      <c r="DXX23" s="192">
        <f t="shared" si="53"/>
        <v>0</v>
      </c>
      <c r="DXY23" s="192">
        <f t="shared" si="53"/>
        <v>0</v>
      </c>
      <c r="DXZ23" s="192">
        <f t="shared" si="53"/>
        <v>0</v>
      </c>
      <c r="DYA23" s="192">
        <f t="shared" si="53"/>
        <v>0</v>
      </c>
      <c r="DYB23" s="192">
        <f t="shared" si="53"/>
        <v>0</v>
      </c>
      <c r="DYC23" s="192">
        <f t="shared" si="53"/>
        <v>0</v>
      </c>
      <c r="DYD23" s="192">
        <f t="shared" si="53"/>
        <v>0</v>
      </c>
      <c r="DYE23" s="192">
        <f t="shared" si="53"/>
        <v>0</v>
      </c>
      <c r="DYF23" s="192">
        <f t="shared" si="53"/>
        <v>0</v>
      </c>
      <c r="DYG23" s="192">
        <f t="shared" si="53"/>
        <v>0</v>
      </c>
      <c r="DYH23" s="192">
        <f t="shared" si="53"/>
        <v>0</v>
      </c>
      <c r="DYI23" s="192">
        <f t="shared" si="53"/>
        <v>0</v>
      </c>
      <c r="DYJ23" s="192">
        <f t="shared" si="53"/>
        <v>0</v>
      </c>
      <c r="DYK23" s="192">
        <f t="shared" si="53"/>
        <v>0</v>
      </c>
      <c r="DYL23" s="192">
        <f t="shared" si="53"/>
        <v>0</v>
      </c>
      <c r="DYM23" s="192">
        <f t="shared" si="53"/>
        <v>0</v>
      </c>
      <c r="DYN23" s="192">
        <f t="shared" si="53"/>
        <v>0</v>
      </c>
      <c r="DYO23" s="192">
        <f t="shared" si="53"/>
        <v>0</v>
      </c>
      <c r="DYP23" s="192">
        <f t="shared" si="53"/>
        <v>0</v>
      </c>
      <c r="DYQ23" s="192">
        <f t="shared" si="53"/>
        <v>0</v>
      </c>
      <c r="DYR23" s="192">
        <f t="shared" si="53"/>
        <v>0</v>
      </c>
      <c r="DYS23" s="192">
        <f t="shared" si="53"/>
        <v>0</v>
      </c>
      <c r="DYT23" s="192">
        <f t="shared" si="53"/>
        <v>0</v>
      </c>
      <c r="DYU23" s="192">
        <f t="shared" si="53"/>
        <v>0</v>
      </c>
      <c r="DYV23" s="192">
        <f t="shared" si="53"/>
        <v>0</v>
      </c>
      <c r="DYW23" s="192">
        <f t="shared" si="53"/>
        <v>0</v>
      </c>
      <c r="DYX23" s="192">
        <f t="shared" si="53"/>
        <v>0</v>
      </c>
      <c r="DYY23" s="192">
        <f t="shared" si="53"/>
        <v>0</v>
      </c>
      <c r="DYZ23" s="192">
        <f t="shared" si="53"/>
        <v>0</v>
      </c>
      <c r="DZA23" s="192">
        <f t="shared" si="53"/>
        <v>0</v>
      </c>
      <c r="DZB23" s="192">
        <f t="shared" si="53"/>
        <v>0</v>
      </c>
      <c r="DZC23" s="192">
        <f t="shared" si="53"/>
        <v>0</v>
      </c>
      <c r="DZD23" s="192">
        <f t="shared" si="53"/>
        <v>0</v>
      </c>
      <c r="DZE23" s="192">
        <f t="shared" si="53"/>
        <v>0</v>
      </c>
      <c r="DZF23" s="192">
        <f t="shared" si="53"/>
        <v>0</v>
      </c>
      <c r="DZG23" s="192">
        <f t="shared" si="53"/>
        <v>0</v>
      </c>
      <c r="DZH23" s="192">
        <f t="shared" si="53"/>
        <v>0</v>
      </c>
      <c r="DZI23" s="192">
        <f t="shared" si="53"/>
        <v>0</v>
      </c>
      <c r="DZJ23" s="192">
        <f t="shared" si="53"/>
        <v>0</v>
      </c>
      <c r="DZK23" s="192">
        <f t="shared" si="53"/>
        <v>0</v>
      </c>
      <c r="DZL23" s="192">
        <f t="shared" si="53"/>
        <v>0</v>
      </c>
      <c r="DZM23" s="192">
        <f t="shared" si="53"/>
        <v>0</v>
      </c>
      <c r="DZN23" s="192">
        <f t="shared" si="53"/>
        <v>0</v>
      </c>
      <c r="DZO23" s="192">
        <f t="shared" si="53"/>
        <v>0</v>
      </c>
      <c r="DZP23" s="192">
        <f t="shared" ref="DZP23:ECA23" si="54">SUM(DZP24:DZP28)</f>
        <v>0</v>
      </c>
      <c r="DZQ23" s="192">
        <f t="shared" si="54"/>
        <v>0</v>
      </c>
      <c r="DZR23" s="192">
        <f t="shared" si="54"/>
        <v>0</v>
      </c>
      <c r="DZS23" s="192">
        <f t="shared" si="54"/>
        <v>0</v>
      </c>
      <c r="DZT23" s="192">
        <f t="shared" si="54"/>
        <v>0</v>
      </c>
      <c r="DZU23" s="192">
        <f t="shared" si="54"/>
        <v>0</v>
      </c>
      <c r="DZV23" s="192">
        <f t="shared" si="54"/>
        <v>0</v>
      </c>
      <c r="DZW23" s="192">
        <f t="shared" si="54"/>
        <v>0</v>
      </c>
      <c r="DZX23" s="192">
        <f t="shared" si="54"/>
        <v>0</v>
      </c>
      <c r="DZY23" s="192">
        <f t="shared" si="54"/>
        <v>0</v>
      </c>
      <c r="DZZ23" s="192">
        <f t="shared" si="54"/>
        <v>0</v>
      </c>
      <c r="EAA23" s="192">
        <f t="shared" si="54"/>
        <v>0</v>
      </c>
      <c r="EAB23" s="192">
        <f t="shared" si="54"/>
        <v>0</v>
      </c>
      <c r="EAC23" s="192">
        <f t="shared" si="54"/>
        <v>0</v>
      </c>
      <c r="EAD23" s="192">
        <f t="shared" si="54"/>
        <v>0</v>
      </c>
      <c r="EAE23" s="192">
        <f t="shared" si="54"/>
        <v>0</v>
      </c>
      <c r="EAF23" s="192">
        <f t="shared" si="54"/>
        <v>0</v>
      </c>
      <c r="EAG23" s="192">
        <f t="shared" si="54"/>
        <v>0</v>
      </c>
      <c r="EAH23" s="192">
        <f t="shared" si="54"/>
        <v>0</v>
      </c>
      <c r="EAI23" s="192">
        <f t="shared" si="54"/>
        <v>0</v>
      </c>
      <c r="EAJ23" s="192">
        <f t="shared" si="54"/>
        <v>0</v>
      </c>
      <c r="EAK23" s="192">
        <f t="shared" si="54"/>
        <v>0</v>
      </c>
      <c r="EAL23" s="192">
        <f t="shared" si="54"/>
        <v>0</v>
      </c>
      <c r="EAM23" s="192">
        <f t="shared" si="54"/>
        <v>0</v>
      </c>
      <c r="EAN23" s="192">
        <f t="shared" si="54"/>
        <v>0</v>
      </c>
      <c r="EAO23" s="192">
        <f t="shared" si="54"/>
        <v>0</v>
      </c>
      <c r="EAP23" s="192">
        <f t="shared" si="54"/>
        <v>0</v>
      </c>
      <c r="EAQ23" s="192">
        <f t="shared" si="54"/>
        <v>0</v>
      </c>
      <c r="EAR23" s="192">
        <f t="shared" si="54"/>
        <v>0</v>
      </c>
      <c r="EAS23" s="192">
        <f t="shared" si="54"/>
        <v>0</v>
      </c>
      <c r="EAT23" s="192">
        <f t="shared" si="54"/>
        <v>0</v>
      </c>
      <c r="EAU23" s="192">
        <f t="shared" si="54"/>
        <v>0</v>
      </c>
      <c r="EAV23" s="192">
        <f t="shared" si="54"/>
        <v>0</v>
      </c>
      <c r="EAW23" s="192">
        <f t="shared" si="54"/>
        <v>0</v>
      </c>
      <c r="EAX23" s="192">
        <f t="shared" si="54"/>
        <v>0</v>
      </c>
      <c r="EAY23" s="192">
        <f t="shared" si="54"/>
        <v>0</v>
      </c>
      <c r="EAZ23" s="192">
        <f t="shared" si="54"/>
        <v>0</v>
      </c>
      <c r="EBA23" s="192">
        <f t="shared" si="54"/>
        <v>0</v>
      </c>
      <c r="EBB23" s="192">
        <f t="shared" si="54"/>
        <v>0</v>
      </c>
      <c r="EBC23" s="192">
        <f t="shared" si="54"/>
        <v>0</v>
      </c>
      <c r="EBD23" s="192">
        <f t="shared" si="54"/>
        <v>0</v>
      </c>
      <c r="EBE23" s="192">
        <f t="shared" si="54"/>
        <v>0</v>
      </c>
      <c r="EBF23" s="192">
        <f t="shared" si="54"/>
        <v>0</v>
      </c>
      <c r="EBG23" s="192">
        <f t="shared" si="54"/>
        <v>0</v>
      </c>
      <c r="EBH23" s="192">
        <f t="shared" si="54"/>
        <v>0</v>
      </c>
      <c r="EBI23" s="192">
        <f t="shared" si="54"/>
        <v>0</v>
      </c>
      <c r="EBJ23" s="192">
        <f t="shared" si="54"/>
        <v>0</v>
      </c>
      <c r="EBK23" s="192">
        <f t="shared" si="54"/>
        <v>0</v>
      </c>
      <c r="EBL23" s="192">
        <f t="shared" si="54"/>
        <v>0</v>
      </c>
      <c r="EBM23" s="192">
        <f t="shared" si="54"/>
        <v>0</v>
      </c>
      <c r="EBN23" s="192">
        <f t="shared" si="54"/>
        <v>0</v>
      </c>
      <c r="EBO23" s="192">
        <f t="shared" si="54"/>
        <v>0</v>
      </c>
      <c r="EBP23" s="192">
        <f t="shared" si="54"/>
        <v>0</v>
      </c>
      <c r="EBQ23" s="192">
        <f t="shared" si="54"/>
        <v>0</v>
      </c>
      <c r="EBR23" s="192">
        <f t="shared" si="54"/>
        <v>0</v>
      </c>
      <c r="EBS23" s="192">
        <f t="shared" si="54"/>
        <v>0</v>
      </c>
      <c r="EBT23" s="192">
        <f t="shared" si="54"/>
        <v>0</v>
      </c>
      <c r="EBU23" s="192">
        <f t="shared" si="54"/>
        <v>0</v>
      </c>
      <c r="EBV23" s="192">
        <f t="shared" si="54"/>
        <v>0</v>
      </c>
      <c r="EBW23" s="192">
        <f t="shared" si="54"/>
        <v>0</v>
      </c>
      <c r="EBX23" s="192">
        <f t="shared" si="54"/>
        <v>0</v>
      </c>
      <c r="EBY23" s="192">
        <f t="shared" si="54"/>
        <v>0</v>
      </c>
      <c r="EBZ23" s="192">
        <f t="shared" si="54"/>
        <v>0</v>
      </c>
      <c r="ECA23" s="192">
        <f t="shared" si="54"/>
        <v>0</v>
      </c>
      <c r="ECB23" s="192">
        <f t="shared" ref="ECB23:EEM23" si="55">SUM(ECB24:ECB28)</f>
        <v>0</v>
      </c>
      <c r="ECC23" s="192">
        <f t="shared" si="55"/>
        <v>0</v>
      </c>
      <c r="ECD23" s="192">
        <f t="shared" si="55"/>
        <v>0</v>
      </c>
      <c r="ECE23" s="192">
        <f t="shared" si="55"/>
        <v>0</v>
      </c>
      <c r="ECF23" s="192">
        <f t="shared" si="55"/>
        <v>0</v>
      </c>
      <c r="ECG23" s="192">
        <f t="shared" si="55"/>
        <v>0</v>
      </c>
      <c r="ECH23" s="192">
        <f t="shared" si="55"/>
        <v>0</v>
      </c>
      <c r="ECI23" s="192">
        <f t="shared" si="55"/>
        <v>0</v>
      </c>
      <c r="ECJ23" s="192">
        <f t="shared" si="55"/>
        <v>0</v>
      </c>
      <c r="ECK23" s="192">
        <f t="shared" si="55"/>
        <v>0</v>
      </c>
      <c r="ECL23" s="192">
        <f t="shared" si="55"/>
        <v>0</v>
      </c>
      <c r="ECM23" s="192">
        <f t="shared" si="55"/>
        <v>0</v>
      </c>
      <c r="ECN23" s="192">
        <f t="shared" si="55"/>
        <v>0</v>
      </c>
      <c r="ECO23" s="192">
        <f t="shared" si="55"/>
        <v>0</v>
      </c>
      <c r="ECP23" s="192">
        <f t="shared" si="55"/>
        <v>0</v>
      </c>
      <c r="ECQ23" s="192">
        <f t="shared" si="55"/>
        <v>0</v>
      </c>
      <c r="ECR23" s="192">
        <f t="shared" si="55"/>
        <v>0</v>
      </c>
      <c r="ECS23" s="192">
        <f t="shared" si="55"/>
        <v>0</v>
      </c>
      <c r="ECT23" s="192">
        <f t="shared" si="55"/>
        <v>0</v>
      </c>
      <c r="ECU23" s="192">
        <f t="shared" si="55"/>
        <v>0</v>
      </c>
      <c r="ECV23" s="192">
        <f t="shared" si="55"/>
        <v>0</v>
      </c>
      <c r="ECW23" s="192">
        <f t="shared" si="55"/>
        <v>0</v>
      </c>
      <c r="ECX23" s="192">
        <f t="shared" si="55"/>
        <v>0</v>
      </c>
      <c r="ECY23" s="192">
        <f t="shared" si="55"/>
        <v>0</v>
      </c>
      <c r="ECZ23" s="192">
        <f t="shared" si="55"/>
        <v>0</v>
      </c>
      <c r="EDA23" s="192">
        <f t="shared" si="55"/>
        <v>0</v>
      </c>
      <c r="EDB23" s="192">
        <f t="shared" si="55"/>
        <v>0</v>
      </c>
      <c r="EDC23" s="192">
        <f t="shared" si="55"/>
        <v>0</v>
      </c>
      <c r="EDD23" s="192">
        <f t="shared" si="55"/>
        <v>0</v>
      </c>
      <c r="EDE23" s="192">
        <f t="shared" si="55"/>
        <v>0</v>
      </c>
      <c r="EDF23" s="192">
        <f t="shared" si="55"/>
        <v>0</v>
      </c>
      <c r="EDG23" s="192">
        <f t="shared" si="55"/>
        <v>0</v>
      </c>
      <c r="EDH23" s="192">
        <f t="shared" si="55"/>
        <v>0</v>
      </c>
      <c r="EDI23" s="192">
        <f t="shared" si="55"/>
        <v>0</v>
      </c>
      <c r="EDJ23" s="192">
        <f t="shared" si="55"/>
        <v>0</v>
      </c>
      <c r="EDK23" s="192">
        <f t="shared" si="55"/>
        <v>0</v>
      </c>
      <c r="EDL23" s="192">
        <f t="shared" si="55"/>
        <v>0</v>
      </c>
      <c r="EDM23" s="192">
        <f t="shared" si="55"/>
        <v>0</v>
      </c>
      <c r="EDN23" s="192">
        <f t="shared" si="55"/>
        <v>0</v>
      </c>
      <c r="EDO23" s="192">
        <f t="shared" si="55"/>
        <v>0</v>
      </c>
      <c r="EDP23" s="192">
        <f t="shared" si="55"/>
        <v>0</v>
      </c>
      <c r="EDQ23" s="192">
        <f t="shared" si="55"/>
        <v>0</v>
      </c>
      <c r="EDR23" s="192">
        <f t="shared" si="55"/>
        <v>0</v>
      </c>
      <c r="EDS23" s="192">
        <f t="shared" si="55"/>
        <v>0</v>
      </c>
      <c r="EDT23" s="192">
        <f t="shared" si="55"/>
        <v>0</v>
      </c>
      <c r="EDU23" s="192">
        <f t="shared" si="55"/>
        <v>0</v>
      </c>
      <c r="EDV23" s="192">
        <f t="shared" si="55"/>
        <v>0</v>
      </c>
      <c r="EDW23" s="192">
        <f t="shared" si="55"/>
        <v>0</v>
      </c>
      <c r="EDX23" s="192">
        <f t="shared" si="55"/>
        <v>0</v>
      </c>
      <c r="EDY23" s="192">
        <f t="shared" si="55"/>
        <v>0</v>
      </c>
      <c r="EDZ23" s="192">
        <f t="shared" si="55"/>
        <v>0</v>
      </c>
      <c r="EEA23" s="192">
        <f t="shared" si="55"/>
        <v>0</v>
      </c>
      <c r="EEB23" s="192">
        <f t="shared" si="55"/>
        <v>0</v>
      </c>
      <c r="EEC23" s="192">
        <f t="shared" si="55"/>
        <v>0</v>
      </c>
      <c r="EED23" s="192">
        <f t="shared" si="55"/>
        <v>0</v>
      </c>
      <c r="EEE23" s="192">
        <f t="shared" si="55"/>
        <v>0</v>
      </c>
      <c r="EEF23" s="192">
        <f t="shared" si="55"/>
        <v>0</v>
      </c>
      <c r="EEG23" s="192">
        <f t="shared" si="55"/>
        <v>0</v>
      </c>
      <c r="EEH23" s="192">
        <f t="shared" si="55"/>
        <v>0</v>
      </c>
      <c r="EEI23" s="192">
        <f t="shared" si="55"/>
        <v>0</v>
      </c>
      <c r="EEJ23" s="192">
        <f t="shared" si="55"/>
        <v>0</v>
      </c>
      <c r="EEK23" s="192">
        <f t="shared" si="55"/>
        <v>0</v>
      </c>
      <c r="EEL23" s="192">
        <f t="shared" si="55"/>
        <v>0</v>
      </c>
      <c r="EEM23" s="192">
        <f t="shared" si="55"/>
        <v>0</v>
      </c>
      <c r="EEN23" s="192">
        <f t="shared" ref="EEN23:EGY23" si="56">SUM(EEN24:EEN28)</f>
        <v>0</v>
      </c>
      <c r="EEO23" s="192">
        <f t="shared" si="56"/>
        <v>0</v>
      </c>
      <c r="EEP23" s="192">
        <f t="shared" si="56"/>
        <v>0</v>
      </c>
      <c r="EEQ23" s="192">
        <f t="shared" si="56"/>
        <v>0</v>
      </c>
      <c r="EER23" s="192">
        <f t="shared" si="56"/>
        <v>0</v>
      </c>
      <c r="EES23" s="192">
        <f t="shared" si="56"/>
        <v>0</v>
      </c>
      <c r="EET23" s="192">
        <f t="shared" si="56"/>
        <v>0</v>
      </c>
      <c r="EEU23" s="192">
        <f t="shared" si="56"/>
        <v>0</v>
      </c>
      <c r="EEV23" s="192">
        <f t="shared" si="56"/>
        <v>0</v>
      </c>
      <c r="EEW23" s="192">
        <f t="shared" si="56"/>
        <v>0</v>
      </c>
      <c r="EEX23" s="192">
        <f t="shared" si="56"/>
        <v>0</v>
      </c>
      <c r="EEY23" s="192">
        <f t="shared" si="56"/>
        <v>0</v>
      </c>
      <c r="EEZ23" s="192">
        <f t="shared" si="56"/>
        <v>0</v>
      </c>
      <c r="EFA23" s="192">
        <f t="shared" si="56"/>
        <v>0</v>
      </c>
      <c r="EFB23" s="192">
        <f t="shared" si="56"/>
        <v>0</v>
      </c>
      <c r="EFC23" s="192">
        <f t="shared" si="56"/>
        <v>0</v>
      </c>
      <c r="EFD23" s="192">
        <f t="shared" si="56"/>
        <v>0</v>
      </c>
      <c r="EFE23" s="192">
        <f t="shared" si="56"/>
        <v>0</v>
      </c>
      <c r="EFF23" s="192">
        <f t="shared" si="56"/>
        <v>0</v>
      </c>
      <c r="EFG23" s="192">
        <f t="shared" si="56"/>
        <v>0</v>
      </c>
      <c r="EFH23" s="192">
        <f t="shared" si="56"/>
        <v>0</v>
      </c>
      <c r="EFI23" s="192">
        <f t="shared" si="56"/>
        <v>0</v>
      </c>
      <c r="EFJ23" s="192">
        <f t="shared" si="56"/>
        <v>0</v>
      </c>
      <c r="EFK23" s="192">
        <f t="shared" si="56"/>
        <v>0</v>
      </c>
      <c r="EFL23" s="192">
        <f t="shared" si="56"/>
        <v>0</v>
      </c>
      <c r="EFM23" s="192">
        <f t="shared" si="56"/>
        <v>0</v>
      </c>
      <c r="EFN23" s="192">
        <f t="shared" si="56"/>
        <v>0</v>
      </c>
      <c r="EFO23" s="192">
        <f t="shared" si="56"/>
        <v>0</v>
      </c>
      <c r="EFP23" s="192">
        <f t="shared" si="56"/>
        <v>0</v>
      </c>
      <c r="EFQ23" s="192">
        <f t="shared" si="56"/>
        <v>0</v>
      </c>
      <c r="EFR23" s="192">
        <f t="shared" si="56"/>
        <v>0</v>
      </c>
      <c r="EFS23" s="192">
        <f t="shared" si="56"/>
        <v>0</v>
      </c>
      <c r="EFT23" s="192">
        <f t="shared" si="56"/>
        <v>0</v>
      </c>
      <c r="EFU23" s="192">
        <f t="shared" si="56"/>
        <v>0</v>
      </c>
      <c r="EFV23" s="192">
        <f t="shared" si="56"/>
        <v>0</v>
      </c>
      <c r="EFW23" s="192">
        <f t="shared" si="56"/>
        <v>0</v>
      </c>
      <c r="EFX23" s="192">
        <f t="shared" si="56"/>
        <v>0</v>
      </c>
      <c r="EFY23" s="192">
        <f t="shared" si="56"/>
        <v>0</v>
      </c>
      <c r="EFZ23" s="192">
        <f t="shared" si="56"/>
        <v>0</v>
      </c>
      <c r="EGA23" s="192">
        <f t="shared" si="56"/>
        <v>0</v>
      </c>
      <c r="EGB23" s="192">
        <f t="shared" si="56"/>
        <v>0</v>
      </c>
      <c r="EGC23" s="192">
        <f t="shared" si="56"/>
        <v>0</v>
      </c>
      <c r="EGD23" s="192">
        <f t="shared" si="56"/>
        <v>0</v>
      </c>
      <c r="EGE23" s="192">
        <f t="shared" si="56"/>
        <v>0</v>
      </c>
      <c r="EGF23" s="192">
        <f t="shared" si="56"/>
        <v>0</v>
      </c>
      <c r="EGG23" s="192">
        <f t="shared" si="56"/>
        <v>0</v>
      </c>
      <c r="EGH23" s="192">
        <f t="shared" si="56"/>
        <v>0</v>
      </c>
      <c r="EGI23" s="192">
        <f t="shared" si="56"/>
        <v>0</v>
      </c>
      <c r="EGJ23" s="192">
        <f t="shared" si="56"/>
        <v>0</v>
      </c>
      <c r="EGK23" s="192">
        <f t="shared" si="56"/>
        <v>0</v>
      </c>
      <c r="EGL23" s="192">
        <f t="shared" si="56"/>
        <v>0</v>
      </c>
      <c r="EGM23" s="192">
        <f t="shared" si="56"/>
        <v>0</v>
      </c>
      <c r="EGN23" s="192">
        <f t="shared" si="56"/>
        <v>0</v>
      </c>
      <c r="EGO23" s="192">
        <f t="shared" si="56"/>
        <v>0</v>
      </c>
      <c r="EGP23" s="192">
        <f t="shared" si="56"/>
        <v>0</v>
      </c>
      <c r="EGQ23" s="192">
        <f t="shared" si="56"/>
        <v>0</v>
      </c>
      <c r="EGR23" s="192">
        <f t="shared" si="56"/>
        <v>0</v>
      </c>
      <c r="EGS23" s="192">
        <f t="shared" si="56"/>
        <v>0</v>
      </c>
      <c r="EGT23" s="192">
        <f t="shared" si="56"/>
        <v>0</v>
      </c>
      <c r="EGU23" s="192">
        <f t="shared" si="56"/>
        <v>0</v>
      </c>
      <c r="EGV23" s="192">
        <f t="shared" si="56"/>
        <v>0</v>
      </c>
      <c r="EGW23" s="192">
        <f t="shared" si="56"/>
        <v>0</v>
      </c>
      <c r="EGX23" s="192">
        <f t="shared" si="56"/>
        <v>0</v>
      </c>
      <c r="EGY23" s="192">
        <f t="shared" si="56"/>
        <v>0</v>
      </c>
      <c r="EGZ23" s="192">
        <f t="shared" ref="EGZ23:EJK23" si="57">SUM(EGZ24:EGZ28)</f>
        <v>0</v>
      </c>
      <c r="EHA23" s="192">
        <f t="shared" si="57"/>
        <v>0</v>
      </c>
      <c r="EHB23" s="192">
        <f t="shared" si="57"/>
        <v>0</v>
      </c>
      <c r="EHC23" s="192">
        <f t="shared" si="57"/>
        <v>0</v>
      </c>
      <c r="EHD23" s="192">
        <f t="shared" si="57"/>
        <v>0</v>
      </c>
      <c r="EHE23" s="192">
        <f t="shared" si="57"/>
        <v>0</v>
      </c>
      <c r="EHF23" s="192">
        <f t="shared" si="57"/>
        <v>0</v>
      </c>
      <c r="EHG23" s="192">
        <f t="shared" si="57"/>
        <v>0</v>
      </c>
      <c r="EHH23" s="192">
        <f t="shared" si="57"/>
        <v>0</v>
      </c>
      <c r="EHI23" s="192">
        <f t="shared" si="57"/>
        <v>0</v>
      </c>
      <c r="EHJ23" s="192">
        <f t="shared" si="57"/>
        <v>0</v>
      </c>
      <c r="EHK23" s="192">
        <f t="shared" si="57"/>
        <v>0</v>
      </c>
      <c r="EHL23" s="192">
        <f t="shared" si="57"/>
        <v>0</v>
      </c>
      <c r="EHM23" s="192">
        <f t="shared" si="57"/>
        <v>0</v>
      </c>
      <c r="EHN23" s="192">
        <f t="shared" si="57"/>
        <v>0</v>
      </c>
      <c r="EHO23" s="192">
        <f t="shared" si="57"/>
        <v>0</v>
      </c>
      <c r="EHP23" s="192">
        <f t="shared" si="57"/>
        <v>0</v>
      </c>
      <c r="EHQ23" s="192">
        <f t="shared" si="57"/>
        <v>0</v>
      </c>
      <c r="EHR23" s="192">
        <f t="shared" si="57"/>
        <v>0</v>
      </c>
      <c r="EHS23" s="192">
        <f t="shared" si="57"/>
        <v>0</v>
      </c>
      <c r="EHT23" s="192">
        <f t="shared" si="57"/>
        <v>0</v>
      </c>
      <c r="EHU23" s="192">
        <f t="shared" si="57"/>
        <v>0</v>
      </c>
      <c r="EHV23" s="192">
        <f t="shared" si="57"/>
        <v>0</v>
      </c>
      <c r="EHW23" s="192">
        <f t="shared" si="57"/>
        <v>0</v>
      </c>
      <c r="EHX23" s="192">
        <f t="shared" si="57"/>
        <v>0</v>
      </c>
      <c r="EHY23" s="192">
        <f t="shared" si="57"/>
        <v>0</v>
      </c>
      <c r="EHZ23" s="192">
        <f t="shared" si="57"/>
        <v>0</v>
      </c>
      <c r="EIA23" s="192">
        <f t="shared" si="57"/>
        <v>0</v>
      </c>
      <c r="EIB23" s="192">
        <f t="shared" si="57"/>
        <v>0</v>
      </c>
      <c r="EIC23" s="192">
        <f t="shared" si="57"/>
        <v>0</v>
      </c>
      <c r="EID23" s="192">
        <f t="shared" si="57"/>
        <v>0</v>
      </c>
      <c r="EIE23" s="192">
        <f t="shared" si="57"/>
        <v>0</v>
      </c>
      <c r="EIF23" s="192">
        <f t="shared" si="57"/>
        <v>0</v>
      </c>
      <c r="EIG23" s="192">
        <f t="shared" si="57"/>
        <v>0</v>
      </c>
      <c r="EIH23" s="192">
        <f t="shared" si="57"/>
        <v>0</v>
      </c>
      <c r="EII23" s="192">
        <f t="shared" si="57"/>
        <v>0</v>
      </c>
      <c r="EIJ23" s="192">
        <f t="shared" si="57"/>
        <v>0</v>
      </c>
      <c r="EIK23" s="192">
        <f t="shared" si="57"/>
        <v>0</v>
      </c>
      <c r="EIL23" s="192">
        <f t="shared" si="57"/>
        <v>0</v>
      </c>
      <c r="EIM23" s="192">
        <f t="shared" si="57"/>
        <v>0</v>
      </c>
      <c r="EIN23" s="192">
        <f t="shared" si="57"/>
        <v>0</v>
      </c>
      <c r="EIO23" s="192">
        <f t="shared" si="57"/>
        <v>0</v>
      </c>
      <c r="EIP23" s="192">
        <f t="shared" si="57"/>
        <v>0</v>
      </c>
      <c r="EIQ23" s="192">
        <f t="shared" si="57"/>
        <v>0</v>
      </c>
      <c r="EIR23" s="192">
        <f t="shared" si="57"/>
        <v>0</v>
      </c>
      <c r="EIS23" s="192">
        <f t="shared" si="57"/>
        <v>0</v>
      </c>
      <c r="EIT23" s="192">
        <f t="shared" si="57"/>
        <v>0</v>
      </c>
      <c r="EIU23" s="192">
        <f t="shared" si="57"/>
        <v>0</v>
      </c>
      <c r="EIV23" s="192">
        <f t="shared" si="57"/>
        <v>0</v>
      </c>
      <c r="EIW23" s="192">
        <f t="shared" si="57"/>
        <v>0</v>
      </c>
      <c r="EIX23" s="192">
        <f t="shared" si="57"/>
        <v>0</v>
      </c>
      <c r="EIY23" s="192">
        <f t="shared" si="57"/>
        <v>0</v>
      </c>
      <c r="EIZ23" s="192">
        <f t="shared" si="57"/>
        <v>0</v>
      </c>
      <c r="EJA23" s="192">
        <f t="shared" si="57"/>
        <v>0</v>
      </c>
      <c r="EJB23" s="192">
        <f t="shared" si="57"/>
        <v>0</v>
      </c>
      <c r="EJC23" s="192">
        <f t="shared" si="57"/>
        <v>0</v>
      </c>
      <c r="EJD23" s="192">
        <f t="shared" si="57"/>
        <v>0</v>
      </c>
      <c r="EJE23" s="192">
        <f t="shared" si="57"/>
        <v>0</v>
      </c>
      <c r="EJF23" s="192">
        <f t="shared" si="57"/>
        <v>0</v>
      </c>
      <c r="EJG23" s="192">
        <f t="shared" si="57"/>
        <v>0</v>
      </c>
      <c r="EJH23" s="192">
        <f t="shared" si="57"/>
        <v>0</v>
      </c>
      <c r="EJI23" s="192">
        <f t="shared" si="57"/>
        <v>0</v>
      </c>
      <c r="EJJ23" s="192">
        <f t="shared" si="57"/>
        <v>0</v>
      </c>
      <c r="EJK23" s="192">
        <f t="shared" si="57"/>
        <v>0</v>
      </c>
      <c r="EJL23" s="192">
        <f t="shared" ref="EJL23:ELW23" si="58">SUM(EJL24:EJL28)</f>
        <v>0</v>
      </c>
      <c r="EJM23" s="192">
        <f t="shared" si="58"/>
        <v>0</v>
      </c>
      <c r="EJN23" s="192">
        <f t="shared" si="58"/>
        <v>0</v>
      </c>
      <c r="EJO23" s="192">
        <f t="shared" si="58"/>
        <v>0</v>
      </c>
      <c r="EJP23" s="192">
        <f t="shared" si="58"/>
        <v>0</v>
      </c>
      <c r="EJQ23" s="192">
        <f t="shared" si="58"/>
        <v>0</v>
      </c>
      <c r="EJR23" s="192">
        <f t="shared" si="58"/>
        <v>0</v>
      </c>
      <c r="EJS23" s="192">
        <f t="shared" si="58"/>
        <v>0</v>
      </c>
      <c r="EJT23" s="192">
        <f t="shared" si="58"/>
        <v>0</v>
      </c>
      <c r="EJU23" s="192">
        <f t="shared" si="58"/>
        <v>0</v>
      </c>
      <c r="EJV23" s="192">
        <f t="shared" si="58"/>
        <v>0</v>
      </c>
      <c r="EJW23" s="192">
        <f t="shared" si="58"/>
        <v>0</v>
      </c>
      <c r="EJX23" s="192">
        <f t="shared" si="58"/>
        <v>0</v>
      </c>
      <c r="EJY23" s="192">
        <f t="shared" si="58"/>
        <v>0</v>
      </c>
      <c r="EJZ23" s="192">
        <f t="shared" si="58"/>
        <v>0</v>
      </c>
      <c r="EKA23" s="192">
        <f t="shared" si="58"/>
        <v>0</v>
      </c>
      <c r="EKB23" s="192">
        <f t="shared" si="58"/>
        <v>0</v>
      </c>
      <c r="EKC23" s="192">
        <f t="shared" si="58"/>
        <v>0</v>
      </c>
      <c r="EKD23" s="192">
        <f t="shared" si="58"/>
        <v>0</v>
      </c>
      <c r="EKE23" s="192">
        <f t="shared" si="58"/>
        <v>0</v>
      </c>
      <c r="EKF23" s="192">
        <f t="shared" si="58"/>
        <v>0</v>
      </c>
      <c r="EKG23" s="192">
        <f t="shared" si="58"/>
        <v>0</v>
      </c>
      <c r="EKH23" s="192">
        <f t="shared" si="58"/>
        <v>0</v>
      </c>
      <c r="EKI23" s="192">
        <f t="shared" si="58"/>
        <v>0</v>
      </c>
      <c r="EKJ23" s="192">
        <f t="shared" si="58"/>
        <v>0</v>
      </c>
      <c r="EKK23" s="192">
        <f t="shared" si="58"/>
        <v>0</v>
      </c>
      <c r="EKL23" s="192">
        <f t="shared" si="58"/>
        <v>0</v>
      </c>
      <c r="EKM23" s="192">
        <f t="shared" si="58"/>
        <v>0</v>
      </c>
      <c r="EKN23" s="192">
        <f t="shared" si="58"/>
        <v>0</v>
      </c>
      <c r="EKO23" s="192">
        <f t="shared" si="58"/>
        <v>0</v>
      </c>
      <c r="EKP23" s="192">
        <f t="shared" si="58"/>
        <v>0</v>
      </c>
      <c r="EKQ23" s="192">
        <f t="shared" si="58"/>
        <v>0</v>
      </c>
      <c r="EKR23" s="192">
        <f t="shared" si="58"/>
        <v>0</v>
      </c>
      <c r="EKS23" s="192">
        <f t="shared" si="58"/>
        <v>0</v>
      </c>
      <c r="EKT23" s="192">
        <f t="shared" si="58"/>
        <v>0</v>
      </c>
      <c r="EKU23" s="192">
        <f t="shared" si="58"/>
        <v>0</v>
      </c>
      <c r="EKV23" s="192">
        <f t="shared" si="58"/>
        <v>0</v>
      </c>
      <c r="EKW23" s="192">
        <f t="shared" si="58"/>
        <v>0</v>
      </c>
      <c r="EKX23" s="192">
        <f t="shared" si="58"/>
        <v>0</v>
      </c>
      <c r="EKY23" s="192">
        <f t="shared" si="58"/>
        <v>0</v>
      </c>
      <c r="EKZ23" s="192">
        <f t="shared" si="58"/>
        <v>0</v>
      </c>
      <c r="ELA23" s="192">
        <f t="shared" si="58"/>
        <v>0</v>
      </c>
      <c r="ELB23" s="192">
        <f t="shared" si="58"/>
        <v>0</v>
      </c>
      <c r="ELC23" s="192">
        <f t="shared" si="58"/>
        <v>0</v>
      </c>
      <c r="ELD23" s="192">
        <f t="shared" si="58"/>
        <v>0</v>
      </c>
      <c r="ELE23" s="192">
        <f t="shared" si="58"/>
        <v>0</v>
      </c>
      <c r="ELF23" s="192">
        <f t="shared" si="58"/>
        <v>0</v>
      </c>
      <c r="ELG23" s="192">
        <f t="shared" si="58"/>
        <v>0</v>
      </c>
      <c r="ELH23" s="192">
        <f t="shared" si="58"/>
        <v>0</v>
      </c>
      <c r="ELI23" s="192">
        <f t="shared" si="58"/>
        <v>0</v>
      </c>
      <c r="ELJ23" s="192">
        <f t="shared" si="58"/>
        <v>0</v>
      </c>
      <c r="ELK23" s="192">
        <f t="shared" si="58"/>
        <v>0</v>
      </c>
      <c r="ELL23" s="192">
        <f t="shared" si="58"/>
        <v>0</v>
      </c>
      <c r="ELM23" s="192">
        <f t="shared" si="58"/>
        <v>0</v>
      </c>
      <c r="ELN23" s="192">
        <f t="shared" si="58"/>
        <v>0</v>
      </c>
      <c r="ELO23" s="192">
        <f t="shared" si="58"/>
        <v>0</v>
      </c>
      <c r="ELP23" s="192">
        <f t="shared" si="58"/>
        <v>0</v>
      </c>
      <c r="ELQ23" s="192">
        <f t="shared" si="58"/>
        <v>0</v>
      </c>
      <c r="ELR23" s="192">
        <f t="shared" si="58"/>
        <v>0</v>
      </c>
      <c r="ELS23" s="192">
        <f t="shared" si="58"/>
        <v>0</v>
      </c>
      <c r="ELT23" s="192">
        <f t="shared" si="58"/>
        <v>0</v>
      </c>
      <c r="ELU23" s="192">
        <f t="shared" si="58"/>
        <v>0</v>
      </c>
      <c r="ELV23" s="192">
        <f t="shared" si="58"/>
        <v>0</v>
      </c>
      <c r="ELW23" s="192">
        <f t="shared" si="58"/>
        <v>0</v>
      </c>
      <c r="ELX23" s="192">
        <f t="shared" ref="ELX23:EOI23" si="59">SUM(ELX24:ELX28)</f>
        <v>0</v>
      </c>
      <c r="ELY23" s="192">
        <f t="shared" si="59"/>
        <v>0</v>
      </c>
      <c r="ELZ23" s="192">
        <f t="shared" si="59"/>
        <v>0</v>
      </c>
      <c r="EMA23" s="192">
        <f t="shared" si="59"/>
        <v>0</v>
      </c>
      <c r="EMB23" s="192">
        <f t="shared" si="59"/>
        <v>0</v>
      </c>
      <c r="EMC23" s="192">
        <f t="shared" si="59"/>
        <v>0</v>
      </c>
      <c r="EMD23" s="192">
        <f t="shared" si="59"/>
        <v>0</v>
      </c>
      <c r="EME23" s="192">
        <f t="shared" si="59"/>
        <v>0</v>
      </c>
      <c r="EMF23" s="192">
        <f t="shared" si="59"/>
        <v>0</v>
      </c>
      <c r="EMG23" s="192">
        <f t="shared" si="59"/>
        <v>0</v>
      </c>
      <c r="EMH23" s="192">
        <f t="shared" si="59"/>
        <v>0</v>
      </c>
      <c r="EMI23" s="192">
        <f t="shared" si="59"/>
        <v>0</v>
      </c>
      <c r="EMJ23" s="192">
        <f t="shared" si="59"/>
        <v>0</v>
      </c>
      <c r="EMK23" s="192">
        <f t="shared" si="59"/>
        <v>0</v>
      </c>
      <c r="EML23" s="192">
        <f t="shared" si="59"/>
        <v>0</v>
      </c>
      <c r="EMM23" s="192">
        <f t="shared" si="59"/>
        <v>0</v>
      </c>
      <c r="EMN23" s="192">
        <f t="shared" si="59"/>
        <v>0</v>
      </c>
      <c r="EMO23" s="192">
        <f t="shared" si="59"/>
        <v>0</v>
      </c>
      <c r="EMP23" s="192">
        <f t="shared" si="59"/>
        <v>0</v>
      </c>
      <c r="EMQ23" s="192">
        <f t="shared" si="59"/>
        <v>0</v>
      </c>
      <c r="EMR23" s="192">
        <f t="shared" si="59"/>
        <v>0</v>
      </c>
      <c r="EMS23" s="192">
        <f t="shared" si="59"/>
        <v>0</v>
      </c>
      <c r="EMT23" s="192">
        <f t="shared" si="59"/>
        <v>0</v>
      </c>
      <c r="EMU23" s="192">
        <f t="shared" si="59"/>
        <v>0</v>
      </c>
      <c r="EMV23" s="192">
        <f t="shared" si="59"/>
        <v>0</v>
      </c>
      <c r="EMW23" s="192">
        <f t="shared" si="59"/>
        <v>0</v>
      </c>
      <c r="EMX23" s="192">
        <f t="shared" si="59"/>
        <v>0</v>
      </c>
      <c r="EMY23" s="192">
        <f t="shared" si="59"/>
        <v>0</v>
      </c>
      <c r="EMZ23" s="192">
        <f t="shared" si="59"/>
        <v>0</v>
      </c>
      <c r="ENA23" s="192">
        <f t="shared" si="59"/>
        <v>0</v>
      </c>
      <c r="ENB23" s="192">
        <f t="shared" si="59"/>
        <v>0</v>
      </c>
      <c r="ENC23" s="192">
        <f t="shared" si="59"/>
        <v>0</v>
      </c>
      <c r="END23" s="192">
        <f t="shared" si="59"/>
        <v>0</v>
      </c>
      <c r="ENE23" s="192">
        <f t="shared" si="59"/>
        <v>0</v>
      </c>
      <c r="ENF23" s="192">
        <f t="shared" si="59"/>
        <v>0</v>
      </c>
      <c r="ENG23" s="192">
        <f t="shared" si="59"/>
        <v>0</v>
      </c>
      <c r="ENH23" s="192">
        <f t="shared" si="59"/>
        <v>0</v>
      </c>
      <c r="ENI23" s="192">
        <f t="shared" si="59"/>
        <v>0</v>
      </c>
      <c r="ENJ23" s="192">
        <f t="shared" si="59"/>
        <v>0</v>
      </c>
      <c r="ENK23" s="192">
        <f t="shared" si="59"/>
        <v>0</v>
      </c>
      <c r="ENL23" s="192">
        <f t="shared" si="59"/>
        <v>0</v>
      </c>
      <c r="ENM23" s="192">
        <f t="shared" si="59"/>
        <v>0</v>
      </c>
      <c r="ENN23" s="192">
        <f t="shared" si="59"/>
        <v>0</v>
      </c>
      <c r="ENO23" s="192">
        <f t="shared" si="59"/>
        <v>0</v>
      </c>
      <c r="ENP23" s="192">
        <f t="shared" si="59"/>
        <v>0</v>
      </c>
      <c r="ENQ23" s="192">
        <f t="shared" si="59"/>
        <v>0</v>
      </c>
      <c r="ENR23" s="192">
        <f t="shared" si="59"/>
        <v>0</v>
      </c>
      <c r="ENS23" s="192">
        <f t="shared" si="59"/>
        <v>0</v>
      </c>
      <c r="ENT23" s="192">
        <f t="shared" si="59"/>
        <v>0</v>
      </c>
      <c r="ENU23" s="192">
        <f t="shared" si="59"/>
        <v>0</v>
      </c>
      <c r="ENV23" s="192">
        <f t="shared" si="59"/>
        <v>0</v>
      </c>
      <c r="ENW23" s="192">
        <f t="shared" si="59"/>
        <v>0</v>
      </c>
      <c r="ENX23" s="192">
        <f t="shared" si="59"/>
        <v>0</v>
      </c>
      <c r="ENY23" s="192">
        <f t="shared" si="59"/>
        <v>0</v>
      </c>
      <c r="ENZ23" s="192">
        <f t="shared" si="59"/>
        <v>0</v>
      </c>
      <c r="EOA23" s="192">
        <f t="shared" si="59"/>
        <v>0</v>
      </c>
      <c r="EOB23" s="192">
        <f t="shared" si="59"/>
        <v>0</v>
      </c>
      <c r="EOC23" s="192">
        <f t="shared" si="59"/>
        <v>0</v>
      </c>
      <c r="EOD23" s="192">
        <f t="shared" si="59"/>
        <v>0</v>
      </c>
      <c r="EOE23" s="192">
        <f t="shared" si="59"/>
        <v>0</v>
      </c>
      <c r="EOF23" s="192">
        <f t="shared" si="59"/>
        <v>0</v>
      </c>
      <c r="EOG23" s="192">
        <f t="shared" si="59"/>
        <v>0</v>
      </c>
      <c r="EOH23" s="192">
        <f t="shared" si="59"/>
        <v>0</v>
      </c>
      <c r="EOI23" s="192">
        <f t="shared" si="59"/>
        <v>0</v>
      </c>
      <c r="EOJ23" s="192">
        <f t="shared" ref="EOJ23:EQU23" si="60">SUM(EOJ24:EOJ28)</f>
        <v>0</v>
      </c>
      <c r="EOK23" s="192">
        <f t="shared" si="60"/>
        <v>0</v>
      </c>
      <c r="EOL23" s="192">
        <f t="shared" si="60"/>
        <v>0</v>
      </c>
      <c r="EOM23" s="192">
        <f t="shared" si="60"/>
        <v>0</v>
      </c>
      <c r="EON23" s="192">
        <f t="shared" si="60"/>
        <v>0</v>
      </c>
      <c r="EOO23" s="192">
        <f t="shared" si="60"/>
        <v>0</v>
      </c>
      <c r="EOP23" s="192">
        <f t="shared" si="60"/>
        <v>0</v>
      </c>
      <c r="EOQ23" s="192">
        <f t="shared" si="60"/>
        <v>0</v>
      </c>
      <c r="EOR23" s="192">
        <f t="shared" si="60"/>
        <v>0</v>
      </c>
      <c r="EOS23" s="192">
        <f t="shared" si="60"/>
        <v>0</v>
      </c>
      <c r="EOT23" s="192">
        <f t="shared" si="60"/>
        <v>0</v>
      </c>
      <c r="EOU23" s="192">
        <f t="shared" si="60"/>
        <v>0</v>
      </c>
      <c r="EOV23" s="192">
        <f t="shared" si="60"/>
        <v>0</v>
      </c>
      <c r="EOW23" s="192">
        <f t="shared" si="60"/>
        <v>0</v>
      </c>
      <c r="EOX23" s="192">
        <f t="shared" si="60"/>
        <v>0</v>
      </c>
      <c r="EOY23" s="192">
        <f t="shared" si="60"/>
        <v>0</v>
      </c>
      <c r="EOZ23" s="192">
        <f t="shared" si="60"/>
        <v>0</v>
      </c>
      <c r="EPA23" s="192">
        <f t="shared" si="60"/>
        <v>0</v>
      </c>
      <c r="EPB23" s="192">
        <f t="shared" si="60"/>
        <v>0</v>
      </c>
      <c r="EPC23" s="192">
        <f t="shared" si="60"/>
        <v>0</v>
      </c>
      <c r="EPD23" s="192">
        <f t="shared" si="60"/>
        <v>0</v>
      </c>
      <c r="EPE23" s="192">
        <f t="shared" si="60"/>
        <v>0</v>
      </c>
      <c r="EPF23" s="192">
        <f t="shared" si="60"/>
        <v>0</v>
      </c>
      <c r="EPG23" s="192">
        <f t="shared" si="60"/>
        <v>0</v>
      </c>
      <c r="EPH23" s="192">
        <f t="shared" si="60"/>
        <v>0</v>
      </c>
      <c r="EPI23" s="192">
        <f t="shared" si="60"/>
        <v>0</v>
      </c>
      <c r="EPJ23" s="192">
        <f t="shared" si="60"/>
        <v>0</v>
      </c>
      <c r="EPK23" s="192">
        <f t="shared" si="60"/>
        <v>0</v>
      </c>
      <c r="EPL23" s="192">
        <f t="shared" si="60"/>
        <v>0</v>
      </c>
      <c r="EPM23" s="192">
        <f t="shared" si="60"/>
        <v>0</v>
      </c>
      <c r="EPN23" s="192">
        <f t="shared" si="60"/>
        <v>0</v>
      </c>
      <c r="EPO23" s="192">
        <f t="shared" si="60"/>
        <v>0</v>
      </c>
      <c r="EPP23" s="192">
        <f t="shared" si="60"/>
        <v>0</v>
      </c>
      <c r="EPQ23" s="192">
        <f t="shared" si="60"/>
        <v>0</v>
      </c>
      <c r="EPR23" s="192">
        <f t="shared" si="60"/>
        <v>0</v>
      </c>
      <c r="EPS23" s="192">
        <f t="shared" si="60"/>
        <v>0</v>
      </c>
      <c r="EPT23" s="192">
        <f t="shared" si="60"/>
        <v>0</v>
      </c>
      <c r="EPU23" s="192">
        <f t="shared" si="60"/>
        <v>0</v>
      </c>
      <c r="EPV23" s="192">
        <f t="shared" si="60"/>
        <v>0</v>
      </c>
      <c r="EPW23" s="192">
        <f t="shared" si="60"/>
        <v>0</v>
      </c>
      <c r="EPX23" s="192">
        <f t="shared" si="60"/>
        <v>0</v>
      </c>
      <c r="EPY23" s="192">
        <f t="shared" si="60"/>
        <v>0</v>
      </c>
      <c r="EPZ23" s="192">
        <f t="shared" si="60"/>
        <v>0</v>
      </c>
      <c r="EQA23" s="192">
        <f t="shared" si="60"/>
        <v>0</v>
      </c>
      <c r="EQB23" s="192">
        <f t="shared" si="60"/>
        <v>0</v>
      </c>
      <c r="EQC23" s="192">
        <f t="shared" si="60"/>
        <v>0</v>
      </c>
      <c r="EQD23" s="192">
        <f t="shared" si="60"/>
        <v>0</v>
      </c>
      <c r="EQE23" s="192">
        <f t="shared" si="60"/>
        <v>0</v>
      </c>
      <c r="EQF23" s="192">
        <f t="shared" si="60"/>
        <v>0</v>
      </c>
      <c r="EQG23" s="192">
        <f t="shared" si="60"/>
        <v>0</v>
      </c>
      <c r="EQH23" s="192">
        <f t="shared" si="60"/>
        <v>0</v>
      </c>
      <c r="EQI23" s="192">
        <f t="shared" si="60"/>
        <v>0</v>
      </c>
      <c r="EQJ23" s="192">
        <f t="shared" si="60"/>
        <v>0</v>
      </c>
      <c r="EQK23" s="192">
        <f t="shared" si="60"/>
        <v>0</v>
      </c>
      <c r="EQL23" s="192">
        <f t="shared" si="60"/>
        <v>0</v>
      </c>
      <c r="EQM23" s="192">
        <f t="shared" si="60"/>
        <v>0</v>
      </c>
      <c r="EQN23" s="192">
        <f t="shared" si="60"/>
        <v>0</v>
      </c>
      <c r="EQO23" s="192">
        <f t="shared" si="60"/>
        <v>0</v>
      </c>
      <c r="EQP23" s="192">
        <f t="shared" si="60"/>
        <v>0</v>
      </c>
      <c r="EQQ23" s="192">
        <f t="shared" si="60"/>
        <v>0</v>
      </c>
      <c r="EQR23" s="192">
        <f t="shared" si="60"/>
        <v>0</v>
      </c>
      <c r="EQS23" s="192">
        <f t="shared" si="60"/>
        <v>0</v>
      </c>
      <c r="EQT23" s="192">
        <f t="shared" si="60"/>
        <v>0</v>
      </c>
      <c r="EQU23" s="192">
        <f t="shared" si="60"/>
        <v>0</v>
      </c>
      <c r="EQV23" s="192">
        <f t="shared" ref="EQV23:ETG23" si="61">SUM(EQV24:EQV28)</f>
        <v>0</v>
      </c>
      <c r="EQW23" s="192">
        <f t="shared" si="61"/>
        <v>0</v>
      </c>
      <c r="EQX23" s="192">
        <f t="shared" si="61"/>
        <v>0</v>
      </c>
      <c r="EQY23" s="192">
        <f t="shared" si="61"/>
        <v>0</v>
      </c>
      <c r="EQZ23" s="192">
        <f t="shared" si="61"/>
        <v>0</v>
      </c>
      <c r="ERA23" s="192">
        <f t="shared" si="61"/>
        <v>0</v>
      </c>
      <c r="ERB23" s="192">
        <f t="shared" si="61"/>
        <v>0</v>
      </c>
      <c r="ERC23" s="192">
        <f t="shared" si="61"/>
        <v>0</v>
      </c>
      <c r="ERD23" s="192">
        <f t="shared" si="61"/>
        <v>0</v>
      </c>
      <c r="ERE23" s="192">
        <f t="shared" si="61"/>
        <v>0</v>
      </c>
      <c r="ERF23" s="192">
        <f t="shared" si="61"/>
        <v>0</v>
      </c>
      <c r="ERG23" s="192">
        <f t="shared" si="61"/>
        <v>0</v>
      </c>
      <c r="ERH23" s="192">
        <f t="shared" si="61"/>
        <v>0</v>
      </c>
      <c r="ERI23" s="192">
        <f t="shared" si="61"/>
        <v>0</v>
      </c>
      <c r="ERJ23" s="192">
        <f t="shared" si="61"/>
        <v>0</v>
      </c>
      <c r="ERK23" s="192">
        <f t="shared" si="61"/>
        <v>0</v>
      </c>
      <c r="ERL23" s="192">
        <f t="shared" si="61"/>
        <v>0</v>
      </c>
      <c r="ERM23" s="192">
        <f t="shared" si="61"/>
        <v>0</v>
      </c>
      <c r="ERN23" s="192">
        <f t="shared" si="61"/>
        <v>0</v>
      </c>
      <c r="ERO23" s="192">
        <f t="shared" si="61"/>
        <v>0</v>
      </c>
      <c r="ERP23" s="192">
        <f t="shared" si="61"/>
        <v>0</v>
      </c>
      <c r="ERQ23" s="192">
        <f t="shared" si="61"/>
        <v>0</v>
      </c>
      <c r="ERR23" s="192">
        <f t="shared" si="61"/>
        <v>0</v>
      </c>
      <c r="ERS23" s="192">
        <f t="shared" si="61"/>
        <v>0</v>
      </c>
      <c r="ERT23" s="192">
        <f t="shared" si="61"/>
        <v>0</v>
      </c>
      <c r="ERU23" s="192">
        <f t="shared" si="61"/>
        <v>0</v>
      </c>
      <c r="ERV23" s="192">
        <f t="shared" si="61"/>
        <v>0</v>
      </c>
      <c r="ERW23" s="192">
        <f t="shared" si="61"/>
        <v>0</v>
      </c>
      <c r="ERX23" s="192">
        <f t="shared" si="61"/>
        <v>0</v>
      </c>
      <c r="ERY23" s="192">
        <f t="shared" si="61"/>
        <v>0</v>
      </c>
      <c r="ERZ23" s="192">
        <f t="shared" si="61"/>
        <v>0</v>
      </c>
      <c r="ESA23" s="192">
        <f t="shared" si="61"/>
        <v>0</v>
      </c>
      <c r="ESB23" s="192">
        <f t="shared" si="61"/>
        <v>0</v>
      </c>
      <c r="ESC23" s="192">
        <f t="shared" si="61"/>
        <v>0</v>
      </c>
      <c r="ESD23" s="192">
        <f t="shared" si="61"/>
        <v>0</v>
      </c>
      <c r="ESE23" s="192">
        <f t="shared" si="61"/>
        <v>0</v>
      </c>
      <c r="ESF23" s="192">
        <f t="shared" si="61"/>
        <v>0</v>
      </c>
      <c r="ESG23" s="192">
        <f t="shared" si="61"/>
        <v>0</v>
      </c>
      <c r="ESH23" s="192">
        <f t="shared" si="61"/>
        <v>0</v>
      </c>
      <c r="ESI23" s="192">
        <f t="shared" si="61"/>
        <v>0</v>
      </c>
      <c r="ESJ23" s="192">
        <f t="shared" si="61"/>
        <v>0</v>
      </c>
      <c r="ESK23" s="192">
        <f t="shared" si="61"/>
        <v>0</v>
      </c>
      <c r="ESL23" s="192">
        <f t="shared" si="61"/>
        <v>0</v>
      </c>
      <c r="ESM23" s="192">
        <f t="shared" si="61"/>
        <v>0</v>
      </c>
      <c r="ESN23" s="192">
        <f t="shared" si="61"/>
        <v>0</v>
      </c>
      <c r="ESO23" s="192">
        <f t="shared" si="61"/>
        <v>0</v>
      </c>
      <c r="ESP23" s="192">
        <f t="shared" si="61"/>
        <v>0</v>
      </c>
      <c r="ESQ23" s="192">
        <f t="shared" si="61"/>
        <v>0</v>
      </c>
      <c r="ESR23" s="192">
        <f t="shared" si="61"/>
        <v>0</v>
      </c>
      <c r="ESS23" s="192">
        <f t="shared" si="61"/>
        <v>0</v>
      </c>
      <c r="EST23" s="192">
        <f t="shared" si="61"/>
        <v>0</v>
      </c>
      <c r="ESU23" s="192">
        <f t="shared" si="61"/>
        <v>0</v>
      </c>
      <c r="ESV23" s="192">
        <f t="shared" si="61"/>
        <v>0</v>
      </c>
      <c r="ESW23" s="192">
        <f t="shared" si="61"/>
        <v>0</v>
      </c>
      <c r="ESX23" s="192">
        <f t="shared" si="61"/>
        <v>0</v>
      </c>
      <c r="ESY23" s="192">
        <f t="shared" si="61"/>
        <v>0</v>
      </c>
      <c r="ESZ23" s="192">
        <f t="shared" si="61"/>
        <v>0</v>
      </c>
      <c r="ETA23" s="192">
        <f t="shared" si="61"/>
        <v>0</v>
      </c>
      <c r="ETB23" s="192">
        <f t="shared" si="61"/>
        <v>0</v>
      </c>
      <c r="ETC23" s="192">
        <f t="shared" si="61"/>
        <v>0</v>
      </c>
      <c r="ETD23" s="192">
        <f t="shared" si="61"/>
        <v>0</v>
      </c>
      <c r="ETE23" s="192">
        <f t="shared" si="61"/>
        <v>0</v>
      </c>
      <c r="ETF23" s="192">
        <f t="shared" si="61"/>
        <v>0</v>
      </c>
      <c r="ETG23" s="192">
        <f t="shared" si="61"/>
        <v>0</v>
      </c>
      <c r="ETH23" s="192">
        <f t="shared" ref="ETH23:EVS23" si="62">SUM(ETH24:ETH28)</f>
        <v>0</v>
      </c>
      <c r="ETI23" s="192">
        <f t="shared" si="62"/>
        <v>0</v>
      </c>
      <c r="ETJ23" s="192">
        <f t="shared" si="62"/>
        <v>0</v>
      </c>
      <c r="ETK23" s="192">
        <f t="shared" si="62"/>
        <v>0</v>
      </c>
      <c r="ETL23" s="192">
        <f t="shared" si="62"/>
        <v>0</v>
      </c>
      <c r="ETM23" s="192">
        <f t="shared" si="62"/>
        <v>0</v>
      </c>
      <c r="ETN23" s="192">
        <f t="shared" si="62"/>
        <v>0</v>
      </c>
      <c r="ETO23" s="192">
        <f t="shared" si="62"/>
        <v>0</v>
      </c>
      <c r="ETP23" s="192">
        <f t="shared" si="62"/>
        <v>0</v>
      </c>
      <c r="ETQ23" s="192">
        <f t="shared" si="62"/>
        <v>0</v>
      </c>
      <c r="ETR23" s="192">
        <f t="shared" si="62"/>
        <v>0</v>
      </c>
      <c r="ETS23" s="192">
        <f t="shared" si="62"/>
        <v>0</v>
      </c>
      <c r="ETT23" s="192">
        <f t="shared" si="62"/>
        <v>0</v>
      </c>
      <c r="ETU23" s="192">
        <f t="shared" si="62"/>
        <v>0</v>
      </c>
      <c r="ETV23" s="192">
        <f t="shared" si="62"/>
        <v>0</v>
      </c>
      <c r="ETW23" s="192">
        <f t="shared" si="62"/>
        <v>0</v>
      </c>
      <c r="ETX23" s="192">
        <f t="shared" si="62"/>
        <v>0</v>
      </c>
      <c r="ETY23" s="192">
        <f t="shared" si="62"/>
        <v>0</v>
      </c>
      <c r="ETZ23" s="192">
        <f t="shared" si="62"/>
        <v>0</v>
      </c>
      <c r="EUA23" s="192">
        <f t="shared" si="62"/>
        <v>0</v>
      </c>
      <c r="EUB23" s="192">
        <f t="shared" si="62"/>
        <v>0</v>
      </c>
      <c r="EUC23" s="192">
        <f t="shared" si="62"/>
        <v>0</v>
      </c>
      <c r="EUD23" s="192">
        <f t="shared" si="62"/>
        <v>0</v>
      </c>
      <c r="EUE23" s="192">
        <f t="shared" si="62"/>
        <v>0</v>
      </c>
      <c r="EUF23" s="192">
        <f t="shared" si="62"/>
        <v>0</v>
      </c>
      <c r="EUG23" s="192">
        <f t="shared" si="62"/>
        <v>0</v>
      </c>
      <c r="EUH23" s="192">
        <f t="shared" si="62"/>
        <v>0</v>
      </c>
      <c r="EUI23" s="192">
        <f t="shared" si="62"/>
        <v>0</v>
      </c>
      <c r="EUJ23" s="192">
        <f t="shared" si="62"/>
        <v>0</v>
      </c>
      <c r="EUK23" s="192">
        <f t="shared" si="62"/>
        <v>0</v>
      </c>
      <c r="EUL23" s="192">
        <f t="shared" si="62"/>
        <v>0</v>
      </c>
      <c r="EUM23" s="192">
        <f t="shared" si="62"/>
        <v>0</v>
      </c>
      <c r="EUN23" s="192">
        <f t="shared" si="62"/>
        <v>0</v>
      </c>
      <c r="EUO23" s="192">
        <f t="shared" si="62"/>
        <v>0</v>
      </c>
      <c r="EUP23" s="192">
        <f t="shared" si="62"/>
        <v>0</v>
      </c>
      <c r="EUQ23" s="192">
        <f t="shared" si="62"/>
        <v>0</v>
      </c>
      <c r="EUR23" s="192">
        <f t="shared" si="62"/>
        <v>0</v>
      </c>
      <c r="EUS23" s="192">
        <f t="shared" si="62"/>
        <v>0</v>
      </c>
      <c r="EUT23" s="192">
        <f t="shared" si="62"/>
        <v>0</v>
      </c>
      <c r="EUU23" s="192">
        <f t="shared" si="62"/>
        <v>0</v>
      </c>
      <c r="EUV23" s="192">
        <f t="shared" si="62"/>
        <v>0</v>
      </c>
      <c r="EUW23" s="192">
        <f t="shared" si="62"/>
        <v>0</v>
      </c>
      <c r="EUX23" s="192">
        <f t="shared" si="62"/>
        <v>0</v>
      </c>
      <c r="EUY23" s="192">
        <f t="shared" si="62"/>
        <v>0</v>
      </c>
      <c r="EUZ23" s="192">
        <f t="shared" si="62"/>
        <v>0</v>
      </c>
      <c r="EVA23" s="192">
        <f t="shared" si="62"/>
        <v>0</v>
      </c>
      <c r="EVB23" s="192">
        <f t="shared" si="62"/>
        <v>0</v>
      </c>
      <c r="EVC23" s="192">
        <f t="shared" si="62"/>
        <v>0</v>
      </c>
      <c r="EVD23" s="192">
        <f t="shared" si="62"/>
        <v>0</v>
      </c>
      <c r="EVE23" s="192">
        <f t="shared" si="62"/>
        <v>0</v>
      </c>
      <c r="EVF23" s="192">
        <f t="shared" si="62"/>
        <v>0</v>
      </c>
      <c r="EVG23" s="192">
        <f t="shared" si="62"/>
        <v>0</v>
      </c>
      <c r="EVH23" s="192">
        <f t="shared" si="62"/>
        <v>0</v>
      </c>
      <c r="EVI23" s="192">
        <f t="shared" si="62"/>
        <v>0</v>
      </c>
      <c r="EVJ23" s="192">
        <f t="shared" si="62"/>
        <v>0</v>
      </c>
      <c r="EVK23" s="192">
        <f t="shared" si="62"/>
        <v>0</v>
      </c>
      <c r="EVL23" s="192">
        <f t="shared" si="62"/>
        <v>0</v>
      </c>
      <c r="EVM23" s="192">
        <f t="shared" si="62"/>
        <v>0</v>
      </c>
      <c r="EVN23" s="192">
        <f t="shared" si="62"/>
        <v>0</v>
      </c>
      <c r="EVO23" s="192">
        <f t="shared" si="62"/>
        <v>0</v>
      </c>
      <c r="EVP23" s="192">
        <f t="shared" si="62"/>
        <v>0</v>
      </c>
      <c r="EVQ23" s="192">
        <f t="shared" si="62"/>
        <v>0</v>
      </c>
      <c r="EVR23" s="192">
        <f t="shared" si="62"/>
        <v>0</v>
      </c>
      <c r="EVS23" s="192">
        <f t="shared" si="62"/>
        <v>0</v>
      </c>
      <c r="EVT23" s="192">
        <f t="shared" ref="EVT23:EYE23" si="63">SUM(EVT24:EVT28)</f>
        <v>0</v>
      </c>
      <c r="EVU23" s="192">
        <f t="shared" si="63"/>
        <v>0</v>
      </c>
      <c r="EVV23" s="192">
        <f t="shared" si="63"/>
        <v>0</v>
      </c>
      <c r="EVW23" s="192">
        <f t="shared" si="63"/>
        <v>0</v>
      </c>
      <c r="EVX23" s="192">
        <f t="shared" si="63"/>
        <v>0</v>
      </c>
      <c r="EVY23" s="192">
        <f t="shared" si="63"/>
        <v>0</v>
      </c>
      <c r="EVZ23" s="192">
        <f t="shared" si="63"/>
        <v>0</v>
      </c>
      <c r="EWA23" s="192">
        <f t="shared" si="63"/>
        <v>0</v>
      </c>
      <c r="EWB23" s="192">
        <f t="shared" si="63"/>
        <v>0</v>
      </c>
      <c r="EWC23" s="192">
        <f t="shared" si="63"/>
        <v>0</v>
      </c>
      <c r="EWD23" s="192">
        <f t="shared" si="63"/>
        <v>0</v>
      </c>
      <c r="EWE23" s="192">
        <f t="shared" si="63"/>
        <v>0</v>
      </c>
      <c r="EWF23" s="192">
        <f t="shared" si="63"/>
        <v>0</v>
      </c>
      <c r="EWG23" s="192">
        <f t="shared" si="63"/>
        <v>0</v>
      </c>
      <c r="EWH23" s="192">
        <f t="shared" si="63"/>
        <v>0</v>
      </c>
      <c r="EWI23" s="192">
        <f t="shared" si="63"/>
        <v>0</v>
      </c>
      <c r="EWJ23" s="192">
        <f t="shared" si="63"/>
        <v>0</v>
      </c>
      <c r="EWK23" s="192">
        <f t="shared" si="63"/>
        <v>0</v>
      </c>
      <c r="EWL23" s="192">
        <f t="shared" si="63"/>
        <v>0</v>
      </c>
      <c r="EWM23" s="192">
        <f t="shared" si="63"/>
        <v>0</v>
      </c>
      <c r="EWN23" s="192">
        <f t="shared" si="63"/>
        <v>0</v>
      </c>
      <c r="EWO23" s="192">
        <f t="shared" si="63"/>
        <v>0</v>
      </c>
      <c r="EWP23" s="192">
        <f t="shared" si="63"/>
        <v>0</v>
      </c>
      <c r="EWQ23" s="192">
        <f t="shared" si="63"/>
        <v>0</v>
      </c>
      <c r="EWR23" s="192">
        <f t="shared" si="63"/>
        <v>0</v>
      </c>
      <c r="EWS23" s="192">
        <f t="shared" si="63"/>
        <v>0</v>
      </c>
      <c r="EWT23" s="192">
        <f t="shared" si="63"/>
        <v>0</v>
      </c>
      <c r="EWU23" s="192">
        <f t="shared" si="63"/>
        <v>0</v>
      </c>
      <c r="EWV23" s="192">
        <f t="shared" si="63"/>
        <v>0</v>
      </c>
      <c r="EWW23" s="192">
        <f t="shared" si="63"/>
        <v>0</v>
      </c>
      <c r="EWX23" s="192">
        <f t="shared" si="63"/>
        <v>0</v>
      </c>
      <c r="EWY23" s="192">
        <f t="shared" si="63"/>
        <v>0</v>
      </c>
      <c r="EWZ23" s="192">
        <f t="shared" si="63"/>
        <v>0</v>
      </c>
      <c r="EXA23" s="192">
        <f t="shared" si="63"/>
        <v>0</v>
      </c>
      <c r="EXB23" s="192">
        <f t="shared" si="63"/>
        <v>0</v>
      </c>
      <c r="EXC23" s="192">
        <f t="shared" si="63"/>
        <v>0</v>
      </c>
      <c r="EXD23" s="192">
        <f t="shared" si="63"/>
        <v>0</v>
      </c>
      <c r="EXE23" s="192">
        <f t="shared" si="63"/>
        <v>0</v>
      </c>
      <c r="EXF23" s="192">
        <f t="shared" si="63"/>
        <v>0</v>
      </c>
      <c r="EXG23" s="192">
        <f t="shared" si="63"/>
        <v>0</v>
      </c>
      <c r="EXH23" s="192">
        <f t="shared" si="63"/>
        <v>0</v>
      </c>
      <c r="EXI23" s="192">
        <f t="shared" si="63"/>
        <v>0</v>
      </c>
      <c r="EXJ23" s="192">
        <f t="shared" si="63"/>
        <v>0</v>
      </c>
      <c r="EXK23" s="192">
        <f t="shared" si="63"/>
        <v>0</v>
      </c>
      <c r="EXL23" s="192">
        <f t="shared" si="63"/>
        <v>0</v>
      </c>
      <c r="EXM23" s="192">
        <f t="shared" si="63"/>
        <v>0</v>
      </c>
      <c r="EXN23" s="192">
        <f t="shared" si="63"/>
        <v>0</v>
      </c>
      <c r="EXO23" s="192">
        <f t="shared" si="63"/>
        <v>0</v>
      </c>
      <c r="EXP23" s="192">
        <f t="shared" si="63"/>
        <v>0</v>
      </c>
      <c r="EXQ23" s="192">
        <f t="shared" si="63"/>
        <v>0</v>
      </c>
      <c r="EXR23" s="192">
        <f t="shared" si="63"/>
        <v>0</v>
      </c>
      <c r="EXS23" s="192">
        <f t="shared" si="63"/>
        <v>0</v>
      </c>
      <c r="EXT23" s="192">
        <f t="shared" si="63"/>
        <v>0</v>
      </c>
      <c r="EXU23" s="192">
        <f t="shared" si="63"/>
        <v>0</v>
      </c>
      <c r="EXV23" s="192">
        <f t="shared" si="63"/>
        <v>0</v>
      </c>
      <c r="EXW23" s="192">
        <f t="shared" si="63"/>
        <v>0</v>
      </c>
      <c r="EXX23" s="192">
        <f t="shared" si="63"/>
        <v>0</v>
      </c>
      <c r="EXY23" s="192">
        <f t="shared" si="63"/>
        <v>0</v>
      </c>
      <c r="EXZ23" s="192">
        <f t="shared" si="63"/>
        <v>0</v>
      </c>
      <c r="EYA23" s="192">
        <f t="shared" si="63"/>
        <v>0</v>
      </c>
      <c r="EYB23" s="192">
        <f t="shared" si="63"/>
        <v>0</v>
      </c>
      <c r="EYC23" s="192">
        <f t="shared" si="63"/>
        <v>0</v>
      </c>
      <c r="EYD23" s="192">
        <f t="shared" si="63"/>
        <v>0</v>
      </c>
      <c r="EYE23" s="192">
        <f t="shared" si="63"/>
        <v>0</v>
      </c>
      <c r="EYF23" s="192">
        <f t="shared" ref="EYF23:FAQ23" si="64">SUM(EYF24:EYF28)</f>
        <v>0</v>
      </c>
      <c r="EYG23" s="192">
        <f t="shared" si="64"/>
        <v>0</v>
      </c>
      <c r="EYH23" s="192">
        <f t="shared" si="64"/>
        <v>0</v>
      </c>
      <c r="EYI23" s="192">
        <f t="shared" si="64"/>
        <v>0</v>
      </c>
      <c r="EYJ23" s="192">
        <f t="shared" si="64"/>
        <v>0</v>
      </c>
      <c r="EYK23" s="192">
        <f t="shared" si="64"/>
        <v>0</v>
      </c>
      <c r="EYL23" s="192">
        <f t="shared" si="64"/>
        <v>0</v>
      </c>
      <c r="EYM23" s="192">
        <f t="shared" si="64"/>
        <v>0</v>
      </c>
      <c r="EYN23" s="192">
        <f t="shared" si="64"/>
        <v>0</v>
      </c>
      <c r="EYO23" s="192">
        <f t="shared" si="64"/>
        <v>0</v>
      </c>
      <c r="EYP23" s="192">
        <f t="shared" si="64"/>
        <v>0</v>
      </c>
      <c r="EYQ23" s="192">
        <f t="shared" si="64"/>
        <v>0</v>
      </c>
      <c r="EYR23" s="192">
        <f t="shared" si="64"/>
        <v>0</v>
      </c>
      <c r="EYS23" s="192">
        <f t="shared" si="64"/>
        <v>0</v>
      </c>
      <c r="EYT23" s="192">
        <f t="shared" si="64"/>
        <v>0</v>
      </c>
      <c r="EYU23" s="192">
        <f t="shared" si="64"/>
        <v>0</v>
      </c>
      <c r="EYV23" s="192">
        <f t="shared" si="64"/>
        <v>0</v>
      </c>
      <c r="EYW23" s="192">
        <f t="shared" si="64"/>
        <v>0</v>
      </c>
      <c r="EYX23" s="192">
        <f t="shared" si="64"/>
        <v>0</v>
      </c>
      <c r="EYY23" s="192">
        <f t="shared" si="64"/>
        <v>0</v>
      </c>
      <c r="EYZ23" s="192">
        <f t="shared" si="64"/>
        <v>0</v>
      </c>
      <c r="EZA23" s="192">
        <f t="shared" si="64"/>
        <v>0</v>
      </c>
      <c r="EZB23" s="192">
        <f t="shared" si="64"/>
        <v>0</v>
      </c>
      <c r="EZC23" s="192">
        <f t="shared" si="64"/>
        <v>0</v>
      </c>
      <c r="EZD23" s="192">
        <f t="shared" si="64"/>
        <v>0</v>
      </c>
      <c r="EZE23" s="192">
        <f t="shared" si="64"/>
        <v>0</v>
      </c>
      <c r="EZF23" s="192">
        <f t="shared" si="64"/>
        <v>0</v>
      </c>
      <c r="EZG23" s="192">
        <f t="shared" si="64"/>
        <v>0</v>
      </c>
      <c r="EZH23" s="192">
        <f t="shared" si="64"/>
        <v>0</v>
      </c>
      <c r="EZI23" s="192">
        <f t="shared" si="64"/>
        <v>0</v>
      </c>
      <c r="EZJ23" s="192">
        <f t="shared" si="64"/>
        <v>0</v>
      </c>
      <c r="EZK23" s="192">
        <f t="shared" si="64"/>
        <v>0</v>
      </c>
      <c r="EZL23" s="192">
        <f t="shared" si="64"/>
        <v>0</v>
      </c>
      <c r="EZM23" s="192">
        <f t="shared" si="64"/>
        <v>0</v>
      </c>
      <c r="EZN23" s="192">
        <f t="shared" si="64"/>
        <v>0</v>
      </c>
      <c r="EZO23" s="192">
        <f t="shared" si="64"/>
        <v>0</v>
      </c>
      <c r="EZP23" s="192">
        <f t="shared" si="64"/>
        <v>0</v>
      </c>
      <c r="EZQ23" s="192">
        <f t="shared" si="64"/>
        <v>0</v>
      </c>
      <c r="EZR23" s="192">
        <f t="shared" si="64"/>
        <v>0</v>
      </c>
      <c r="EZS23" s="192">
        <f t="shared" si="64"/>
        <v>0</v>
      </c>
      <c r="EZT23" s="192">
        <f t="shared" si="64"/>
        <v>0</v>
      </c>
      <c r="EZU23" s="192">
        <f t="shared" si="64"/>
        <v>0</v>
      </c>
      <c r="EZV23" s="192">
        <f t="shared" si="64"/>
        <v>0</v>
      </c>
      <c r="EZW23" s="192">
        <f t="shared" si="64"/>
        <v>0</v>
      </c>
      <c r="EZX23" s="192">
        <f t="shared" si="64"/>
        <v>0</v>
      </c>
      <c r="EZY23" s="192">
        <f t="shared" si="64"/>
        <v>0</v>
      </c>
      <c r="EZZ23" s="192">
        <f t="shared" si="64"/>
        <v>0</v>
      </c>
      <c r="FAA23" s="192">
        <f t="shared" si="64"/>
        <v>0</v>
      </c>
      <c r="FAB23" s="192">
        <f t="shared" si="64"/>
        <v>0</v>
      </c>
      <c r="FAC23" s="192">
        <f t="shared" si="64"/>
        <v>0</v>
      </c>
      <c r="FAD23" s="192">
        <f t="shared" si="64"/>
        <v>0</v>
      </c>
      <c r="FAE23" s="192">
        <f t="shared" si="64"/>
        <v>0</v>
      </c>
      <c r="FAF23" s="192">
        <f t="shared" si="64"/>
        <v>0</v>
      </c>
      <c r="FAG23" s="192">
        <f t="shared" si="64"/>
        <v>0</v>
      </c>
      <c r="FAH23" s="192">
        <f t="shared" si="64"/>
        <v>0</v>
      </c>
      <c r="FAI23" s="192">
        <f t="shared" si="64"/>
        <v>0</v>
      </c>
      <c r="FAJ23" s="192">
        <f t="shared" si="64"/>
        <v>0</v>
      </c>
      <c r="FAK23" s="192">
        <f t="shared" si="64"/>
        <v>0</v>
      </c>
      <c r="FAL23" s="192">
        <f t="shared" si="64"/>
        <v>0</v>
      </c>
      <c r="FAM23" s="192">
        <f t="shared" si="64"/>
        <v>0</v>
      </c>
      <c r="FAN23" s="192">
        <f t="shared" si="64"/>
        <v>0</v>
      </c>
      <c r="FAO23" s="192">
        <f t="shared" si="64"/>
        <v>0</v>
      </c>
      <c r="FAP23" s="192">
        <f t="shared" si="64"/>
        <v>0</v>
      </c>
      <c r="FAQ23" s="192">
        <f t="shared" si="64"/>
        <v>0</v>
      </c>
      <c r="FAR23" s="192">
        <f t="shared" ref="FAR23:FDC23" si="65">SUM(FAR24:FAR28)</f>
        <v>0</v>
      </c>
      <c r="FAS23" s="192">
        <f t="shared" si="65"/>
        <v>0</v>
      </c>
      <c r="FAT23" s="192">
        <f t="shared" si="65"/>
        <v>0</v>
      </c>
      <c r="FAU23" s="192">
        <f t="shared" si="65"/>
        <v>0</v>
      </c>
      <c r="FAV23" s="192">
        <f t="shared" si="65"/>
        <v>0</v>
      </c>
      <c r="FAW23" s="192">
        <f t="shared" si="65"/>
        <v>0</v>
      </c>
      <c r="FAX23" s="192">
        <f t="shared" si="65"/>
        <v>0</v>
      </c>
      <c r="FAY23" s="192">
        <f t="shared" si="65"/>
        <v>0</v>
      </c>
      <c r="FAZ23" s="192">
        <f t="shared" si="65"/>
        <v>0</v>
      </c>
      <c r="FBA23" s="192">
        <f t="shared" si="65"/>
        <v>0</v>
      </c>
      <c r="FBB23" s="192">
        <f t="shared" si="65"/>
        <v>0</v>
      </c>
      <c r="FBC23" s="192">
        <f t="shared" si="65"/>
        <v>0</v>
      </c>
      <c r="FBD23" s="192">
        <f t="shared" si="65"/>
        <v>0</v>
      </c>
      <c r="FBE23" s="192">
        <f t="shared" si="65"/>
        <v>0</v>
      </c>
      <c r="FBF23" s="192">
        <f t="shared" si="65"/>
        <v>0</v>
      </c>
      <c r="FBG23" s="192">
        <f t="shared" si="65"/>
        <v>0</v>
      </c>
      <c r="FBH23" s="192">
        <f t="shared" si="65"/>
        <v>0</v>
      </c>
      <c r="FBI23" s="192">
        <f t="shared" si="65"/>
        <v>0</v>
      </c>
      <c r="FBJ23" s="192">
        <f t="shared" si="65"/>
        <v>0</v>
      </c>
      <c r="FBK23" s="192">
        <f t="shared" si="65"/>
        <v>0</v>
      </c>
      <c r="FBL23" s="192">
        <f t="shared" si="65"/>
        <v>0</v>
      </c>
      <c r="FBM23" s="192">
        <f t="shared" si="65"/>
        <v>0</v>
      </c>
      <c r="FBN23" s="192">
        <f t="shared" si="65"/>
        <v>0</v>
      </c>
      <c r="FBO23" s="192">
        <f t="shared" si="65"/>
        <v>0</v>
      </c>
      <c r="FBP23" s="192">
        <f t="shared" si="65"/>
        <v>0</v>
      </c>
      <c r="FBQ23" s="192">
        <f t="shared" si="65"/>
        <v>0</v>
      </c>
      <c r="FBR23" s="192">
        <f t="shared" si="65"/>
        <v>0</v>
      </c>
      <c r="FBS23" s="192">
        <f t="shared" si="65"/>
        <v>0</v>
      </c>
      <c r="FBT23" s="192">
        <f t="shared" si="65"/>
        <v>0</v>
      </c>
      <c r="FBU23" s="192">
        <f t="shared" si="65"/>
        <v>0</v>
      </c>
      <c r="FBV23" s="192">
        <f t="shared" si="65"/>
        <v>0</v>
      </c>
      <c r="FBW23" s="192">
        <f t="shared" si="65"/>
        <v>0</v>
      </c>
      <c r="FBX23" s="192">
        <f t="shared" si="65"/>
        <v>0</v>
      </c>
      <c r="FBY23" s="192">
        <f t="shared" si="65"/>
        <v>0</v>
      </c>
      <c r="FBZ23" s="192">
        <f t="shared" si="65"/>
        <v>0</v>
      </c>
      <c r="FCA23" s="192">
        <f t="shared" si="65"/>
        <v>0</v>
      </c>
      <c r="FCB23" s="192">
        <f t="shared" si="65"/>
        <v>0</v>
      </c>
      <c r="FCC23" s="192">
        <f t="shared" si="65"/>
        <v>0</v>
      </c>
      <c r="FCD23" s="192">
        <f t="shared" si="65"/>
        <v>0</v>
      </c>
      <c r="FCE23" s="192">
        <f t="shared" si="65"/>
        <v>0</v>
      </c>
      <c r="FCF23" s="192">
        <f t="shared" si="65"/>
        <v>0</v>
      </c>
      <c r="FCG23" s="192">
        <f t="shared" si="65"/>
        <v>0</v>
      </c>
      <c r="FCH23" s="192">
        <f t="shared" si="65"/>
        <v>0</v>
      </c>
      <c r="FCI23" s="192">
        <f t="shared" si="65"/>
        <v>0</v>
      </c>
      <c r="FCJ23" s="192">
        <f t="shared" si="65"/>
        <v>0</v>
      </c>
      <c r="FCK23" s="192">
        <f t="shared" si="65"/>
        <v>0</v>
      </c>
      <c r="FCL23" s="192">
        <f t="shared" si="65"/>
        <v>0</v>
      </c>
      <c r="FCM23" s="192">
        <f t="shared" si="65"/>
        <v>0</v>
      </c>
      <c r="FCN23" s="192">
        <f t="shared" si="65"/>
        <v>0</v>
      </c>
      <c r="FCO23" s="192">
        <f t="shared" si="65"/>
        <v>0</v>
      </c>
      <c r="FCP23" s="192">
        <f t="shared" si="65"/>
        <v>0</v>
      </c>
      <c r="FCQ23" s="192">
        <f t="shared" si="65"/>
        <v>0</v>
      </c>
      <c r="FCR23" s="192">
        <f t="shared" si="65"/>
        <v>0</v>
      </c>
      <c r="FCS23" s="192">
        <f t="shared" si="65"/>
        <v>0</v>
      </c>
      <c r="FCT23" s="192">
        <f t="shared" si="65"/>
        <v>0</v>
      </c>
      <c r="FCU23" s="192">
        <f t="shared" si="65"/>
        <v>0</v>
      </c>
      <c r="FCV23" s="192">
        <f t="shared" si="65"/>
        <v>0</v>
      </c>
      <c r="FCW23" s="192">
        <f t="shared" si="65"/>
        <v>0</v>
      </c>
      <c r="FCX23" s="192">
        <f t="shared" si="65"/>
        <v>0</v>
      </c>
      <c r="FCY23" s="192">
        <f t="shared" si="65"/>
        <v>0</v>
      </c>
      <c r="FCZ23" s="192">
        <f t="shared" si="65"/>
        <v>0</v>
      </c>
      <c r="FDA23" s="192">
        <f t="shared" si="65"/>
        <v>0</v>
      </c>
      <c r="FDB23" s="192">
        <f t="shared" si="65"/>
        <v>0</v>
      </c>
      <c r="FDC23" s="192">
        <f t="shared" si="65"/>
        <v>0</v>
      </c>
      <c r="FDD23" s="192">
        <f t="shared" ref="FDD23:FFO23" si="66">SUM(FDD24:FDD28)</f>
        <v>0</v>
      </c>
      <c r="FDE23" s="192">
        <f t="shared" si="66"/>
        <v>0</v>
      </c>
      <c r="FDF23" s="192">
        <f t="shared" si="66"/>
        <v>0</v>
      </c>
      <c r="FDG23" s="192">
        <f t="shared" si="66"/>
        <v>0</v>
      </c>
      <c r="FDH23" s="192">
        <f t="shared" si="66"/>
        <v>0</v>
      </c>
      <c r="FDI23" s="192">
        <f t="shared" si="66"/>
        <v>0</v>
      </c>
      <c r="FDJ23" s="192">
        <f t="shared" si="66"/>
        <v>0</v>
      </c>
      <c r="FDK23" s="192">
        <f t="shared" si="66"/>
        <v>0</v>
      </c>
      <c r="FDL23" s="192">
        <f t="shared" si="66"/>
        <v>0</v>
      </c>
      <c r="FDM23" s="192">
        <f t="shared" si="66"/>
        <v>0</v>
      </c>
      <c r="FDN23" s="192">
        <f t="shared" si="66"/>
        <v>0</v>
      </c>
      <c r="FDO23" s="192">
        <f t="shared" si="66"/>
        <v>0</v>
      </c>
      <c r="FDP23" s="192">
        <f t="shared" si="66"/>
        <v>0</v>
      </c>
      <c r="FDQ23" s="192">
        <f t="shared" si="66"/>
        <v>0</v>
      </c>
      <c r="FDR23" s="192">
        <f t="shared" si="66"/>
        <v>0</v>
      </c>
      <c r="FDS23" s="192">
        <f t="shared" si="66"/>
        <v>0</v>
      </c>
      <c r="FDT23" s="192">
        <f t="shared" si="66"/>
        <v>0</v>
      </c>
      <c r="FDU23" s="192">
        <f t="shared" si="66"/>
        <v>0</v>
      </c>
      <c r="FDV23" s="192">
        <f t="shared" si="66"/>
        <v>0</v>
      </c>
      <c r="FDW23" s="192">
        <f t="shared" si="66"/>
        <v>0</v>
      </c>
      <c r="FDX23" s="192">
        <f t="shared" si="66"/>
        <v>0</v>
      </c>
      <c r="FDY23" s="192">
        <f t="shared" si="66"/>
        <v>0</v>
      </c>
      <c r="FDZ23" s="192">
        <f t="shared" si="66"/>
        <v>0</v>
      </c>
      <c r="FEA23" s="192">
        <f t="shared" si="66"/>
        <v>0</v>
      </c>
      <c r="FEB23" s="192">
        <f t="shared" si="66"/>
        <v>0</v>
      </c>
      <c r="FEC23" s="192">
        <f t="shared" si="66"/>
        <v>0</v>
      </c>
      <c r="FED23" s="192">
        <f t="shared" si="66"/>
        <v>0</v>
      </c>
      <c r="FEE23" s="192">
        <f t="shared" si="66"/>
        <v>0</v>
      </c>
      <c r="FEF23" s="192">
        <f t="shared" si="66"/>
        <v>0</v>
      </c>
      <c r="FEG23" s="192">
        <f t="shared" si="66"/>
        <v>0</v>
      </c>
      <c r="FEH23" s="192">
        <f t="shared" si="66"/>
        <v>0</v>
      </c>
      <c r="FEI23" s="192">
        <f t="shared" si="66"/>
        <v>0</v>
      </c>
      <c r="FEJ23" s="192">
        <f t="shared" si="66"/>
        <v>0</v>
      </c>
      <c r="FEK23" s="192">
        <f t="shared" si="66"/>
        <v>0</v>
      </c>
      <c r="FEL23" s="192">
        <f t="shared" si="66"/>
        <v>0</v>
      </c>
      <c r="FEM23" s="192">
        <f t="shared" si="66"/>
        <v>0</v>
      </c>
      <c r="FEN23" s="192">
        <f t="shared" si="66"/>
        <v>0</v>
      </c>
      <c r="FEO23" s="192">
        <f t="shared" si="66"/>
        <v>0</v>
      </c>
      <c r="FEP23" s="192">
        <f t="shared" si="66"/>
        <v>0</v>
      </c>
      <c r="FEQ23" s="192">
        <f t="shared" si="66"/>
        <v>0</v>
      </c>
      <c r="FER23" s="192">
        <f t="shared" si="66"/>
        <v>0</v>
      </c>
      <c r="FES23" s="192">
        <f t="shared" si="66"/>
        <v>0</v>
      </c>
      <c r="FET23" s="192">
        <f t="shared" si="66"/>
        <v>0</v>
      </c>
      <c r="FEU23" s="192">
        <f t="shared" si="66"/>
        <v>0</v>
      </c>
      <c r="FEV23" s="192">
        <f t="shared" si="66"/>
        <v>0</v>
      </c>
      <c r="FEW23" s="192">
        <f t="shared" si="66"/>
        <v>0</v>
      </c>
      <c r="FEX23" s="192">
        <f t="shared" si="66"/>
        <v>0</v>
      </c>
      <c r="FEY23" s="192">
        <f t="shared" si="66"/>
        <v>0</v>
      </c>
      <c r="FEZ23" s="192">
        <f t="shared" si="66"/>
        <v>0</v>
      </c>
      <c r="FFA23" s="192">
        <f t="shared" si="66"/>
        <v>0</v>
      </c>
      <c r="FFB23" s="192">
        <f t="shared" si="66"/>
        <v>0</v>
      </c>
      <c r="FFC23" s="192">
        <f t="shared" si="66"/>
        <v>0</v>
      </c>
      <c r="FFD23" s="192">
        <f t="shared" si="66"/>
        <v>0</v>
      </c>
      <c r="FFE23" s="192">
        <f t="shared" si="66"/>
        <v>0</v>
      </c>
      <c r="FFF23" s="192">
        <f t="shared" si="66"/>
        <v>0</v>
      </c>
      <c r="FFG23" s="192">
        <f t="shared" si="66"/>
        <v>0</v>
      </c>
      <c r="FFH23" s="192">
        <f t="shared" si="66"/>
        <v>0</v>
      </c>
      <c r="FFI23" s="192">
        <f t="shared" si="66"/>
        <v>0</v>
      </c>
      <c r="FFJ23" s="192">
        <f t="shared" si="66"/>
        <v>0</v>
      </c>
      <c r="FFK23" s="192">
        <f t="shared" si="66"/>
        <v>0</v>
      </c>
      <c r="FFL23" s="192">
        <f t="shared" si="66"/>
        <v>0</v>
      </c>
      <c r="FFM23" s="192">
        <f t="shared" si="66"/>
        <v>0</v>
      </c>
      <c r="FFN23" s="192">
        <f t="shared" si="66"/>
        <v>0</v>
      </c>
      <c r="FFO23" s="192">
        <f t="shared" si="66"/>
        <v>0</v>
      </c>
      <c r="FFP23" s="192">
        <f t="shared" ref="FFP23:FIA23" si="67">SUM(FFP24:FFP28)</f>
        <v>0</v>
      </c>
      <c r="FFQ23" s="192">
        <f t="shared" si="67"/>
        <v>0</v>
      </c>
      <c r="FFR23" s="192">
        <f t="shared" si="67"/>
        <v>0</v>
      </c>
      <c r="FFS23" s="192">
        <f t="shared" si="67"/>
        <v>0</v>
      </c>
      <c r="FFT23" s="192">
        <f t="shared" si="67"/>
        <v>0</v>
      </c>
      <c r="FFU23" s="192">
        <f t="shared" si="67"/>
        <v>0</v>
      </c>
      <c r="FFV23" s="192">
        <f t="shared" si="67"/>
        <v>0</v>
      </c>
      <c r="FFW23" s="192">
        <f t="shared" si="67"/>
        <v>0</v>
      </c>
      <c r="FFX23" s="192">
        <f t="shared" si="67"/>
        <v>0</v>
      </c>
      <c r="FFY23" s="192">
        <f t="shared" si="67"/>
        <v>0</v>
      </c>
      <c r="FFZ23" s="192">
        <f t="shared" si="67"/>
        <v>0</v>
      </c>
      <c r="FGA23" s="192">
        <f t="shared" si="67"/>
        <v>0</v>
      </c>
      <c r="FGB23" s="192">
        <f t="shared" si="67"/>
        <v>0</v>
      </c>
      <c r="FGC23" s="192">
        <f t="shared" si="67"/>
        <v>0</v>
      </c>
      <c r="FGD23" s="192">
        <f t="shared" si="67"/>
        <v>0</v>
      </c>
      <c r="FGE23" s="192">
        <f t="shared" si="67"/>
        <v>0</v>
      </c>
      <c r="FGF23" s="192">
        <f t="shared" si="67"/>
        <v>0</v>
      </c>
      <c r="FGG23" s="192">
        <f t="shared" si="67"/>
        <v>0</v>
      </c>
      <c r="FGH23" s="192">
        <f t="shared" si="67"/>
        <v>0</v>
      </c>
      <c r="FGI23" s="192">
        <f t="shared" si="67"/>
        <v>0</v>
      </c>
      <c r="FGJ23" s="192">
        <f t="shared" si="67"/>
        <v>0</v>
      </c>
      <c r="FGK23" s="192">
        <f t="shared" si="67"/>
        <v>0</v>
      </c>
      <c r="FGL23" s="192">
        <f t="shared" si="67"/>
        <v>0</v>
      </c>
      <c r="FGM23" s="192">
        <f t="shared" si="67"/>
        <v>0</v>
      </c>
      <c r="FGN23" s="192">
        <f t="shared" si="67"/>
        <v>0</v>
      </c>
      <c r="FGO23" s="192">
        <f t="shared" si="67"/>
        <v>0</v>
      </c>
      <c r="FGP23" s="192">
        <f t="shared" si="67"/>
        <v>0</v>
      </c>
      <c r="FGQ23" s="192">
        <f t="shared" si="67"/>
        <v>0</v>
      </c>
      <c r="FGR23" s="192">
        <f t="shared" si="67"/>
        <v>0</v>
      </c>
      <c r="FGS23" s="192">
        <f t="shared" si="67"/>
        <v>0</v>
      </c>
      <c r="FGT23" s="192">
        <f t="shared" si="67"/>
        <v>0</v>
      </c>
      <c r="FGU23" s="192">
        <f t="shared" si="67"/>
        <v>0</v>
      </c>
      <c r="FGV23" s="192">
        <f t="shared" si="67"/>
        <v>0</v>
      </c>
      <c r="FGW23" s="192">
        <f t="shared" si="67"/>
        <v>0</v>
      </c>
      <c r="FGX23" s="192">
        <f t="shared" si="67"/>
        <v>0</v>
      </c>
      <c r="FGY23" s="192">
        <f t="shared" si="67"/>
        <v>0</v>
      </c>
      <c r="FGZ23" s="192">
        <f t="shared" si="67"/>
        <v>0</v>
      </c>
      <c r="FHA23" s="192">
        <f t="shared" si="67"/>
        <v>0</v>
      </c>
      <c r="FHB23" s="192">
        <f t="shared" si="67"/>
        <v>0</v>
      </c>
      <c r="FHC23" s="192">
        <f t="shared" si="67"/>
        <v>0</v>
      </c>
      <c r="FHD23" s="192">
        <f t="shared" si="67"/>
        <v>0</v>
      </c>
      <c r="FHE23" s="192">
        <f t="shared" si="67"/>
        <v>0</v>
      </c>
      <c r="FHF23" s="192">
        <f t="shared" si="67"/>
        <v>0</v>
      </c>
      <c r="FHG23" s="192">
        <f t="shared" si="67"/>
        <v>0</v>
      </c>
      <c r="FHH23" s="192">
        <f t="shared" si="67"/>
        <v>0</v>
      </c>
      <c r="FHI23" s="192">
        <f t="shared" si="67"/>
        <v>0</v>
      </c>
      <c r="FHJ23" s="192">
        <f t="shared" si="67"/>
        <v>0</v>
      </c>
      <c r="FHK23" s="192">
        <f t="shared" si="67"/>
        <v>0</v>
      </c>
      <c r="FHL23" s="192">
        <f t="shared" si="67"/>
        <v>0</v>
      </c>
      <c r="FHM23" s="192">
        <f t="shared" si="67"/>
        <v>0</v>
      </c>
      <c r="FHN23" s="192">
        <f t="shared" si="67"/>
        <v>0</v>
      </c>
      <c r="FHO23" s="192">
        <f t="shared" si="67"/>
        <v>0</v>
      </c>
      <c r="FHP23" s="192">
        <f t="shared" si="67"/>
        <v>0</v>
      </c>
      <c r="FHQ23" s="192">
        <f t="shared" si="67"/>
        <v>0</v>
      </c>
      <c r="FHR23" s="192">
        <f t="shared" si="67"/>
        <v>0</v>
      </c>
      <c r="FHS23" s="192">
        <f t="shared" si="67"/>
        <v>0</v>
      </c>
      <c r="FHT23" s="192">
        <f t="shared" si="67"/>
        <v>0</v>
      </c>
      <c r="FHU23" s="192">
        <f t="shared" si="67"/>
        <v>0</v>
      </c>
      <c r="FHV23" s="192">
        <f t="shared" si="67"/>
        <v>0</v>
      </c>
      <c r="FHW23" s="192">
        <f t="shared" si="67"/>
        <v>0</v>
      </c>
      <c r="FHX23" s="192">
        <f t="shared" si="67"/>
        <v>0</v>
      </c>
      <c r="FHY23" s="192">
        <f t="shared" si="67"/>
        <v>0</v>
      </c>
      <c r="FHZ23" s="192">
        <f t="shared" si="67"/>
        <v>0</v>
      </c>
      <c r="FIA23" s="192">
        <f t="shared" si="67"/>
        <v>0</v>
      </c>
      <c r="FIB23" s="192">
        <f t="shared" ref="FIB23:FKM23" si="68">SUM(FIB24:FIB28)</f>
        <v>0</v>
      </c>
      <c r="FIC23" s="192">
        <f t="shared" si="68"/>
        <v>0</v>
      </c>
      <c r="FID23" s="192">
        <f t="shared" si="68"/>
        <v>0</v>
      </c>
      <c r="FIE23" s="192">
        <f t="shared" si="68"/>
        <v>0</v>
      </c>
      <c r="FIF23" s="192">
        <f t="shared" si="68"/>
        <v>0</v>
      </c>
      <c r="FIG23" s="192">
        <f t="shared" si="68"/>
        <v>0</v>
      </c>
      <c r="FIH23" s="192">
        <f t="shared" si="68"/>
        <v>0</v>
      </c>
      <c r="FII23" s="192">
        <f t="shared" si="68"/>
        <v>0</v>
      </c>
      <c r="FIJ23" s="192">
        <f t="shared" si="68"/>
        <v>0</v>
      </c>
      <c r="FIK23" s="192">
        <f t="shared" si="68"/>
        <v>0</v>
      </c>
      <c r="FIL23" s="192">
        <f t="shared" si="68"/>
        <v>0</v>
      </c>
      <c r="FIM23" s="192">
        <f t="shared" si="68"/>
        <v>0</v>
      </c>
      <c r="FIN23" s="192">
        <f t="shared" si="68"/>
        <v>0</v>
      </c>
      <c r="FIO23" s="192">
        <f t="shared" si="68"/>
        <v>0</v>
      </c>
      <c r="FIP23" s="192">
        <f t="shared" si="68"/>
        <v>0</v>
      </c>
      <c r="FIQ23" s="192">
        <f t="shared" si="68"/>
        <v>0</v>
      </c>
      <c r="FIR23" s="192">
        <f t="shared" si="68"/>
        <v>0</v>
      </c>
      <c r="FIS23" s="192">
        <f t="shared" si="68"/>
        <v>0</v>
      </c>
      <c r="FIT23" s="192">
        <f t="shared" si="68"/>
        <v>0</v>
      </c>
      <c r="FIU23" s="192">
        <f t="shared" si="68"/>
        <v>0</v>
      </c>
      <c r="FIV23" s="192">
        <f t="shared" si="68"/>
        <v>0</v>
      </c>
      <c r="FIW23" s="192">
        <f t="shared" si="68"/>
        <v>0</v>
      </c>
      <c r="FIX23" s="192">
        <f t="shared" si="68"/>
        <v>0</v>
      </c>
      <c r="FIY23" s="192">
        <f t="shared" si="68"/>
        <v>0</v>
      </c>
      <c r="FIZ23" s="192">
        <f t="shared" si="68"/>
        <v>0</v>
      </c>
      <c r="FJA23" s="192">
        <f t="shared" si="68"/>
        <v>0</v>
      </c>
      <c r="FJB23" s="192">
        <f t="shared" si="68"/>
        <v>0</v>
      </c>
      <c r="FJC23" s="192">
        <f t="shared" si="68"/>
        <v>0</v>
      </c>
      <c r="FJD23" s="192">
        <f t="shared" si="68"/>
        <v>0</v>
      </c>
      <c r="FJE23" s="192">
        <f t="shared" si="68"/>
        <v>0</v>
      </c>
      <c r="FJF23" s="192">
        <f t="shared" si="68"/>
        <v>0</v>
      </c>
      <c r="FJG23" s="192">
        <f t="shared" si="68"/>
        <v>0</v>
      </c>
      <c r="FJH23" s="192">
        <f t="shared" si="68"/>
        <v>0</v>
      </c>
      <c r="FJI23" s="192">
        <f t="shared" si="68"/>
        <v>0</v>
      </c>
      <c r="FJJ23" s="192">
        <f t="shared" si="68"/>
        <v>0</v>
      </c>
      <c r="FJK23" s="192">
        <f t="shared" si="68"/>
        <v>0</v>
      </c>
      <c r="FJL23" s="192">
        <f t="shared" si="68"/>
        <v>0</v>
      </c>
      <c r="FJM23" s="192">
        <f t="shared" si="68"/>
        <v>0</v>
      </c>
      <c r="FJN23" s="192">
        <f t="shared" si="68"/>
        <v>0</v>
      </c>
      <c r="FJO23" s="192">
        <f t="shared" si="68"/>
        <v>0</v>
      </c>
      <c r="FJP23" s="192">
        <f t="shared" si="68"/>
        <v>0</v>
      </c>
      <c r="FJQ23" s="192">
        <f t="shared" si="68"/>
        <v>0</v>
      </c>
      <c r="FJR23" s="192">
        <f t="shared" si="68"/>
        <v>0</v>
      </c>
      <c r="FJS23" s="192">
        <f t="shared" si="68"/>
        <v>0</v>
      </c>
      <c r="FJT23" s="192">
        <f t="shared" si="68"/>
        <v>0</v>
      </c>
      <c r="FJU23" s="192">
        <f t="shared" si="68"/>
        <v>0</v>
      </c>
      <c r="FJV23" s="192">
        <f t="shared" si="68"/>
        <v>0</v>
      </c>
      <c r="FJW23" s="192">
        <f t="shared" si="68"/>
        <v>0</v>
      </c>
      <c r="FJX23" s="192">
        <f t="shared" si="68"/>
        <v>0</v>
      </c>
      <c r="FJY23" s="192">
        <f t="shared" si="68"/>
        <v>0</v>
      </c>
      <c r="FJZ23" s="192">
        <f t="shared" si="68"/>
        <v>0</v>
      </c>
      <c r="FKA23" s="192">
        <f t="shared" si="68"/>
        <v>0</v>
      </c>
      <c r="FKB23" s="192">
        <f t="shared" si="68"/>
        <v>0</v>
      </c>
      <c r="FKC23" s="192">
        <f t="shared" si="68"/>
        <v>0</v>
      </c>
      <c r="FKD23" s="192">
        <f t="shared" si="68"/>
        <v>0</v>
      </c>
      <c r="FKE23" s="192">
        <f t="shared" si="68"/>
        <v>0</v>
      </c>
      <c r="FKF23" s="192">
        <f t="shared" si="68"/>
        <v>0</v>
      </c>
      <c r="FKG23" s="192">
        <f t="shared" si="68"/>
        <v>0</v>
      </c>
      <c r="FKH23" s="192">
        <f t="shared" si="68"/>
        <v>0</v>
      </c>
      <c r="FKI23" s="192">
        <f t="shared" si="68"/>
        <v>0</v>
      </c>
      <c r="FKJ23" s="192">
        <f t="shared" si="68"/>
        <v>0</v>
      </c>
      <c r="FKK23" s="192">
        <f t="shared" si="68"/>
        <v>0</v>
      </c>
      <c r="FKL23" s="192">
        <f t="shared" si="68"/>
        <v>0</v>
      </c>
      <c r="FKM23" s="192">
        <f t="shared" si="68"/>
        <v>0</v>
      </c>
      <c r="FKN23" s="192">
        <f t="shared" ref="FKN23:FMY23" si="69">SUM(FKN24:FKN28)</f>
        <v>0</v>
      </c>
      <c r="FKO23" s="192">
        <f t="shared" si="69"/>
        <v>0</v>
      </c>
      <c r="FKP23" s="192">
        <f t="shared" si="69"/>
        <v>0</v>
      </c>
      <c r="FKQ23" s="192">
        <f t="shared" si="69"/>
        <v>0</v>
      </c>
      <c r="FKR23" s="192">
        <f t="shared" si="69"/>
        <v>0</v>
      </c>
      <c r="FKS23" s="192">
        <f t="shared" si="69"/>
        <v>0</v>
      </c>
      <c r="FKT23" s="192">
        <f t="shared" si="69"/>
        <v>0</v>
      </c>
      <c r="FKU23" s="192">
        <f t="shared" si="69"/>
        <v>0</v>
      </c>
      <c r="FKV23" s="192">
        <f t="shared" si="69"/>
        <v>0</v>
      </c>
      <c r="FKW23" s="192">
        <f t="shared" si="69"/>
        <v>0</v>
      </c>
      <c r="FKX23" s="192">
        <f t="shared" si="69"/>
        <v>0</v>
      </c>
      <c r="FKY23" s="192">
        <f t="shared" si="69"/>
        <v>0</v>
      </c>
      <c r="FKZ23" s="192">
        <f t="shared" si="69"/>
        <v>0</v>
      </c>
      <c r="FLA23" s="192">
        <f t="shared" si="69"/>
        <v>0</v>
      </c>
      <c r="FLB23" s="192">
        <f t="shared" si="69"/>
        <v>0</v>
      </c>
      <c r="FLC23" s="192">
        <f t="shared" si="69"/>
        <v>0</v>
      </c>
      <c r="FLD23" s="192">
        <f t="shared" si="69"/>
        <v>0</v>
      </c>
      <c r="FLE23" s="192">
        <f t="shared" si="69"/>
        <v>0</v>
      </c>
      <c r="FLF23" s="192">
        <f t="shared" si="69"/>
        <v>0</v>
      </c>
      <c r="FLG23" s="192">
        <f t="shared" si="69"/>
        <v>0</v>
      </c>
      <c r="FLH23" s="192">
        <f t="shared" si="69"/>
        <v>0</v>
      </c>
      <c r="FLI23" s="192">
        <f t="shared" si="69"/>
        <v>0</v>
      </c>
      <c r="FLJ23" s="192">
        <f t="shared" si="69"/>
        <v>0</v>
      </c>
      <c r="FLK23" s="192">
        <f t="shared" si="69"/>
        <v>0</v>
      </c>
      <c r="FLL23" s="192">
        <f t="shared" si="69"/>
        <v>0</v>
      </c>
      <c r="FLM23" s="192">
        <f t="shared" si="69"/>
        <v>0</v>
      </c>
      <c r="FLN23" s="192">
        <f t="shared" si="69"/>
        <v>0</v>
      </c>
      <c r="FLO23" s="192">
        <f t="shared" si="69"/>
        <v>0</v>
      </c>
      <c r="FLP23" s="192">
        <f t="shared" si="69"/>
        <v>0</v>
      </c>
      <c r="FLQ23" s="192">
        <f t="shared" si="69"/>
        <v>0</v>
      </c>
      <c r="FLR23" s="192">
        <f t="shared" si="69"/>
        <v>0</v>
      </c>
      <c r="FLS23" s="192">
        <f t="shared" si="69"/>
        <v>0</v>
      </c>
      <c r="FLT23" s="192">
        <f t="shared" si="69"/>
        <v>0</v>
      </c>
      <c r="FLU23" s="192">
        <f t="shared" si="69"/>
        <v>0</v>
      </c>
      <c r="FLV23" s="192">
        <f t="shared" si="69"/>
        <v>0</v>
      </c>
      <c r="FLW23" s="192">
        <f t="shared" si="69"/>
        <v>0</v>
      </c>
      <c r="FLX23" s="192">
        <f t="shared" si="69"/>
        <v>0</v>
      </c>
      <c r="FLY23" s="192">
        <f t="shared" si="69"/>
        <v>0</v>
      </c>
      <c r="FLZ23" s="192">
        <f t="shared" si="69"/>
        <v>0</v>
      </c>
      <c r="FMA23" s="192">
        <f t="shared" si="69"/>
        <v>0</v>
      </c>
      <c r="FMB23" s="192">
        <f t="shared" si="69"/>
        <v>0</v>
      </c>
      <c r="FMC23" s="192">
        <f t="shared" si="69"/>
        <v>0</v>
      </c>
      <c r="FMD23" s="192">
        <f t="shared" si="69"/>
        <v>0</v>
      </c>
      <c r="FME23" s="192">
        <f t="shared" si="69"/>
        <v>0</v>
      </c>
      <c r="FMF23" s="192">
        <f t="shared" si="69"/>
        <v>0</v>
      </c>
      <c r="FMG23" s="192">
        <f t="shared" si="69"/>
        <v>0</v>
      </c>
      <c r="FMH23" s="192">
        <f t="shared" si="69"/>
        <v>0</v>
      </c>
      <c r="FMI23" s="192">
        <f t="shared" si="69"/>
        <v>0</v>
      </c>
      <c r="FMJ23" s="192">
        <f t="shared" si="69"/>
        <v>0</v>
      </c>
      <c r="FMK23" s="192">
        <f t="shared" si="69"/>
        <v>0</v>
      </c>
      <c r="FML23" s="192">
        <f t="shared" si="69"/>
        <v>0</v>
      </c>
      <c r="FMM23" s="192">
        <f t="shared" si="69"/>
        <v>0</v>
      </c>
      <c r="FMN23" s="192">
        <f t="shared" si="69"/>
        <v>0</v>
      </c>
      <c r="FMO23" s="192">
        <f t="shared" si="69"/>
        <v>0</v>
      </c>
      <c r="FMP23" s="192">
        <f t="shared" si="69"/>
        <v>0</v>
      </c>
      <c r="FMQ23" s="192">
        <f t="shared" si="69"/>
        <v>0</v>
      </c>
      <c r="FMR23" s="192">
        <f t="shared" si="69"/>
        <v>0</v>
      </c>
      <c r="FMS23" s="192">
        <f t="shared" si="69"/>
        <v>0</v>
      </c>
      <c r="FMT23" s="192">
        <f t="shared" si="69"/>
        <v>0</v>
      </c>
      <c r="FMU23" s="192">
        <f t="shared" si="69"/>
        <v>0</v>
      </c>
      <c r="FMV23" s="192">
        <f t="shared" si="69"/>
        <v>0</v>
      </c>
      <c r="FMW23" s="192">
        <f t="shared" si="69"/>
        <v>0</v>
      </c>
      <c r="FMX23" s="192">
        <f t="shared" si="69"/>
        <v>0</v>
      </c>
      <c r="FMY23" s="192">
        <f t="shared" si="69"/>
        <v>0</v>
      </c>
      <c r="FMZ23" s="192">
        <f t="shared" ref="FMZ23:FPK23" si="70">SUM(FMZ24:FMZ28)</f>
        <v>0</v>
      </c>
      <c r="FNA23" s="192">
        <f t="shared" si="70"/>
        <v>0</v>
      </c>
      <c r="FNB23" s="192">
        <f t="shared" si="70"/>
        <v>0</v>
      </c>
      <c r="FNC23" s="192">
        <f t="shared" si="70"/>
        <v>0</v>
      </c>
      <c r="FND23" s="192">
        <f t="shared" si="70"/>
        <v>0</v>
      </c>
      <c r="FNE23" s="192">
        <f t="shared" si="70"/>
        <v>0</v>
      </c>
      <c r="FNF23" s="192">
        <f t="shared" si="70"/>
        <v>0</v>
      </c>
      <c r="FNG23" s="192">
        <f t="shared" si="70"/>
        <v>0</v>
      </c>
      <c r="FNH23" s="192">
        <f t="shared" si="70"/>
        <v>0</v>
      </c>
      <c r="FNI23" s="192">
        <f t="shared" si="70"/>
        <v>0</v>
      </c>
      <c r="FNJ23" s="192">
        <f t="shared" si="70"/>
        <v>0</v>
      </c>
      <c r="FNK23" s="192">
        <f t="shared" si="70"/>
        <v>0</v>
      </c>
      <c r="FNL23" s="192">
        <f t="shared" si="70"/>
        <v>0</v>
      </c>
      <c r="FNM23" s="192">
        <f t="shared" si="70"/>
        <v>0</v>
      </c>
      <c r="FNN23" s="192">
        <f t="shared" si="70"/>
        <v>0</v>
      </c>
      <c r="FNO23" s="192">
        <f t="shared" si="70"/>
        <v>0</v>
      </c>
      <c r="FNP23" s="192">
        <f t="shared" si="70"/>
        <v>0</v>
      </c>
      <c r="FNQ23" s="192">
        <f t="shared" si="70"/>
        <v>0</v>
      </c>
      <c r="FNR23" s="192">
        <f t="shared" si="70"/>
        <v>0</v>
      </c>
      <c r="FNS23" s="192">
        <f t="shared" si="70"/>
        <v>0</v>
      </c>
      <c r="FNT23" s="192">
        <f t="shared" si="70"/>
        <v>0</v>
      </c>
      <c r="FNU23" s="192">
        <f t="shared" si="70"/>
        <v>0</v>
      </c>
      <c r="FNV23" s="192">
        <f t="shared" si="70"/>
        <v>0</v>
      </c>
      <c r="FNW23" s="192">
        <f t="shared" si="70"/>
        <v>0</v>
      </c>
      <c r="FNX23" s="192">
        <f t="shared" si="70"/>
        <v>0</v>
      </c>
      <c r="FNY23" s="192">
        <f t="shared" si="70"/>
        <v>0</v>
      </c>
      <c r="FNZ23" s="192">
        <f t="shared" si="70"/>
        <v>0</v>
      </c>
      <c r="FOA23" s="192">
        <f t="shared" si="70"/>
        <v>0</v>
      </c>
      <c r="FOB23" s="192">
        <f t="shared" si="70"/>
        <v>0</v>
      </c>
      <c r="FOC23" s="192">
        <f t="shared" si="70"/>
        <v>0</v>
      </c>
      <c r="FOD23" s="192">
        <f t="shared" si="70"/>
        <v>0</v>
      </c>
      <c r="FOE23" s="192">
        <f t="shared" si="70"/>
        <v>0</v>
      </c>
      <c r="FOF23" s="192">
        <f t="shared" si="70"/>
        <v>0</v>
      </c>
      <c r="FOG23" s="192">
        <f t="shared" si="70"/>
        <v>0</v>
      </c>
      <c r="FOH23" s="192">
        <f t="shared" si="70"/>
        <v>0</v>
      </c>
      <c r="FOI23" s="192">
        <f t="shared" si="70"/>
        <v>0</v>
      </c>
      <c r="FOJ23" s="192">
        <f t="shared" si="70"/>
        <v>0</v>
      </c>
      <c r="FOK23" s="192">
        <f t="shared" si="70"/>
        <v>0</v>
      </c>
      <c r="FOL23" s="192">
        <f t="shared" si="70"/>
        <v>0</v>
      </c>
      <c r="FOM23" s="192">
        <f t="shared" si="70"/>
        <v>0</v>
      </c>
      <c r="FON23" s="192">
        <f t="shared" si="70"/>
        <v>0</v>
      </c>
      <c r="FOO23" s="192">
        <f t="shared" si="70"/>
        <v>0</v>
      </c>
      <c r="FOP23" s="192">
        <f t="shared" si="70"/>
        <v>0</v>
      </c>
      <c r="FOQ23" s="192">
        <f t="shared" si="70"/>
        <v>0</v>
      </c>
      <c r="FOR23" s="192">
        <f t="shared" si="70"/>
        <v>0</v>
      </c>
      <c r="FOS23" s="192">
        <f t="shared" si="70"/>
        <v>0</v>
      </c>
      <c r="FOT23" s="192">
        <f t="shared" si="70"/>
        <v>0</v>
      </c>
      <c r="FOU23" s="192">
        <f t="shared" si="70"/>
        <v>0</v>
      </c>
      <c r="FOV23" s="192">
        <f t="shared" si="70"/>
        <v>0</v>
      </c>
      <c r="FOW23" s="192">
        <f t="shared" si="70"/>
        <v>0</v>
      </c>
      <c r="FOX23" s="192">
        <f t="shared" si="70"/>
        <v>0</v>
      </c>
      <c r="FOY23" s="192">
        <f t="shared" si="70"/>
        <v>0</v>
      </c>
      <c r="FOZ23" s="192">
        <f t="shared" si="70"/>
        <v>0</v>
      </c>
      <c r="FPA23" s="192">
        <f t="shared" si="70"/>
        <v>0</v>
      </c>
      <c r="FPB23" s="192">
        <f t="shared" si="70"/>
        <v>0</v>
      </c>
      <c r="FPC23" s="192">
        <f t="shared" si="70"/>
        <v>0</v>
      </c>
      <c r="FPD23" s="192">
        <f t="shared" si="70"/>
        <v>0</v>
      </c>
      <c r="FPE23" s="192">
        <f t="shared" si="70"/>
        <v>0</v>
      </c>
      <c r="FPF23" s="192">
        <f t="shared" si="70"/>
        <v>0</v>
      </c>
      <c r="FPG23" s="192">
        <f t="shared" si="70"/>
        <v>0</v>
      </c>
      <c r="FPH23" s="192">
        <f t="shared" si="70"/>
        <v>0</v>
      </c>
      <c r="FPI23" s="192">
        <f t="shared" si="70"/>
        <v>0</v>
      </c>
      <c r="FPJ23" s="192">
        <f t="shared" si="70"/>
        <v>0</v>
      </c>
      <c r="FPK23" s="192">
        <f t="shared" si="70"/>
        <v>0</v>
      </c>
      <c r="FPL23" s="192">
        <f t="shared" ref="FPL23:FRW23" si="71">SUM(FPL24:FPL28)</f>
        <v>0</v>
      </c>
      <c r="FPM23" s="192">
        <f t="shared" si="71"/>
        <v>0</v>
      </c>
      <c r="FPN23" s="192">
        <f t="shared" si="71"/>
        <v>0</v>
      </c>
      <c r="FPO23" s="192">
        <f t="shared" si="71"/>
        <v>0</v>
      </c>
      <c r="FPP23" s="192">
        <f t="shared" si="71"/>
        <v>0</v>
      </c>
      <c r="FPQ23" s="192">
        <f t="shared" si="71"/>
        <v>0</v>
      </c>
      <c r="FPR23" s="192">
        <f t="shared" si="71"/>
        <v>0</v>
      </c>
      <c r="FPS23" s="192">
        <f t="shared" si="71"/>
        <v>0</v>
      </c>
      <c r="FPT23" s="192">
        <f t="shared" si="71"/>
        <v>0</v>
      </c>
      <c r="FPU23" s="192">
        <f t="shared" si="71"/>
        <v>0</v>
      </c>
      <c r="FPV23" s="192">
        <f t="shared" si="71"/>
        <v>0</v>
      </c>
      <c r="FPW23" s="192">
        <f t="shared" si="71"/>
        <v>0</v>
      </c>
      <c r="FPX23" s="192">
        <f t="shared" si="71"/>
        <v>0</v>
      </c>
      <c r="FPY23" s="192">
        <f t="shared" si="71"/>
        <v>0</v>
      </c>
      <c r="FPZ23" s="192">
        <f t="shared" si="71"/>
        <v>0</v>
      </c>
      <c r="FQA23" s="192">
        <f t="shared" si="71"/>
        <v>0</v>
      </c>
      <c r="FQB23" s="192">
        <f t="shared" si="71"/>
        <v>0</v>
      </c>
      <c r="FQC23" s="192">
        <f t="shared" si="71"/>
        <v>0</v>
      </c>
      <c r="FQD23" s="192">
        <f t="shared" si="71"/>
        <v>0</v>
      </c>
      <c r="FQE23" s="192">
        <f t="shared" si="71"/>
        <v>0</v>
      </c>
      <c r="FQF23" s="192">
        <f t="shared" si="71"/>
        <v>0</v>
      </c>
      <c r="FQG23" s="192">
        <f t="shared" si="71"/>
        <v>0</v>
      </c>
      <c r="FQH23" s="192">
        <f t="shared" si="71"/>
        <v>0</v>
      </c>
      <c r="FQI23" s="192">
        <f t="shared" si="71"/>
        <v>0</v>
      </c>
      <c r="FQJ23" s="192">
        <f t="shared" si="71"/>
        <v>0</v>
      </c>
      <c r="FQK23" s="192">
        <f t="shared" si="71"/>
        <v>0</v>
      </c>
      <c r="FQL23" s="192">
        <f t="shared" si="71"/>
        <v>0</v>
      </c>
      <c r="FQM23" s="192">
        <f t="shared" si="71"/>
        <v>0</v>
      </c>
      <c r="FQN23" s="192">
        <f t="shared" si="71"/>
        <v>0</v>
      </c>
      <c r="FQO23" s="192">
        <f t="shared" si="71"/>
        <v>0</v>
      </c>
      <c r="FQP23" s="192">
        <f t="shared" si="71"/>
        <v>0</v>
      </c>
      <c r="FQQ23" s="192">
        <f t="shared" si="71"/>
        <v>0</v>
      </c>
      <c r="FQR23" s="192">
        <f t="shared" si="71"/>
        <v>0</v>
      </c>
      <c r="FQS23" s="192">
        <f t="shared" si="71"/>
        <v>0</v>
      </c>
      <c r="FQT23" s="192">
        <f t="shared" si="71"/>
        <v>0</v>
      </c>
      <c r="FQU23" s="192">
        <f t="shared" si="71"/>
        <v>0</v>
      </c>
      <c r="FQV23" s="192">
        <f t="shared" si="71"/>
        <v>0</v>
      </c>
      <c r="FQW23" s="192">
        <f t="shared" si="71"/>
        <v>0</v>
      </c>
      <c r="FQX23" s="192">
        <f t="shared" si="71"/>
        <v>0</v>
      </c>
      <c r="FQY23" s="192">
        <f t="shared" si="71"/>
        <v>0</v>
      </c>
      <c r="FQZ23" s="192">
        <f t="shared" si="71"/>
        <v>0</v>
      </c>
      <c r="FRA23" s="192">
        <f t="shared" si="71"/>
        <v>0</v>
      </c>
      <c r="FRB23" s="192">
        <f t="shared" si="71"/>
        <v>0</v>
      </c>
      <c r="FRC23" s="192">
        <f t="shared" si="71"/>
        <v>0</v>
      </c>
      <c r="FRD23" s="192">
        <f t="shared" si="71"/>
        <v>0</v>
      </c>
      <c r="FRE23" s="192">
        <f t="shared" si="71"/>
        <v>0</v>
      </c>
      <c r="FRF23" s="192">
        <f t="shared" si="71"/>
        <v>0</v>
      </c>
      <c r="FRG23" s="192">
        <f t="shared" si="71"/>
        <v>0</v>
      </c>
      <c r="FRH23" s="192">
        <f t="shared" si="71"/>
        <v>0</v>
      </c>
      <c r="FRI23" s="192">
        <f t="shared" si="71"/>
        <v>0</v>
      </c>
      <c r="FRJ23" s="192">
        <f t="shared" si="71"/>
        <v>0</v>
      </c>
      <c r="FRK23" s="192">
        <f t="shared" si="71"/>
        <v>0</v>
      </c>
      <c r="FRL23" s="192">
        <f t="shared" si="71"/>
        <v>0</v>
      </c>
      <c r="FRM23" s="192">
        <f t="shared" si="71"/>
        <v>0</v>
      </c>
      <c r="FRN23" s="192">
        <f t="shared" si="71"/>
        <v>0</v>
      </c>
      <c r="FRO23" s="192">
        <f t="shared" si="71"/>
        <v>0</v>
      </c>
      <c r="FRP23" s="192">
        <f t="shared" si="71"/>
        <v>0</v>
      </c>
      <c r="FRQ23" s="192">
        <f t="shared" si="71"/>
        <v>0</v>
      </c>
      <c r="FRR23" s="192">
        <f t="shared" si="71"/>
        <v>0</v>
      </c>
      <c r="FRS23" s="192">
        <f t="shared" si="71"/>
        <v>0</v>
      </c>
      <c r="FRT23" s="192">
        <f t="shared" si="71"/>
        <v>0</v>
      </c>
      <c r="FRU23" s="192">
        <f t="shared" si="71"/>
        <v>0</v>
      </c>
      <c r="FRV23" s="192">
        <f t="shared" si="71"/>
        <v>0</v>
      </c>
      <c r="FRW23" s="192">
        <f t="shared" si="71"/>
        <v>0</v>
      </c>
      <c r="FRX23" s="192">
        <f t="shared" ref="FRX23:FUI23" si="72">SUM(FRX24:FRX28)</f>
        <v>0</v>
      </c>
      <c r="FRY23" s="192">
        <f t="shared" si="72"/>
        <v>0</v>
      </c>
      <c r="FRZ23" s="192">
        <f t="shared" si="72"/>
        <v>0</v>
      </c>
      <c r="FSA23" s="192">
        <f t="shared" si="72"/>
        <v>0</v>
      </c>
      <c r="FSB23" s="192">
        <f t="shared" si="72"/>
        <v>0</v>
      </c>
      <c r="FSC23" s="192">
        <f t="shared" si="72"/>
        <v>0</v>
      </c>
      <c r="FSD23" s="192">
        <f t="shared" si="72"/>
        <v>0</v>
      </c>
      <c r="FSE23" s="192">
        <f t="shared" si="72"/>
        <v>0</v>
      </c>
      <c r="FSF23" s="192">
        <f t="shared" si="72"/>
        <v>0</v>
      </c>
      <c r="FSG23" s="192">
        <f t="shared" si="72"/>
        <v>0</v>
      </c>
      <c r="FSH23" s="192">
        <f t="shared" si="72"/>
        <v>0</v>
      </c>
      <c r="FSI23" s="192">
        <f t="shared" si="72"/>
        <v>0</v>
      </c>
      <c r="FSJ23" s="192">
        <f t="shared" si="72"/>
        <v>0</v>
      </c>
      <c r="FSK23" s="192">
        <f t="shared" si="72"/>
        <v>0</v>
      </c>
      <c r="FSL23" s="192">
        <f t="shared" si="72"/>
        <v>0</v>
      </c>
      <c r="FSM23" s="192">
        <f t="shared" si="72"/>
        <v>0</v>
      </c>
      <c r="FSN23" s="192">
        <f t="shared" si="72"/>
        <v>0</v>
      </c>
      <c r="FSO23" s="192">
        <f t="shared" si="72"/>
        <v>0</v>
      </c>
      <c r="FSP23" s="192">
        <f t="shared" si="72"/>
        <v>0</v>
      </c>
      <c r="FSQ23" s="192">
        <f t="shared" si="72"/>
        <v>0</v>
      </c>
      <c r="FSR23" s="192">
        <f t="shared" si="72"/>
        <v>0</v>
      </c>
      <c r="FSS23" s="192">
        <f t="shared" si="72"/>
        <v>0</v>
      </c>
      <c r="FST23" s="192">
        <f t="shared" si="72"/>
        <v>0</v>
      </c>
      <c r="FSU23" s="192">
        <f t="shared" si="72"/>
        <v>0</v>
      </c>
      <c r="FSV23" s="192">
        <f t="shared" si="72"/>
        <v>0</v>
      </c>
      <c r="FSW23" s="192">
        <f t="shared" si="72"/>
        <v>0</v>
      </c>
      <c r="FSX23" s="192">
        <f t="shared" si="72"/>
        <v>0</v>
      </c>
      <c r="FSY23" s="192">
        <f t="shared" si="72"/>
        <v>0</v>
      </c>
      <c r="FSZ23" s="192">
        <f t="shared" si="72"/>
        <v>0</v>
      </c>
      <c r="FTA23" s="192">
        <f t="shared" si="72"/>
        <v>0</v>
      </c>
      <c r="FTB23" s="192">
        <f t="shared" si="72"/>
        <v>0</v>
      </c>
      <c r="FTC23" s="192">
        <f t="shared" si="72"/>
        <v>0</v>
      </c>
      <c r="FTD23" s="192">
        <f t="shared" si="72"/>
        <v>0</v>
      </c>
      <c r="FTE23" s="192">
        <f t="shared" si="72"/>
        <v>0</v>
      </c>
      <c r="FTF23" s="192">
        <f t="shared" si="72"/>
        <v>0</v>
      </c>
      <c r="FTG23" s="192">
        <f t="shared" si="72"/>
        <v>0</v>
      </c>
      <c r="FTH23" s="192">
        <f t="shared" si="72"/>
        <v>0</v>
      </c>
      <c r="FTI23" s="192">
        <f t="shared" si="72"/>
        <v>0</v>
      </c>
      <c r="FTJ23" s="192">
        <f t="shared" si="72"/>
        <v>0</v>
      </c>
      <c r="FTK23" s="192">
        <f t="shared" si="72"/>
        <v>0</v>
      </c>
      <c r="FTL23" s="192">
        <f t="shared" si="72"/>
        <v>0</v>
      </c>
      <c r="FTM23" s="192">
        <f t="shared" si="72"/>
        <v>0</v>
      </c>
      <c r="FTN23" s="192">
        <f t="shared" si="72"/>
        <v>0</v>
      </c>
      <c r="FTO23" s="192">
        <f t="shared" si="72"/>
        <v>0</v>
      </c>
      <c r="FTP23" s="192">
        <f t="shared" si="72"/>
        <v>0</v>
      </c>
      <c r="FTQ23" s="192">
        <f t="shared" si="72"/>
        <v>0</v>
      </c>
      <c r="FTR23" s="192">
        <f t="shared" si="72"/>
        <v>0</v>
      </c>
      <c r="FTS23" s="192">
        <f t="shared" si="72"/>
        <v>0</v>
      </c>
      <c r="FTT23" s="192">
        <f t="shared" si="72"/>
        <v>0</v>
      </c>
      <c r="FTU23" s="192">
        <f t="shared" si="72"/>
        <v>0</v>
      </c>
      <c r="FTV23" s="192">
        <f t="shared" si="72"/>
        <v>0</v>
      </c>
      <c r="FTW23" s="192">
        <f t="shared" si="72"/>
        <v>0</v>
      </c>
      <c r="FTX23" s="192">
        <f t="shared" si="72"/>
        <v>0</v>
      </c>
      <c r="FTY23" s="192">
        <f t="shared" si="72"/>
        <v>0</v>
      </c>
      <c r="FTZ23" s="192">
        <f t="shared" si="72"/>
        <v>0</v>
      </c>
      <c r="FUA23" s="192">
        <f t="shared" si="72"/>
        <v>0</v>
      </c>
      <c r="FUB23" s="192">
        <f t="shared" si="72"/>
        <v>0</v>
      </c>
      <c r="FUC23" s="192">
        <f t="shared" si="72"/>
        <v>0</v>
      </c>
      <c r="FUD23" s="192">
        <f t="shared" si="72"/>
        <v>0</v>
      </c>
      <c r="FUE23" s="192">
        <f t="shared" si="72"/>
        <v>0</v>
      </c>
      <c r="FUF23" s="192">
        <f t="shared" si="72"/>
        <v>0</v>
      </c>
      <c r="FUG23" s="192">
        <f t="shared" si="72"/>
        <v>0</v>
      </c>
      <c r="FUH23" s="192">
        <f t="shared" si="72"/>
        <v>0</v>
      </c>
      <c r="FUI23" s="192">
        <f t="shared" si="72"/>
        <v>0</v>
      </c>
      <c r="FUJ23" s="192">
        <f t="shared" ref="FUJ23:FWU23" si="73">SUM(FUJ24:FUJ28)</f>
        <v>0</v>
      </c>
      <c r="FUK23" s="192">
        <f t="shared" si="73"/>
        <v>0</v>
      </c>
      <c r="FUL23" s="192">
        <f t="shared" si="73"/>
        <v>0</v>
      </c>
      <c r="FUM23" s="192">
        <f t="shared" si="73"/>
        <v>0</v>
      </c>
      <c r="FUN23" s="192">
        <f t="shared" si="73"/>
        <v>0</v>
      </c>
      <c r="FUO23" s="192">
        <f t="shared" si="73"/>
        <v>0</v>
      </c>
      <c r="FUP23" s="192">
        <f t="shared" si="73"/>
        <v>0</v>
      </c>
      <c r="FUQ23" s="192">
        <f t="shared" si="73"/>
        <v>0</v>
      </c>
      <c r="FUR23" s="192">
        <f t="shared" si="73"/>
        <v>0</v>
      </c>
      <c r="FUS23" s="192">
        <f t="shared" si="73"/>
        <v>0</v>
      </c>
      <c r="FUT23" s="192">
        <f t="shared" si="73"/>
        <v>0</v>
      </c>
      <c r="FUU23" s="192">
        <f t="shared" si="73"/>
        <v>0</v>
      </c>
      <c r="FUV23" s="192">
        <f t="shared" si="73"/>
        <v>0</v>
      </c>
      <c r="FUW23" s="192">
        <f t="shared" si="73"/>
        <v>0</v>
      </c>
      <c r="FUX23" s="192">
        <f t="shared" si="73"/>
        <v>0</v>
      </c>
      <c r="FUY23" s="192">
        <f t="shared" si="73"/>
        <v>0</v>
      </c>
      <c r="FUZ23" s="192">
        <f t="shared" si="73"/>
        <v>0</v>
      </c>
      <c r="FVA23" s="192">
        <f t="shared" si="73"/>
        <v>0</v>
      </c>
      <c r="FVB23" s="192">
        <f t="shared" si="73"/>
        <v>0</v>
      </c>
      <c r="FVC23" s="192">
        <f t="shared" si="73"/>
        <v>0</v>
      </c>
      <c r="FVD23" s="192">
        <f t="shared" si="73"/>
        <v>0</v>
      </c>
      <c r="FVE23" s="192">
        <f t="shared" si="73"/>
        <v>0</v>
      </c>
      <c r="FVF23" s="192">
        <f t="shared" si="73"/>
        <v>0</v>
      </c>
      <c r="FVG23" s="192">
        <f t="shared" si="73"/>
        <v>0</v>
      </c>
      <c r="FVH23" s="192">
        <f t="shared" si="73"/>
        <v>0</v>
      </c>
      <c r="FVI23" s="192">
        <f t="shared" si="73"/>
        <v>0</v>
      </c>
      <c r="FVJ23" s="192">
        <f t="shared" si="73"/>
        <v>0</v>
      </c>
      <c r="FVK23" s="192">
        <f t="shared" si="73"/>
        <v>0</v>
      </c>
      <c r="FVL23" s="192">
        <f t="shared" si="73"/>
        <v>0</v>
      </c>
      <c r="FVM23" s="192">
        <f t="shared" si="73"/>
        <v>0</v>
      </c>
      <c r="FVN23" s="192">
        <f t="shared" si="73"/>
        <v>0</v>
      </c>
      <c r="FVO23" s="192">
        <f t="shared" si="73"/>
        <v>0</v>
      </c>
      <c r="FVP23" s="192">
        <f t="shared" si="73"/>
        <v>0</v>
      </c>
      <c r="FVQ23" s="192">
        <f t="shared" si="73"/>
        <v>0</v>
      </c>
      <c r="FVR23" s="192">
        <f t="shared" si="73"/>
        <v>0</v>
      </c>
      <c r="FVS23" s="192">
        <f t="shared" si="73"/>
        <v>0</v>
      </c>
      <c r="FVT23" s="192">
        <f t="shared" si="73"/>
        <v>0</v>
      </c>
      <c r="FVU23" s="192">
        <f t="shared" si="73"/>
        <v>0</v>
      </c>
      <c r="FVV23" s="192">
        <f t="shared" si="73"/>
        <v>0</v>
      </c>
      <c r="FVW23" s="192">
        <f t="shared" si="73"/>
        <v>0</v>
      </c>
      <c r="FVX23" s="192">
        <f t="shared" si="73"/>
        <v>0</v>
      </c>
      <c r="FVY23" s="192">
        <f t="shared" si="73"/>
        <v>0</v>
      </c>
      <c r="FVZ23" s="192">
        <f t="shared" si="73"/>
        <v>0</v>
      </c>
      <c r="FWA23" s="192">
        <f t="shared" si="73"/>
        <v>0</v>
      </c>
      <c r="FWB23" s="192">
        <f t="shared" si="73"/>
        <v>0</v>
      </c>
      <c r="FWC23" s="192">
        <f t="shared" si="73"/>
        <v>0</v>
      </c>
      <c r="FWD23" s="192">
        <f t="shared" si="73"/>
        <v>0</v>
      </c>
      <c r="FWE23" s="192">
        <f t="shared" si="73"/>
        <v>0</v>
      </c>
      <c r="FWF23" s="192">
        <f t="shared" si="73"/>
        <v>0</v>
      </c>
      <c r="FWG23" s="192">
        <f t="shared" si="73"/>
        <v>0</v>
      </c>
      <c r="FWH23" s="192">
        <f t="shared" si="73"/>
        <v>0</v>
      </c>
      <c r="FWI23" s="192">
        <f t="shared" si="73"/>
        <v>0</v>
      </c>
      <c r="FWJ23" s="192">
        <f t="shared" si="73"/>
        <v>0</v>
      </c>
      <c r="FWK23" s="192">
        <f t="shared" si="73"/>
        <v>0</v>
      </c>
      <c r="FWL23" s="192">
        <f t="shared" si="73"/>
        <v>0</v>
      </c>
      <c r="FWM23" s="192">
        <f t="shared" si="73"/>
        <v>0</v>
      </c>
      <c r="FWN23" s="192">
        <f t="shared" si="73"/>
        <v>0</v>
      </c>
      <c r="FWO23" s="192">
        <f t="shared" si="73"/>
        <v>0</v>
      </c>
      <c r="FWP23" s="192">
        <f t="shared" si="73"/>
        <v>0</v>
      </c>
      <c r="FWQ23" s="192">
        <f t="shared" si="73"/>
        <v>0</v>
      </c>
      <c r="FWR23" s="192">
        <f t="shared" si="73"/>
        <v>0</v>
      </c>
      <c r="FWS23" s="192">
        <f t="shared" si="73"/>
        <v>0</v>
      </c>
      <c r="FWT23" s="192">
        <f t="shared" si="73"/>
        <v>0</v>
      </c>
      <c r="FWU23" s="192">
        <f t="shared" si="73"/>
        <v>0</v>
      </c>
      <c r="FWV23" s="192">
        <f t="shared" ref="FWV23:FZG23" si="74">SUM(FWV24:FWV28)</f>
        <v>0</v>
      </c>
      <c r="FWW23" s="192">
        <f t="shared" si="74"/>
        <v>0</v>
      </c>
      <c r="FWX23" s="192">
        <f t="shared" si="74"/>
        <v>0</v>
      </c>
      <c r="FWY23" s="192">
        <f t="shared" si="74"/>
        <v>0</v>
      </c>
      <c r="FWZ23" s="192">
        <f t="shared" si="74"/>
        <v>0</v>
      </c>
      <c r="FXA23" s="192">
        <f t="shared" si="74"/>
        <v>0</v>
      </c>
      <c r="FXB23" s="192">
        <f t="shared" si="74"/>
        <v>0</v>
      </c>
      <c r="FXC23" s="192">
        <f t="shared" si="74"/>
        <v>0</v>
      </c>
      <c r="FXD23" s="192">
        <f t="shared" si="74"/>
        <v>0</v>
      </c>
      <c r="FXE23" s="192">
        <f t="shared" si="74"/>
        <v>0</v>
      </c>
      <c r="FXF23" s="192">
        <f t="shared" si="74"/>
        <v>0</v>
      </c>
      <c r="FXG23" s="192">
        <f t="shared" si="74"/>
        <v>0</v>
      </c>
      <c r="FXH23" s="192">
        <f t="shared" si="74"/>
        <v>0</v>
      </c>
      <c r="FXI23" s="192">
        <f t="shared" si="74"/>
        <v>0</v>
      </c>
      <c r="FXJ23" s="192">
        <f t="shared" si="74"/>
        <v>0</v>
      </c>
      <c r="FXK23" s="192">
        <f t="shared" si="74"/>
        <v>0</v>
      </c>
      <c r="FXL23" s="192">
        <f t="shared" si="74"/>
        <v>0</v>
      </c>
      <c r="FXM23" s="192">
        <f t="shared" si="74"/>
        <v>0</v>
      </c>
      <c r="FXN23" s="192">
        <f t="shared" si="74"/>
        <v>0</v>
      </c>
      <c r="FXO23" s="192">
        <f t="shared" si="74"/>
        <v>0</v>
      </c>
      <c r="FXP23" s="192">
        <f t="shared" si="74"/>
        <v>0</v>
      </c>
      <c r="FXQ23" s="192">
        <f t="shared" si="74"/>
        <v>0</v>
      </c>
      <c r="FXR23" s="192">
        <f t="shared" si="74"/>
        <v>0</v>
      </c>
      <c r="FXS23" s="192">
        <f t="shared" si="74"/>
        <v>0</v>
      </c>
      <c r="FXT23" s="192">
        <f t="shared" si="74"/>
        <v>0</v>
      </c>
      <c r="FXU23" s="192">
        <f t="shared" si="74"/>
        <v>0</v>
      </c>
      <c r="FXV23" s="192">
        <f t="shared" si="74"/>
        <v>0</v>
      </c>
      <c r="FXW23" s="192">
        <f t="shared" si="74"/>
        <v>0</v>
      </c>
      <c r="FXX23" s="192">
        <f t="shared" si="74"/>
        <v>0</v>
      </c>
      <c r="FXY23" s="192">
        <f t="shared" si="74"/>
        <v>0</v>
      </c>
      <c r="FXZ23" s="192">
        <f t="shared" si="74"/>
        <v>0</v>
      </c>
      <c r="FYA23" s="192">
        <f t="shared" si="74"/>
        <v>0</v>
      </c>
      <c r="FYB23" s="192">
        <f t="shared" si="74"/>
        <v>0</v>
      </c>
      <c r="FYC23" s="192">
        <f t="shared" si="74"/>
        <v>0</v>
      </c>
      <c r="FYD23" s="192">
        <f t="shared" si="74"/>
        <v>0</v>
      </c>
      <c r="FYE23" s="192">
        <f t="shared" si="74"/>
        <v>0</v>
      </c>
      <c r="FYF23" s="192">
        <f t="shared" si="74"/>
        <v>0</v>
      </c>
      <c r="FYG23" s="192">
        <f t="shared" si="74"/>
        <v>0</v>
      </c>
      <c r="FYH23" s="192">
        <f t="shared" si="74"/>
        <v>0</v>
      </c>
      <c r="FYI23" s="192">
        <f t="shared" si="74"/>
        <v>0</v>
      </c>
      <c r="FYJ23" s="192">
        <f t="shared" si="74"/>
        <v>0</v>
      </c>
      <c r="FYK23" s="192">
        <f t="shared" si="74"/>
        <v>0</v>
      </c>
      <c r="FYL23" s="192">
        <f t="shared" si="74"/>
        <v>0</v>
      </c>
      <c r="FYM23" s="192">
        <f t="shared" si="74"/>
        <v>0</v>
      </c>
      <c r="FYN23" s="192">
        <f t="shared" si="74"/>
        <v>0</v>
      </c>
      <c r="FYO23" s="192">
        <f t="shared" si="74"/>
        <v>0</v>
      </c>
      <c r="FYP23" s="192">
        <f t="shared" si="74"/>
        <v>0</v>
      </c>
      <c r="FYQ23" s="192">
        <f t="shared" si="74"/>
        <v>0</v>
      </c>
      <c r="FYR23" s="192">
        <f t="shared" si="74"/>
        <v>0</v>
      </c>
      <c r="FYS23" s="192">
        <f t="shared" si="74"/>
        <v>0</v>
      </c>
      <c r="FYT23" s="192">
        <f t="shared" si="74"/>
        <v>0</v>
      </c>
      <c r="FYU23" s="192">
        <f t="shared" si="74"/>
        <v>0</v>
      </c>
      <c r="FYV23" s="192">
        <f t="shared" si="74"/>
        <v>0</v>
      </c>
      <c r="FYW23" s="192">
        <f t="shared" si="74"/>
        <v>0</v>
      </c>
      <c r="FYX23" s="192">
        <f t="shared" si="74"/>
        <v>0</v>
      </c>
      <c r="FYY23" s="192">
        <f t="shared" si="74"/>
        <v>0</v>
      </c>
      <c r="FYZ23" s="192">
        <f t="shared" si="74"/>
        <v>0</v>
      </c>
      <c r="FZA23" s="192">
        <f t="shared" si="74"/>
        <v>0</v>
      </c>
      <c r="FZB23" s="192">
        <f t="shared" si="74"/>
        <v>0</v>
      </c>
      <c r="FZC23" s="192">
        <f t="shared" si="74"/>
        <v>0</v>
      </c>
      <c r="FZD23" s="192">
        <f t="shared" si="74"/>
        <v>0</v>
      </c>
      <c r="FZE23" s="192">
        <f t="shared" si="74"/>
        <v>0</v>
      </c>
      <c r="FZF23" s="192">
        <f t="shared" si="74"/>
        <v>0</v>
      </c>
      <c r="FZG23" s="192">
        <f t="shared" si="74"/>
        <v>0</v>
      </c>
      <c r="FZH23" s="192">
        <f t="shared" ref="FZH23:GBS23" si="75">SUM(FZH24:FZH28)</f>
        <v>0</v>
      </c>
      <c r="FZI23" s="192">
        <f t="shared" si="75"/>
        <v>0</v>
      </c>
      <c r="FZJ23" s="192">
        <f t="shared" si="75"/>
        <v>0</v>
      </c>
      <c r="FZK23" s="192">
        <f t="shared" si="75"/>
        <v>0</v>
      </c>
      <c r="FZL23" s="192">
        <f t="shared" si="75"/>
        <v>0</v>
      </c>
      <c r="FZM23" s="192">
        <f t="shared" si="75"/>
        <v>0</v>
      </c>
      <c r="FZN23" s="192">
        <f t="shared" si="75"/>
        <v>0</v>
      </c>
      <c r="FZO23" s="192">
        <f t="shared" si="75"/>
        <v>0</v>
      </c>
      <c r="FZP23" s="192">
        <f t="shared" si="75"/>
        <v>0</v>
      </c>
      <c r="FZQ23" s="192">
        <f t="shared" si="75"/>
        <v>0</v>
      </c>
      <c r="FZR23" s="192">
        <f t="shared" si="75"/>
        <v>0</v>
      </c>
      <c r="FZS23" s="192">
        <f t="shared" si="75"/>
        <v>0</v>
      </c>
      <c r="FZT23" s="192">
        <f t="shared" si="75"/>
        <v>0</v>
      </c>
      <c r="FZU23" s="192">
        <f t="shared" si="75"/>
        <v>0</v>
      </c>
      <c r="FZV23" s="192">
        <f t="shared" si="75"/>
        <v>0</v>
      </c>
      <c r="FZW23" s="192">
        <f t="shared" si="75"/>
        <v>0</v>
      </c>
      <c r="FZX23" s="192">
        <f t="shared" si="75"/>
        <v>0</v>
      </c>
      <c r="FZY23" s="192">
        <f t="shared" si="75"/>
        <v>0</v>
      </c>
      <c r="FZZ23" s="192">
        <f t="shared" si="75"/>
        <v>0</v>
      </c>
      <c r="GAA23" s="192">
        <f t="shared" si="75"/>
        <v>0</v>
      </c>
      <c r="GAB23" s="192">
        <f t="shared" si="75"/>
        <v>0</v>
      </c>
      <c r="GAC23" s="192">
        <f t="shared" si="75"/>
        <v>0</v>
      </c>
      <c r="GAD23" s="192">
        <f t="shared" si="75"/>
        <v>0</v>
      </c>
      <c r="GAE23" s="192">
        <f t="shared" si="75"/>
        <v>0</v>
      </c>
      <c r="GAF23" s="192">
        <f t="shared" si="75"/>
        <v>0</v>
      </c>
      <c r="GAG23" s="192">
        <f t="shared" si="75"/>
        <v>0</v>
      </c>
      <c r="GAH23" s="192">
        <f t="shared" si="75"/>
        <v>0</v>
      </c>
      <c r="GAI23" s="192">
        <f t="shared" si="75"/>
        <v>0</v>
      </c>
      <c r="GAJ23" s="192">
        <f t="shared" si="75"/>
        <v>0</v>
      </c>
      <c r="GAK23" s="192">
        <f t="shared" si="75"/>
        <v>0</v>
      </c>
      <c r="GAL23" s="192">
        <f t="shared" si="75"/>
        <v>0</v>
      </c>
      <c r="GAM23" s="192">
        <f t="shared" si="75"/>
        <v>0</v>
      </c>
      <c r="GAN23" s="192">
        <f t="shared" si="75"/>
        <v>0</v>
      </c>
      <c r="GAO23" s="192">
        <f t="shared" si="75"/>
        <v>0</v>
      </c>
      <c r="GAP23" s="192">
        <f t="shared" si="75"/>
        <v>0</v>
      </c>
      <c r="GAQ23" s="192">
        <f t="shared" si="75"/>
        <v>0</v>
      </c>
      <c r="GAR23" s="192">
        <f t="shared" si="75"/>
        <v>0</v>
      </c>
      <c r="GAS23" s="192">
        <f t="shared" si="75"/>
        <v>0</v>
      </c>
      <c r="GAT23" s="192">
        <f t="shared" si="75"/>
        <v>0</v>
      </c>
      <c r="GAU23" s="192">
        <f t="shared" si="75"/>
        <v>0</v>
      </c>
      <c r="GAV23" s="192">
        <f t="shared" si="75"/>
        <v>0</v>
      </c>
      <c r="GAW23" s="192">
        <f t="shared" si="75"/>
        <v>0</v>
      </c>
      <c r="GAX23" s="192">
        <f t="shared" si="75"/>
        <v>0</v>
      </c>
      <c r="GAY23" s="192">
        <f t="shared" si="75"/>
        <v>0</v>
      </c>
      <c r="GAZ23" s="192">
        <f t="shared" si="75"/>
        <v>0</v>
      </c>
      <c r="GBA23" s="192">
        <f t="shared" si="75"/>
        <v>0</v>
      </c>
      <c r="GBB23" s="192">
        <f t="shared" si="75"/>
        <v>0</v>
      </c>
      <c r="GBC23" s="192">
        <f t="shared" si="75"/>
        <v>0</v>
      </c>
      <c r="GBD23" s="192">
        <f t="shared" si="75"/>
        <v>0</v>
      </c>
      <c r="GBE23" s="192">
        <f t="shared" si="75"/>
        <v>0</v>
      </c>
      <c r="GBF23" s="192">
        <f t="shared" si="75"/>
        <v>0</v>
      </c>
      <c r="GBG23" s="192">
        <f t="shared" si="75"/>
        <v>0</v>
      </c>
      <c r="GBH23" s="192">
        <f t="shared" si="75"/>
        <v>0</v>
      </c>
      <c r="GBI23" s="192">
        <f t="shared" si="75"/>
        <v>0</v>
      </c>
      <c r="GBJ23" s="192">
        <f t="shared" si="75"/>
        <v>0</v>
      </c>
      <c r="GBK23" s="192">
        <f t="shared" si="75"/>
        <v>0</v>
      </c>
      <c r="GBL23" s="192">
        <f t="shared" si="75"/>
        <v>0</v>
      </c>
      <c r="GBM23" s="192">
        <f t="shared" si="75"/>
        <v>0</v>
      </c>
      <c r="GBN23" s="192">
        <f t="shared" si="75"/>
        <v>0</v>
      </c>
      <c r="GBO23" s="192">
        <f t="shared" si="75"/>
        <v>0</v>
      </c>
      <c r="GBP23" s="192">
        <f t="shared" si="75"/>
        <v>0</v>
      </c>
      <c r="GBQ23" s="192">
        <f t="shared" si="75"/>
        <v>0</v>
      </c>
      <c r="GBR23" s="192">
        <f t="shared" si="75"/>
        <v>0</v>
      </c>
      <c r="GBS23" s="192">
        <f t="shared" si="75"/>
        <v>0</v>
      </c>
      <c r="GBT23" s="192">
        <f t="shared" ref="GBT23:GEE23" si="76">SUM(GBT24:GBT28)</f>
        <v>0</v>
      </c>
      <c r="GBU23" s="192">
        <f t="shared" si="76"/>
        <v>0</v>
      </c>
      <c r="GBV23" s="192">
        <f t="shared" si="76"/>
        <v>0</v>
      </c>
      <c r="GBW23" s="192">
        <f t="shared" si="76"/>
        <v>0</v>
      </c>
      <c r="GBX23" s="192">
        <f t="shared" si="76"/>
        <v>0</v>
      </c>
      <c r="GBY23" s="192">
        <f t="shared" si="76"/>
        <v>0</v>
      </c>
      <c r="GBZ23" s="192">
        <f t="shared" si="76"/>
        <v>0</v>
      </c>
      <c r="GCA23" s="192">
        <f t="shared" si="76"/>
        <v>0</v>
      </c>
      <c r="GCB23" s="192">
        <f t="shared" si="76"/>
        <v>0</v>
      </c>
      <c r="GCC23" s="192">
        <f t="shared" si="76"/>
        <v>0</v>
      </c>
      <c r="GCD23" s="192">
        <f t="shared" si="76"/>
        <v>0</v>
      </c>
      <c r="GCE23" s="192">
        <f t="shared" si="76"/>
        <v>0</v>
      </c>
      <c r="GCF23" s="192">
        <f t="shared" si="76"/>
        <v>0</v>
      </c>
      <c r="GCG23" s="192">
        <f t="shared" si="76"/>
        <v>0</v>
      </c>
      <c r="GCH23" s="192">
        <f t="shared" si="76"/>
        <v>0</v>
      </c>
      <c r="GCI23" s="192">
        <f t="shared" si="76"/>
        <v>0</v>
      </c>
      <c r="GCJ23" s="192">
        <f t="shared" si="76"/>
        <v>0</v>
      </c>
      <c r="GCK23" s="192">
        <f t="shared" si="76"/>
        <v>0</v>
      </c>
      <c r="GCL23" s="192">
        <f t="shared" si="76"/>
        <v>0</v>
      </c>
      <c r="GCM23" s="192">
        <f t="shared" si="76"/>
        <v>0</v>
      </c>
      <c r="GCN23" s="192">
        <f t="shared" si="76"/>
        <v>0</v>
      </c>
      <c r="GCO23" s="192">
        <f t="shared" si="76"/>
        <v>0</v>
      </c>
      <c r="GCP23" s="192">
        <f t="shared" si="76"/>
        <v>0</v>
      </c>
      <c r="GCQ23" s="192">
        <f t="shared" si="76"/>
        <v>0</v>
      </c>
      <c r="GCR23" s="192">
        <f t="shared" si="76"/>
        <v>0</v>
      </c>
      <c r="GCS23" s="192">
        <f t="shared" si="76"/>
        <v>0</v>
      </c>
      <c r="GCT23" s="192">
        <f t="shared" si="76"/>
        <v>0</v>
      </c>
      <c r="GCU23" s="192">
        <f t="shared" si="76"/>
        <v>0</v>
      </c>
      <c r="GCV23" s="192">
        <f t="shared" si="76"/>
        <v>0</v>
      </c>
      <c r="GCW23" s="192">
        <f t="shared" si="76"/>
        <v>0</v>
      </c>
      <c r="GCX23" s="192">
        <f t="shared" si="76"/>
        <v>0</v>
      </c>
      <c r="GCY23" s="192">
        <f t="shared" si="76"/>
        <v>0</v>
      </c>
      <c r="GCZ23" s="192">
        <f t="shared" si="76"/>
        <v>0</v>
      </c>
      <c r="GDA23" s="192">
        <f t="shared" si="76"/>
        <v>0</v>
      </c>
      <c r="GDB23" s="192">
        <f t="shared" si="76"/>
        <v>0</v>
      </c>
      <c r="GDC23" s="192">
        <f t="shared" si="76"/>
        <v>0</v>
      </c>
      <c r="GDD23" s="192">
        <f t="shared" si="76"/>
        <v>0</v>
      </c>
      <c r="GDE23" s="192">
        <f t="shared" si="76"/>
        <v>0</v>
      </c>
      <c r="GDF23" s="192">
        <f t="shared" si="76"/>
        <v>0</v>
      </c>
      <c r="GDG23" s="192">
        <f t="shared" si="76"/>
        <v>0</v>
      </c>
      <c r="GDH23" s="192">
        <f t="shared" si="76"/>
        <v>0</v>
      </c>
      <c r="GDI23" s="192">
        <f t="shared" si="76"/>
        <v>0</v>
      </c>
      <c r="GDJ23" s="192">
        <f t="shared" si="76"/>
        <v>0</v>
      </c>
      <c r="GDK23" s="192">
        <f t="shared" si="76"/>
        <v>0</v>
      </c>
      <c r="GDL23" s="192">
        <f t="shared" si="76"/>
        <v>0</v>
      </c>
      <c r="GDM23" s="192">
        <f t="shared" si="76"/>
        <v>0</v>
      </c>
      <c r="GDN23" s="192">
        <f t="shared" si="76"/>
        <v>0</v>
      </c>
      <c r="GDO23" s="192">
        <f t="shared" si="76"/>
        <v>0</v>
      </c>
      <c r="GDP23" s="192">
        <f t="shared" si="76"/>
        <v>0</v>
      </c>
      <c r="GDQ23" s="192">
        <f t="shared" si="76"/>
        <v>0</v>
      </c>
      <c r="GDR23" s="192">
        <f t="shared" si="76"/>
        <v>0</v>
      </c>
      <c r="GDS23" s="192">
        <f t="shared" si="76"/>
        <v>0</v>
      </c>
      <c r="GDT23" s="192">
        <f t="shared" si="76"/>
        <v>0</v>
      </c>
      <c r="GDU23" s="192">
        <f t="shared" si="76"/>
        <v>0</v>
      </c>
      <c r="GDV23" s="192">
        <f t="shared" si="76"/>
        <v>0</v>
      </c>
      <c r="GDW23" s="192">
        <f t="shared" si="76"/>
        <v>0</v>
      </c>
      <c r="GDX23" s="192">
        <f t="shared" si="76"/>
        <v>0</v>
      </c>
      <c r="GDY23" s="192">
        <f t="shared" si="76"/>
        <v>0</v>
      </c>
      <c r="GDZ23" s="192">
        <f t="shared" si="76"/>
        <v>0</v>
      </c>
      <c r="GEA23" s="192">
        <f t="shared" si="76"/>
        <v>0</v>
      </c>
      <c r="GEB23" s="192">
        <f t="shared" si="76"/>
        <v>0</v>
      </c>
      <c r="GEC23" s="192">
        <f t="shared" si="76"/>
        <v>0</v>
      </c>
      <c r="GED23" s="192">
        <f t="shared" si="76"/>
        <v>0</v>
      </c>
      <c r="GEE23" s="192">
        <f t="shared" si="76"/>
        <v>0</v>
      </c>
      <c r="GEF23" s="192">
        <f t="shared" ref="GEF23:GGQ23" si="77">SUM(GEF24:GEF28)</f>
        <v>0</v>
      </c>
      <c r="GEG23" s="192">
        <f t="shared" si="77"/>
        <v>0</v>
      </c>
      <c r="GEH23" s="192">
        <f t="shared" si="77"/>
        <v>0</v>
      </c>
      <c r="GEI23" s="192">
        <f t="shared" si="77"/>
        <v>0</v>
      </c>
      <c r="GEJ23" s="192">
        <f t="shared" si="77"/>
        <v>0</v>
      </c>
      <c r="GEK23" s="192">
        <f t="shared" si="77"/>
        <v>0</v>
      </c>
      <c r="GEL23" s="192">
        <f t="shared" si="77"/>
        <v>0</v>
      </c>
      <c r="GEM23" s="192">
        <f t="shared" si="77"/>
        <v>0</v>
      </c>
      <c r="GEN23" s="192">
        <f t="shared" si="77"/>
        <v>0</v>
      </c>
      <c r="GEO23" s="192">
        <f t="shared" si="77"/>
        <v>0</v>
      </c>
      <c r="GEP23" s="192">
        <f t="shared" si="77"/>
        <v>0</v>
      </c>
      <c r="GEQ23" s="192">
        <f t="shared" si="77"/>
        <v>0</v>
      </c>
      <c r="GER23" s="192">
        <f t="shared" si="77"/>
        <v>0</v>
      </c>
      <c r="GES23" s="192">
        <f t="shared" si="77"/>
        <v>0</v>
      </c>
      <c r="GET23" s="192">
        <f t="shared" si="77"/>
        <v>0</v>
      </c>
      <c r="GEU23" s="192">
        <f t="shared" si="77"/>
        <v>0</v>
      </c>
      <c r="GEV23" s="192">
        <f t="shared" si="77"/>
        <v>0</v>
      </c>
      <c r="GEW23" s="192">
        <f t="shared" si="77"/>
        <v>0</v>
      </c>
      <c r="GEX23" s="192">
        <f t="shared" si="77"/>
        <v>0</v>
      </c>
      <c r="GEY23" s="192">
        <f t="shared" si="77"/>
        <v>0</v>
      </c>
      <c r="GEZ23" s="192">
        <f t="shared" si="77"/>
        <v>0</v>
      </c>
      <c r="GFA23" s="192">
        <f t="shared" si="77"/>
        <v>0</v>
      </c>
      <c r="GFB23" s="192">
        <f t="shared" si="77"/>
        <v>0</v>
      </c>
      <c r="GFC23" s="192">
        <f t="shared" si="77"/>
        <v>0</v>
      </c>
      <c r="GFD23" s="192">
        <f t="shared" si="77"/>
        <v>0</v>
      </c>
      <c r="GFE23" s="192">
        <f t="shared" si="77"/>
        <v>0</v>
      </c>
      <c r="GFF23" s="192">
        <f t="shared" si="77"/>
        <v>0</v>
      </c>
      <c r="GFG23" s="192">
        <f t="shared" si="77"/>
        <v>0</v>
      </c>
      <c r="GFH23" s="192">
        <f t="shared" si="77"/>
        <v>0</v>
      </c>
      <c r="GFI23" s="192">
        <f t="shared" si="77"/>
        <v>0</v>
      </c>
      <c r="GFJ23" s="192">
        <f t="shared" si="77"/>
        <v>0</v>
      </c>
      <c r="GFK23" s="192">
        <f t="shared" si="77"/>
        <v>0</v>
      </c>
      <c r="GFL23" s="192">
        <f t="shared" si="77"/>
        <v>0</v>
      </c>
      <c r="GFM23" s="192">
        <f t="shared" si="77"/>
        <v>0</v>
      </c>
      <c r="GFN23" s="192">
        <f t="shared" si="77"/>
        <v>0</v>
      </c>
      <c r="GFO23" s="192">
        <f t="shared" si="77"/>
        <v>0</v>
      </c>
      <c r="GFP23" s="192">
        <f t="shared" si="77"/>
        <v>0</v>
      </c>
      <c r="GFQ23" s="192">
        <f t="shared" si="77"/>
        <v>0</v>
      </c>
      <c r="GFR23" s="192">
        <f t="shared" si="77"/>
        <v>0</v>
      </c>
      <c r="GFS23" s="192">
        <f t="shared" si="77"/>
        <v>0</v>
      </c>
      <c r="GFT23" s="192">
        <f t="shared" si="77"/>
        <v>0</v>
      </c>
      <c r="GFU23" s="192">
        <f t="shared" si="77"/>
        <v>0</v>
      </c>
      <c r="GFV23" s="192">
        <f t="shared" si="77"/>
        <v>0</v>
      </c>
      <c r="GFW23" s="192">
        <f t="shared" si="77"/>
        <v>0</v>
      </c>
      <c r="GFX23" s="192">
        <f t="shared" si="77"/>
        <v>0</v>
      </c>
      <c r="GFY23" s="192">
        <f t="shared" si="77"/>
        <v>0</v>
      </c>
      <c r="GFZ23" s="192">
        <f t="shared" si="77"/>
        <v>0</v>
      </c>
      <c r="GGA23" s="192">
        <f t="shared" si="77"/>
        <v>0</v>
      </c>
      <c r="GGB23" s="192">
        <f t="shared" si="77"/>
        <v>0</v>
      </c>
      <c r="GGC23" s="192">
        <f t="shared" si="77"/>
        <v>0</v>
      </c>
      <c r="GGD23" s="192">
        <f t="shared" si="77"/>
        <v>0</v>
      </c>
      <c r="GGE23" s="192">
        <f t="shared" si="77"/>
        <v>0</v>
      </c>
      <c r="GGF23" s="192">
        <f t="shared" si="77"/>
        <v>0</v>
      </c>
      <c r="GGG23" s="192">
        <f t="shared" si="77"/>
        <v>0</v>
      </c>
      <c r="GGH23" s="192">
        <f t="shared" si="77"/>
        <v>0</v>
      </c>
      <c r="GGI23" s="192">
        <f t="shared" si="77"/>
        <v>0</v>
      </c>
      <c r="GGJ23" s="192">
        <f t="shared" si="77"/>
        <v>0</v>
      </c>
      <c r="GGK23" s="192">
        <f t="shared" si="77"/>
        <v>0</v>
      </c>
      <c r="GGL23" s="192">
        <f t="shared" si="77"/>
        <v>0</v>
      </c>
      <c r="GGM23" s="192">
        <f t="shared" si="77"/>
        <v>0</v>
      </c>
      <c r="GGN23" s="192">
        <f t="shared" si="77"/>
        <v>0</v>
      </c>
      <c r="GGO23" s="192">
        <f t="shared" si="77"/>
        <v>0</v>
      </c>
      <c r="GGP23" s="192">
        <f t="shared" si="77"/>
        <v>0</v>
      </c>
      <c r="GGQ23" s="192">
        <f t="shared" si="77"/>
        <v>0</v>
      </c>
      <c r="GGR23" s="192">
        <f t="shared" ref="GGR23:GJC23" si="78">SUM(GGR24:GGR28)</f>
        <v>0</v>
      </c>
      <c r="GGS23" s="192">
        <f t="shared" si="78"/>
        <v>0</v>
      </c>
      <c r="GGT23" s="192">
        <f t="shared" si="78"/>
        <v>0</v>
      </c>
      <c r="GGU23" s="192">
        <f t="shared" si="78"/>
        <v>0</v>
      </c>
      <c r="GGV23" s="192">
        <f t="shared" si="78"/>
        <v>0</v>
      </c>
      <c r="GGW23" s="192">
        <f t="shared" si="78"/>
        <v>0</v>
      </c>
      <c r="GGX23" s="192">
        <f t="shared" si="78"/>
        <v>0</v>
      </c>
      <c r="GGY23" s="192">
        <f t="shared" si="78"/>
        <v>0</v>
      </c>
      <c r="GGZ23" s="192">
        <f t="shared" si="78"/>
        <v>0</v>
      </c>
      <c r="GHA23" s="192">
        <f t="shared" si="78"/>
        <v>0</v>
      </c>
      <c r="GHB23" s="192">
        <f t="shared" si="78"/>
        <v>0</v>
      </c>
      <c r="GHC23" s="192">
        <f t="shared" si="78"/>
        <v>0</v>
      </c>
      <c r="GHD23" s="192">
        <f t="shared" si="78"/>
        <v>0</v>
      </c>
      <c r="GHE23" s="192">
        <f t="shared" si="78"/>
        <v>0</v>
      </c>
      <c r="GHF23" s="192">
        <f t="shared" si="78"/>
        <v>0</v>
      </c>
      <c r="GHG23" s="192">
        <f t="shared" si="78"/>
        <v>0</v>
      </c>
      <c r="GHH23" s="192">
        <f t="shared" si="78"/>
        <v>0</v>
      </c>
      <c r="GHI23" s="192">
        <f t="shared" si="78"/>
        <v>0</v>
      </c>
      <c r="GHJ23" s="192">
        <f t="shared" si="78"/>
        <v>0</v>
      </c>
      <c r="GHK23" s="192">
        <f t="shared" si="78"/>
        <v>0</v>
      </c>
      <c r="GHL23" s="192">
        <f t="shared" si="78"/>
        <v>0</v>
      </c>
      <c r="GHM23" s="192">
        <f t="shared" si="78"/>
        <v>0</v>
      </c>
      <c r="GHN23" s="192">
        <f t="shared" si="78"/>
        <v>0</v>
      </c>
      <c r="GHO23" s="192">
        <f t="shared" si="78"/>
        <v>0</v>
      </c>
      <c r="GHP23" s="192">
        <f t="shared" si="78"/>
        <v>0</v>
      </c>
      <c r="GHQ23" s="192">
        <f t="shared" si="78"/>
        <v>0</v>
      </c>
      <c r="GHR23" s="192">
        <f t="shared" si="78"/>
        <v>0</v>
      </c>
      <c r="GHS23" s="192">
        <f t="shared" si="78"/>
        <v>0</v>
      </c>
      <c r="GHT23" s="192">
        <f t="shared" si="78"/>
        <v>0</v>
      </c>
      <c r="GHU23" s="192">
        <f t="shared" si="78"/>
        <v>0</v>
      </c>
      <c r="GHV23" s="192">
        <f t="shared" si="78"/>
        <v>0</v>
      </c>
      <c r="GHW23" s="192">
        <f t="shared" si="78"/>
        <v>0</v>
      </c>
      <c r="GHX23" s="192">
        <f t="shared" si="78"/>
        <v>0</v>
      </c>
      <c r="GHY23" s="192">
        <f t="shared" si="78"/>
        <v>0</v>
      </c>
      <c r="GHZ23" s="192">
        <f t="shared" si="78"/>
        <v>0</v>
      </c>
      <c r="GIA23" s="192">
        <f t="shared" si="78"/>
        <v>0</v>
      </c>
      <c r="GIB23" s="192">
        <f t="shared" si="78"/>
        <v>0</v>
      </c>
      <c r="GIC23" s="192">
        <f t="shared" si="78"/>
        <v>0</v>
      </c>
      <c r="GID23" s="192">
        <f t="shared" si="78"/>
        <v>0</v>
      </c>
      <c r="GIE23" s="192">
        <f t="shared" si="78"/>
        <v>0</v>
      </c>
      <c r="GIF23" s="192">
        <f t="shared" si="78"/>
        <v>0</v>
      </c>
      <c r="GIG23" s="192">
        <f t="shared" si="78"/>
        <v>0</v>
      </c>
      <c r="GIH23" s="192">
        <f t="shared" si="78"/>
        <v>0</v>
      </c>
      <c r="GII23" s="192">
        <f t="shared" si="78"/>
        <v>0</v>
      </c>
      <c r="GIJ23" s="192">
        <f t="shared" si="78"/>
        <v>0</v>
      </c>
      <c r="GIK23" s="192">
        <f t="shared" si="78"/>
        <v>0</v>
      </c>
      <c r="GIL23" s="192">
        <f t="shared" si="78"/>
        <v>0</v>
      </c>
      <c r="GIM23" s="192">
        <f t="shared" si="78"/>
        <v>0</v>
      </c>
      <c r="GIN23" s="192">
        <f t="shared" si="78"/>
        <v>0</v>
      </c>
      <c r="GIO23" s="192">
        <f t="shared" si="78"/>
        <v>0</v>
      </c>
      <c r="GIP23" s="192">
        <f t="shared" si="78"/>
        <v>0</v>
      </c>
      <c r="GIQ23" s="192">
        <f t="shared" si="78"/>
        <v>0</v>
      </c>
      <c r="GIR23" s="192">
        <f t="shared" si="78"/>
        <v>0</v>
      </c>
      <c r="GIS23" s="192">
        <f t="shared" si="78"/>
        <v>0</v>
      </c>
      <c r="GIT23" s="192">
        <f t="shared" si="78"/>
        <v>0</v>
      </c>
      <c r="GIU23" s="192">
        <f t="shared" si="78"/>
        <v>0</v>
      </c>
      <c r="GIV23" s="192">
        <f t="shared" si="78"/>
        <v>0</v>
      </c>
      <c r="GIW23" s="192">
        <f t="shared" si="78"/>
        <v>0</v>
      </c>
      <c r="GIX23" s="192">
        <f t="shared" si="78"/>
        <v>0</v>
      </c>
      <c r="GIY23" s="192">
        <f t="shared" si="78"/>
        <v>0</v>
      </c>
      <c r="GIZ23" s="192">
        <f t="shared" si="78"/>
        <v>0</v>
      </c>
      <c r="GJA23" s="192">
        <f t="shared" si="78"/>
        <v>0</v>
      </c>
      <c r="GJB23" s="192">
        <f t="shared" si="78"/>
        <v>0</v>
      </c>
      <c r="GJC23" s="192">
        <f t="shared" si="78"/>
        <v>0</v>
      </c>
      <c r="GJD23" s="192">
        <f t="shared" ref="GJD23:GLO23" si="79">SUM(GJD24:GJD28)</f>
        <v>0</v>
      </c>
      <c r="GJE23" s="192">
        <f t="shared" si="79"/>
        <v>0</v>
      </c>
      <c r="GJF23" s="192">
        <f t="shared" si="79"/>
        <v>0</v>
      </c>
      <c r="GJG23" s="192">
        <f t="shared" si="79"/>
        <v>0</v>
      </c>
      <c r="GJH23" s="192">
        <f t="shared" si="79"/>
        <v>0</v>
      </c>
      <c r="GJI23" s="192">
        <f t="shared" si="79"/>
        <v>0</v>
      </c>
      <c r="GJJ23" s="192">
        <f t="shared" si="79"/>
        <v>0</v>
      </c>
      <c r="GJK23" s="192">
        <f t="shared" si="79"/>
        <v>0</v>
      </c>
      <c r="GJL23" s="192">
        <f t="shared" si="79"/>
        <v>0</v>
      </c>
      <c r="GJM23" s="192">
        <f t="shared" si="79"/>
        <v>0</v>
      </c>
      <c r="GJN23" s="192">
        <f t="shared" si="79"/>
        <v>0</v>
      </c>
      <c r="GJO23" s="192">
        <f t="shared" si="79"/>
        <v>0</v>
      </c>
      <c r="GJP23" s="192">
        <f t="shared" si="79"/>
        <v>0</v>
      </c>
      <c r="GJQ23" s="192">
        <f t="shared" si="79"/>
        <v>0</v>
      </c>
      <c r="GJR23" s="192">
        <f t="shared" si="79"/>
        <v>0</v>
      </c>
      <c r="GJS23" s="192">
        <f t="shared" si="79"/>
        <v>0</v>
      </c>
      <c r="GJT23" s="192">
        <f t="shared" si="79"/>
        <v>0</v>
      </c>
      <c r="GJU23" s="192">
        <f t="shared" si="79"/>
        <v>0</v>
      </c>
      <c r="GJV23" s="192">
        <f t="shared" si="79"/>
        <v>0</v>
      </c>
      <c r="GJW23" s="192">
        <f t="shared" si="79"/>
        <v>0</v>
      </c>
      <c r="GJX23" s="192">
        <f t="shared" si="79"/>
        <v>0</v>
      </c>
      <c r="GJY23" s="192">
        <f t="shared" si="79"/>
        <v>0</v>
      </c>
      <c r="GJZ23" s="192">
        <f t="shared" si="79"/>
        <v>0</v>
      </c>
      <c r="GKA23" s="192">
        <f t="shared" si="79"/>
        <v>0</v>
      </c>
      <c r="GKB23" s="192">
        <f t="shared" si="79"/>
        <v>0</v>
      </c>
      <c r="GKC23" s="192">
        <f t="shared" si="79"/>
        <v>0</v>
      </c>
      <c r="GKD23" s="192">
        <f t="shared" si="79"/>
        <v>0</v>
      </c>
      <c r="GKE23" s="192">
        <f t="shared" si="79"/>
        <v>0</v>
      </c>
      <c r="GKF23" s="192">
        <f t="shared" si="79"/>
        <v>0</v>
      </c>
      <c r="GKG23" s="192">
        <f t="shared" si="79"/>
        <v>0</v>
      </c>
      <c r="GKH23" s="192">
        <f t="shared" si="79"/>
        <v>0</v>
      </c>
      <c r="GKI23" s="192">
        <f t="shared" si="79"/>
        <v>0</v>
      </c>
      <c r="GKJ23" s="192">
        <f t="shared" si="79"/>
        <v>0</v>
      </c>
      <c r="GKK23" s="192">
        <f t="shared" si="79"/>
        <v>0</v>
      </c>
      <c r="GKL23" s="192">
        <f t="shared" si="79"/>
        <v>0</v>
      </c>
      <c r="GKM23" s="192">
        <f t="shared" si="79"/>
        <v>0</v>
      </c>
      <c r="GKN23" s="192">
        <f t="shared" si="79"/>
        <v>0</v>
      </c>
      <c r="GKO23" s="192">
        <f t="shared" si="79"/>
        <v>0</v>
      </c>
      <c r="GKP23" s="192">
        <f t="shared" si="79"/>
        <v>0</v>
      </c>
      <c r="GKQ23" s="192">
        <f t="shared" si="79"/>
        <v>0</v>
      </c>
      <c r="GKR23" s="192">
        <f t="shared" si="79"/>
        <v>0</v>
      </c>
      <c r="GKS23" s="192">
        <f t="shared" si="79"/>
        <v>0</v>
      </c>
      <c r="GKT23" s="192">
        <f t="shared" si="79"/>
        <v>0</v>
      </c>
      <c r="GKU23" s="192">
        <f t="shared" si="79"/>
        <v>0</v>
      </c>
      <c r="GKV23" s="192">
        <f t="shared" si="79"/>
        <v>0</v>
      </c>
      <c r="GKW23" s="192">
        <f t="shared" si="79"/>
        <v>0</v>
      </c>
      <c r="GKX23" s="192">
        <f t="shared" si="79"/>
        <v>0</v>
      </c>
      <c r="GKY23" s="192">
        <f t="shared" si="79"/>
        <v>0</v>
      </c>
      <c r="GKZ23" s="192">
        <f t="shared" si="79"/>
        <v>0</v>
      </c>
      <c r="GLA23" s="192">
        <f t="shared" si="79"/>
        <v>0</v>
      </c>
      <c r="GLB23" s="192">
        <f t="shared" si="79"/>
        <v>0</v>
      </c>
      <c r="GLC23" s="192">
        <f t="shared" si="79"/>
        <v>0</v>
      </c>
      <c r="GLD23" s="192">
        <f t="shared" si="79"/>
        <v>0</v>
      </c>
      <c r="GLE23" s="192">
        <f t="shared" si="79"/>
        <v>0</v>
      </c>
      <c r="GLF23" s="192">
        <f t="shared" si="79"/>
        <v>0</v>
      </c>
      <c r="GLG23" s="192">
        <f t="shared" si="79"/>
        <v>0</v>
      </c>
      <c r="GLH23" s="192">
        <f t="shared" si="79"/>
        <v>0</v>
      </c>
      <c r="GLI23" s="192">
        <f t="shared" si="79"/>
        <v>0</v>
      </c>
      <c r="GLJ23" s="192">
        <f t="shared" si="79"/>
        <v>0</v>
      </c>
      <c r="GLK23" s="192">
        <f t="shared" si="79"/>
        <v>0</v>
      </c>
      <c r="GLL23" s="192">
        <f t="shared" si="79"/>
        <v>0</v>
      </c>
      <c r="GLM23" s="192">
        <f t="shared" si="79"/>
        <v>0</v>
      </c>
      <c r="GLN23" s="192">
        <f t="shared" si="79"/>
        <v>0</v>
      </c>
      <c r="GLO23" s="192">
        <f t="shared" si="79"/>
        <v>0</v>
      </c>
      <c r="GLP23" s="192">
        <f t="shared" ref="GLP23:GOA23" si="80">SUM(GLP24:GLP28)</f>
        <v>0</v>
      </c>
      <c r="GLQ23" s="192">
        <f t="shared" si="80"/>
        <v>0</v>
      </c>
      <c r="GLR23" s="192">
        <f t="shared" si="80"/>
        <v>0</v>
      </c>
      <c r="GLS23" s="192">
        <f t="shared" si="80"/>
        <v>0</v>
      </c>
      <c r="GLT23" s="192">
        <f t="shared" si="80"/>
        <v>0</v>
      </c>
      <c r="GLU23" s="192">
        <f t="shared" si="80"/>
        <v>0</v>
      </c>
      <c r="GLV23" s="192">
        <f t="shared" si="80"/>
        <v>0</v>
      </c>
      <c r="GLW23" s="192">
        <f t="shared" si="80"/>
        <v>0</v>
      </c>
      <c r="GLX23" s="192">
        <f t="shared" si="80"/>
        <v>0</v>
      </c>
      <c r="GLY23" s="192">
        <f t="shared" si="80"/>
        <v>0</v>
      </c>
      <c r="GLZ23" s="192">
        <f t="shared" si="80"/>
        <v>0</v>
      </c>
      <c r="GMA23" s="192">
        <f t="shared" si="80"/>
        <v>0</v>
      </c>
      <c r="GMB23" s="192">
        <f t="shared" si="80"/>
        <v>0</v>
      </c>
      <c r="GMC23" s="192">
        <f t="shared" si="80"/>
        <v>0</v>
      </c>
      <c r="GMD23" s="192">
        <f t="shared" si="80"/>
        <v>0</v>
      </c>
      <c r="GME23" s="192">
        <f t="shared" si="80"/>
        <v>0</v>
      </c>
      <c r="GMF23" s="192">
        <f t="shared" si="80"/>
        <v>0</v>
      </c>
      <c r="GMG23" s="192">
        <f t="shared" si="80"/>
        <v>0</v>
      </c>
      <c r="GMH23" s="192">
        <f t="shared" si="80"/>
        <v>0</v>
      </c>
      <c r="GMI23" s="192">
        <f t="shared" si="80"/>
        <v>0</v>
      </c>
      <c r="GMJ23" s="192">
        <f t="shared" si="80"/>
        <v>0</v>
      </c>
      <c r="GMK23" s="192">
        <f t="shared" si="80"/>
        <v>0</v>
      </c>
      <c r="GML23" s="192">
        <f t="shared" si="80"/>
        <v>0</v>
      </c>
      <c r="GMM23" s="192">
        <f t="shared" si="80"/>
        <v>0</v>
      </c>
      <c r="GMN23" s="192">
        <f t="shared" si="80"/>
        <v>0</v>
      </c>
      <c r="GMO23" s="192">
        <f t="shared" si="80"/>
        <v>0</v>
      </c>
      <c r="GMP23" s="192">
        <f t="shared" si="80"/>
        <v>0</v>
      </c>
      <c r="GMQ23" s="192">
        <f t="shared" si="80"/>
        <v>0</v>
      </c>
      <c r="GMR23" s="192">
        <f t="shared" si="80"/>
        <v>0</v>
      </c>
      <c r="GMS23" s="192">
        <f t="shared" si="80"/>
        <v>0</v>
      </c>
      <c r="GMT23" s="192">
        <f t="shared" si="80"/>
        <v>0</v>
      </c>
      <c r="GMU23" s="192">
        <f t="shared" si="80"/>
        <v>0</v>
      </c>
      <c r="GMV23" s="192">
        <f t="shared" si="80"/>
        <v>0</v>
      </c>
      <c r="GMW23" s="192">
        <f t="shared" si="80"/>
        <v>0</v>
      </c>
      <c r="GMX23" s="192">
        <f t="shared" si="80"/>
        <v>0</v>
      </c>
      <c r="GMY23" s="192">
        <f t="shared" si="80"/>
        <v>0</v>
      </c>
      <c r="GMZ23" s="192">
        <f t="shared" si="80"/>
        <v>0</v>
      </c>
      <c r="GNA23" s="192">
        <f t="shared" si="80"/>
        <v>0</v>
      </c>
      <c r="GNB23" s="192">
        <f t="shared" si="80"/>
        <v>0</v>
      </c>
      <c r="GNC23" s="192">
        <f t="shared" si="80"/>
        <v>0</v>
      </c>
      <c r="GND23" s="192">
        <f t="shared" si="80"/>
        <v>0</v>
      </c>
      <c r="GNE23" s="192">
        <f t="shared" si="80"/>
        <v>0</v>
      </c>
      <c r="GNF23" s="192">
        <f t="shared" si="80"/>
        <v>0</v>
      </c>
      <c r="GNG23" s="192">
        <f t="shared" si="80"/>
        <v>0</v>
      </c>
      <c r="GNH23" s="192">
        <f t="shared" si="80"/>
        <v>0</v>
      </c>
      <c r="GNI23" s="192">
        <f t="shared" si="80"/>
        <v>0</v>
      </c>
      <c r="GNJ23" s="192">
        <f t="shared" si="80"/>
        <v>0</v>
      </c>
      <c r="GNK23" s="192">
        <f t="shared" si="80"/>
        <v>0</v>
      </c>
      <c r="GNL23" s="192">
        <f t="shared" si="80"/>
        <v>0</v>
      </c>
      <c r="GNM23" s="192">
        <f t="shared" si="80"/>
        <v>0</v>
      </c>
      <c r="GNN23" s="192">
        <f t="shared" si="80"/>
        <v>0</v>
      </c>
      <c r="GNO23" s="192">
        <f t="shared" si="80"/>
        <v>0</v>
      </c>
      <c r="GNP23" s="192">
        <f t="shared" si="80"/>
        <v>0</v>
      </c>
      <c r="GNQ23" s="192">
        <f t="shared" si="80"/>
        <v>0</v>
      </c>
      <c r="GNR23" s="192">
        <f t="shared" si="80"/>
        <v>0</v>
      </c>
      <c r="GNS23" s="192">
        <f t="shared" si="80"/>
        <v>0</v>
      </c>
      <c r="GNT23" s="192">
        <f t="shared" si="80"/>
        <v>0</v>
      </c>
      <c r="GNU23" s="192">
        <f t="shared" si="80"/>
        <v>0</v>
      </c>
      <c r="GNV23" s="192">
        <f t="shared" si="80"/>
        <v>0</v>
      </c>
      <c r="GNW23" s="192">
        <f t="shared" si="80"/>
        <v>0</v>
      </c>
      <c r="GNX23" s="192">
        <f t="shared" si="80"/>
        <v>0</v>
      </c>
      <c r="GNY23" s="192">
        <f t="shared" si="80"/>
        <v>0</v>
      </c>
      <c r="GNZ23" s="192">
        <f t="shared" si="80"/>
        <v>0</v>
      </c>
      <c r="GOA23" s="192">
        <f t="shared" si="80"/>
        <v>0</v>
      </c>
      <c r="GOB23" s="192">
        <f t="shared" ref="GOB23:GQM23" si="81">SUM(GOB24:GOB28)</f>
        <v>0</v>
      </c>
      <c r="GOC23" s="192">
        <f t="shared" si="81"/>
        <v>0</v>
      </c>
      <c r="GOD23" s="192">
        <f t="shared" si="81"/>
        <v>0</v>
      </c>
      <c r="GOE23" s="192">
        <f t="shared" si="81"/>
        <v>0</v>
      </c>
      <c r="GOF23" s="192">
        <f t="shared" si="81"/>
        <v>0</v>
      </c>
      <c r="GOG23" s="192">
        <f t="shared" si="81"/>
        <v>0</v>
      </c>
      <c r="GOH23" s="192">
        <f t="shared" si="81"/>
        <v>0</v>
      </c>
      <c r="GOI23" s="192">
        <f t="shared" si="81"/>
        <v>0</v>
      </c>
      <c r="GOJ23" s="192">
        <f t="shared" si="81"/>
        <v>0</v>
      </c>
      <c r="GOK23" s="192">
        <f t="shared" si="81"/>
        <v>0</v>
      </c>
      <c r="GOL23" s="192">
        <f t="shared" si="81"/>
        <v>0</v>
      </c>
      <c r="GOM23" s="192">
        <f t="shared" si="81"/>
        <v>0</v>
      </c>
      <c r="GON23" s="192">
        <f t="shared" si="81"/>
        <v>0</v>
      </c>
      <c r="GOO23" s="192">
        <f t="shared" si="81"/>
        <v>0</v>
      </c>
      <c r="GOP23" s="192">
        <f t="shared" si="81"/>
        <v>0</v>
      </c>
      <c r="GOQ23" s="192">
        <f t="shared" si="81"/>
        <v>0</v>
      </c>
      <c r="GOR23" s="192">
        <f t="shared" si="81"/>
        <v>0</v>
      </c>
      <c r="GOS23" s="192">
        <f t="shared" si="81"/>
        <v>0</v>
      </c>
      <c r="GOT23" s="192">
        <f t="shared" si="81"/>
        <v>0</v>
      </c>
      <c r="GOU23" s="192">
        <f t="shared" si="81"/>
        <v>0</v>
      </c>
      <c r="GOV23" s="192">
        <f t="shared" si="81"/>
        <v>0</v>
      </c>
      <c r="GOW23" s="192">
        <f t="shared" si="81"/>
        <v>0</v>
      </c>
      <c r="GOX23" s="192">
        <f t="shared" si="81"/>
        <v>0</v>
      </c>
      <c r="GOY23" s="192">
        <f t="shared" si="81"/>
        <v>0</v>
      </c>
      <c r="GOZ23" s="192">
        <f t="shared" si="81"/>
        <v>0</v>
      </c>
      <c r="GPA23" s="192">
        <f t="shared" si="81"/>
        <v>0</v>
      </c>
      <c r="GPB23" s="192">
        <f t="shared" si="81"/>
        <v>0</v>
      </c>
      <c r="GPC23" s="192">
        <f t="shared" si="81"/>
        <v>0</v>
      </c>
      <c r="GPD23" s="192">
        <f t="shared" si="81"/>
        <v>0</v>
      </c>
      <c r="GPE23" s="192">
        <f t="shared" si="81"/>
        <v>0</v>
      </c>
      <c r="GPF23" s="192">
        <f t="shared" si="81"/>
        <v>0</v>
      </c>
      <c r="GPG23" s="192">
        <f t="shared" si="81"/>
        <v>0</v>
      </c>
      <c r="GPH23" s="192">
        <f t="shared" si="81"/>
        <v>0</v>
      </c>
      <c r="GPI23" s="192">
        <f t="shared" si="81"/>
        <v>0</v>
      </c>
      <c r="GPJ23" s="192">
        <f t="shared" si="81"/>
        <v>0</v>
      </c>
      <c r="GPK23" s="192">
        <f t="shared" si="81"/>
        <v>0</v>
      </c>
      <c r="GPL23" s="192">
        <f t="shared" si="81"/>
        <v>0</v>
      </c>
      <c r="GPM23" s="192">
        <f t="shared" si="81"/>
        <v>0</v>
      </c>
      <c r="GPN23" s="192">
        <f t="shared" si="81"/>
        <v>0</v>
      </c>
      <c r="GPO23" s="192">
        <f t="shared" si="81"/>
        <v>0</v>
      </c>
      <c r="GPP23" s="192">
        <f t="shared" si="81"/>
        <v>0</v>
      </c>
      <c r="GPQ23" s="192">
        <f t="shared" si="81"/>
        <v>0</v>
      </c>
      <c r="GPR23" s="192">
        <f t="shared" si="81"/>
        <v>0</v>
      </c>
      <c r="GPS23" s="192">
        <f t="shared" si="81"/>
        <v>0</v>
      </c>
      <c r="GPT23" s="192">
        <f t="shared" si="81"/>
        <v>0</v>
      </c>
      <c r="GPU23" s="192">
        <f t="shared" si="81"/>
        <v>0</v>
      </c>
      <c r="GPV23" s="192">
        <f t="shared" si="81"/>
        <v>0</v>
      </c>
      <c r="GPW23" s="192">
        <f t="shared" si="81"/>
        <v>0</v>
      </c>
      <c r="GPX23" s="192">
        <f t="shared" si="81"/>
        <v>0</v>
      </c>
      <c r="GPY23" s="192">
        <f t="shared" si="81"/>
        <v>0</v>
      </c>
      <c r="GPZ23" s="192">
        <f t="shared" si="81"/>
        <v>0</v>
      </c>
      <c r="GQA23" s="192">
        <f t="shared" si="81"/>
        <v>0</v>
      </c>
      <c r="GQB23" s="192">
        <f t="shared" si="81"/>
        <v>0</v>
      </c>
      <c r="GQC23" s="192">
        <f t="shared" si="81"/>
        <v>0</v>
      </c>
      <c r="GQD23" s="192">
        <f t="shared" si="81"/>
        <v>0</v>
      </c>
      <c r="GQE23" s="192">
        <f t="shared" si="81"/>
        <v>0</v>
      </c>
      <c r="GQF23" s="192">
        <f t="shared" si="81"/>
        <v>0</v>
      </c>
      <c r="GQG23" s="192">
        <f t="shared" si="81"/>
        <v>0</v>
      </c>
      <c r="GQH23" s="192">
        <f t="shared" si="81"/>
        <v>0</v>
      </c>
      <c r="GQI23" s="192">
        <f t="shared" si="81"/>
        <v>0</v>
      </c>
      <c r="GQJ23" s="192">
        <f t="shared" si="81"/>
        <v>0</v>
      </c>
      <c r="GQK23" s="192">
        <f t="shared" si="81"/>
        <v>0</v>
      </c>
      <c r="GQL23" s="192">
        <f t="shared" si="81"/>
        <v>0</v>
      </c>
      <c r="GQM23" s="192">
        <f t="shared" si="81"/>
        <v>0</v>
      </c>
      <c r="GQN23" s="192">
        <f t="shared" ref="GQN23:GSY23" si="82">SUM(GQN24:GQN28)</f>
        <v>0</v>
      </c>
      <c r="GQO23" s="192">
        <f t="shared" si="82"/>
        <v>0</v>
      </c>
      <c r="GQP23" s="192">
        <f t="shared" si="82"/>
        <v>0</v>
      </c>
      <c r="GQQ23" s="192">
        <f t="shared" si="82"/>
        <v>0</v>
      </c>
      <c r="GQR23" s="192">
        <f t="shared" si="82"/>
        <v>0</v>
      </c>
      <c r="GQS23" s="192">
        <f t="shared" si="82"/>
        <v>0</v>
      </c>
      <c r="GQT23" s="192">
        <f t="shared" si="82"/>
        <v>0</v>
      </c>
      <c r="GQU23" s="192">
        <f t="shared" si="82"/>
        <v>0</v>
      </c>
      <c r="GQV23" s="192">
        <f t="shared" si="82"/>
        <v>0</v>
      </c>
      <c r="GQW23" s="192">
        <f t="shared" si="82"/>
        <v>0</v>
      </c>
      <c r="GQX23" s="192">
        <f t="shared" si="82"/>
        <v>0</v>
      </c>
      <c r="GQY23" s="192">
        <f t="shared" si="82"/>
        <v>0</v>
      </c>
      <c r="GQZ23" s="192">
        <f t="shared" si="82"/>
        <v>0</v>
      </c>
      <c r="GRA23" s="192">
        <f t="shared" si="82"/>
        <v>0</v>
      </c>
      <c r="GRB23" s="192">
        <f t="shared" si="82"/>
        <v>0</v>
      </c>
      <c r="GRC23" s="192">
        <f t="shared" si="82"/>
        <v>0</v>
      </c>
      <c r="GRD23" s="192">
        <f t="shared" si="82"/>
        <v>0</v>
      </c>
      <c r="GRE23" s="192">
        <f t="shared" si="82"/>
        <v>0</v>
      </c>
      <c r="GRF23" s="192">
        <f t="shared" si="82"/>
        <v>0</v>
      </c>
      <c r="GRG23" s="192">
        <f t="shared" si="82"/>
        <v>0</v>
      </c>
      <c r="GRH23" s="192">
        <f t="shared" si="82"/>
        <v>0</v>
      </c>
      <c r="GRI23" s="192">
        <f t="shared" si="82"/>
        <v>0</v>
      </c>
      <c r="GRJ23" s="192">
        <f t="shared" si="82"/>
        <v>0</v>
      </c>
      <c r="GRK23" s="192">
        <f t="shared" si="82"/>
        <v>0</v>
      </c>
      <c r="GRL23" s="192">
        <f t="shared" si="82"/>
        <v>0</v>
      </c>
      <c r="GRM23" s="192">
        <f t="shared" si="82"/>
        <v>0</v>
      </c>
      <c r="GRN23" s="192">
        <f t="shared" si="82"/>
        <v>0</v>
      </c>
      <c r="GRO23" s="192">
        <f t="shared" si="82"/>
        <v>0</v>
      </c>
      <c r="GRP23" s="192">
        <f t="shared" si="82"/>
        <v>0</v>
      </c>
      <c r="GRQ23" s="192">
        <f t="shared" si="82"/>
        <v>0</v>
      </c>
      <c r="GRR23" s="192">
        <f t="shared" si="82"/>
        <v>0</v>
      </c>
      <c r="GRS23" s="192">
        <f t="shared" si="82"/>
        <v>0</v>
      </c>
      <c r="GRT23" s="192">
        <f t="shared" si="82"/>
        <v>0</v>
      </c>
      <c r="GRU23" s="192">
        <f t="shared" si="82"/>
        <v>0</v>
      </c>
      <c r="GRV23" s="192">
        <f t="shared" si="82"/>
        <v>0</v>
      </c>
      <c r="GRW23" s="192">
        <f t="shared" si="82"/>
        <v>0</v>
      </c>
      <c r="GRX23" s="192">
        <f t="shared" si="82"/>
        <v>0</v>
      </c>
      <c r="GRY23" s="192">
        <f t="shared" si="82"/>
        <v>0</v>
      </c>
      <c r="GRZ23" s="192">
        <f t="shared" si="82"/>
        <v>0</v>
      </c>
      <c r="GSA23" s="192">
        <f t="shared" si="82"/>
        <v>0</v>
      </c>
      <c r="GSB23" s="192">
        <f t="shared" si="82"/>
        <v>0</v>
      </c>
      <c r="GSC23" s="192">
        <f t="shared" si="82"/>
        <v>0</v>
      </c>
      <c r="GSD23" s="192">
        <f t="shared" si="82"/>
        <v>0</v>
      </c>
      <c r="GSE23" s="192">
        <f t="shared" si="82"/>
        <v>0</v>
      </c>
      <c r="GSF23" s="192">
        <f t="shared" si="82"/>
        <v>0</v>
      </c>
      <c r="GSG23" s="192">
        <f t="shared" si="82"/>
        <v>0</v>
      </c>
      <c r="GSH23" s="192">
        <f t="shared" si="82"/>
        <v>0</v>
      </c>
      <c r="GSI23" s="192">
        <f t="shared" si="82"/>
        <v>0</v>
      </c>
      <c r="GSJ23" s="192">
        <f t="shared" si="82"/>
        <v>0</v>
      </c>
      <c r="GSK23" s="192">
        <f t="shared" si="82"/>
        <v>0</v>
      </c>
      <c r="GSL23" s="192">
        <f t="shared" si="82"/>
        <v>0</v>
      </c>
      <c r="GSM23" s="192">
        <f t="shared" si="82"/>
        <v>0</v>
      </c>
      <c r="GSN23" s="192">
        <f t="shared" si="82"/>
        <v>0</v>
      </c>
      <c r="GSO23" s="192">
        <f t="shared" si="82"/>
        <v>0</v>
      </c>
      <c r="GSP23" s="192">
        <f t="shared" si="82"/>
        <v>0</v>
      </c>
      <c r="GSQ23" s="192">
        <f t="shared" si="82"/>
        <v>0</v>
      </c>
      <c r="GSR23" s="192">
        <f t="shared" si="82"/>
        <v>0</v>
      </c>
      <c r="GSS23" s="192">
        <f t="shared" si="82"/>
        <v>0</v>
      </c>
      <c r="GST23" s="192">
        <f t="shared" si="82"/>
        <v>0</v>
      </c>
      <c r="GSU23" s="192">
        <f t="shared" si="82"/>
        <v>0</v>
      </c>
      <c r="GSV23" s="192">
        <f t="shared" si="82"/>
        <v>0</v>
      </c>
      <c r="GSW23" s="192">
        <f t="shared" si="82"/>
        <v>0</v>
      </c>
      <c r="GSX23" s="192">
        <f t="shared" si="82"/>
        <v>0</v>
      </c>
      <c r="GSY23" s="192">
        <f t="shared" si="82"/>
        <v>0</v>
      </c>
      <c r="GSZ23" s="192">
        <f t="shared" ref="GSZ23:GVK23" si="83">SUM(GSZ24:GSZ28)</f>
        <v>0</v>
      </c>
      <c r="GTA23" s="192">
        <f t="shared" si="83"/>
        <v>0</v>
      </c>
      <c r="GTB23" s="192">
        <f t="shared" si="83"/>
        <v>0</v>
      </c>
      <c r="GTC23" s="192">
        <f t="shared" si="83"/>
        <v>0</v>
      </c>
      <c r="GTD23" s="192">
        <f t="shared" si="83"/>
        <v>0</v>
      </c>
      <c r="GTE23" s="192">
        <f t="shared" si="83"/>
        <v>0</v>
      </c>
      <c r="GTF23" s="192">
        <f t="shared" si="83"/>
        <v>0</v>
      </c>
      <c r="GTG23" s="192">
        <f t="shared" si="83"/>
        <v>0</v>
      </c>
      <c r="GTH23" s="192">
        <f t="shared" si="83"/>
        <v>0</v>
      </c>
      <c r="GTI23" s="192">
        <f t="shared" si="83"/>
        <v>0</v>
      </c>
      <c r="GTJ23" s="192">
        <f t="shared" si="83"/>
        <v>0</v>
      </c>
      <c r="GTK23" s="192">
        <f t="shared" si="83"/>
        <v>0</v>
      </c>
      <c r="GTL23" s="192">
        <f t="shared" si="83"/>
        <v>0</v>
      </c>
      <c r="GTM23" s="192">
        <f t="shared" si="83"/>
        <v>0</v>
      </c>
      <c r="GTN23" s="192">
        <f t="shared" si="83"/>
        <v>0</v>
      </c>
      <c r="GTO23" s="192">
        <f t="shared" si="83"/>
        <v>0</v>
      </c>
      <c r="GTP23" s="192">
        <f t="shared" si="83"/>
        <v>0</v>
      </c>
      <c r="GTQ23" s="192">
        <f t="shared" si="83"/>
        <v>0</v>
      </c>
      <c r="GTR23" s="192">
        <f t="shared" si="83"/>
        <v>0</v>
      </c>
      <c r="GTS23" s="192">
        <f t="shared" si="83"/>
        <v>0</v>
      </c>
      <c r="GTT23" s="192">
        <f t="shared" si="83"/>
        <v>0</v>
      </c>
      <c r="GTU23" s="192">
        <f t="shared" si="83"/>
        <v>0</v>
      </c>
      <c r="GTV23" s="192">
        <f t="shared" si="83"/>
        <v>0</v>
      </c>
      <c r="GTW23" s="192">
        <f t="shared" si="83"/>
        <v>0</v>
      </c>
      <c r="GTX23" s="192">
        <f t="shared" si="83"/>
        <v>0</v>
      </c>
      <c r="GTY23" s="192">
        <f t="shared" si="83"/>
        <v>0</v>
      </c>
      <c r="GTZ23" s="192">
        <f t="shared" si="83"/>
        <v>0</v>
      </c>
      <c r="GUA23" s="192">
        <f t="shared" si="83"/>
        <v>0</v>
      </c>
      <c r="GUB23" s="192">
        <f t="shared" si="83"/>
        <v>0</v>
      </c>
      <c r="GUC23" s="192">
        <f t="shared" si="83"/>
        <v>0</v>
      </c>
      <c r="GUD23" s="192">
        <f t="shared" si="83"/>
        <v>0</v>
      </c>
      <c r="GUE23" s="192">
        <f t="shared" si="83"/>
        <v>0</v>
      </c>
      <c r="GUF23" s="192">
        <f t="shared" si="83"/>
        <v>0</v>
      </c>
      <c r="GUG23" s="192">
        <f t="shared" si="83"/>
        <v>0</v>
      </c>
      <c r="GUH23" s="192">
        <f t="shared" si="83"/>
        <v>0</v>
      </c>
      <c r="GUI23" s="192">
        <f t="shared" si="83"/>
        <v>0</v>
      </c>
      <c r="GUJ23" s="192">
        <f t="shared" si="83"/>
        <v>0</v>
      </c>
      <c r="GUK23" s="192">
        <f t="shared" si="83"/>
        <v>0</v>
      </c>
      <c r="GUL23" s="192">
        <f t="shared" si="83"/>
        <v>0</v>
      </c>
      <c r="GUM23" s="192">
        <f t="shared" si="83"/>
        <v>0</v>
      </c>
      <c r="GUN23" s="192">
        <f t="shared" si="83"/>
        <v>0</v>
      </c>
      <c r="GUO23" s="192">
        <f t="shared" si="83"/>
        <v>0</v>
      </c>
      <c r="GUP23" s="192">
        <f t="shared" si="83"/>
        <v>0</v>
      </c>
      <c r="GUQ23" s="192">
        <f t="shared" si="83"/>
        <v>0</v>
      </c>
      <c r="GUR23" s="192">
        <f t="shared" si="83"/>
        <v>0</v>
      </c>
      <c r="GUS23" s="192">
        <f t="shared" si="83"/>
        <v>0</v>
      </c>
      <c r="GUT23" s="192">
        <f t="shared" si="83"/>
        <v>0</v>
      </c>
      <c r="GUU23" s="192">
        <f t="shared" si="83"/>
        <v>0</v>
      </c>
      <c r="GUV23" s="192">
        <f t="shared" si="83"/>
        <v>0</v>
      </c>
      <c r="GUW23" s="192">
        <f t="shared" si="83"/>
        <v>0</v>
      </c>
      <c r="GUX23" s="192">
        <f t="shared" si="83"/>
        <v>0</v>
      </c>
      <c r="GUY23" s="192">
        <f t="shared" si="83"/>
        <v>0</v>
      </c>
      <c r="GUZ23" s="192">
        <f t="shared" si="83"/>
        <v>0</v>
      </c>
      <c r="GVA23" s="192">
        <f t="shared" si="83"/>
        <v>0</v>
      </c>
      <c r="GVB23" s="192">
        <f t="shared" si="83"/>
        <v>0</v>
      </c>
      <c r="GVC23" s="192">
        <f t="shared" si="83"/>
        <v>0</v>
      </c>
      <c r="GVD23" s="192">
        <f t="shared" si="83"/>
        <v>0</v>
      </c>
      <c r="GVE23" s="192">
        <f t="shared" si="83"/>
        <v>0</v>
      </c>
      <c r="GVF23" s="192">
        <f t="shared" si="83"/>
        <v>0</v>
      </c>
      <c r="GVG23" s="192">
        <f t="shared" si="83"/>
        <v>0</v>
      </c>
      <c r="GVH23" s="192">
        <f t="shared" si="83"/>
        <v>0</v>
      </c>
      <c r="GVI23" s="192">
        <f t="shared" si="83"/>
        <v>0</v>
      </c>
      <c r="GVJ23" s="192">
        <f t="shared" si="83"/>
        <v>0</v>
      </c>
      <c r="GVK23" s="192">
        <f t="shared" si="83"/>
        <v>0</v>
      </c>
      <c r="GVL23" s="192">
        <f t="shared" ref="GVL23:GXW23" si="84">SUM(GVL24:GVL28)</f>
        <v>0</v>
      </c>
      <c r="GVM23" s="192">
        <f t="shared" si="84"/>
        <v>0</v>
      </c>
      <c r="GVN23" s="192">
        <f t="shared" si="84"/>
        <v>0</v>
      </c>
      <c r="GVO23" s="192">
        <f t="shared" si="84"/>
        <v>0</v>
      </c>
      <c r="GVP23" s="192">
        <f t="shared" si="84"/>
        <v>0</v>
      </c>
      <c r="GVQ23" s="192">
        <f t="shared" si="84"/>
        <v>0</v>
      </c>
      <c r="GVR23" s="192">
        <f t="shared" si="84"/>
        <v>0</v>
      </c>
      <c r="GVS23" s="192">
        <f t="shared" si="84"/>
        <v>0</v>
      </c>
      <c r="GVT23" s="192">
        <f t="shared" si="84"/>
        <v>0</v>
      </c>
      <c r="GVU23" s="192">
        <f t="shared" si="84"/>
        <v>0</v>
      </c>
      <c r="GVV23" s="192">
        <f t="shared" si="84"/>
        <v>0</v>
      </c>
      <c r="GVW23" s="192">
        <f t="shared" si="84"/>
        <v>0</v>
      </c>
      <c r="GVX23" s="192">
        <f t="shared" si="84"/>
        <v>0</v>
      </c>
      <c r="GVY23" s="192">
        <f t="shared" si="84"/>
        <v>0</v>
      </c>
      <c r="GVZ23" s="192">
        <f t="shared" si="84"/>
        <v>0</v>
      </c>
      <c r="GWA23" s="192">
        <f t="shared" si="84"/>
        <v>0</v>
      </c>
      <c r="GWB23" s="192">
        <f t="shared" si="84"/>
        <v>0</v>
      </c>
      <c r="GWC23" s="192">
        <f t="shared" si="84"/>
        <v>0</v>
      </c>
      <c r="GWD23" s="192">
        <f t="shared" si="84"/>
        <v>0</v>
      </c>
      <c r="GWE23" s="192">
        <f t="shared" si="84"/>
        <v>0</v>
      </c>
      <c r="GWF23" s="192">
        <f t="shared" si="84"/>
        <v>0</v>
      </c>
      <c r="GWG23" s="192">
        <f t="shared" si="84"/>
        <v>0</v>
      </c>
      <c r="GWH23" s="192">
        <f t="shared" si="84"/>
        <v>0</v>
      </c>
      <c r="GWI23" s="192">
        <f t="shared" si="84"/>
        <v>0</v>
      </c>
      <c r="GWJ23" s="192">
        <f t="shared" si="84"/>
        <v>0</v>
      </c>
      <c r="GWK23" s="192">
        <f t="shared" si="84"/>
        <v>0</v>
      </c>
      <c r="GWL23" s="192">
        <f t="shared" si="84"/>
        <v>0</v>
      </c>
      <c r="GWM23" s="192">
        <f t="shared" si="84"/>
        <v>0</v>
      </c>
      <c r="GWN23" s="192">
        <f t="shared" si="84"/>
        <v>0</v>
      </c>
      <c r="GWO23" s="192">
        <f t="shared" si="84"/>
        <v>0</v>
      </c>
      <c r="GWP23" s="192">
        <f t="shared" si="84"/>
        <v>0</v>
      </c>
      <c r="GWQ23" s="192">
        <f t="shared" si="84"/>
        <v>0</v>
      </c>
      <c r="GWR23" s="192">
        <f t="shared" si="84"/>
        <v>0</v>
      </c>
      <c r="GWS23" s="192">
        <f t="shared" si="84"/>
        <v>0</v>
      </c>
      <c r="GWT23" s="192">
        <f t="shared" si="84"/>
        <v>0</v>
      </c>
      <c r="GWU23" s="192">
        <f t="shared" si="84"/>
        <v>0</v>
      </c>
      <c r="GWV23" s="192">
        <f t="shared" si="84"/>
        <v>0</v>
      </c>
      <c r="GWW23" s="192">
        <f t="shared" si="84"/>
        <v>0</v>
      </c>
      <c r="GWX23" s="192">
        <f t="shared" si="84"/>
        <v>0</v>
      </c>
      <c r="GWY23" s="192">
        <f t="shared" si="84"/>
        <v>0</v>
      </c>
      <c r="GWZ23" s="192">
        <f t="shared" si="84"/>
        <v>0</v>
      </c>
      <c r="GXA23" s="192">
        <f t="shared" si="84"/>
        <v>0</v>
      </c>
      <c r="GXB23" s="192">
        <f t="shared" si="84"/>
        <v>0</v>
      </c>
      <c r="GXC23" s="192">
        <f t="shared" si="84"/>
        <v>0</v>
      </c>
      <c r="GXD23" s="192">
        <f t="shared" si="84"/>
        <v>0</v>
      </c>
      <c r="GXE23" s="192">
        <f t="shared" si="84"/>
        <v>0</v>
      </c>
      <c r="GXF23" s="192">
        <f t="shared" si="84"/>
        <v>0</v>
      </c>
      <c r="GXG23" s="192">
        <f t="shared" si="84"/>
        <v>0</v>
      </c>
      <c r="GXH23" s="192">
        <f t="shared" si="84"/>
        <v>0</v>
      </c>
      <c r="GXI23" s="192">
        <f t="shared" si="84"/>
        <v>0</v>
      </c>
      <c r="GXJ23" s="192">
        <f t="shared" si="84"/>
        <v>0</v>
      </c>
      <c r="GXK23" s="192">
        <f t="shared" si="84"/>
        <v>0</v>
      </c>
      <c r="GXL23" s="192">
        <f t="shared" si="84"/>
        <v>0</v>
      </c>
      <c r="GXM23" s="192">
        <f t="shared" si="84"/>
        <v>0</v>
      </c>
      <c r="GXN23" s="192">
        <f t="shared" si="84"/>
        <v>0</v>
      </c>
      <c r="GXO23" s="192">
        <f t="shared" si="84"/>
        <v>0</v>
      </c>
      <c r="GXP23" s="192">
        <f t="shared" si="84"/>
        <v>0</v>
      </c>
      <c r="GXQ23" s="192">
        <f t="shared" si="84"/>
        <v>0</v>
      </c>
      <c r="GXR23" s="192">
        <f t="shared" si="84"/>
        <v>0</v>
      </c>
      <c r="GXS23" s="192">
        <f t="shared" si="84"/>
        <v>0</v>
      </c>
      <c r="GXT23" s="192">
        <f t="shared" si="84"/>
        <v>0</v>
      </c>
      <c r="GXU23" s="192">
        <f t="shared" si="84"/>
        <v>0</v>
      </c>
      <c r="GXV23" s="192">
        <f t="shared" si="84"/>
        <v>0</v>
      </c>
      <c r="GXW23" s="192">
        <f t="shared" si="84"/>
        <v>0</v>
      </c>
      <c r="GXX23" s="192">
        <f t="shared" ref="GXX23:HAI23" si="85">SUM(GXX24:GXX28)</f>
        <v>0</v>
      </c>
      <c r="GXY23" s="192">
        <f t="shared" si="85"/>
        <v>0</v>
      </c>
      <c r="GXZ23" s="192">
        <f t="shared" si="85"/>
        <v>0</v>
      </c>
      <c r="GYA23" s="192">
        <f t="shared" si="85"/>
        <v>0</v>
      </c>
      <c r="GYB23" s="192">
        <f t="shared" si="85"/>
        <v>0</v>
      </c>
      <c r="GYC23" s="192">
        <f t="shared" si="85"/>
        <v>0</v>
      </c>
      <c r="GYD23" s="192">
        <f t="shared" si="85"/>
        <v>0</v>
      </c>
      <c r="GYE23" s="192">
        <f t="shared" si="85"/>
        <v>0</v>
      </c>
      <c r="GYF23" s="192">
        <f t="shared" si="85"/>
        <v>0</v>
      </c>
      <c r="GYG23" s="192">
        <f t="shared" si="85"/>
        <v>0</v>
      </c>
      <c r="GYH23" s="192">
        <f t="shared" si="85"/>
        <v>0</v>
      </c>
      <c r="GYI23" s="192">
        <f t="shared" si="85"/>
        <v>0</v>
      </c>
      <c r="GYJ23" s="192">
        <f t="shared" si="85"/>
        <v>0</v>
      </c>
      <c r="GYK23" s="192">
        <f t="shared" si="85"/>
        <v>0</v>
      </c>
      <c r="GYL23" s="192">
        <f t="shared" si="85"/>
        <v>0</v>
      </c>
      <c r="GYM23" s="192">
        <f t="shared" si="85"/>
        <v>0</v>
      </c>
      <c r="GYN23" s="192">
        <f t="shared" si="85"/>
        <v>0</v>
      </c>
      <c r="GYO23" s="192">
        <f t="shared" si="85"/>
        <v>0</v>
      </c>
      <c r="GYP23" s="192">
        <f t="shared" si="85"/>
        <v>0</v>
      </c>
      <c r="GYQ23" s="192">
        <f t="shared" si="85"/>
        <v>0</v>
      </c>
      <c r="GYR23" s="192">
        <f t="shared" si="85"/>
        <v>0</v>
      </c>
      <c r="GYS23" s="192">
        <f t="shared" si="85"/>
        <v>0</v>
      </c>
      <c r="GYT23" s="192">
        <f t="shared" si="85"/>
        <v>0</v>
      </c>
      <c r="GYU23" s="192">
        <f t="shared" si="85"/>
        <v>0</v>
      </c>
      <c r="GYV23" s="192">
        <f t="shared" si="85"/>
        <v>0</v>
      </c>
      <c r="GYW23" s="192">
        <f t="shared" si="85"/>
        <v>0</v>
      </c>
      <c r="GYX23" s="192">
        <f t="shared" si="85"/>
        <v>0</v>
      </c>
      <c r="GYY23" s="192">
        <f t="shared" si="85"/>
        <v>0</v>
      </c>
      <c r="GYZ23" s="192">
        <f t="shared" si="85"/>
        <v>0</v>
      </c>
      <c r="GZA23" s="192">
        <f t="shared" si="85"/>
        <v>0</v>
      </c>
      <c r="GZB23" s="192">
        <f t="shared" si="85"/>
        <v>0</v>
      </c>
      <c r="GZC23" s="192">
        <f t="shared" si="85"/>
        <v>0</v>
      </c>
      <c r="GZD23" s="192">
        <f t="shared" si="85"/>
        <v>0</v>
      </c>
      <c r="GZE23" s="192">
        <f t="shared" si="85"/>
        <v>0</v>
      </c>
      <c r="GZF23" s="192">
        <f t="shared" si="85"/>
        <v>0</v>
      </c>
      <c r="GZG23" s="192">
        <f t="shared" si="85"/>
        <v>0</v>
      </c>
      <c r="GZH23" s="192">
        <f t="shared" si="85"/>
        <v>0</v>
      </c>
      <c r="GZI23" s="192">
        <f t="shared" si="85"/>
        <v>0</v>
      </c>
      <c r="GZJ23" s="192">
        <f t="shared" si="85"/>
        <v>0</v>
      </c>
      <c r="GZK23" s="192">
        <f t="shared" si="85"/>
        <v>0</v>
      </c>
      <c r="GZL23" s="192">
        <f t="shared" si="85"/>
        <v>0</v>
      </c>
      <c r="GZM23" s="192">
        <f t="shared" si="85"/>
        <v>0</v>
      </c>
      <c r="GZN23" s="192">
        <f t="shared" si="85"/>
        <v>0</v>
      </c>
      <c r="GZO23" s="192">
        <f t="shared" si="85"/>
        <v>0</v>
      </c>
      <c r="GZP23" s="192">
        <f t="shared" si="85"/>
        <v>0</v>
      </c>
      <c r="GZQ23" s="192">
        <f t="shared" si="85"/>
        <v>0</v>
      </c>
      <c r="GZR23" s="192">
        <f t="shared" si="85"/>
        <v>0</v>
      </c>
      <c r="GZS23" s="192">
        <f t="shared" si="85"/>
        <v>0</v>
      </c>
      <c r="GZT23" s="192">
        <f t="shared" si="85"/>
        <v>0</v>
      </c>
      <c r="GZU23" s="192">
        <f t="shared" si="85"/>
        <v>0</v>
      </c>
      <c r="GZV23" s="192">
        <f t="shared" si="85"/>
        <v>0</v>
      </c>
      <c r="GZW23" s="192">
        <f t="shared" si="85"/>
        <v>0</v>
      </c>
      <c r="GZX23" s="192">
        <f t="shared" si="85"/>
        <v>0</v>
      </c>
      <c r="GZY23" s="192">
        <f t="shared" si="85"/>
        <v>0</v>
      </c>
      <c r="GZZ23" s="192">
        <f t="shared" si="85"/>
        <v>0</v>
      </c>
      <c r="HAA23" s="192">
        <f t="shared" si="85"/>
        <v>0</v>
      </c>
      <c r="HAB23" s="192">
        <f t="shared" si="85"/>
        <v>0</v>
      </c>
      <c r="HAC23" s="192">
        <f t="shared" si="85"/>
        <v>0</v>
      </c>
      <c r="HAD23" s="192">
        <f t="shared" si="85"/>
        <v>0</v>
      </c>
      <c r="HAE23" s="192">
        <f t="shared" si="85"/>
        <v>0</v>
      </c>
      <c r="HAF23" s="192">
        <f t="shared" si="85"/>
        <v>0</v>
      </c>
      <c r="HAG23" s="192">
        <f t="shared" si="85"/>
        <v>0</v>
      </c>
      <c r="HAH23" s="192">
        <f t="shared" si="85"/>
        <v>0</v>
      </c>
      <c r="HAI23" s="192">
        <f t="shared" si="85"/>
        <v>0</v>
      </c>
      <c r="HAJ23" s="192">
        <f t="shared" ref="HAJ23:HCU23" si="86">SUM(HAJ24:HAJ28)</f>
        <v>0</v>
      </c>
      <c r="HAK23" s="192">
        <f t="shared" si="86"/>
        <v>0</v>
      </c>
      <c r="HAL23" s="192">
        <f t="shared" si="86"/>
        <v>0</v>
      </c>
      <c r="HAM23" s="192">
        <f t="shared" si="86"/>
        <v>0</v>
      </c>
      <c r="HAN23" s="192">
        <f t="shared" si="86"/>
        <v>0</v>
      </c>
      <c r="HAO23" s="192">
        <f t="shared" si="86"/>
        <v>0</v>
      </c>
      <c r="HAP23" s="192">
        <f t="shared" si="86"/>
        <v>0</v>
      </c>
      <c r="HAQ23" s="192">
        <f t="shared" si="86"/>
        <v>0</v>
      </c>
      <c r="HAR23" s="192">
        <f t="shared" si="86"/>
        <v>0</v>
      </c>
      <c r="HAS23" s="192">
        <f t="shared" si="86"/>
        <v>0</v>
      </c>
      <c r="HAT23" s="192">
        <f t="shared" si="86"/>
        <v>0</v>
      </c>
      <c r="HAU23" s="192">
        <f t="shared" si="86"/>
        <v>0</v>
      </c>
      <c r="HAV23" s="192">
        <f t="shared" si="86"/>
        <v>0</v>
      </c>
      <c r="HAW23" s="192">
        <f t="shared" si="86"/>
        <v>0</v>
      </c>
      <c r="HAX23" s="192">
        <f t="shared" si="86"/>
        <v>0</v>
      </c>
      <c r="HAY23" s="192">
        <f t="shared" si="86"/>
        <v>0</v>
      </c>
      <c r="HAZ23" s="192">
        <f t="shared" si="86"/>
        <v>0</v>
      </c>
      <c r="HBA23" s="192">
        <f t="shared" si="86"/>
        <v>0</v>
      </c>
      <c r="HBB23" s="192">
        <f t="shared" si="86"/>
        <v>0</v>
      </c>
      <c r="HBC23" s="192">
        <f t="shared" si="86"/>
        <v>0</v>
      </c>
      <c r="HBD23" s="192">
        <f t="shared" si="86"/>
        <v>0</v>
      </c>
      <c r="HBE23" s="192">
        <f t="shared" si="86"/>
        <v>0</v>
      </c>
      <c r="HBF23" s="192">
        <f t="shared" si="86"/>
        <v>0</v>
      </c>
      <c r="HBG23" s="192">
        <f t="shared" si="86"/>
        <v>0</v>
      </c>
      <c r="HBH23" s="192">
        <f t="shared" si="86"/>
        <v>0</v>
      </c>
      <c r="HBI23" s="192">
        <f t="shared" si="86"/>
        <v>0</v>
      </c>
      <c r="HBJ23" s="192">
        <f t="shared" si="86"/>
        <v>0</v>
      </c>
      <c r="HBK23" s="192">
        <f t="shared" si="86"/>
        <v>0</v>
      </c>
      <c r="HBL23" s="192">
        <f t="shared" si="86"/>
        <v>0</v>
      </c>
      <c r="HBM23" s="192">
        <f t="shared" si="86"/>
        <v>0</v>
      </c>
      <c r="HBN23" s="192">
        <f t="shared" si="86"/>
        <v>0</v>
      </c>
      <c r="HBO23" s="192">
        <f t="shared" si="86"/>
        <v>0</v>
      </c>
      <c r="HBP23" s="192">
        <f t="shared" si="86"/>
        <v>0</v>
      </c>
      <c r="HBQ23" s="192">
        <f t="shared" si="86"/>
        <v>0</v>
      </c>
      <c r="HBR23" s="192">
        <f t="shared" si="86"/>
        <v>0</v>
      </c>
      <c r="HBS23" s="192">
        <f t="shared" si="86"/>
        <v>0</v>
      </c>
      <c r="HBT23" s="192">
        <f t="shared" si="86"/>
        <v>0</v>
      </c>
      <c r="HBU23" s="192">
        <f t="shared" si="86"/>
        <v>0</v>
      </c>
      <c r="HBV23" s="192">
        <f t="shared" si="86"/>
        <v>0</v>
      </c>
      <c r="HBW23" s="192">
        <f t="shared" si="86"/>
        <v>0</v>
      </c>
      <c r="HBX23" s="192">
        <f t="shared" si="86"/>
        <v>0</v>
      </c>
      <c r="HBY23" s="192">
        <f t="shared" si="86"/>
        <v>0</v>
      </c>
      <c r="HBZ23" s="192">
        <f t="shared" si="86"/>
        <v>0</v>
      </c>
      <c r="HCA23" s="192">
        <f t="shared" si="86"/>
        <v>0</v>
      </c>
      <c r="HCB23" s="192">
        <f t="shared" si="86"/>
        <v>0</v>
      </c>
      <c r="HCC23" s="192">
        <f t="shared" si="86"/>
        <v>0</v>
      </c>
      <c r="HCD23" s="192">
        <f t="shared" si="86"/>
        <v>0</v>
      </c>
      <c r="HCE23" s="192">
        <f t="shared" si="86"/>
        <v>0</v>
      </c>
      <c r="HCF23" s="192">
        <f t="shared" si="86"/>
        <v>0</v>
      </c>
      <c r="HCG23" s="192">
        <f t="shared" si="86"/>
        <v>0</v>
      </c>
      <c r="HCH23" s="192">
        <f t="shared" si="86"/>
        <v>0</v>
      </c>
      <c r="HCI23" s="192">
        <f t="shared" si="86"/>
        <v>0</v>
      </c>
      <c r="HCJ23" s="192">
        <f t="shared" si="86"/>
        <v>0</v>
      </c>
      <c r="HCK23" s="192">
        <f t="shared" si="86"/>
        <v>0</v>
      </c>
      <c r="HCL23" s="192">
        <f t="shared" si="86"/>
        <v>0</v>
      </c>
      <c r="HCM23" s="192">
        <f t="shared" si="86"/>
        <v>0</v>
      </c>
      <c r="HCN23" s="192">
        <f t="shared" si="86"/>
        <v>0</v>
      </c>
      <c r="HCO23" s="192">
        <f t="shared" si="86"/>
        <v>0</v>
      </c>
      <c r="HCP23" s="192">
        <f t="shared" si="86"/>
        <v>0</v>
      </c>
      <c r="HCQ23" s="192">
        <f t="shared" si="86"/>
        <v>0</v>
      </c>
      <c r="HCR23" s="192">
        <f t="shared" si="86"/>
        <v>0</v>
      </c>
      <c r="HCS23" s="192">
        <f t="shared" si="86"/>
        <v>0</v>
      </c>
      <c r="HCT23" s="192">
        <f t="shared" si="86"/>
        <v>0</v>
      </c>
      <c r="HCU23" s="192">
        <f t="shared" si="86"/>
        <v>0</v>
      </c>
      <c r="HCV23" s="192">
        <f t="shared" ref="HCV23:HFG23" si="87">SUM(HCV24:HCV28)</f>
        <v>0</v>
      </c>
      <c r="HCW23" s="192">
        <f t="shared" si="87"/>
        <v>0</v>
      </c>
      <c r="HCX23" s="192">
        <f t="shared" si="87"/>
        <v>0</v>
      </c>
      <c r="HCY23" s="192">
        <f t="shared" si="87"/>
        <v>0</v>
      </c>
      <c r="HCZ23" s="192">
        <f t="shared" si="87"/>
        <v>0</v>
      </c>
      <c r="HDA23" s="192">
        <f t="shared" si="87"/>
        <v>0</v>
      </c>
      <c r="HDB23" s="192">
        <f t="shared" si="87"/>
        <v>0</v>
      </c>
      <c r="HDC23" s="192">
        <f t="shared" si="87"/>
        <v>0</v>
      </c>
      <c r="HDD23" s="192">
        <f t="shared" si="87"/>
        <v>0</v>
      </c>
      <c r="HDE23" s="192">
        <f t="shared" si="87"/>
        <v>0</v>
      </c>
      <c r="HDF23" s="192">
        <f t="shared" si="87"/>
        <v>0</v>
      </c>
      <c r="HDG23" s="192">
        <f t="shared" si="87"/>
        <v>0</v>
      </c>
      <c r="HDH23" s="192">
        <f t="shared" si="87"/>
        <v>0</v>
      </c>
      <c r="HDI23" s="192">
        <f t="shared" si="87"/>
        <v>0</v>
      </c>
      <c r="HDJ23" s="192">
        <f t="shared" si="87"/>
        <v>0</v>
      </c>
      <c r="HDK23" s="192">
        <f t="shared" si="87"/>
        <v>0</v>
      </c>
      <c r="HDL23" s="192">
        <f t="shared" si="87"/>
        <v>0</v>
      </c>
      <c r="HDM23" s="192">
        <f t="shared" si="87"/>
        <v>0</v>
      </c>
      <c r="HDN23" s="192">
        <f t="shared" si="87"/>
        <v>0</v>
      </c>
      <c r="HDO23" s="192">
        <f t="shared" si="87"/>
        <v>0</v>
      </c>
      <c r="HDP23" s="192">
        <f t="shared" si="87"/>
        <v>0</v>
      </c>
      <c r="HDQ23" s="192">
        <f t="shared" si="87"/>
        <v>0</v>
      </c>
      <c r="HDR23" s="192">
        <f t="shared" si="87"/>
        <v>0</v>
      </c>
      <c r="HDS23" s="192">
        <f t="shared" si="87"/>
        <v>0</v>
      </c>
      <c r="HDT23" s="192">
        <f t="shared" si="87"/>
        <v>0</v>
      </c>
      <c r="HDU23" s="192">
        <f t="shared" si="87"/>
        <v>0</v>
      </c>
      <c r="HDV23" s="192">
        <f t="shared" si="87"/>
        <v>0</v>
      </c>
      <c r="HDW23" s="192">
        <f t="shared" si="87"/>
        <v>0</v>
      </c>
      <c r="HDX23" s="192">
        <f t="shared" si="87"/>
        <v>0</v>
      </c>
      <c r="HDY23" s="192">
        <f t="shared" si="87"/>
        <v>0</v>
      </c>
      <c r="HDZ23" s="192">
        <f t="shared" si="87"/>
        <v>0</v>
      </c>
      <c r="HEA23" s="192">
        <f t="shared" si="87"/>
        <v>0</v>
      </c>
      <c r="HEB23" s="192">
        <f t="shared" si="87"/>
        <v>0</v>
      </c>
      <c r="HEC23" s="192">
        <f t="shared" si="87"/>
        <v>0</v>
      </c>
      <c r="HED23" s="192">
        <f t="shared" si="87"/>
        <v>0</v>
      </c>
      <c r="HEE23" s="192">
        <f t="shared" si="87"/>
        <v>0</v>
      </c>
      <c r="HEF23" s="192">
        <f t="shared" si="87"/>
        <v>0</v>
      </c>
      <c r="HEG23" s="192">
        <f t="shared" si="87"/>
        <v>0</v>
      </c>
      <c r="HEH23" s="192">
        <f t="shared" si="87"/>
        <v>0</v>
      </c>
      <c r="HEI23" s="192">
        <f t="shared" si="87"/>
        <v>0</v>
      </c>
      <c r="HEJ23" s="192">
        <f t="shared" si="87"/>
        <v>0</v>
      </c>
      <c r="HEK23" s="192">
        <f t="shared" si="87"/>
        <v>0</v>
      </c>
      <c r="HEL23" s="192">
        <f t="shared" si="87"/>
        <v>0</v>
      </c>
      <c r="HEM23" s="192">
        <f t="shared" si="87"/>
        <v>0</v>
      </c>
      <c r="HEN23" s="192">
        <f t="shared" si="87"/>
        <v>0</v>
      </c>
      <c r="HEO23" s="192">
        <f t="shared" si="87"/>
        <v>0</v>
      </c>
      <c r="HEP23" s="192">
        <f t="shared" si="87"/>
        <v>0</v>
      </c>
      <c r="HEQ23" s="192">
        <f t="shared" si="87"/>
        <v>0</v>
      </c>
      <c r="HER23" s="192">
        <f t="shared" si="87"/>
        <v>0</v>
      </c>
      <c r="HES23" s="192">
        <f t="shared" si="87"/>
        <v>0</v>
      </c>
      <c r="HET23" s="192">
        <f t="shared" si="87"/>
        <v>0</v>
      </c>
      <c r="HEU23" s="192">
        <f t="shared" si="87"/>
        <v>0</v>
      </c>
      <c r="HEV23" s="192">
        <f t="shared" si="87"/>
        <v>0</v>
      </c>
      <c r="HEW23" s="192">
        <f t="shared" si="87"/>
        <v>0</v>
      </c>
      <c r="HEX23" s="192">
        <f t="shared" si="87"/>
        <v>0</v>
      </c>
      <c r="HEY23" s="192">
        <f t="shared" si="87"/>
        <v>0</v>
      </c>
      <c r="HEZ23" s="192">
        <f t="shared" si="87"/>
        <v>0</v>
      </c>
      <c r="HFA23" s="192">
        <f t="shared" si="87"/>
        <v>0</v>
      </c>
      <c r="HFB23" s="192">
        <f t="shared" si="87"/>
        <v>0</v>
      </c>
      <c r="HFC23" s="192">
        <f t="shared" si="87"/>
        <v>0</v>
      </c>
      <c r="HFD23" s="192">
        <f t="shared" si="87"/>
        <v>0</v>
      </c>
      <c r="HFE23" s="192">
        <f t="shared" si="87"/>
        <v>0</v>
      </c>
      <c r="HFF23" s="192">
        <f t="shared" si="87"/>
        <v>0</v>
      </c>
      <c r="HFG23" s="192">
        <f t="shared" si="87"/>
        <v>0</v>
      </c>
      <c r="HFH23" s="192">
        <f t="shared" ref="HFH23:HHS23" si="88">SUM(HFH24:HFH28)</f>
        <v>0</v>
      </c>
      <c r="HFI23" s="192">
        <f t="shared" si="88"/>
        <v>0</v>
      </c>
      <c r="HFJ23" s="192">
        <f t="shared" si="88"/>
        <v>0</v>
      </c>
      <c r="HFK23" s="192">
        <f t="shared" si="88"/>
        <v>0</v>
      </c>
      <c r="HFL23" s="192">
        <f t="shared" si="88"/>
        <v>0</v>
      </c>
      <c r="HFM23" s="192">
        <f t="shared" si="88"/>
        <v>0</v>
      </c>
      <c r="HFN23" s="192">
        <f t="shared" si="88"/>
        <v>0</v>
      </c>
      <c r="HFO23" s="192">
        <f t="shared" si="88"/>
        <v>0</v>
      </c>
      <c r="HFP23" s="192">
        <f t="shared" si="88"/>
        <v>0</v>
      </c>
      <c r="HFQ23" s="192">
        <f t="shared" si="88"/>
        <v>0</v>
      </c>
      <c r="HFR23" s="192">
        <f t="shared" si="88"/>
        <v>0</v>
      </c>
      <c r="HFS23" s="192">
        <f t="shared" si="88"/>
        <v>0</v>
      </c>
      <c r="HFT23" s="192">
        <f t="shared" si="88"/>
        <v>0</v>
      </c>
      <c r="HFU23" s="192">
        <f t="shared" si="88"/>
        <v>0</v>
      </c>
      <c r="HFV23" s="192">
        <f t="shared" si="88"/>
        <v>0</v>
      </c>
      <c r="HFW23" s="192">
        <f t="shared" si="88"/>
        <v>0</v>
      </c>
      <c r="HFX23" s="192">
        <f t="shared" si="88"/>
        <v>0</v>
      </c>
      <c r="HFY23" s="192">
        <f t="shared" si="88"/>
        <v>0</v>
      </c>
      <c r="HFZ23" s="192">
        <f t="shared" si="88"/>
        <v>0</v>
      </c>
      <c r="HGA23" s="192">
        <f t="shared" si="88"/>
        <v>0</v>
      </c>
      <c r="HGB23" s="192">
        <f t="shared" si="88"/>
        <v>0</v>
      </c>
      <c r="HGC23" s="192">
        <f t="shared" si="88"/>
        <v>0</v>
      </c>
      <c r="HGD23" s="192">
        <f t="shared" si="88"/>
        <v>0</v>
      </c>
      <c r="HGE23" s="192">
        <f t="shared" si="88"/>
        <v>0</v>
      </c>
      <c r="HGF23" s="192">
        <f t="shared" si="88"/>
        <v>0</v>
      </c>
      <c r="HGG23" s="192">
        <f t="shared" si="88"/>
        <v>0</v>
      </c>
      <c r="HGH23" s="192">
        <f t="shared" si="88"/>
        <v>0</v>
      </c>
      <c r="HGI23" s="192">
        <f t="shared" si="88"/>
        <v>0</v>
      </c>
      <c r="HGJ23" s="192">
        <f t="shared" si="88"/>
        <v>0</v>
      </c>
      <c r="HGK23" s="192">
        <f t="shared" si="88"/>
        <v>0</v>
      </c>
      <c r="HGL23" s="192">
        <f t="shared" si="88"/>
        <v>0</v>
      </c>
      <c r="HGM23" s="192">
        <f t="shared" si="88"/>
        <v>0</v>
      </c>
      <c r="HGN23" s="192">
        <f t="shared" si="88"/>
        <v>0</v>
      </c>
      <c r="HGO23" s="192">
        <f t="shared" si="88"/>
        <v>0</v>
      </c>
      <c r="HGP23" s="192">
        <f t="shared" si="88"/>
        <v>0</v>
      </c>
      <c r="HGQ23" s="192">
        <f t="shared" si="88"/>
        <v>0</v>
      </c>
      <c r="HGR23" s="192">
        <f t="shared" si="88"/>
        <v>0</v>
      </c>
      <c r="HGS23" s="192">
        <f t="shared" si="88"/>
        <v>0</v>
      </c>
      <c r="HGT23" s="192">
        <f t="shared" si="88"/>
        <v>0</v>
      </c>
      <c r="HGU23" s="192">
        <f t="shared" si="88"/>
        <v>0</v>
      </c>
      <c r="HGV23" s="192">
        <f t="shared" si="88"/>
        <v>0</v>
      </c>
      <c r="HGW23" s="192">
        <f t="shared" si="88"/>
        <v>0</v>
      </c>
      <c r="HGX23" s="192">
        <f t="shared" si="88"/>
        <v>0</v>
      </c>
      <c r="HGY23" s="192">
        <f t="shared" si="88"/>
        <v>0</v>
      </c>
      <c r="HGZ23" s="192">
        <f t="shared" si="88"/>
        <v>0</v>
      </c>
      <c r="HHA23" s="192">
        <f t="shared" si="88"/>
        <v>0</v>
      </c>
      <c r="HHB23" s="192">
        <f t="shared" si="88"/>
        <v>0</v>
      </c>
      <c r="HHC23" s="192">
        <f t="shared" si="88"/>
        <v>0</v>
      </c>
      <c r="HHD23" s="192">
        <f t="shared" si="88"/>
        <v>0</v>
      </c>
      <c r="HHE23" s="192">
        <f t="shared" si="88"/>
        <v>0</v>
      </c>
      <c r="HHF23" s="192">
        <f t="shared" si="88"/>
        <v>0</v>
      </c>
      <c r="HHG23" s="192">
        <f t="shared" si="88"/>
        <v>0</v>
      </c>
      <c r="HHH23" s="192">
        <f t="shared" si="88"/>
        <v>0</v>
      </c>
      <c r="HHI23" s="192">
        <f t="shared" si="88"/>
        <v>0</v>
      </c>
      <c r="HHJ23" s="192">
        <f t="shared" si="88"/>
        <v>0</v>
      </c>
      <c r="HHK23" s="192">
        <f t="shared" si="88"/>
        <v>0</v>
      </c>
      <c r="HHL23" s="192">
        <f t="shared" si="88"/>
        <v>0</v>
      </c>
      <c r="HHM23" s="192">
        <f t="shared" si="88"/>
        <v>0</v>
      </c>
      <c r="HHN23" s="192">
        <f t="shared" si="88"/>
        <v>0</v>
      </c>
      <c r="HHO23" s="192">
        <f t="shared" si="88"/>
        <v>0</v>
      </c>
      <c r="HHP23" s="192">
        <f t="shared" si="88"/>
        <v>0</v>
      </c>
      <c r="HHQ23" s="192">
        <f t="shared" si="88"/>
        <v>0</v>
      </c>
      <c r="HHR23" s="192">
        <f t="shared" si="88"/>
        <v>0</v>
      </c>
      <c r="HHS23" s="192">
        <f t="shared" si="88"/>
        <v>0</v>
      </c>
      <c r="HHT23" s="192">
        <f t="shared" ref="HHT23:HKE23" si="89">SUM(HHT24:HHT28)</f>
        <v>0</v>
      </c>
      <c r="HHU23" s="192">
        <f t="shared" si="89"/>
        <v>0</v>
      </c>
      <c r="HHV23" s="192">
        <f t="shared" si="89"/>
        <v>0</v>
      </c>
      <c r="HHW23" s="192">
        <f t="shared" si="89"/>
        <v>0</v>
      </c>
      <c r="HHX23" s="192">
        <f t="shared" si="89"/>
        <v>0</v>
      </c>
      <c r="HHY23" s="192">
        <f t="shared" si="89"/>
        <v>0</v>
      </c>
      <c r="HHZ23" s="192">
        <f t="shared" si="89"/>
        <v>0</v>
      </c>
      <c r="HIA23" s="192">
        <f t="shared" si="89"/>
        <v>0</v>
      </c>
      <c r="HIB23" s="192">
        <f t="shared" si="89"/>
        <v>0</v>
      </c>
      <c r="HIC23" s="192">
        <f t="shared" si="89"/>
        <v>0</v>
      </c>
      <c r="HID23" s="192">
        <f t="shared" si="89"/>
        <v>0</v>
      </c>
      <c r="HIE23" s="192">
        <f t="shared" si="89"/>
        <v>0</v>
      </c>
      <c r="HIF23" s="192">
        <f t="shared" si="89"/>
        <v>0</v>
      </c>
      <c r="HIG23" s="192">
        <f t="shared" si="89"/>
        <v>0</v>
      </c>
      <c r="HIH23" s="192">
        <f t="shared" si="89"/>
        <v>0</v>
      </c>
      <c r="HII23" s="192">
        <f t="shared" si="89"/>
        <v>0</v>
      </c>
      <c r="HIJ23" s="192">
        <f t="shared" si="89"/>
        <v>0</v>
      </c>
      <c r="HIK23" s="192">
        <f t="shared" si="89"/>
        <v>0</v>
      </c>
      <c r="HIL23" s="192">
        <f t="shared" si="89"/>
        <v>0</v>
      </c>
      <c r="HIM23" s="192">
        <f t="shared" si="89"/>
        <v>0</v>
      </c>
      <c r="HIN23" s="192">
        <f t="shared" si="89"/>
        <v>0</v>
      </c>
      <c r="HIO23" s="192">
        <f t="shared" si="89"/>
        <v>0</v>
      </c>
      <c r="HIP23" s="192">
        <f t="shared" si="89"/>
        <v>0</v>
      </c>
      <c r="HIQ23" s="192">
        <f t="shared" si="89"/>
        <v>0</v>
      </c>
      <c r="HIR23" s="192">
        <f t="shared" si="89"/>
        <v>0</v>
      </c>
      <c r="HIS23" s="192">
        <f t="shared" si="89"/>
        <v>0</v>
      </c>
      <c r="HIT23" s="192">
        <f t="shared" si="89"/>
        <v>0</v>
      </c>
      <c r="HIU23" s="192">
        <f t="shared" si="89"/>
        <v>0</v>
      </c>
      <c r="HIV23" s="192">
        <f t="shared" si="89"/>
        <v>0</v>
      </c>
      <c r="HIW23" s="192">
        <f t="shared" si="89"/>
        <v>0</v>
      </c>
      <c r="HIX23" s="192">
        <f t="shared" si="89"/>
        <v>0</v>
      </c>
      <c r="HIY23" s="192">
        <f t="shared" si="89"/>
        <v>0</v>
      </c>
      <c r="HIZ23" s="192">
        <f t="shared" si="89"/>
        <v>0</v>
      </c>
      <c r="HJA23" s="192">
        <f t="shared" si="89"/>
        <v>0</v>
      </c>
      <c r="HJB23" s="192">
        <f t="shared" si="89"/>
        <v>0</v>
      </c>
      <c r="HJC23" s="192">
        <f t="shared" si="89"/>
        <v>0</v>
      </c>
      <c r="HJD23" s="192">
        <f t="shared" si="89"/>
        <v>0</v>
      </c>
      <c r="HJE23" s="192">
        <f t="shared" si="89"/>
        <v>0</v>
      </c>
      <c r="HJF23" s="192">
        <f t="shared" si="89"/>
        <v>0</v>
      </c>
      <c r="HJG23" s="192">
        <f t="shared" si="89"/>
        <v>0</v>
      </c>
      <c r="HJH23" s="192">
        <f t="shared" si="89"/>
        <v>0</v>
      </c>
      <c r="HJI23" s="192">
        <f t="shared" si="89"/>
        <v>0</v>
      </c>
      <c r="HJJ23" s="192">
        <f t="shared" si="89"/>
        <v>0</v>
      </c>
      <c r="HJK23" s="192">
        <f t="shared" si="89"/>
        <v>0</v>
      </c>
      <c r="HJL23" s="192">
        <f t="shared" si="89"/>
        <v>0</v>
      </c>
      <c r="HJM23" s="192">
        <f t="shared" si="89"/>
        <v>0</v>
      </c>
      <c r="HJN23" s="192">
        <f t="shared" si="89"/>
        <v>0</v>
      </c>
      <c r="HJO23" s="192">
        <f t="shared" si="89"/>
        <v>0</v>
      </c>
      <c r="HJP23" s="192">
        <f t="shared" si="89"/>
        <v>0</v>
      </c>
      <c r="HJQ23" s="192">
        <f t="shared" si="89"/>
        <v>0</v>
      </c>
      <c r="HJR23" s="192">
        <f t="shared" si="89"/>
        <v>0</v>
      </c>
      <c r="HJS23" s="192">
        <f t="shared" si="89"/>
        <v>0</v>
      </c>
      <c r="HJT23" s="192">
        <f t="shared" si="89"/>
        <v>0</v>
      </c>
      <c r="HJU23" s="192">
        <f t="shared" si="89"/>
        <v>0</v>
      </c>
      <c r="HJV23" s="192">
        <f t="shared" si="89"/>
        <v>0</v>
      </c>
      <c r="HJW23" s="192">
        <f t="shared" si="89"/>
        <v>0</v>
      </c>
      <c r="HJX23" s="192">
        <f t="shared" si="89"/>
        <v>0</v>
      </c>
      <c r="HJY23" s="192">
        <f t="shared" si="89"/>
        <v>0</v>
      </c>
      <c r="HJZ23" s="192">
        <f t="shared" si="89"/>
        <v>0</v>
      </c>
      <c r="HKA23" s="192">
        <f t="shared" si="89"/>
        <v>0</v>
      </c>
      <c r="HKB23" s="192">
        <f t="shared" si="89"/>
        <v>0</v>
      </c>
      <c r="HKC23" s="192">
        <f t="shared" si="89"/>
        <v>0</v>
      </c>
      <c r="HKD23" s="192">
        <f t="shared" si="89"/>
        <v>0</v>
      </c>
      <c r="HKE23" s="192">
        <f t="shared" si="89"/>
        <v>0</v>
      </c>
      <c r="HKF23" s="192">
        <f t="shared" ref="HKF23:HMQ23" si="90">SUM(HKF24:HKF28)</f>
        <v>0</v>
      </c>
      <c r="HKG23" s="192">
        <f t="shared" si="90"/>
        <v>0</v>
      </c>
      <c r="HKH23" s="192">
        <f t="shared" si="90"/>
        <v>0</v>
      </c>
      <c r="HKI23" s="192">
        <f t="shared" si="90"/>
        <v>0</v>
      </c>
      <c r="HKJ23" s="192">
        <f t="shared" si="90"/>
        <v>0</v>
      </c>
      <c r="HKK23" s="192">
        <f t="shared" si="90"/>
        <v>0</v>
      </c>
      <c r="HKL23" s="192">
        <f t="shared" si="90"/>
        <v>0</v>
      </c>
      <c r="HKM23" s="192">
        <f t="shared" si="90"/>
        <v>0</v>
      </c>
      <c r="HKN23" s="192">
        <f t="shared" si="90"/>
        <v>0</v>
      </c>
      <c r="HKO23" s="192">
        <f t="shared" si="90"/>
        <v>0</v>
      </c>
      <c r="HKP23" s="192">
        <f t="shared" si="90"/>
        <v>0</v>
      </c>
      <c r="HKQ23" s="192">
        <f t="shared" si="90"/>
        <v>0</v>
      </c>
      <c r="HKR23" s="192">
        <f t="shared" si="90"/>
        <v>0</v>
      </c>
      <c r="HKS23" s="192">
        <f t="shared" si="90"/>
        <v>0</v>
      </c>
      <c r="HKT23" s="192">
        <f t="shared" si="90"/>
        <v>0</v>
      </c>
      <c r="HKU23" s="192">
        <f t="shared" si="90"/>
        <v>0</v>
      </c>
      <c r="HKV23" s="192">
        <f t="shared" si="90"/>
        <v>0</v>
      </c>
      <c r="HKW23" s="192">
        <f t="shared" si="90"/>
        <v>0</v>
      </c>
      <c r="HKX23" s="192">
        <f t="shared" si="90"/>
        <v>0</v>
      </c>
      <c r="HKY23" s="192">
        <f t="shared" si="90"/>
        <v>0</v>
      </c>
      <c r="HKZ23" s="192">
        <f t="shared" si="90"/>
        <v>0</v>
      </c>
      <c r="HLA23" s="192">
        <f t="shared" si="90"/>
        <v>0</v>
      </c>
      <c r="HLB23" s="192">
        <f t="shared" si="90"/>
        <v>0</v>
      </c>
      <c r="HLC23" s="192">
        <f t="shared" si="90"/>
        <v>0</v>
      </c>
      <c r="HLD23" s="192">
        <f t="shared" si="90"/>
        <v>0</v>
      </c>
      <c r="HLE23" s="192">
        <f t="shared" si="90"/>
        <v>0</v>
      </c>
      <c r="HLF23" s="192">
        <f t="shared" si="90"/>
        <v>0</v>
      </c>
      <c r="HLG23" s="192">
        <f t="shared" si="90"/>
        <v>0</v>
      </c>
      <c r="HLH23" s="192">
        <f t="shared" si="90"/>
        <v>0</v>
      </c>
      <c r="HLI23" s="192">
        <f t="shared" si="90"/>
        <v>0</v>
      </c>
      <c r="HLJ23" s="192">
        <f t="shared" si="90"/>
        <v>0</v>
      </c>
      <c r="HLK23" s="192">
        <f t="shared" si="90"/>
        <v>0</v>
      </c>
      <c r="HLL23" s="192">
        <f t="shared" si="90"/>
        <v>0</v>
      </c>
      <c r="HLM23" s="192">
        <f t="shared" si="90"/>
        <v>0</v>
      </c>
      <c r="HLN23" s="192">
        <f t="shared" si="90"/>
        <v>0</v>
      </c>
      <c r="HLO23" s="192">
        <f t="shared" si="90"/>
        <v>0</v>
      </c>
      <c r="HLP23" s="192">
        <f t="shared" si="90"/>
        <v>0</v>
      </c>
      <c r="HLQ23" s="192">
        <f t="shared" si="90"/>
        <v>0</v>
      </c>
      <c r="HLR23" s="192">
        <f t="shared" si="90"/>
        <v>0</v>
      </c>
      <c r="HLS23" s="192">
        <f t="shared" si="90"/>
        <v>0</v>
      </c>
      <c r="HLT23" s="192">
        <f t="shared" si="90"/>
        <v>0</v>
      </c>
      <c r="HLU23" s="192">
        <f t="shared" si="90"/>
        <v>0</v>
      </c>
      <c r="HLV23" s="192">
        <f t="shared" si="90"/>
        <v>0</v>
      </c>
      <c r="HLW23" s="192">
        <f t="shared" si="90"/>
        <v>0</v>
      </c>
      <c r="HLX23" s="192">
        <f t="shared" si="90"/>
        <v>0</v>
      </c>
      <c r="HLY23" s="192">
        <f t="shared" si="90"/>
        <v>0</v>
      </c>
      <c r="HLZ23" s="192">
        <f t="shared" si="90"/>
        <v>0</v>
      </c>
      <c r="HMA23" s="192">
        <f t="shared" si="90"/>
        <v>0</v>
      </c>
      <c r="HMB23" s="192">
        <f t="shared" si="90"/>
        <v>0</v>
      </c>
      <c r="HMC23" s="192">
        <f t="shared" si="90"/>
        <v>0</v>
      </c>
      <c r="HMD23" s="192">
        <f t="shared" si="90"/>
        <v>0</v>
      </c>
      <c r="HME23" s="192">
        <f t="shared" si="90"/>
        <v>0</v>
      </c>
      <c r="HMF23" s="192">
        <f t="shared" si="90"/>
        <v>0</v>
      </c>
      <c r="HMG23" s="192">
        <f t="shared" si="90"/>
        <v>0</v>
      </c>
      <c r="HMH23" s="192">
        <f t="shared" si="90"/>
        <v>0</v>
      </c>
      <c r="HMI23" s="192">
        <f t="shared" si="90"/>
        <v>0</v>
      </c>
      <c r="HMJ23" s="192">
        <f t="shared" si="90"/>
        <v>0</v>
      </c>
      <c r="HMK23" s="192">
        <f t="shared" si="90"/>
        <v>0</v>
      </c>
      <c r="HML23" s="192">
        <f t="shared" si="90"/>
        <v>0</v>
      </c>
      <c r="HMM23" s="192">
        <f t="shared" si="90"/>
        <v>0</v>
      </c>
      <c r="HMN23" s="192">
        <f t="shared" si="90"/>
        <v>0</v>
      </c>
      <c r="HMO23" s="192">
        <f t="shared" si="90"/>
        <v>0</v>
      </c>
      <c r="HMP23" s="192">
        <f t="shared" si="90"/>
        <v>0</v>
      </c>
      <c r="HMQ23" s="192">
        <f t="shared" si="90"/>
        <v>0</v>
      </c>
      <c r="HMR23" s="192">
        <f t="shared" ref="HMR23:HPC23" si="91">SUM(HMR24:HMR28)</f>
        <v>0</v>
      </c>
      <c r="HMS23" s="192">
        <f t="shared" si="91"/>
        <v>0</v>
      </c>
      <c r="HMT23" s="192">
        <f t="shared" si="91"/>
        <v>0</v>
      </c>
      <c r="HMU23" s="192">
        <f t="shared" si="91"/>
        <v>0</v>
      </c>
      <c r="HMV23" s="192">
        <f t="shared" si="91"/>
        <v>0</v>
      </c>
      <c r="HMW23" s="192">
        <f t="shared" si="91"/>
        <v>0</v>
      </c>
      <c r="HMX23" s="192">
        <f t="shared" si="91"/>
        <v>0</v>
      </c>
      <c r="HMY23" s="192">
        <f t="shared" si="91"/>
        <v>0</v>
      </c>
      <c r="HMZ23" s="192">
        <f t="shared" si="91"/>
        <v>0</v>
      </c>
      <c r="HNA23" s="192">
        <f t="shared" si="91"/>
        <v>0</v>
      </c>
      <c r="HNB23" s="192">
        <f t="shared" si="91"/>
        <v>0</v>
      </c>
      <c r="HNC23" s="192">
        <f t="shared" si="91"/>
        <v>0</v>
      </c>
      <c r="HND23" s="192">
        <f t="shared" si="91"/>
        <v>0</v>
      </c>
      <c r="HNE23" s="192">
        <f t="shared" si="91"/>
        <v>0</v>
      </c>
      <c r="HNF23" s="192">
        <f t="shared" si="91"/>
        <v>0</v>
      </c>
      <c r="HNG23" s="192">
        <f t="shared" si="91"/>
        <v>0</v>
      </c>
      <c r="HNH23" s="192">
        <f t="shared" si="91"/>
        <v>0</v>
      </c>
      <c r="HNI23" s="192">
        <f t="shared" si="91"/>
        <v>0</v>
      </c>
      <c r="HNJ23" s="192">
        <f t="shared" si="91"/>
        <v>0</v>
      </c>
      <c r="HNK23" s="192">
        <f t="shared" si="91"/>
        <v>0</v>
      </c>
      <c r="HNL23" s="192">
        <f t="shared" si="91"/>
        <v>0</v>
      </c>
      <c r="HNM23" s="192">
        <f t="shared" si="91"/>
        <v>0</v>
      </c>
      <c r="HNN23" s="192">
        <f t="shared" si="91"/>
        <v>0</v>
      </c>
      <c r="HNO23" s="192">
        <f t="shared" si="91"/>
        <v>0</v>
      </c>
      <c r="HNP23" s="192">
        <f t="shared" si="91"/>
        <v>0</v>
      </c>
      <c r="HNQ23" s="192">
        <f t="shared" si="91"/>
        <v>0</v>
      </c>
      <c r="HNR23" s="192">
        <f t="shared" si="91"/>
        <v>0</v>
      </c>
      <c r="HNS23" s="192">
        <f t="shared" si="91"/>
        <v>0</v>
      </c>
      <c r="HNT23" s="192">
        <f t="shared" si="91"/>
        <v>0</v>
      </c>
      <c r="HNU23" s="192">
        <f t="shared" si="91"/>
        <v>0</v>
      </c>
      <c r="HNV23" s="192">
        <f t="shared" si="91"/>
        <v>0</v>
      </c>
      <c r="HNW23" s="192">
        <f t="shared" si="91"/>
        <v>0</v>
      </c>
      <c r="HNX23" s="192">
        <f t="shared" si="91"/>
        <v>0</v>
      </c>
      <c r="HNY23" s="192">
        <f t="shared" si="91"/>
        <v>0</v>
      </c>
      <c r="HNZ23" s="192">
        <f t="shared" si="91"/>
        <v>0</v>
      </c>
      <c r="HOA23" s="192">
        <f t="shared" si="91"/>
        <v>0</v>
      </c>
      <c r="HOB23" s="192">
        <f t="shared" si="91"/>
        <v>0</v>
      </c>
      <c r="HOC23" s="192">
        <f t="shared" si="91"/>
        <v>0</v>
      </c>
      <c r="HOD23" s="192">
        <f t="shared" si="91"/>
        <v>0</v>
      </c>
      <c r="HOE23" s="192">
        <f t="shared" si="91"/>
        <v>0</v>
      </c>
      <c r="HOF23" s="192">
        <f t="shared" si="91"/>
        <v>0</v>
      </c>
      <c r="HOG23" s="192">
        <f t="shared" si="91"/>
        <v>0</v>
      </c>
      <c r="HOH23" s="192">
        <f t="shared" si="91"/>
        <v>0</v>
      </c>
      <c r="HOI23" s="192">
        <f t="shared" si="91"/>
        <v>0</v>
      </c>
      <c r="HOJ23" s="192">
        <f t="shared" si="91"/>
        <v>0</v>
      </c>
      <c r="HOK23" s="192">
        <f t="shared" si="91"/>
        <v>0</v>
      </c>
      <c r="HOL23" s="192">
        <f t="shared" si="91"/>
        <v>0</v>
      </c>
      <c r="HOM23" s="192">
        <f t="shared" si="91"/>
        <v>0</v>
      </c>
      <c r="HON23" s="192">
        <f t="shared" si="91"/>
        <v>0</v>
      </c>
      <c r="HOO23" s="192">
        <f t="shared" si="91"/>
        <v>0</v>
      </c>
      <c r="HOP23" s="192">
        <f t="shared" si="91"/>
        <v>0</v>
      </c>
      <c r="HOQ23" s="192">
        <f t="shared" si="91"/>
        <v>0</v>
      </c>
      <c r="HOR23" s="192">
        <f t="shared" si="91"/>
        <v>0</v>
      </c>
      <c r="HOS23" s="192">
        <f t="shared" si="91"/>
        <v>0</v>
      </c>
      <c r="HOT23" s="192">
        <f t="shared" si="91"/>
        <v>0</v>
      </c>
      <c r="HOU23" s="192">
        <f t="shared" si="91"/>
        <v>0</v>
      </c>
      <c r="HOV23" s="192">
        <f t="shared" si="91"/>
        <v>0</v>
      </c>
      <c r="HOW23" s="192">
        <f t="shared" si="91"/>
        <v>0</v>
      </c>
      <c r="HOX23" s="192">
        <f t="shared" si="91"/>
        <v>0</v>
      </c>
      <c r="HOY23" s="192">
        <f t="shared" si="91"/>
        <v>0</v>
      </c>
      <c r="HOZ23" s="192">
        <f t="shared" si="91"/>
        <v>0</v>
      </c>
      <c r="HPA23" s="192">
        <f t="shared" si="91"/>
        <v>0</v>
      </c>
      <c r="HPB23" s="192">
        <f t="shared" si="91"/>
        <v>0</v>
      </c>
      <c r="HPC23" s="192">
        <f t="shared" si="91"/>
        <v>0</v>
      </c>
      <c r="HPD23" s="192">
        <f t="shared" ref="HPD23:HRO23" si="92">SUM(HPD24:HPD28)</f>
        <v>0</v>
      </c>
      <c r="HPE23" s="192">
        <f t="shared" si="92"/>
        <v>0</v>
      </c>
      <c r="HPF23" s="192">
        <f t="shared" si="92"/>
        <v>0</v>
      </c>
      <c r="HPG23" s="192">
        <f t="shared" si="92"/>
        <v>0</v>
      </c>
      <c r="HPH23" s="192">
        <f t="shared" si="92"/>
        <v>0</v>
      </c>
      <c r="HPI23" s="192">
        <f t="shared" si="92"/>
        <v>0</v>
      </c>
      <c r="HPJ23" s="192">
        <f t="shared" si="92"/>
        <v>0</v>
      </c>
      <c r="HPK23" s="192">
        <f t="shared" si="92"/>
        <v>0</v>
      </c>
      <c r="HPL23" s="192">
        <f t="shared" si="92"/>
        <v>0</v>
      </c>
      <c r="HPM23" s="192">
        <f t="shared" si="92"/>
        <v>0</v>
      </c>
      <c r="HPN23" s="192">
        <f t="shared" si="92"/>
        <v>0</v>
      </c>
      <c r="HPO23" s="192">
        <f t="shared" si="92"/>
        <v>0</v>
      </c>
      <c r="HPP23" s="192">
        <f t="shared" si="92"/>
        <v>0</v>
      </c>
      <c r="HPQ23" s="192">
        <f t="shared" si="92"/>
        <v>0</v>
      </c>
      <c r="HPR23" s="192">
        <f t="shared" si="92"/>
        <v>0</v>
      </c>
      <c r="HPS23" s="192">
        <f t="shared" si="92"/>
        <v>0</v>
      </c>
      <c r="HPT23" s="192">
        <f t="shared" si="92"/>
        <v>0</v>
      </c>
      <c r="HPU23" s="192">
        <f t="shared" si="92"/>
        <v>0</v>
      </c>
      <c r="HPV23" s="192">
        <f t="shared" si="92"/>
        <v>0</v>
      </c>
      <c r="HPW23" s="192">
        <f t="shared" si="92"/>
        <v>0</v>
      </c>
      <c r="HPX23" s="192">
        <f t="shared" si="92"/>
        <v>0</v>
      </c>
      <c r="HPY23" s="192">
        <f t="shared" si="92"/>
        <v>0</v>
      </c>
      <c r="HPZ23" s="192">
        <f t="shared" si="92"/>
        <v>0</v>
      </c>
      <c r="HQA23" s="192">
        <f t="shared" si="92"/>
        <v>0</v>
      </c>
      <c r="HQB23" s="192">
        <f t="shared" si="92"/>
        <v>0</v>
      </c>
      <c r="HQC23" s="192">
        <f t="shared" si="92"/>
        <v>0</v>
      </c>
      <c r="HQD23" s="192">
        <f t="shared" si="92"/>
        <v>0</v>
      </c>
      <c r="HQE23" s="192">
        <f t="shared" si="92"/>
        <v>0</v>
      </c>
      <c r="HQF23" s="192">
        <f t="shared" si="92"/>
        <v>0</v>
      </c>
      <c r="HQG23" s="192">
        <f t="shared" si="92"/>
        <v>0</v>
      </c>
      <c r="HQH23" s="192">
        <f t="shared" si="92"/>
        <v>0</v>
      </c>
      <c r="HQI23" s="192">
        <f t="shared" si="92"/>
        <v>0</v>
      </c>
      <c r="HQJ23" s="192">
        <f t="shared" si="92"/>
        <v>0</v>
      </c>
      <c r="HQK23" s="192">
        <f t="shared" si="92"/>
        <v>0</v>
      </c>
      <c r="HQL23" s="192">
        <f t="shared" si="92"/>
        <v>0</v>
      </c>
      <c r="HQM23" s="192">
        <f t="shared" si="92"/>
        <v>0</v>
      </c>
      <c r="HQN23" s="192">
        <f t="shared" si="92"/>
        <v>0</v>
      </c>
      <c r="HQO23" s="192">
        <f t="shared" si="92"/>
        <v>0</v>
      </c>
      <c r="HQP23" s="192">
        <f t="shared" si="92"/>
        <v>0</v>
      </c>
      <c r="HQQ23" s="192">
        <f t="shared" si="92"/>
        <v>0</v>
      </c>
      <c r="HQR23" s="192">
        <f t="shared" si="92"/>
        <v>0</v>
      </c>
      <c r="HQS23" s="192">
        <f t="shared" si="92"/>
        <v>0</v>
      </c>
      <c r="HQT23" s="192">
        <f t="shared" si="92"/>
        <v>0</v>
      </c>
      <c r="HQU23" s="192">
        <f t="shared" si="92"/>
        <v>0</v>
      </c>
      <c r="HQV23" s="192">
        <f t="shared" si="92"/>
        <v>0</v>
      </c>
      <c r="HQW23" s="192">
        <f t="shared" si="92"/>
        <v>0</v>
      </c>
      <c r="HQX23" s="192">
        <f t="shared" si="92"/>
        <v>0</v>
      </c>
      <c r="HQY23" s="192">
        <f t="shared" si="92"/>
        <v>0</v>
      </c>
      <c r="HQZ23" s="192">
        <f t="shared" si="92"/>
        <v>0</v>
      </c>
      <c r="HRA23" s="192">
        <f t="shared" si="92"/>
        <v>0</v>
      </c>
      <c r="HRB23" s="192">
        <f t="shared" si="92"/>
        <v>0</v>
      </c>
      <c r="HRC23" s="192">
        <f t="shared" si="92"/>
        <v>0</v>
      </c>
      <c r="HRD23" s="192">
        <f t="shared" si="92"/>
        <v>0</v>
      </c>
      <c r="HRE23" s="192">
        <f t="shared" si="92"/>
        <v>0</v>
      </c>
      <c r="HRF23" s="192">
        <f t="shared" si="92"/>
        <v>0</v>
      </c>
      <c r="HRG23" s="192">
        <f t="shared" si="92"/>
        <v>0</v>
      </c>
      <c r="HRH23" s="192">
        <f t="shared" si="92"/>
        <v>0</v>
      </c>
      <c r="HRI23" s="192">
        <f t="shared" si="92"/>
        <v>0</v>
      </c>
      <c r="HRJ23" s="192">
        <f t="shared" si="92"/>
        <v>0</v>
      </c>
      <c r="HRK23" s="192">
        <f t="shared" si="92"/>
        <v>0</v>
      </c>
      <c r="HRL23" s="192">
        <f t="shared" si="92"/>
        <v>0</v>
      </c>
      <c r="HRM23" s="192">
        <f t="shared" si="92"/>
        <v>0</v>
      </c>
      <c r="HRN23" s="192">
        <f t="shared" si="92"/>
        <v>0</v>
      </c>
      <c r="HRO23" s="192">
        <f t="shared" si="92"/>
        <v>0</v>
      </c>
      <c r="HRP23" s="192">
        <f t="shared" ref="HRP23:HUA23" si="93">SUM(HRP24:HRP28)</f>
        <v>0</v>
      </c>
      <c r="HRQ23" s="192">
        <f t="shared" si="93"/>
        <v>0</v>
      </c>
      <c r="HRR23" s="192">
        <f t="shared" si="93"/>
        <v>0</v>
      </c>
      <c r="HRS23" s="192">
        <f t="shared" si="93"/>
        <v>0</v>
      </c>
      <c r="HRT23" s="192">
        <f t="shared" si="93"/>
        <v>0</v>
      </c>
      <c r="HRU23" s="192">
        <f t="shared" si="93"/>
        <v>0</v>
      </c>
      <c r="HRV23" s="192">
        <f t="shared" si="93"/>
        <v>0</v>
      </c>
      <c r="HRW23" s="192">
        <f t="shared" si="93"/>
        <v>0</v>
      </c>
      <c r="HRX23" s="192">
        <f t="shared" si="93"/>
        <v>0</v>
      </c>
      <c r="HRY23" s="192">
        <f t="shared" si="93"/>
        <v>0</v>
      </c>
      <c r="HRZ23" s="192">
        <f t="shared" si="93"/>
        <v>0</v>
      </c>
      <c r="HSA23" s="192">
        <f t="shared" si="93"/>
        <v>0</v>
      </c>
      <c r="HSB23" s="192">
        <f t="shared" si="93"/>
        <v>0</v>
      </c>
      <c r="HSC23" s="192">
        <f t="shared" si="93"/>
        <v>0</v>
      </c>
      <c r="HSD23" s="192">
        <f t="shared" si="93"/>
        <v>0</v>
      </c>
      <c r="HSE23" s="192">
        <f t="shared" si="93"/>
        <v>0</v>
      </c>
      <c r="HSF23" s="192">
        <f t="shared" si="93"/>
        <v>0</v>
      </c>
      <c r="HSG23" s="192">
        <f t="shared" si="93"/>
        <v>0</v>
      </c>
      <c r="HSH23" s="192">
        <f t="shared" si="93"/>
        <v>0</v>
      </c>
      <c r="HSI23" s="192">
        <f t="shared" si="93"/>
        <v>0</v>
      </c>
      <c r="HSJ23" s="192">
        <f t="shared" si="93"/>
        <v>0</v>
      </c>
      <c r="HSK23" s="192">
        <f t="shared" si="93"/>
        <v>0</v>
      </c>
      <c r="HSL23" s="192">
        <f t="shared" si="93"/>
        <v>0</v>
      </c>
      <c r="HSM23" s="192">
        <f t="shared" si="93"/>
        <v>0</v>
      </c>
      <c r="HSN23" s="192">
        <f t="shared" si="93"/>
        <v>0</v>
      </c>
      <c r="HSO23" s="192">
        <f t="shared" si="93"/>
        <v>0</v>
      </c>
      <c r="HSP23" s="192">
        <f t="shared" si="93"/>
        <v>0</v>
      </c>
      <c r="HSQ23" s="192">
        <f t="shared" si="93"/>
        <v>0</v>
      </c>
      <c r="HSR23" s="192">
        <f t="shared" si="93"/>
        <v>0</v>
      </c>
      <c r="HSS23" s="192">
        <f t="shared" si="93"/>
        <v>0</v>
      </c>
      <c r="HST23" s="192">
        <f t="shared" si="93"/>
        <v>0</v>
      </c>
      <c r="HSU23" s="192">
        <f t="shared" si="93"/>
        <v>0</v>
      </c>
      <c r="HSV23" s="192">
        <f t="shared" si="93"/>
        <v>0</v>
      </c>
      <c r="HSW23" s="192">
        <f t="shared" si="93"/>
        <v>0</v>
      </c>
      <c r="HSX23" s="192">
        <f t="shared" si="93"/>
        <v>0</v>
      </c>
      <c r="HSY23" s="192">
        <f t="shared" si="93"/>
        <v>0</v>
      </c>
      <c r="HSZ23" s="192">
        <f t="shared" si="93"/>
        <v>0</v>
      </c>
      <c r="HTA23" s="192">
        <f t="shared" si="93"/>
        <v>0</v>
      </c>
      <c r="HTB23" s="192">
        <f t="shared" si="93"/>
        <v>0</v>
      </c>
      <c r="HTC23" s="192">
        <f t="shared" si="93"/>
        <v>0</v>
      </c>
      <c r="HTD23" s="192">
        <f t="shared" si="93"/>
        <v>0</v>
      </c>
      <c r="HTE23" s="192">
        <f t="shared" si="93"/>
        <v>0</v>
      </c>
      <c r="HTF23" s="192">
        <f t="shared" si="93"/>
        <v>0</v>
      </c>
      <c r="HTG23" s="192">
        <f t="shared" si="93"/>
        <v>0</v>
      </c>
      <c r="HTH23" s="192">
        <f t="shared" si="93"/>
        <v>0</v>
      </c>
      <c r="HTI23" s="192">
        <f t="shared" si="93"/>
        <v>0</v>
      </c>
      <c r="HTJ23" s="192">
        <f t="shared" si="93"/>
        <v>0</v>
      </c>
      <c r="HTK23" s="192">
        <f t="shared" si="93"/>
        <v>0</v>
      </c>
      <c r="HTL23" s="192">
        <f t="shared" si="93"/>
        <v>0</v>
      </c>
      <c r="HTM23" s="192">
        <f t="shared" si="93"/>
        <v>0</v>
      </c>
      <c r="HTN23" s="192">
        <f t="shared" si="93"/>
        <v>0</v>
      </c>
      <c r="HTO23" s="192">
        <f t="shared" si="93"/>
        <v>0</v>
      </c>
      <c r="HTP23" s="192">
        <f t="shared" si="93"/>
        <v>0</v>
      </c>
      <c r="HTQ23" s="192">
        <f t="shared" si="93"/>
        <v>0</v>
      </c>
      <c r="HTR23" s="192">
        <f t="shared" si="93"/>
        <v>0</v>
      </c>
      <c r="HTS23" s="192">
        <f t="shared" si="93"/>
        <v>0</v>
      </c>
      <c r="HTT23" s="192">
        <f t="shared" si="93"/>
        <v>0</v>
      </c>
      <c r="HTU23" s="192">
        <f t="shared" si="93"/>
        <v>0</v>
      </c>
      <c r="HTV23" s="192">
        <f t="shared" si="93"/>
        <v>0</v>
      </c>
      <c r="HTW23" s="192">
        <f t="shared" si="93"/>
        <v>0</v>
      </c>
      <c r="HTX23" s="192">
        <f t="shared" si="93"/>
        <v>0</v>
      </c>
      <c r="HTY23" s="192">
        <f t="shared" si="93"/>
        <v>0</v>
      </c>
      <c r="HTZ23" s="192">
        <f t="shared" si="93"/>
        <v>0</v>
      </c>
      <c r="HUA23" s="192">
        <f t="shared" si="93"/>
        <v>0</v>
      </c>
      <c r="HUB23" s="192">
        <f t="shared" ref="HUB23:HWM23" si="94">SUM(HUB24:HUB28)</f>
        <v>0</v>
      </c>
      <c r="HUC23" s="192">
        <f t="shared" si="94"/>
        <v>0</v>
      </c>
      <c r="HUD23" s="192">
        <f t="shared" si="94"/>
        <v>0</v>
      </c>
      <c r="HUE23" s="192">
        <f t="shared" si="94"/>
        <v>0</v>
      </c>
      <c r="HUF23" s="192">
        <f t="shared" si="94"/>
        <v>0</v>
      </c>
      <c r="HUG23" s="192">
        <f t="shared" si="94"/>
        <v>0</v>
      </c>
      <c r="HUH23" s="192">
        <f t="shared" si="94"/>
        <v>0</v>
      </c>
      <c r="HUI23" s="192">
        <f t="shared" si="94"/>
        <v>0</v>
      </c>
      <c r="HUJ23" s="192">
        <f t="shared" si="94"/>
        <v>0</v>
      </c>
      <c r="HUK23" s="192">
        <f t="shared" si="94"/>
        <v>0</v>
      </c>
      <c r="HUL23" s="192">
        <f t="shared" si="94"/>
        <v>0</v>
      </c>
      <c r="HUM23" s="192">
        <f t="shared" si="94"/>
        <v>0</v>
      </c>
      <c r="HUN23" s="192">
        <f t="shared" si="94"/>
        <v>0</v>
      </c>
      <c r="HUO23" s="192">
        <f t="shared" si="94"/>
        <v>0</v>
      </c>
      <c r="HUP23" s="192">
        <f t="shared" si="94"/>
        <v>0</v>
      </c>
      <c r="HUQ23" s="192">
        <f t="shared" si="94"/>
        <v>0</v>
      </c>
      <c r="HUR23" s="192">
        <f t="shared" si="94"/>
        <v>0</v>
      </c>
      <c r="HUS23" s="192">
        <f t="shared" si="94"/>
        <v>0</v>
      </c>
      <c r="HUT23" s="192">
        <f t="shared" si="94"/>
        <v>0</v>
      </c>
      <c r="HUU23" s="192">
        <f t="shared" si="94"/>
        <v>0</v>
      </c>
      <c r="HUV23" s="192">
        <f t="shared" si="94"/>
        <v>0</v>
      </c>
      <c r="HUW23" s="192">
        <f t="shared" si="94"/>
        <v>0</v>
      </c>
      <c r="HUX23" s="192">
        <f t="shared" si="94"/>
        <v>0</v>
      </c>
      <c r="HUY23" s="192">
        <f t="shared" si="94"/>
        <v>0</v>
      </c>
      <c r="HUZ23" s="192">
        <f t="shared" si="94"/>
        <v>0</v>
      </c>
      <c r="HVA23" s="192">
        <f t="shared" si="94"/>
        <v>0</v>
      </c>
      <c r="HVB23" s="192">
        <f t="shared" si="94"/>
        <v>0</v>
      </c>
      <c r="HVC23" s="192">
        <f t="shared" si="94"/>
        <v>0</v>
      </c>
      <c r="HVD23" s="192">
        <f t="shared" si="94"/>
        <v>0</v>
      </c>
      <c r="HVE23" s="192">
        <f t="shared" si="94"/>
        <v>0</v>
      </c>
      <c r="HVF23" s="192">
        <f t="shared" si="94"/>
        <v>0</v>
      </c>
      <c r="HVG23" s="192">
        <f t="shared" si="94"/>
        <v>0</v>
      </c>
      <c r="HVH23" s="192">
        <f t="shared" si="94"/>
        <v>0</v>
      </c>
      <c r="HVI23" s="192">
        <f t="shared" si="94"/>
        <v>0</v>
      </c>
      <c r="HVJ23" s="192">
        <f t="shared" si="94"/>
        <v>0</v>
      </c>
      <c r="HVK23" s="192">
        <f t="shared" si="94"/>
        <v>0</v>
      </c>
      <c r="HVL23" s="192">
        <f t="shared" si="94"/>
        <v>0</v>
      </c>
      <c r="HVM23" s="192">
        <f t="shared" si="94"/>
        <v>0</v>
      </c>
      <c r="HVN23" s="192">
        <f t="shared" si="94"/>
        <v>0</v>
      </c>
      <c r="HVO23" s="192">
        <f t="shared" si="94"/>
        <v>0</v>
      </c>
      <c r="HVP23" s="192">
        <f t="shared" si="94"/>
        <v>0</v>
      </c>
      <c r="HVQ23" s="192">
        <f t="shared" si="94"/>
        <v>0</v>
      </c>
      <c r="HVR23" s="192">
        <f t="shared" si="94"/>
        <v>0</v>
      </c>
      <c r="HVS23" s="192">
        <f t="shared" si="94"/>
        <v>0</v>
      </c>
      <c r="HVT23" s="192">
        <f t="shared" si="94"/>
        <v>0</v>
      </c>
      <c r="HVU23" s="192">
        <f t="shared" si="94"/>
        <v>0</v>
      </c>
      <c r="HVV23" s="192">
        <f t="shared" si="94"/>
        <v>0</v>
      </c>
      <c r="HVW23" s="192">
        <f t="shared" si="94"/>
        <v>0</v>
      </c>
      <c r="HVX23" s="192">
        <f t="shared" si="94"/>
        <v>0</v>
      </c>
      <c r="HVY23" s="192">
        <f t="shared" si="94"/>
        <v>0</v>
      </c>
      <c r="HVZ23" s="192">
        <f t="shared" si="94"/>
        <v>0</v>
      </c>
      <c r="HWA23" s="192">
        <f t="shared" si="94"/>
        <v>0</v>
      </c>
      <c r="HWB23" s="192">
        <f t="shared" si="94"/>
        <v>0</v>
      </c>
      <c r="HWC23" s="192">
        <f t="shared" si="94"/>
        <v>0</v>
      </c>
      <c r="HWD23" s="192">
        <f t="shared" si="94"/>
        <v>0</v>
      </c>
      <c r="HWE23" s="192">
        <f t="shared" si="94"/>
        <v>0</v>
      </c>
      <c r="HWF23" s="192">
        <f t="shared" si="94"/>
        <v>0</v>
      </c>
      <c r="HWG23" s="192">
        <f t="shared" si="94"/>
        <v>0</v>
      </c>
      <c r="HWH23" s="192">
        <f t="shared" si="94"/>
        <v>0</v>
      </c>
      <c r="HWI23" s="192">
        <f t="shared" si="94"/>
        <v>0</v>
      </c>
      <c r="HWJ23" s="192">
        <f t="shared" si="94"/>
        <v>0</v>
      </c>
      <c r="HWK23" s="192">
        <f t="shared" si="94"/>
        <v>0</v>
      </c>
      <c r="HWL23" s="192">
        <f t="shared" si="94"/>
        <v>0</v>
      </c>
      <c r="HWM23" s="192">
        <f t="shared" si="94"/>
        <v>0</v>
      </c>
      <c r="HWN23" s="192">
        <f t="shared" ref="HWN23:HYY23" si="95">SUM(HWN24:HWN28)</f>
        <v>0</v>
      </c>
      <c r="HWO23" s="192">
        <f t="shared" si="95"/>
        <v>0</v>
      </c>
      <c r="HWP23" s="192">
        <f t="shared" si="95"/>
        <v>0</v>
      </c>
      <c r="HWQ23" s="192">
        <f t="shared" si="95"/>
        <v>0</v>
      </c>
      <c r="HWR23" s="192">
        <f t="shared" si="95"/>
        <v>0</v>
      </c>
      <c r="HWS23" s="192">
        <f t="shared" si="95"/>
        <v>0</v>
      </c>
      <c r="HWT23" s="192">
        <f t="shared" si="95"/>
        <v>0</v>
      </c>
      <c r="HWU23" s="192">
        <f t="shared" si="95"/>
        <v>0</v>
      </c>
      <c r="HWV23" s="192">
        <f t="shared" si="95"/>
        <v>0</v>
      </c>
      <c r="HWW23" s="192">
        <f t="shared" si="95"/>
        <v>0</v>
      </c>
      <c r="HWX23" s="192">
        <f t="shared" si="95"/>
        <v>0</v>
      </c>
      <c r="HWY23" s="192">
        <f t="shared" si="95"/>
        <v>0</v>
      </c>
      <c r="HWZ23" s="192">
        <f t="shared" si="95"/>
        <v>0</v>
      </c>
      <c r="HXA23" s="192">
        <f t="shared" si="95"/>
        <v>0</v>
      </c>
      <c r="HXB23" s="192">
        <f t="shared" si="95"/>
        <v>0</v>
      </c>
      <c r="HXC23" s="192">
        <f t="shared" si="95"/>
        <v>0</v>
      </c>
      <c r="HXD23" s="192">
        <f t="shared" si="95"/>
        <v>0</v>
      </c>
      <c r="HXE23" s="192">
        <f t="shared" si="95"/>
        <v>0</v>
      </c>
      <c r="HXF23" s="192">
        <f t="shared" si="95"/>
        <v>0</v>
      </c>
      <c r="HXG23" s="192">
        <f t="shared" si="95"/>
        <v>0</v>
      </c>
      <c r="HXH23" s="192">
        <f t="shared" si="95"/>
        <v>0</v>
      </c>
      <c r="HXI23" s="192">
        <f t="shared" si="95"/>
        <v>0</v>
      </c>
      <c r="HXJ23" s="192">
        <f t="shared" si="95"/>
        <v>0</v>
      </c>
      <c r="HXK23" s="192">
        <f t="shared" si="95"/>
        <v>0</v>
      </c>
      <c r="HXL23" s="192">
        <f t="shared" si="95"/>
        <v>0</v>
      </c>
      <c r="HXM23" s="192">
        <f t="shared" si="95"/>
        <v>0</v>
      </c>
      <c r="HXN23" s="192">
        <f t="shared" si="95"/>
        <v>0</v>
      </c>
      <c r="HXO23" s="192">
        <f t="shared" si="95"/>
        <v>0</v>
      </c>
      <c r="HXP23" s="192">
        <f t="shared" si="95"/>
        <v>0</v>
      </c>
      <c r="HXQ23" s="192">
        <f t="shared" si="95"/>
        <v>0</v>
      </c>
      <c r="HXR23" s="192">
        <f t="shared" si="95"/>
        <v>0</v>
      </c>
      <c r="HXS23" s="192">
        <f t="shared" si="95"/>
        <v>0</v>
      </c>
      <c r="HXT23" s="192">
        <f t="shared" si="95"/>
        <v>0</v>
      </c>
      <c r="HXU23" s="192">
        <f t="shared" si="95"/>
        <v>0</v>
      </c>
      <c r="HXV23" s="192">
        <f t="shared" si="95"/>
        <v>0</v>
      </c>
      <c r="HXW23" s="192">
        <f t="shared" si="95"/>
        <v>0</v>
      </c>
      <c r="HXX23" s="192">
        <f t="shared" si="95"/>
        <v>0</v>
      </c>
      <c r="HXY23" s="192">
        <f t="shared" si="95"/>
        <v>0</v>
      </c>
      <c r="HXZ23" s="192">
        <f t="shared" si="95"/>
        <v>0</v>
      </c>
      <c r="HYA23" s="192">
        <f t="shared" si="95"/>
        <v>0</v>
      </c>
      <c r="HYB23" s="192">
        <f t="shared" si="95"/>
        <v>0</v>
      </c>
      <c r="HYC23" s="192">
        <f t="shared" si="95"/>
        <v>0</v>
      </c>
      <c r="HYD23" s="192">
        <f t="shared" si="95"/>
        <v>0</v>
      </c>
      <c r="HYE23" s="192">
        <f t="shared" si="95"/>
        <v>0</v>
      </c>
      <c r="HYF23" s="192">
        <f t="shared" si="95"/>
        <v>0</v>
      </c>
      <c r="HYG23" s="192">
        <f t="shared" si="95"/>
        <v>0</v>
      </c>
      <c r="HYH23" s="192">
        <f t="shared" si="95"/>
        <v>0</v>
      </c>
      <c r="HYI23" s="192">
        <f t="shared" si="95"/>
        <v>0</v>
      </c>
      <c r="HYJ23" s="192">
        <f t="shared" si="95"/>
        <v>0</v>
      </c>
      <c r="HYK23" s="192">
        <f t="shared" si="95"/>
        <v>0</v>
      </c>
      <c r="HYL23" s="192">
        <f t="shared" si="95"/>
        <v>0</v>
      </c>
      <c r="HYM23" s="192">
        <f t="shared" si="95"/>
        <v>0</v>
      </c>
      <c r="HYN23" s="192">
        <f t="shared" si="95"/>
        <v>0</v>
      </c>
      <c r="HYO23" s="192">
        <f t="shared" si="95"/>
        <v>0</v>
      </c>
      <c r="HYP23" s="192">
        <f t="shared" si="95"/>
        <v>0</v>
      </c>
      <c r="HYQ23" s="192">
        <f t="shared" si="95"/>
        <v>0</v>
      </c>
      <c r="HYR23" s="192">
        <f t="shared" si="95"/>
        <v>0</v>
      </c>
      <c r="HYS23" s="192">
        <f t="shared" si="95"/>
        <v>0</v>
      </c>
      <c r="HYT23" s="192">
        <f t="shared" si="95"/>
        <v>0</v>
      </c>
      <c r="HYU23" s="192">
        <f t="shared" si="95"/>
        <v>0</v>
      </c>
      <c r="HYV23" s="192">
        <f t="shared" si="95"/>
        <v>0</v>
      </c>
      <c r="HYW23" s="192">
        <f t="shared" si="95"/>
        <v>0</v>
      </c>
      <c r="HYX23" s="192">
        <f t="shared" si="95"/>
        <v>0</v>
      </c>
      <c r="HYY23" s="192">
        <f t="shared" si="95"/>
        <v>0</v>
      </c>
      <c r="HYZ23" s="192">
        <f t="shared" ref="HYZ23:IBK23" si="96">SUM(HYZ24:HYZ28)</f>
        <v>0</v>
      </c>
      <c r="HZA23" s="192">
        <f t="shared" si="96"/>
        <v>0</v>
      </c>
      <c r="HZB23" s="192">
        <f t="shared" si="96"/>
        <v>0</v>
      </c>
      <c r="HZC23" s="192">
        <f t="shared" si="96"/>
        <v>0</v>
      </c>
      <c r="HZD23" s="192">
        <f t="shared" si="96"/>
        <v>0</v>
      </c>
      <c r="HZE23" s="192">
        <f t="shared" si="96"/>
        <v>0</v>
      </c>
      <c r="HZF23" s="192">
        <f t="shared" si="96"/>
        <v>0</v>
      </c>
      <c r="HZG23" s="192">
        <f t="shared" si="96"/>
        <v>0</v>
      </c>
      <c r="HZH23" s="192">
        <f t="shared" si="96"/>
        <v>0</v>
      </c>
      <c r="HZI23" s="192">
        <f t="shared" si="96"/>
        <v>0</v>
      </c>
      <c r="HZJ23" s="192">
        <f t="shared" si="96"/>
        <v>0</v>
      </c>
      <c r="HZK23" s="192">
        <f t="shared" si="96"/>
        <v>0</v>
      </c>
      <c r="HZL23" s="192">
        <f t="shared" si="96"/>
        <v>0</v>
      </c>
      <c r="HZM23" s="192">
        <f t="shared" si="96"/>
        <v>0</v>
      </c>
      <c r="HZN23" s="192">
        <f t="shared" si="96"/>
        <v>0</v>
      </c>
      <c r="HZO23" s="192">
        <f t="shared" si="96"/>
        <v>0</v>
      </c>
      <c r="HZP23" s="192">
        <f t="shared" si="96"/>
        <v>0</v>
      </c>
      <c r="HZQ23" s="192">
        <f t="shared" si="96"/>
        <v>0</v>
      </c>
      <c r="HZR23" s="192">
        <f t="shared" si="96"/>
        <v>0</v>
      </c>
      <c r="HZS23" s="192">
        <f t="shared" si="96"/>
        <v>0</v>
      </c>
      <c r="HZT23" s="192">
        <f t="shared" si="96"/>
        <v>0</v>
      </c>
      <c r="HZU23" s="192">
        <f t="shared" si="96"/>
        <v>0</v>
      </c>
      <c r="HZV23" s="192">
        <f t="shared" si="96"/>
        <v>0</v>
      </c>
      <c r="HZW23" s="192">
        <f t="shared" si="96"/>
        <v>0</v>
      </c>
      <c r="HZX23" s="192">
        <f t="shared" si="96"/>
        <v>0</v>
      </c>
      <c r="HZY23" s="192">
        <f t="shared" si="96"/>
        <v>0</v>
      </c>
      <c r="HZZ23" s="192">
        <f t="shared" si="96"/>
        <v>0</v>
      </c>
      <c r="IAA23" s="192">
        <f t="shared" si="96"/>
        <v>0</v>
      </c>
      <c r="IAB23" s="192">
        <f t="shared" si="96"/>
        <v>0</v>
      </c>
      <c r="IAC23" s="192">
        <f t="shared" si="96"/>
        <v>0</v>
      </c>
      <c r="IAD23" s="192">
        <f t="shared" si="96"/>
        <v>0</v>
      </c>
      <c r="IAE23" s="192">
        <f t="shared" si="96"/>
        <v>0</v>
      </c>
      <c r="IAF23" s="192">
        <f t="shared" si="96"/>
        <v>0</v>
      </c>
      <c r="IAG23" s="192">
        <f t="shared" si="96"/>
        <v>0</v>
      </c>
      <c r="IAH23" s="192">
        <f t="shared" si="96"/>
        <v>0</v>
      </c>
      <c r="IAI23" s="192">
        <f t="shared" si="96"/>
        <v>0</v>
      </c>
      <c r="IAJ23" s="192">
        <f t="shared" si="96"/>
        <v>0</v>
      </c>
      <c r="IAK23" s="192">
        <f t="shared" si="96"/>
        <v>0</v>
      </c>
      <c r="IAL23" s="192">
        <f t="shared" si="96"/>
        <v>0</v>
      </c>
      <c r="IAM23" s="192">
        <f t="shared" si="96"/>
        <v>0</v>
      </c>
      <c r="IAN23" s="192">
        <f t="shared" si="96"/>
        <v>0</v>
      </c>
      <c r="IAO23" s="192">
        <f t="shared" si="96"/>
        <v>0</v>
      </c>
      <c r="IAP23" s="192">
        <f t="shared" si="96"/>
        <v>0</v>
      </c>
      <c r="IAQ23" s="192">
        <f t="shared" si="96"/>
        <v>0</v>
      </c>
      <c r="IAR23" s="192">
        <f t="shared" si="96"/>
        <v>0</v>
      </c>
      <c r="IAS23" s="192">
        <f t="shared" si="96"/>
        <v>0</v>
      </c>
      <c r="IAT23" s="192">
        <f t="shared" si="96"/>
        <v>0</v>
      </c>
      <c r="IAU23" s="192">
        <f t="shared" si="96"/>
        <v>0</v>
      </c>
      <c r="IAV23" s="192">
        <f t="shared" si="96"/>
        <v>0</v>
      </c>
      <c r="IAW23" s="192">
        <f t="shared" si="96"/>
        <v>0</v>
      </c>
      <c r="IAX23" s="192">
        <f t="shared" si="96"/>
        <v>0</v>
      </c>
      <c r="IAY23" s="192">
        <f t="shared" si="96"/>
        <v>0</v>
      </c>
      <c r="IAZ23" s="192">
        <f t="shared" si="96"/>
        <v>0</v>
      </c>
      <c r="IBA23" s="192">
        <f t="shared" si="96"/>
        <v>0</v>
      </c>
      <c r="IBB23" s="192">
        <f t="shared" si="96"/>
        <v>0</v>
      </c>
      <c r="IBC23" s="192">
        <f t="shared" si="96"/>
        <v>0</v>
      </c>
      <c r="IBD23" s="192">
        <f t="shared" si="96"/>
        <v>0</v>
      </c>
      <c r="IBE23" s="192">
        <f t="shared" si="96"/>
        <v>0</v>
      </c>
      <c r="IBF23" s="192">
        <f t="shared" si="96"/>
        <v>0</v>
      </c>
      <c r="IBG23" s="192">
        <f t="shared" si="96"/>
        <v>0</v>
      </c>
      <c r="IBH23" s="192">
        <f t="shared" si="96"/>
        <v>0</v>
      </c>
      <c r="IBI23" s="192">
        <f t="shared" si="96"/>
        <v>0</v>
      </c>
      <c r="IBJ23" s="192">
        <f t="shared" si="96"/>
        <v>0</v>
      </c>
      <c r="IBK23" s="192">
        <f t="shared" si="96"/>
        <v>0</v>
      </c>
      <c r="IBL23" s="192">
        <f t="shared" ref="IBL23:IDW23" si="97">SUM(IBL24:IBL28)</f>
        <v>0</v>
      </c>
      <c r="IBM23" s="192">
        <f t="shared" si="97"/>
        <v>0</v>
      </c>
      <c r="IBN23" s="192">
        <f t="shared" si="97"/>
        <v>0</v>
      </c>
      <c r="IBO23" s="192">
        <f t="shared" si="97"/>
        <v>0</v>
      </c>
      <c r="IBP23" s="192">
        <f t="shared" si="97"/>
        <v>0</v>
      </c>
      <c r="IBQ23" s="192">
        <f t="shared" si="97"/>
        <v>0</v>
      </c>
      <c r="IBR23" s="192">
        <f t="shared" si="97"/>
        <v>0</v>
      </c>
      <c r="IBS23" s="192">
        <f t="shared" si="97"/>
        <v>0</v>
      </c>
      <c r="IBT23" s="192">
        <f t="shared" si="97"/>
        <v>0</v>
      </c>
      <c r="IBU23" s="192">
        <f t="shared" si="97"/>
        <v>0</v>
      </c>
      <c r="IBV23" s="192">
        <f t="shared" si="97"/>
        <v>0</v>
      </c>
      <c r="IBW23" s="192">
        <f t="shared" si="97"/>
        <v>0</v>
      </c>
      <c r="IBX23" s="192">
        <f t="shared" si="97"/>
        <v>0</v>
      </c>
      <c r="IBY23" s="192">
        <f t="shared" si="97"/>
        <v>0</v>
      </c>
      <c r="IBZ23" s="192">
        <f t="shared" si="97"/>
        <v>0</v>
      </c>
      <c r="ICA23" s="192">
        <f t="shared" si="97"/>
        <v>0</v>
      </c>
      <c r="ICB23" s="192">
        <f t="shared" si="97"/>
        <v>0</v>
      </c>
      <c r="ICC23" s="192">
        <f t="shared" si="97"/>
        <v>0</v>
      </c>
      <c r="ICD23" s="192">
        <f t="shared" si="97"/>
        <v>0</v>
      </c>
      <c r="ICE23" s="192">
        <f t="shared" si="97"/>
        <v>0</v>
      </c>
      <c r="ICF23" s="192">
        <f t="shared" si="97"/>
        <v>0</v>
      </c>
      <c r="ICG23" s="192">
        <f t="shared" si="97"/>
        <v>0</v>
      </c>
      <c r="ICH23" s="192">
        <f t="shared" si="97"/>
        <v>0</v>
      </c>
      <c r="ICI23" s="192">
        <f t="shared" si="97"/>
        <v>0</v>
      </c>
      <c r="ICJ23" s="192">
        <f t="shared" si="97"/>
        <v>0</v>
      </c>
      <c r="ICK23" s="192">
        <f t="shared" si="97"/>
        <v>0</v>
      </c>
      <c r="ICL23" s="192">
        <f t="shared" si="97"/>
        <v>0</v>
      </c>
      <c r="ICM23" s="192">
        <f t="shared" si="97"/>
        <v>0</v>
      </c>
      <c r="ICN23" s="192">
        <f t="shared" si="97"/>
        <v>0</v>
      </c>
      <c r="ICO23" s="192">
        <f t="shared" si="97"/>
        <v>0</v>
      </c>
      <c r="ICP23" s="192">
        <f t="shared" si="97"/>
        <v>0</v>
      </c>
      <c r="ICQ23" s="192">
        <f t="shared" si="97"/>
        <v>0</v>
      </c>
      <c r="ICR23" s="192">
        <f t="shared" si="97"/>
        <v>0</v>
      </c>
      <c r="ICS23" s="192">
        <f t="shared" si="97"/>
        <v>0</v>
      </c>
      <c r="ICT23" s="192">
        <f t="shared" si="97"/>
        <v>0</v>
      </c>
      <c r="ICU23" s="192">
        <f t="shared" si="97"/>
        <v>0</v>
      </c>
      <c r="ICV23" s="192">
        <f t="shared" si="97"/>
        <v>0</v>
      </c>
      <c r="ICW23" s="192">
        <f t="shared" si="97"/>
        <v>0</v>
      </c>
      <c r="ICX23" s="192">
        <f t="shared" si="97"/>
        <v>0</v>
      </c>
      <c r="ICY23" s="192">
        <f t="shared" si="97"/>
        <v>0</v>
      </c>
      <c r="ICZ23" s="192">
        <f t="shared" si="97"/>
        <v>0</v>
      </c>
      <c r="IDA23" s="192">
        <f t="shared" si="97"/>
        <v>0</v>
      </c>
      <c r="IDB23" s="192">
        <f t="shared" si="97"/>
        <v>0</v>
      </c>
      <c r="IDC23" s="192">
        <f t="shared" si="97"/>
        <v>0</v>
      </c>
      <c r="IDD23" s="192">
        <f t="shared" si="97"/>
        <v>0</v>
      </c>
      <c r="IDE23" s="192">
        <f t="shared" si="97"/>
        <v>0</v>
      </c>
      <c r="IDF23" s="192">
        <f t="shared" si="97"/>
        <v>0</v>
      </c>
      <c r="IDG23" s="192">
        <f t="shared" si="97"/>
        <v>0</v>
      </c>
      <c r="IDH23" s="192">
        <f t="shared" si="97"/>
        <v>0</v>
      </c>
      <c r="IDI23" s="192">
        <f t="shared" si="97"/>
        <v>0</v>
      </c>
      <c r="IDJ23" s="192">
        <f t="shared" si="97"/>
        <v>0</v>
      </c>
      <c r="IDK23" s="192">
        <f t="shared" si="97"/>
        <v>0</v>
      </c>
      <c r="IDL23" s="192">
        <f t="shared" si="97"/>
        <v>0</v>
      </c>
      <c r="IDM23" s="192">
        <f t="shared" si="97"/>
        <v>0</v>
      </c>
      <c r="IDN23" s="192">
        <f t="shared" si="97"/>
        <v>0</v>
      </c>
      <c r="IDO23" s="192">
        <f t="shared" si="97"/>
        <v>0</v>
      </c>
      <c r="IDP23" s="192">
        <f t="shared" si="97"/>
        <v>0</v>
      </c>
      <c r="IDQ23" s="192">
        <f t="shared" si="97"/>
        <v>0</v>
      </c>
      <c r="IDR23" s="192">
        <f t="shared" si="97"/>
        <v>0</v>
      </c>
      <c r="IDS23" s="192">
        <f t="shared" si="97"/>
        <v>0</v>
      </c>
      <c r="IDT23" s="192">
        <f t="shared" si="97"/>
        <v>0</v>
      </c>
      <c r="IDU23" s="192">
        <f t="shared" si="97"/>
        <v>0</v>
      </c>
      <c r="IDV23" s="192">
        <f t="shared" si="97"/>
        <v>0</v>
      </c>
      <c r="IDW23" s="192">
        <f t="shared" si="97"/>
        <v>0</v>
      </c>
      <c r="IDX23" s="192">
        <f t="shared" ref="IDX23:IGI23" si="98">SUM(IDX24:IDX28)</f>
        <v>0</v>
      </c>
      <c r="IDY23" s="192">
        <f t="shared" si="98"/>
        <v>0</v>
      </c>
      <c r="IDZ23" s="192">
        <f t="shared" si="98"/>
        <v>0</v>
      </c>
      <c r="IEA23" s="192">
        <f t="shared" si="98"/>
        <v>0</v>
      </c>
      <c r="IEB23" s="192">
        <f t="shared" si="98"/>
        <v>0</v>
      </c>
      <c r="IEC23" s="192">
        <f t="shared" si="98"/>
        <v>0</v>
      </c>
      <c r="IED23" s="192">
        <f t="shared" si="98"/>
        <v>0</v>
      </c>
      <c r="IEE23" s="192">
        <f t="shared" si="98"/>
        <v>0</v>
      </c>
      <c r="IEF23" s="192">
        <f t="shared" si="98"/>
        <v>0</v>
      </c>
      <c r="IEG23" s="192">
        <f t="shared" si="98"/>
        <v>0</v>
      </c>
      <c r="IEH23" s="192">
        <f t="shared" si="98"/>
        <v>0</v>
      </c>
      <c r="IEI23" s="192">
        <f t="shared" si="98"/>
        <v>0</v>
      </c>
      <c r="IEJ23" s="192">
        <f t="shared" si="98"/>
        <v>0</v>
      </c>
      <c r="IEK23" s="192">
        <f t="shared" si="98"/>
        <v>0</v>
      </c>
      <c r="IEL23" s="192">
        <f t="shared" si="98"/>
        <v>0</v>
      </c>
      <c r="IEM23" s="192">
        <f t="shared" si="98"/>
        <v>0</v>
      </c>
      <c r="IEN23" s="192">
        <f t="shared" si="98"/>
        <v>0</v>
      </c>
      <c r="IEO23" s="192">
        <f t="shared" si="98"/>
        <v>0</v>
      </c>
      <c r="IEP23" s="192">
        <f t="shared" si="98"/>
        <v>0</v>
      </c>
      <c r="IEQ23" s="192">
        <f t="shared" si="98"/>
        <v>0</v>
      </c>
      <c r="IER23" s="192">
        <f t="shared" si="98"/>
        <v>0</v>
      </c>
      <c r="IES23" s="192">
        <f t="shared" si="98"/>
        <v>0</v>
      </c>
      <c r="IET23" s="192">
        <f t="shared" si="98"/>
        <v>0</v>
      </c>
      <c r="IEU23" s="192">
        <f t="shared" si="98"/>
        <v>0</v>
      </c>
      <c r="IEV23" s="192">
        <f t="shared" si="98"/>
        <v>0</v>
      </c>
      <c r="IEW23" s="192">
        <f t="shared" si="98"/>
        <v>0</v>
      </c>
      <c r="IEX23" s="192">
        <f t="shared" si="98"/>
        <v>0</v>
      </c>
      <c r="IEY23" s="192">
        <f t="shared" si="98"/>
        <v>0</v>
      </c>
      <c r="IEZ23" s="192">
        <f t="shared" si="98"/>
        <v>0</v>
      </c>
      <c r="IFA23" s="192">
        <f t="shared" si="98"/>
        <v>0</v>
      </c>
      <c r="IFB23" s="192">
        <f t="shared" si="98"/>
        <v>0</v>
      </c>
      <c r="IFC23" s="192">
        <f t="shared" si="98"/>
        <v>0</v>
      </c>
      <c r="IFD23" s="192">
        <f t="shared" si="98"/>
        <v>0</v>
      </c>
      <c r="IFE23" s="192">
        <f t="shared" si="98"/>
        <v>0</v>
      </c>
      <c r="IFF23" s="192">
        <f t="shared" si="98"/>
        <v>0</v>
      </c>
      <c r="IFG23" s="192">
        <f t="shared" si="98"/>
        <v>0</v>
      </c>
      <c r="IFH23" s="192">
        <f t="shared" si="98"/>
        <v>0</v>
      </c>
      <c r="IFI23" s="192">
        <f t="shared" si="98"/>
        <v>0</v>
      </c>
      <c r="IFJ23" s="192">
        <f t="shared" si="98"/>
        <v>0</v>
      </c>
      <c r="IFK23" s="192">
        <f t="shared" si="98"/>
        <v>0</v>
      </c>
      <c r="IFL23" s="192">
        <f t="shared" si="98"/>
        <v>0</v>
      </c>
      <c r="IFM23" s="192">
        <f t="shared" si="98"/>
        <v>0</v>
      </c>
      <c r="IFN23" s="192">
        <f t="shared" si="98"/>
        <v>0</v>
      </c>
      <c r="IFO23" s="192">
        <f t="shared" si="98"/>
        <v>0</v>
      </c>
      <c r="IFP23" s="192">
        <f t="shared" si="98"/>
        <v>0</v>
      </c>
      <c r="IFQ23" s="192">
        <f t="shared" si="98"/>
        <v>0</v>
      </c>
      <c r="IFR23" s="192">
        <f t="shared" si="98"/>
        <v>0</v>
      </c>
      <c r="IFS23" s="192">
        <f t="shared" si="98"/>
        <v>0</v>
      </c>
      <c r="IFT23" s="192">
        <f t="shared" si="98"/>
        <v>0</v>
      </c>
      <c r="IFU23" s="192">
        <f t="shared" si="98"/>
        <v>0</v>
      </c>
      <c r="IFV23" s="192">
        <f t="shared" si="98"/>
        <v>0</v>
      </c>
      <c r="IFW23" s="192">
        <f t="shared" si="98"/>
        <v>0</v>
      </c>
      <c r="IFX23" s="192">
        <f t="shared" si="98"/>
        <v>0</v>
      </c>
      <c r="IFY23" s="192">
        <f t="shared" si="98"/>
        <v>0</v>
      </c>
      <c r="IFZ23" s="192">
        <f t="shared" si="98"/>
        <v>0</v>
      </c>
      <c r="IGA23" s="192">
        <f t="shared" si="98"/>
        <v>0</v>
      </c>
      <c r="IGB23" s="192">
        <f t="shared" si="98"/>
        <v>0</v>
      </c>
      <c r="IGC23" s="192">
        <f t="shared" si="98"/>
        <v>0</v>
      </c>
      <c r="IGD23" s="192">
        <f t="shared" si="98"/>
        <v>0</v>
      </c>
      <c r="IGE23" s="192">
        <f t="shared" si="98"/>
        <v>0</v>
      </c>
      <c r="IGF23" s="192">
        <f t="shared" si="98"/>
        <v>0</v>
      </c>
      <c r="IGG23" s="192">
        <f t="shared" si="98"/>
        <v>0</v>
      </c>
      <c r="IGH23" s="192">
        <f t="shared" si="98"/>
        <v>0</v>
      </c>
      <c r="IGI23" s="192">
        <f t="shared" si="98"/>
        <v>0</v>
      </c>
      <c r="IGJ23" s="192">
        <f t="shared" ref="IGJ23:IIU23" si="99">SUM(IGJ24:IGJ28)</f>
        <v>0</v>
      </c>
      <c r="IGK23" s="192">
        <f t="shared" si="99"/>
        <v>0</v>
      </c>
      <c r="IGL23" s="192">
        <f t="shared" si="99"/>
        <v>0</v>
      </c>
      <c r="IGM23" s="192">
        <f t="shared" si="99"/>
        <v>0</v>
      </c>
      <c r="IGN23" s="192">
        <f t="shared" si="99"/>
        <v>0</v>
      </c>
      <c r="IGO23" s="192">
        <f t="shared" si="99"/>
        <v>0</v>
      </c>
      <c r="IGP23" s="192">
        <f t="shared" si="99"/>
        <v>0</v>
      </c>
      <c r="IGQ23" s="192">
        <f t="shared" si="99"/>
        <v>0</v>
      </c>
      <c r="IGR23" s="192">
        <f t="shared" si="99"/>
        <v>0</v>
      </c>
      <c r="IGS23" s="192">
        <f t="shared" si="99"/>
        <v>0</v>
      </c>
      <c r="IGT23" s="192">
        <f t="shared" si="99"/>
        <v>0</v>
      </c>
      <c r="IGU23" s="192">
        <f t="shared" si="99"/>
        <v>0</v>
      </c>
      <c r="IGV23" s="192">
        <f t="shared" si="99"/>
        <v>0</v>
      </c>
      <c r="IGW23" s="192">
        <f t="shared" si="99"/>
        <v>0</v>
      </c>
      <c r="IGX23" s="192">
        <f t="shared" si="99"/>
        <v>0</v>
      </c>
      <c r="IGY23" s="192">
        <f t="shared" si="99"/>
        <v>0</v>
      </c>
      <c r="IGZ23" s="192">
        <f t="shared" si="99"/>
        <v>0</v>
      </c>
      <c r="IHA23" s="192">
        <f t="shared" si="99"/>
        <v>0</v>
      </c>
      <c r="IHB23" s="192">
        <f t="shared" si="99"/>
        <v>0</v>
      </c>
      <c r="IHC23" s="192">
        <f t="shared" si="99"/>
        <v>0</v>
      </c>
      <c r="IHD23" s="192">
        <f t="shared" si="99"/>
        <v>0</v>
      </c>
      <c r="IHE23" s="192">
        <f t="shared" si="99"/>
        <v>0</v>
      </c>
      <c r="IHF23" s="192">
        <f t="shared" si="99"/>
        <v>0</v>
      </c>
      <c r="IHG23" s="192">
        <f t="shared" si="99"/>
        <v>0</v>
      </c>
      <c r="IHH23" s="192">
        <f t="shared" si="99"/>
        <v>0</v>
      </c>
      <c r="IHI23" s="192">
        <f t="shared" si="99"/>
        <v>0</v>
      </c>
      <c r="IHJ23" s="192">
        <f t="shared" si="99"/>
        <v>0</v>
      </c>
      <c r="IHK23" s="192">
        <f t="shared" si="99"/>
        <v>0</v>
      </c>
      <c r="IHL23" s="192">
        <f t="shared" si="99"/>
        <v>0</v>
      </c>
      <c r="IHM23" s="192">
        <f t="shared" si="99"/>
        <v>0</v>
      </c>
      <c r="IHN23" s="192">
        <f t="shared" si="99"/>
        <v>0</v>
      </c>
      <c r="IHO23" s="192">
        <f t="shared" si="99"/>
        <v>0</v>
      </c>
      <c r="IHP23" s="192">
        <f t="shared" si="99"/>
        <v>0</v>
      </c>
      <c r="IHQ23" s="192">
        <f t="shared" si="99"/>
        <v>0</v>
      </c>
      <c r="IHR23" s="192">
        <f t="shared" si="99"/>
        <v>0</v>
      </c>
      <c r="IHS23" s="192">
        <f t="shared" si="99"/>
        <v>0</v>
      </c>
      <c r="IHT23" s="192">
        <f t="shared" si="99"/>
        <v>0</v>
      </c>
      <c r="IHU23" s="192">
        <f t="shared" si="99"/>
        <v>0</v>
      </c>
      <c r="IHV23" s="192">
        <f t="shared" si="99"/>
        <v>0</v>
      </c>
      <c r="IHW23" s="192">
        <f t="shared" si="99"/>
        <v>0</v>
      </c>
      <c r="IHX23" s="192">
        <f t="shared" si="99"/>
        <v>0</v>
      </c>
      <c r="IHY23" s="192">
        <f t="shared" si="99"/>
        <v>0</v>
      </c>
      <c r="IHZ23" s="192">
        <f t="shared" si="99"/>
        <v>0</v>
      </c>
      <c r="IIA23" s="192">
        <f t="shared" si="99"/>
        <v>0</v>
      </c>
      <c r="IIB23" s="192">
        <f t="shared" si="99"/>
        <v>0</v>
      </c>
      <c r="IIC23" s="192">
        <f t="shared" si="99"/>
        <v>0</v>
      </c>
      <c r="IID23" s="192">
        <f t="shared" si="99"/>
        <v>0</v>
      </c>
      <c r="IIE23" s="192">
        <f t="shared" si="99"/>
        <v>0</v>
      </c>
      <c r="IIF23" s="192">
        <f t="shared" si="99"/>
        <v>0</v>
      </c>
      <c r="IIG23" s="192">
        <f t="shared" si="99"/>
        <v>0</v>
      </c>
      <c r="IIH23" s="192">
        <f t="shared" si="99"/>
        <v>0</v>
      </c>
      <c r="III23" s="192">
        <f t="shared" si="99"/>
        <v>0</v>
      </c>
      <c r="IIJ23" s="192">
        <f t="shared" si="99"/>
        <v>0</v>
      </c>
      <c r="IIK23" s="192">
        <f t="shared" si="99"/>
        <v>0</v>
      </c>
      <c r="IIL23" s="192">
        <f t="shared" si="99"/>
        <v>0</v>
      </c>
      <c r="IIM23" s="192">
        <f t="shared" si="99"/>
        <v>0</v>
      </c>
      <c r="IIN23" s="192">
        <f t="shared" si="99"/>
        <v>0</v>
      </c>
      <c r="IIO23" s="192">
        <f t="shared" si="99"/>
        <v>0</v>
      </c>
      <c r="IIP23" s="192">
        <f t="shared" si="99"/>
        <v>0</v>
      </c>
      <c r="IIQ23" s="192">
        <f t="shared" si="99"/>
        <v>0</v>
      </c>
      <c r="IIR23" s="192">
        <f t="shared" si="99"/>
        <v>0</v>
      </c>
      <c r="IIS23" s="192">
        <f t="shared" si="99"/>
        <v>0</v>
      </c>
      <c r="IIT23" s="192">
        <f t="shared" si="99"/>
        <v>0</v>
      </c>
      <c r="IIU23" s="192">
        <f t="shared" si="99"/>
        <v>0</v>
      </c>
      <c r="IIV23" s="192">
        <f t="shared" ref="IIV23:ILG23" si="100">SUM(IIV24:IIV28)</f>
        <v>0</v>
      </c>
      <c r="IIW23" s="192">
        <f t="shared" si="100"/>
        <v>0</v>
      </c>
      <c r="IIX23" s="192">
        <f t="shared" si="100"/>
        <v>0</v>
      </c>
      <c r="IIY23" s="192">
        <f t="shared" si="100"/>
        <v>0</v>
      </c>
      <c r="IIZ23" s="192">
        <f t="shared" si="100"/>
        <v>0</v>
      </c>
      <c r="IJA23" s="192">
        <f t="shared" si="100"/>
        <v>0</v>
      </c>
      <c r="IJB23" s="192">
        <f t="shared" si="100"/>
        <v>0</v>
      </c>
      <c r="IJC23" s="192">
        <f t="shared" si="100"/>
        <v>0</v>
      </c>
      <c r="IJD23" s="192">
        <f t="shared" si="100"/>
        <v>0</v>
      </c>
      <c r="IJE23" s="192">
        <f t="shared" si="100"/>
        <v>0</v>
      </c>
      <c r="IJF23" s="192">
        <f t="shared" si="100"/>
        <v>0</v>
      </c>
      <c r="IJG23" s="192">
        <f t="shared" si="100"/>
        <v>0</v>
      </c>
      <c r="IJH23" s="192">
        <f t="shared" si="100"/>
        <v>0</v>
      </c>
      <c r="IJI23" s="192">
        <f t="shared" si="100"/>
        <v>0</v>
      </c>
      <c r="IJJ23" s="192">
        <f t="shared" si="100"/>
        <v>0</v>
      </c>
      <c r="IJK23" s="192">
        <f t="shared" si="100"/>
        <v>0</v>
      </c>
      <c r="IJL23" s="192">
        <f t="shared" si="100"/>
        <v>0</v>
      </c>
      <c r="IJM23" s="192">
        <f t="shared" si="100"/>
        <v>0</v>
      </c>
      <c r="IJN23" s="192">
        <f t="shared" si="100"/>
        <v>0</v>
      </c>
      <c r="IJO23" s="192">
        <f t="shared" si="100"/>
        <v>0</v>
      </c>
      <c r="IJP23" s="192">
        <f t="shared" si="100"/>
        <v>0</v>
      </c>
      <c r="IJQ23" s="192">
        <f t="shared" si="100"/>
        <v>0</v>
      </c>
      <c r="IJR23" s="192">
        <f t="shared" si="100"/>
        <v>0</v>
      </c>
      <c r="IJS23" s="192">
        <f t="shared" si="100"/>
        <v>0</v>
      </c>
      <c r="IJT23" s="192">
        <f t="shared" si="100"/>
        <v>0</v>
      </c>
      <c r="IJU23" s="192">
        <f t="shared" si="100"/>
        <v>0</v>
      </c>
      <c r="IJV23" s="192">
        <f t="shared" si="100"/>
        <v>0</v>
      </c>
      <c r="IJW23" s="192">
        <f t="shared" si="100"/>
        <v>0</v>
      </c>
      <c r="IJX23" s="192">
        <f t="shared" si="100"/>
        <v>0</v>
      </c>
      <c r="IJY23" s="192">
        <f t="shared" si="100"/>
        <v>0</v>
      </c>
      <c r="IJZ23" s="192">
        <f t="shared" si="100"/>
        <v>0</v>
      </c>
      <c r="IKA23" s="192">
        <f t="shared" si="100"/>
        <v>0</v>
      </c>
      <c r="IKB23" s="192">
        <f t="shared" si="100"/>
        <v>0</v>
      </c>
      <c r="IKC23" s="192">
        <f t="shared" si="100"/>
        <v>0</v>
      </c>
      <c r="IKD23" s="192">
        <f t="shared" si="100"/>
        <v>0</v>
      </c>
      <c r="IKE23" s="192">
        <f t="shared" si="100"/>
        <v>0</v>
      </c>
      <c r="IKF23" s="192">
        <f t="shared" si="100"/>
        <v>0</v>
      </c>
      <c r="IKG23" s="192">
        <f t="shared" si="100"/>
        <v>0</v>
      </c>
      <c r="IKH23" s="192">
        <f t="shared" si="100"/>
        <v>0</v>
      </c>
      <c r="IKI23" s="192">
        <f t="shared" si="100"/>
        <v>0</v>
      </c>
      <c r="IKJ23" s="192">
        <f t="shared" si="100"/>
        <v>0</v>
      </c>
      <c r="IKK23" s="192">
        <f t="shared" si="100"/>
        <v>0</v>
      </c>
      <c r="IKL23" s="192">
        <f t="shared" si="100"/>
        <v>0</v>
      </c>
      <c r="IKM23" s="192">
        <f t="shared" si="100"/>
        <v>0</v>
      </c>
      <c r="IKN23" s="192">
        <f t="shared" si="100"/>
        <v>0</v>
      </c>
      <c r="IKO23" s="192">
        <f t="shared" si="100"/>
        <v>0</v>
      </c>
      <c r="IKP23" s="192">
        <f t="shared" si="100"/>
        <v>0</v>
      </c>
      <c r="IKQ23" s="192">
        <f t="shared" si="100"/>
        <v>0</v>
      </c>
      <c r="IKR23" s="192">
        <f t="shared" si="100"/>
        <v>0</v>
      </c>
      <c r="IKS23" s="192">
        <f t="shared" si="100"/>
        <v>0</v>
      </c>
      <c r="IKT23" s="192">
        <f t="shared" si="100"/>
        <v>0</v>
      </c>
      <c r="IKU23" s="192">
        <f t="shared" si="100"/>
        <v>0</v>
      </c>
      <c r="IKV23" s="192">
        <f t="shared" si="100"/>
        <v>0</v>
      </c>
      <c r="IKW23" s="192">
        <f t="shared" si="100"/>
        <v>0</v>
      </c>
      <c r="IKX23" s="192">
        <f t="shared" si="100"/>
        <v>0</v>
      </c>
      <c r="IKY23" s="192">
        <f t="shared" si="100"/>
        <v>0</v>
      </c>
      <c r="IKZ23" s="192">
        <f t="shared" si="100"/>
        <v>0</v>
      </c>
      <c r="ILA23" s="192">
        <f t="shared" si="100"/>
        <v>0</v>
      </c>
      <c r="ILB23" s="192">
        <f t="shared" si="100"/>
        <v>0</v>
      </c>
      <c r="ILC23" s="192">
        <f t="shared" si="100"/>
        <v>0</v>
      </c>
      <c r="ILD23" s="192">
        <f t="shared" si="100"/>
        <v>0</v>
      </c>
      <c r="ILE23" s="192">
        <f t="shared" si="100"/>
        <v>0</v>
      </c>
      <c r="ILF23" s="192">
        <f t="shared" si="100"/>
        <v>0</v>
      </c>
      <c r="ILG23" s="192">
        <f t="shared" si="100"/>
        <v>0</v>
      </c>
      <c r="ILH23" s="192">
        <f t="shared" ref="ILH23:INS23" si="101">SUM(ILH24:ILH28)</f>
        <v>0</v>
      </c>
      <c r="ILI23" s="192">
        <f t="shared" si="101"/>
        <v>0</v>
      </c>
      <c r="ILJ23" s="192">
        <f t="shared" si="101"/>
        <v>0</v>
      </c>
      <c r="ILK23" s="192">
        <f t="shared" si="101"/>
        <v>0</v>
      </c>
      <c r="ILL23" s="192">
        <f t="shared" si="101"/>
        <v>0</v>
      </c>
      <c r="ILM23" s="192">
        <f t="shared" si="101"/>
        <v>0</v>
      </c>
      <c r="ILN23" s="192">
        <f t="shared" si="101"/>
        <v>0</v>
      </c>
      <c r="ILO23" s="192">
        <f t="shared" si="101"/>
        <v>0</v>
      </c>
      <c r="ILP23" s="192">
        <f t="shared" si="101"/>
        <v>0</v>
      </c>
      <c r="ILQ23" s="192">
        <f t="shared" si="101"/>
        <v>0</v>
      </c>
      <c r="ILR23" s="192">
        <f t="shared" si="101"/>
        <v>0</v>
      </c>
      <c r="ILS23" s="192">
        <f t="shared" si="101"/>
        <v>0</v>
      </c>
      <c r="ILT23" s="192">
        <f t="shared" si="101"/>
        <v>0</v>
      </c>
      <c r="ILU23" s="192">
        <f t="shared" si="101"/>
        <v>0</v>
      </c>
      <c r="ILV23" s="192">
        <f t="shared" si="101"/>
        <v>0</v>
      </c>
      <c r="ILW23" s="192">
        <f t="shared" si="101"/>
        <v>0</v>
      </c>
      <c r="ILX23" s="192">
        <f t="shared" si="101"/>
        <v>0</v>
      </c>
      <c r="ILY23" s="192">
        <f t="shared" si="101"/>
        <v>0</v>
      </c>
      <c r="ILZ23" s="192">
        <f t="shared" si="101"/>
        <v>0</v>
      </c>
      <c r="IMA23" s="192">
        <f t="shared" si="101"/>
        <v>0</v>
      </c>
      <c r="IMB23" s="192">
        <f t="shared" si="101"/>
        <v>0</v>
      </c>
      <c r="IMC23" s="192">
        <f t="shared" si="101"/>
        <v>0</v>
      </c>
      <c r="IMD23" s="192">
        <f t="shared" si="101"/>
        <v>0</v>
      </c>
      <c r="IME23" s="192">
        <f t="shared" si="101"/>
        <v>0</v>
      </c>
      <c r="IMF23" s="192">
        <f t="shared" si="101"/>
        <v>0</v>
      </c>
      <c r="IMG23" s="192">
        <f t="shared" si="101"/>
        <v>0</v>
      </c>
      <c r="IMH23" s="192">
        <f t="shared" si="101"/>
        <v>0</v>
      </c>
      <c r="IMI23" s="192">
        <f t="shared" si="101"/>
        <v>0</v>
      </c>
      <c r="IMJ23" s="192">
        <f t="shared" si="101"/>
        <v>0</v>
      </c>
      <c r="IMK23" s="192">
        <f t="shared" si="101"/>
        <v>0</v>
      </c>
      <c r="IML23" s="192">
        <f t="shared" si="101"/>
        <v>0</v>
      </c>
      <c r="IMM23" s="192">
        <f t="shared" si="101"/>
        <v>0</v>
      </c>
      <c r="IMN23" s="192">
        <f t="shared" si="101"/>
        <v>0</v>
      </c>
      <c r="IMO23" s="192">
        <f t="shared" si="101"/>
        <v>0</v>
      </c>
      <c r="IMP23" s="192">
        <f t="shared" si="101"/>
        <v>0</v>
      </c>
      <c r="IMQ23" s="192">
        <f t="shared" si="101"/>
        <v>0</v>
      </c>
      <c r="IMR23" s="192">
        <f t="shared" si="101"/>
        <v>0</v>
      </c>
      <c r="IMS23" s="192">
        <f t="shared" si="101"/>
        <v>0</v>
      </c>
      <c r="IMT23" s="192">
        <f t="shared" si="101"/>
        <v>0</v>
      </c>
      <c r="IMU23" s="192">
        <f t="shared" si="101"/>
        <v>0</v>
      </c>
      <c r="IMV23" s="192">
        <f t="shared" si="101"/>
        <v>0</v>
      </c>
      <c r="IMW23" s="192">
        <f t="shared" si="101"/>
        <v>0</v>
      </c>
      <c r="IMX23" s="192">
        <f t="shared" si="101"/>
        <v>0</v>
      </c>
      <c r="IMY23" s="192">
        <f t="shared" si="101"/>
        <v>0</v>
      </c>
      <c r="IMZ23" s="192">
        <f t="shared" si="101"/>
        <v>0</v>
      </c>
      <c r="INA23" s="192">
        <f t="shared" si="101"/>
        <v>0</v>
      </c>
      <c r="INB23" s="192">
        <f t="shared" si="101"/>
        <v>0</v>
      </c>
      <c r="INC23" s="192">
        <f t="shared" si="101"/>
        <v>0</v>
      </c>
      <c r="IND23" s="192">
        <f t="shared" si="101"/>
        <v>0</v>
      </c>
      <c r="INE23" s="192">
        <f t="shared" si="101"/>
        <v>0</v>
      </c>
      <c r="INF23" s="192">
        <f t="shared" si="101"/>
        <v>0</v>
      </c>
      <c r="ING23" s="192">
        <f t="shared" si="101"/>
        <v>0</v>
      </c>
      <c r="INH23" s="192">
        <f t="shared" si="101"/>
        <v>0</v>
      </c>
      <c r="INI23" s="192">
        <f t="shared" si="101"/>
        <v>0</v>
      </c>
      <c r="INJ23" s="192">
        <f t="shared" si="101"/>
        <v>0</v>
      </c>
      <c r="INK23" s="192">
        <f t="shared" si="101"/>
        <v>0</v>
      </c>
      <c r="INL23" s="192">
        <f t="shared" si="101"/>
        <v>0</v>
      </c>
      <c r="INM23" s="192">
        <f t="shared" si="101"/>
        <v>0</v>
      </c>
      <c r="INN23" s="192">
        <f t="shared" si="101"/>
        <v>0</v>
      </c>
      <c r="INO23" s="192">
        <f t="shared" si="101"/>
        <v>0</v>
      </c>
      <c r="INP23" s="192">
        <f t="shared" si="101"/>
        <v>0</v>
      </c>
      <c r="INQ23" s="192">
        <f t="shared" si="101"/>
        <v>0</v>
      </c>
      <c r="INR23" s="192">
        <f t="shared" si="101"/>
        <v>0</v>
      </c>
      <c r="INS23" s="192">
        <f t="shared" si="101"/>
        <v>0</v>
      </c>
      <c r="INT23" s="192">
        <f t="shared" ref="INT23:IQE23" si="102">SUM(INT24:INT28)</f>
        <v>0</v>
      </c>
      <c r="INU23" s="192">
        <f t="shared" si="102"/>
        <v>0</v>
      </c>
      <c r="INV23" s="192">
        <f t="shared" si="102"/>
        <v>0</v>
      </c>
      <c r="INW23" s="192">
        <f t="shared" si="102"/>
        <v>0</v>
      </c>
      <c r="INX23" s="192">
        <f t="shared" si="102"/>
        <v>0</v>
      </c>
      <c r="INY23" s="192">
        <f t="shared" si="102"/>
        <v>0</v>
      </c>
      <c r="INZ23" s="192">
        <f t="shared" si="102"/>
        <v>0</v>
      </c>
      <c r="IOA23" s="192">
        <f t="shared" si="102"/>
        <v>0</v>
      </c>
      <c r="IOB23" s="192">
        <f t="shared" si="102"/>
        <v>0</v>
      </c>
      <c r="IOC23" s="192">
        <f t="shared" si="102"/>
        <v>0</v>
      </c>
      <c r="IOD23" s="192">
        <f t="shared" si="102"/>
        <v>0</v>
      </c>
      <c r="IOE23" s="192">
        <f t="shared" si="102"/>
        <v>0</v>
      </c>
      <c r="IOF23" s="192">
        <f t="shared" si="102"/>
        <v>0</v>
      </c>
      <c r="IOG23" s="192">
        <f t="shared" si="102"/>
        <v>0</v>
      </c>
      <c r="IOH23" s="192">
        <f t="shared" si="102"/>
        <v>0</v>
      </c>
      <c r="IOI23" s="192">
        <f t="shared" si="102"/>
        <v>0</v>
      </c>
      <c r="IOJ23" s="192">
        <f t="shared" si="102"/>
        <v>0</v>
      </c>
      <c r="IOK23" s="192">
        <f t="shared" si="102"/>
        <v>0</v>
      </c>
      <c r="IOL23" s="192">
        <f t="shared" si="102"/>
        <v>0</v>
      </c>
      <c r="IOM23" s="192">
        <f t="shared" si="102"/>
        <v>0</v>
      </c>
      <c r="ION23" s="192">
        <f t="shared" si="102"/>
        <v>0</v>
      </c>
      <c r="IOO23" s="192">
        <f t="shared" si="102"/>
        <v>0</v>
      </c>
      <c r="IOP23" s="192">
        <f t="shared" si="102"/>
        <v>0</v>
      </c>
      <c r="IOQ23" s="192">
        <f t="shared" si="102"/>
        <v>0</v>
      </c>
      <c r="IOR23" s="192">
        <f t="shared" si="102"/>
        <v>0</v>
      </c>
      <c r="IOS23" s="192">
        <f t="shared" si="102"/>
        <v>0</v>
      </c>
      <c r="IOT23" s="192">
        <f t="shared" si="102"/>
        <v>0</v>
      </c>
      <c r="IOU23" s="192">
        <f t="shared" si="102"/>
        <v>0</v>
      </c>
      <c r="IOV23" s="192">
        <f t="shared" si="102"/>
        <v>0</v>
      </c>
      <c r="IOW23" s="192">
        <f t="shared" si="102"/>
        <v>0</v>
      </c>
      <c r="IOX23" s="192">
        <f t="shared" si="102"/>
        <v>0</v>
      </c>
      <c r="IOY23" s="192">
        <f t="shared" si="102"/>
        <v>0</v>
      </c>
      <c r="IOZ23" s="192">
        <f t="shared" si="102"/>
        <v>0</v>
      </c>
      <c r="IPA23" s="192">
        <f t="shared" si="102"/>
        <v>0</v>
      </c>
      <c r="IPB23" s="192">
        <f t="shared" si="102"/>
        <v>0</v>
      </c>
      <c r="IPC23" s="192">
        <f t="shared" si="102"/>
        <v>0</v>
      </c>
      <c r="IPD23" s="192">
        <f t="shared" si="102"/>
        <v>0</v>
      </c>
      <c r="IPE23" s="192">
        <f t="shared" si="102"/>
        <v>0</v>
      </c>
      <c r="IPF23" s="192">
        <f t="shared" si="102"/>
        <v>0</v>
      </c>
      <c r="IPG23" s="192">
        <f t="shared" si="102"/>
        <v>0</v>
      </c>
      <c r="IPH23" s="192">
        <f t="shared" si="102"/>
        <v>0</v>
      </c>
      <c r="IPI23" s="192">
        <f t="shared" si="102"/>
        <v>0</v>
      </c>
      <c r="IPJ23" s="192">
        <f t="shared" si="102"/>
        <v>0</v>
      </c>
      <c r="IPK23" s="192">
        <f t="shared" si="102"/>
        <v>0</v>
      </c>
      <c r="IPL23" s="192">
        <f t="shared" si="102"/>
        <v>0</v>
      </c>
      <c r="IPM23" s="192">
        <f t="shared" si="102"/>
        <v>0</v>
      </c>
      <c r="IPN23" s="192">
        <f t="shared" si="102"/>
        <v>0</v>
      </c>
      <c r="IPO23" s="192">
        <f t="shared" si="102"/>
        <v>0</v>
      </c>
      <c r="IPP23" s="192">
        <f t="shared" si="102"/>
        <v>0</v>
      </c>
      <c r="IPQ23" s="192">
        <f t="shared" si="102"/>
        <v>0</v>
      </c>
      <c r="IPR23" s="192">
        <f t="shared" si="102"/>
        <v>0</v>
      </c>
      <c r="IPS23" s="192">
        <f t="shared" si="102"/>
        <v>0</v>
      </c>
      <c r="IPT23" s="192">
        <f t="shared" si="102"/>
        <v>0</v>
      </c>
      <c r="IPU23" s="192">
        <f t="shared" si="102"/>
        <v>0</v>
      </c>
      <c r="IPV23" s="192">
        <f t="shared" si="102"/>
        <v>0</v>
      </c>
      <c r="IPW23" s="192">
        <f t="shared" si="102"/>
        <v>0</v>
      </c>
      <c r="IPX23" s="192">
        <f t="shared" si="102"/>
        <v>0</v>
      </c>
      <c r="IPY23" s="192">
        <f t="shared" si="102"/>
        <v>0</v>
      </c>
      <c r="IPZ23" s="192">
        <f t="shared" si="102"/>
        <v>0</v>
      </c>
      <c r="IQA23" s="192">
        <f t="shared" si="102"/>
        <v>0</v>
      </c>
      <c r="IQB23" s="192">
        <f t="shared" si="102"/>
        <v>0</v>
      </c>
      <c r="IQC23" s="192">
        <f t="shared" si="102"/>
        <v>0</v>
      </c>
      <c r="IQD23" s="192">
        <f t="shared" si="102"/>
        <v>0</v>
      </c>
      <c r="IQE23" s="192">
        <f t="shared" si="102"/>
        <v>0</v>
      </c>
      <c r="IQF23" s="192">
        <f t="shared" ref="IQF23:ISQ23" si="103">SUM(IQF24:IQF28)</f>
        <v>0</v>
      </c>
      <c r="IQG23" s="192">
        <f t="shared" si="103"/>
        <v>0</v>
      </c>
      <c r="IQH23" s="192">
        <f t="shared" si="103"/>
        <v>0</v>
      </c>
      <c r="IQI23" s="192">
        <f t="shared" si="103"/>
        <v>0</v>
      </c>
      <c r="IQJ23" s="192">
        <f t="shared" si="103"/>
        <v>0</v>
      </c>
      <c r="IQK23" s="192">
        <f t="shared" si="103"/>
        <v>0</v>
      </c>
      <c r="IQL23" s="192">
        <f t="shared" si="103"/>
        <v>0</v>
      </c>
      <c r="IQM23" s="192">
        <f t="shared" si="103"/>
        <v>0</v>
      </c>
      <c r="IQN23" s="192">
        <f t="shared" si="103"/>
        <v>0</v>
      </c>
      <c r="IQO23" s="192">
        <f t="shared" si="103"/>
        <v>0</v>
      </c>
      <c r="IQP23" s="192">
        <f t="shared" si="103"/>
        <v>0</v>
      </c>
      <c r="IQQ23" s="192">
        <f t="shared" si="103"/>
        <v>0</v>
      </c>
      <c r="IQR23" s="192">
        <f t="shared" si="103"/>
        <v>0</v>
      </c>
      <c r="IQS23" s="192">
        <f t="shared" si="103"/>
        <v>0</v>
      </c>
      <c r="IQT23" s="192">
        <f t="shared" si="103"/>
        <v>0</v>
      </c>
      <c r="IQU23" s="192">
        <f t="shared" si="103"/>
        <v>0</v>
      </c>
      <c r="IQV23" s="192">
        <f t="shared" si="103"/>
        <v>0</v>
      </c>
      <c r="IQW23" s="192">
        <f t="shared" si="103"/>
        <v>0</v>
      </c>
      <c r="IQX23" s="192">
        <f t="shared" si="103"/>
        <v>0</v>
      </c>
      <c r="IQY23" s="192">
        <f t="shared" si="103"/>
        <v>0</v>
      </c>
      <c r="IQZ23" s="192">
        <f t="shared" si="103"/>
        <v>0</v>
      </c>
      <c r="IRA23" s="192">
        <f t="shared" si="103"/>
        <v>0</v>
      </c>
      <c r="IRB23" s="192">
        <f t="shared" si="103"/>
        <v>0</v>
      </c>
      <c r="IRC23" s="192">
        <f t="shared" si="103"/>
        <v>0</v>
      </c>
      <c r="IRD23" s="192">
        <f t="shared" si="103"/>
        <v>0</v>
      </c>
      <c r="IRE23" s="192">
        <f t="shared" si="103"/>
        <v>0</v>
      </c>
      <c r="IRF23" s="192">
        <f t="shared" si="103"/>
        <v>0</v>
      </c>
      <c r="IRG23" s="192">
        <f t="shared" si="103"/>
        <v>0</v>
      </c>
      <c r="IRH23" s="192">
        <f t="shared" si="103"/>
        <v>0</v>
      </c>
      <c r="IRI23" s="192">
        <f t="shared" si="103"/>
        <v>0</v>
      </c>
      <c r="IRJ23" s="192">
        <f t="shared" si="103"/>
        <v>0</v>
      </c>
      <c r="IRK23" s="192">
        <f t="shared" si="103"/>
        <v>0</v>
      </c>
      <c r="IRL23" s="192">
        <f t="shared" si="103"/>
        <v>0</v>
      </c>
      <c r="IRM23" s="192">
        <f t="shared" si="103"/>
        <v>0</v>
      </c>
      <c r="IRN23" s="192">
        <f t="shared" si="103"/>
        <v>0</v>
      </c>
      <c r="IRO23" s="192">
        <f t="shared" si="103"/>
        <v>0</v>
      </c>
      <c r="IRP23" s="192">
        <f t="shared" si="103"/>
        <v>0</v>
      </c>
      <c r="IRQ23" s="192">
        <f t="shared" si="103"/>
        <v>0</v>
      </c>
      <c r="IRR23" s="192">
        <f t="shared" si="103"/>
        <v>0</v>
      </c>
      <c r="IRS23" s="192">
        <f t="shared" si="103"/>
        <v>0</v>
      </c>
      <c r="IRT23" s="192">
        <f t="shared" si="103"/>
        <v>0</v>
      </c>
      <c r="IRU23" s="192">
        <f t="shared" si="103"/>
        <v>0</v>
      </c>
      <c r="IRV23" s="192">
        <f t="shared" si="103"/>
        <v>0</v>
      </c>
      <c r="IRW23" s="192">
        <f t="shared" si="103"/>
        <v>0</v>
      </c>
      <c r="IRX23" s="192">
        <f t="shared" si="103"/>
        <v>0</v>
      </c>
      <c r="IRY23" s="192">
        <f t="shared" si="103"/>
        <v>0</v>
      </c>
      <c r="IRZ23" s="192">
        <f t="shared" si="103"/>
        <v>0</v>
      </c>
      <c r="ISA23" s="192">
        <f t="shared" si="103"/>
        <v>0</v>
      </c>
      <c r="ISB23" s="192">
        <f t="shared" si="103"/>
        <v>0</v>
      </c>
      <c r="ISC23" s="192">
        <f t="shared" si="103"/>
        <v>0</v>
      </c>
      <c r="ISD23" s="192">
        <f t="shared" si="103"/>
        <v>0</v>
      </c>
      <c r="ISE23" s="192">
        <f t="shared" si="103"/>
        <v>0</v>
      </c>
      <c r="ISF23" s="192">
        <f t="shared" si="103"/>
        <v>0</v>
      </c>
      <c r="ISG23" s="192">
        <f t="shared" si="103"/>
        <v>0</v>
      </c>
      <c r="ISH23" s="192">
        <f t="shared" si="103"/>
        <v>0</v>
      </c>
      <c r="ISI23" s="192">
        <f t="shared" si="103"/>
        <v>0</v>
      </c>
      <c r="ISJ23" s="192">
        <f t="shared" si="103"/>
        <v>0</v>
      </c>
      <c r="ISK23" s="192">
        <f t="shared" si="103"/>
        <v>0</v>
      </c>
      <c r="ISL23" s="192">
        <f t="shared" si="103"/>
        <v>0</v>
      </c>
      <c r="ISM23" s="192">
        <f t="shared" si="103"/>
        <v>0</v>
      </c>
      <c r="ISN23" s="192">
        <f t="shared" si="103"/>
        <v>0</v>
      </c>
      <c r="ISO23" s="192">
        <f t="shared" si="103"/>
        <v>0</v>
      </c>
      <c r="ISP23" s="192">
        <f t="shared" si="103"/>
        <v>0</v>
      </c>
      <c r="ISQ23" s="192">
        <f t="shared" si="103"/>
        <v>0</v>
      </c>
      <c r="ISR23" s="192">
        <f t="shared" ref="ISR23:IVC23" si="104">SUM(ISR24:ISR28)</f>
        <v>0</v>
      </c>
      <c r="ISS23" s="192">
        <f t="shared" si="104"/>
        <v>0</v>
      </c>
      <c r="IST23" s="192">
        <f t="shared" si="104"/>
        <v>0</v>
      </c>
      <c r="ISU23" s="192">
        <f t="shared" si="104"/>
        <v>0</v>
      </c>
      <c r="ISV23" s="192">
        <f t="shared" si="104"/>
        <v>0</v>
      </c>
      <c r="ISW23" s="192">
        <f t="shared" si="104"/>
        <v>0</v>
      </c>
      <c r="ISX23" s="192">
        <f t="shared" si="104"/>
        <v>0</v>
      </c>
      <c r="ISY23" s="192">
        <f t="shared" si="104"/>
        <v>0</v>
      </c>
      <c r="ISZ23" s="192">
        <f t="shared" si="104"/>
        <v>0</v>
      </c>
      <c r="ITA23" s="192">
        <f t="shared" si="104"/>
        <v>0</v>
      </c>
      <c r="ITB23" s="192">
        <f t="shared" si="104"/>
        <v>0</v>
      </c>
      <c r="ITC23" s="192">
        <f t="shared" si="104"/>
        <v>0</v>
      </c>
      <c r="ITD23" s="192">
        <f t="shared" si="104"/>
        <v>0</v>
      </c>
      <c r="ITE23" s="192">
        <f t="shared" si="104"/>
        <v>0</v>
      </c>
      <c r="ITF23" s="192">
        <f t="shared" si="104"/>
        <v>0</v>
      </c>
      <c r="ITG23" s="192">
        <f t="shared" si="104"/>
        <v>0</v>
      </c>
      <c r="ITH23" s="192">
        <f t="shared" si="104"/>
        <v>0</v>
      </c>
      <c r="ITI23" s="192">
        <f t="shared" si="104"/>
        <v>0</v>
      </c>
      <c r="ITJ23" s="192">
        <f t="shared" si="104"/>
        <v>0</v>
      </c>
      <c r="ITK23" s="192">
        <f t="shared" si="104"/>
        <v>0</v>
      </c>
      <c r="ITL23" s="192">
        <f t="shared" si="104"/>
        <v>0</v>
      </c>
      <c r="ITM23" s="192">
        <f t="shared" si="104"/>
        <v>0</v>
      </c>
      <c r="ITN23" s="192">
        <f t="shared" si="104"/>
        <v>0</v>
      </c>
      <c r="ITO23" s="192">
        <f t="shared" si="104"/>
        <v>0</v>
      </c>
      <c r="ITP23" s="192">
        <f t="shared" si="104"/>
        <v>0</v>
      </c>
      <c r="ITQ23" s="192">
        <f t="shared" si="104"/>
        <v>0</v>
      </c>
      <c r="ITR23" s="192">
        <f t="shared" si="104"/>
        <v>0</v>
      </c>
      <c r="ITS23" s="192">
        <f t="shared" si="104"/>
        <v>0</v>
      </c>
      <c r="ITT23" s="192">
        <f t="shared" si="104"/>
        <v>0</v>
      </c>
      <c r="ITU23" s="192">
        <f t="shared" si="104"/>
        <v>0</v>
      </c>
      <c r="ITV23" s="192">
        <f t="shared" si="104"/>
        <v>0</v>
      </c>
      <c r="ITW23" s="192">
        <f t="shared" si="104"/>
        <v>0</v>
      </c>
      <c r="ITX23" s="192">
        <f t="shared" si="104"/>
        <v>0</v>
      </c>
      <c r="ITY23" s="192">
        <f t="shared" si="104"/>
        <v>0</v>
      </c>
      <c r="ITZ23" s="192">
        <f t="shared" si="104"/>
        <v>0</v>
      </c>
      <c r="IUA23" s="192">
        <f t="shared" si="104"/>
        <v>0</v>
      </c>
      <c r="IUB23" s="192">
        <f t="shared" si="104"/>
        <v>0</v>
      </c>
      <c r="IUC23" s="192">
        <f t="shared" si="104"/>
        <v>0</v>
      </c>
      <c r="IUD23" s="192">
        <f t="shared" si="104"/>
        <v>0</v>
      </c>
      <c r="IUE23" s="192">
        <f t="shared" si="104"/>
        <v>0</v>
      </c>
      <c r="IUF23" s="192">
        <f t="shared" si="104"/>
        <v>0</v>
      </c>
      <c r="IUG23" s="192">
        <f t="shared" si="104"/>
        <v>0</v>
      </c>
      <c r="IUH23" s="192">
        <f t="shared" si="104"/>
        <v>0</v>
      </c>
      <c r="IUI23" s="192">
        <f t="shared" si="104"/>
        <v>0</v>
      </c>
      <c r="IUJ23" s="192">
        <f t="shared" si="104"/>
        <v>0</v>
      </c>
      <c r="IUK23" s="192">
        <f t="shared" si="104"/>
        <v>0</v>
      </c>
      <c r="IUL23" s="192">
        <f t="shared" si="104"/>
        <v>0</v>
      </c>
      <c r="IUM23" s="192">
        <f t="shared" si="104"/>
        <v>0</v>
      </c>
      <c r="IUN23" s="192">
        <f t="shared" si="104"/>
        <v>0</v>
      </c>
      <c r="IUO23" s="192">
        <f t="shared" si="104"/>
        <v>0</v>
      </c>
      <c r="IUP23" s="192">
        <f t="shared" si="104"/>
        <v>0</v>
      </c>
      <c r="IUQ23" s="192">
        <f t="shared" si="104"/>
        <v>0</v>
      </c>
      <c r="IUR23" s="192">
        <f t="shared" si="104"/>
        <v>0</v>
      </c>
      <c r="IUS23" s="192">
        <f t="shared" si="104"/>
        <v>0</v>
      </c>
      <c r="IUT23" s="192">
        <f t="shared" si="104"/>
        <v>0</v>
      </c>
      <c r="IUU23" s="192">
        <f t="shared" si="104"/>
        <v>0</v>
      </c>
      <c r="IUV23" s="192">
        <f t="shared" si="104"/>
        <v>0</v>
      </c>
      <c r="IUW23" s="192">
        <f t="shared" si="104"/>
        <v>0</v>
      </c>
      <c r="IUX23" s="192">
        <f t="shared" si="104"/>
        <v>0</v>
      </c>
      <c r="IUY23" s="192">
        <f t="shared" si="104"/>
        <v>0</v>
      </c>
      <c r="IUZ23" s="192">
        <f t="shared" si="104"/>
        <v>0</v>
      </c>
      <c r="IVA23" s="192">
        <f t="shared" si="104"/>
        <v>0</v>
      </c>
      <c r="IVB23" s="192">
        <f t="shared" si="104"/>
        <v>0</v>
      </c>
      <c r="IVC23" s="192">
        <f t="shared" si="104"/>
        <v>0</v>
      </c>
      <c r="IVD23" s="192">
        <f t="shared" ref="IVD23:IXO23" si="105">SUM(IVD24:IVD28)</f>
        <v>0</v>
      </c>
      <c r="IVE23" s="192">
        <f t="shared" si="105"/>
        <v>0</v>
      </c>
      <c r="IVF23" s="192">
        <f t="shared" si="105"/>
        <v>0</v>
      </c>
      <c r="IVG23" s="192">
        <f t="shared" si="105"/>
        <v>0</v>
      </c>
      <c r="IVH23" s="192">
        <f t="shared" si="105"/>
        <v>0</v>
      </c>
      <c r="IVI23" s="192">
        <f t="shared" si="105"/>
        <v>0</v>
      </c>
      <c r="IVJ23" s="192">
        <f t="shared" si="105"/>
        <v>0</v>
      </c>
      <c r="IVK23" s="192">
        <f t="shared" si="105"/>
        <v>0</v>
      </c>
      <c r="IVL23" s="192">
        <f t="shared" si="105"/>
        <v>0</v>
      </c>
      <c r="IVM23" s="192">
        <f t="shared" si="105"/>
        <v>0</v>
      </c>
      <c r="IVN23" s="192">
        <f t="shared" si="105"/>
        <v>0</v>
      </c>
      <c r="IVO23" s="192">
        <f t="shared" si="105"/>
        <v>0</v>
      </c>
      <c r="IVP23" s="192">
        <f t="shared" si="105"/>
        <v>0</v>
      </c>
      <c r="IVQ23" s="192">
        <f t="shared" si="105"/>
        <v>0</v>
      </c>
      <c r="IVR23" s="192">
        <f t="shared" si="105"/>
        <v>0</v>
      </c>
      <c r="IVS23" s="192">
        <f t="shared" si="105"/>
        <v>0</v>
      </c>
      <c r="IVT23" s="192">
        <f t="shared" si="105"/>
        <v>0</v>
      </c>
      <c r="IVU23" s="192">
        <f t="shared" si="105"/>
        <v>0</v>
      </c>
      <c r="IVV23" s="192">
        <f t="shared" si="105"/>
        <v>0</v>
      </c>
      <c r="IVW23" s="192">
        <f t="shared" si="105"/>
        <v>0</v>
      </c>
      <c r="IVX23" s="192">
        <f t="shared" si="105"/>
        <v>0</v>
      </c>
      <c r="IVY23" s="192">
        <f t="shared" si="105"/>
        <v>0</v>
      </c>
      <c r="IVZ23" s="192">
        <f t="shared" si="105"/>
        <v>0</v>
      </c>
      <c r="IWA23" s="192">
        <f t="shared" si="105"/>
        <v>0</v>
      </c>
      <c r="IWB23" s="192">
        <f t="shared" si="105"/>
        <v>0</v>
      </c>
      <c r="IWC23" s="192">
        <f t="shared" si="105"/>
        <v>0</v>
      </c>
      <c r="IWD23" s="192">
        <f t="shared" si="105"/>
        <v>0</v>
      </c>
      <c r="IWE23" s="192">
        <f t="shared" si="105"/>
        <v>0</v>
      </c>
      <c r="IWF23" s="192">
        <f t="shared" si="105"/>
        <v>0</v>
      </c>
      <c r="IWG23" s="192">
        <f t="shared" si="105"/>
        <v>0</v>
      </c>
      <c r="IWH23" s="192">
        <f t="shared" si="105"/>
        <v>0</v>
      </c>
      <c r="IWI23" s="192">
        <f t="shared" si="105"/>
        <v>0</v>
      </c>
      <c r="IWJ23" s="192">
        <f t="shared" si="105"/>
        <v>0</v>
      </c>
      <c r="IWK23" s="192">
        <f t="shared" si="105"/>
        <v>0</v>
      </c>
      <c r="IWL23" s="192">
        <f t="shared" si="105"/>
        <v>0</v>
      </c>
      <c r="IWM23" s="192">
        <f t="shared" si="105"/>
        <v>0</v>
      </c>
      <c r="IWN23" s="192">
        <f t="shared" si="105"/>
        <v>0</v>
      </c>
      <c r="IWO23" s="192">
        <f t="shared" si="105"/>
        <v>0</v>
      </c>
      <c r="IWP23" s="192">
        <f t="shared" si="105"/>
        <v>0</v>
      </c>
      <c r="IWQ23" s="192">
        <f t="shared" si="105"/>
        <v>0</v>
      </c>
      <c r="IWR23" s="192">
        <f t="shared" si="105"/>
        <v>0</v>
      </c>
      <c r="IWS23" s="192">
        <f t="shared" si="105"/>
        <v>0</v>
      </c>
      <c r="IWT23" s="192">
        <f t="shared" si="105"/>
        <v>0</v>
      </c>
      <c r="IWU23" s="192">
        <f t="shared" si="105"/>
        <v>0</v>
      </c>
      <c r="IWV23" s="192">
        <f t="shared" si="105"/>
        <v>0</v>
      </c>
      <c r="IWW23" s="192">
        <f t="shared" si="105"/>
        <v>0</v>
      </c>
      <c r="IWX23" s="192">
        <f t="shared" si="105"/>
        <v>0</v>
      </c>
      <c r="IWY23" s="192">
        <f t="shared" si="105"/>
        <v>0</v>
      </c>
      <c r="IWZ23" s="192">
        <f t="shared" si="105"/>
        <v>0</v>
      </c>
      <c r="IXA23" s="192">
        <f t="shared" si="105"/>
        <v>0</v>
      </c>
      <c r="IXB23" s="192">
        <f t="shared" si="105"/>
        <v>0</v>
      </c>
      <c r="IXC23" s="192">
        <f t="shared" si="105"/>
        <v>0</v>
      </c>
      <c r="IXD23" s="192">
        <f t="shared" si="105"/>
        <v>0</v>
      </c>
      <c r="IXE23" s="192">
        <f t="shared" si="105"/>
        <v>0</v>
      </c>
      <c r="IXF23" s="192">
        <f t="shared" si="105"/>
        <v>0</v>
      </c>
      <c r="IXG23" s="192">
        <f t="shared" si="105"/>
        <v>0</v>
      </c>
      <c r="IXH23" s="192">
        <f t="shared" si="105"/>
        <v>0</v>
      </c>
      <c r="IXI23" s="192">
        <f t="shared" si="105"/>
        <v>0</v>
      </c>
      <c r="IXJ23" s="192">
        <f t="shared" si="105"/>
        <v>0</v>
      </c>
      <c r="IXK23" s="192">
        <f t="shared" si="105"/>
        <v>0</v>
      </c>
      <c r="IXL23" s="192">
        <f t="shared" si="105"/>
        <v>0</v>
      </c>
      <c r="IXM23" s="192">
        <f t="shared" si="105"/>
        <v>0</v>
      </c>
      <c r="IXN23" s="192">
        <f t="shared" si="105"/>
        <v>0</v>
      </c>
      <c r="IXO23" s="192">
        <f t="shared" si="105"/>
        <v>0</v>
      </c>
      <c r="IXP23" s="192">
        <f t="shared" ref="IXP23:JAA23" si="106">SUM(IXP24:IXP28)</f>
        <v>0</v>
      </c>
      <c r="IXQ23" s="192">
        <f t="shared" si="106"/>
        <v>0</v>
      </c>
      <c r="IXR23" s="192">
        <f t="shared" si="106"/>
        <v>0</v>
      </c>
      <c r="IXS23" s="192">
        <f t="shared" si="106"/>
        <v>0</v>
      </c>
      <c r="IXT23" s="192">
        <f t="shared" si="106"/>
        <v>0</v>
      </c>
      <c r="IXU23" s="192">
        <f t="shared" si="106"/>
        <v>0</v>
      </c>
      <c r="IXV23" s="192">
        <f t="shared" si="106"/>
        <v>0</v>
      </c>
      <c r="IXW23" s="192">
        <f t="shared" si="106"/>
        <v>0</v>
      </c>
      <c r="IXX23" s="192">
        <f t="shared" si="106"/>
        <v>0</v>
      </c>
      <c r="IXY23" s="192">
        <f t="shared" si="106"/>
        <v>0</v>
      </c>
      <c r="IXZ23" s="192">
        <f t="shared" si="106"/>
        <v>0</v>
      </c>
      <c r="IYA23" s="192">
        <f t="shared" si="106"/>
        <v>0</v>
      </c>
      <c r="IYB23" s="192">
        <f t="shared" si="106"/>
        <v>0</v>
      </c>
      <c r="IYC23" s="192">
        <f t="shared" si="106"/>
        <v>0</v>
      </c>
      <c r="IYD23" s="192">
        <f t="shared" si="106"/>
        <v>0</v>
      </c>
      <c r="IYE23" s="192">
        <f t="shared" si="106"/>
        <v>0</v>
      </c>
      <c r="IYF23" s="192">
        <f t="shared" si="106"/>
        <v>0</v>
      </c>
      <c r="IYG23" s="192">
        <f t="shared" si="106"/>
        <v>0</v>
      </c>
      <c r="IYH23" s="192">
        <f t="shared" si="106"/>
        <v>0</v>
      </c>
      <c r="IYI23" s="192">
        <f t="shared" si="106"/>
        <v>0</v>
      </c>
      <c r="IYJ23" s="192">
        <f t="shared" si="106"/>
        <v>0</v>
      </c>
      <c r="IYK23" s="192">
        <f t="shared" si="106"/>
        <v>0</v>
      </c>
      <c r="IYL23" s="192">
        <f t="shared" si="106"/>
        <v>0</v>
      </c>
      <c r="IYM23" s="192">
        <f t="shared" si="106"/>
        <v>0</v>
      </c>
      <c r="IYN23" s="192">
        <f t="shared" si="106"/>
        <v>0</v>
      </c>
      <c r="IYO23" s="192">
        <f t="shared" si="106"/>
        <v>0</v>
      </c>
      <c r="IYP23" s="192">
        <f t="shared" si="106"/>
        <v>0</v>
      </c>
      <c r="IYQ23" s="192">
        <f t="shared" si="106"/>
        <v>0</v>
      </c>
      <c r="IYR23" s="192">
        <f t="shared" si="106"/>
        <v>0</v>
      </c>
      <c r="IYS23" s="192">
        <f t="shared" si="106"/>
        <v>0</v>
      </c>
      <c r="IYT23" s="192">
        <f t="shared" si="106"/>
        <v>0</v>
      </c>
      <c r="IYU23" s="192">
        <f t="shared" si="106"/>
        <v>0</v>
      </c>
      <c r="IYV23" s="192">
        <f t="shared" si="106"/>
        <v>0</v>
      </c>
      <c r="IYW23" s="192">
        <f t="shared" si="106"/>
        <v>0</v>
      </c>
      <c r="IYX23" s="192">
        <f t="shared" si="106"/>
        <v>0</v>
      </c>
      <c r="IYY23" s="192">
        <f t="shared" si="106"/>
        <v>0</v>
      </c>
      <c r="IYZ23" s="192">
        <f t="shared" si="106"/>
        <v>0</v>
      </c>
      <c r="IZA23" s="192">
        <f t="shared" si="106"/>
        <v>0</v>
      </c>
      <c r="IZB23" s="192">
        <f t="shared" si="106"/>
        <v>0</v>
      </c>
      <c r="IZC23" s="192">
        <f t="shared" si="106"/>
        <v>0</v>
      </c>
      <c r="IZD23" s="192">
        <f t="shared" si="106"/>
        <v>0</v>
      </c>
      <c r="IZE23" s="192">
        <f t="shared" si="106"/>
        <v>0</v>
      </c>
      <c r="IZF23" s="192">
        <f t="shared" si="106"/>
        <v>0</v>
      </c>
      <c r="IZG23" s="192">
        <f t="shared" si="106"/>
        <v>0</v>
      </c>
      <c r="IZH23" s="192">
        <f t="shared" si="106"/>
        <v>0</v>
      </c>
      <c r="IZI23" s="192">
        <f t="shared" si="106"/>
        <v>0</v>
      </c>
      <c r="IZJ23" s="192">
        <f t="shared" si="106"/>
        <v>0</v>
      </c>
      <c r="IZK23" s="192">
        <f t="shared" si="106"/>
        <v>0</v>
      </c>
      <c r="IZL23" s="192">
        <f t="shared" si="106"/>
        <v>0</v>
      </c>
      <c r="IZM23" s="192">
        <f t="shared" si="106"/>
        <v>0</v>
      </c>
      <c r="IZN23" s="192">
        <f t="shared" si="106"/>
        <v>0</v>
      </c>
      <c r="IZO23" s="192">
        <f t="shared" si="106"/>
        <v>0</v>
      </c>
      <c r="IZP23" s="192">
        <f t="shared" si="106"/>
        <v>0</v>
      </c>
      <c r="IZQ23" s="192">
        <f t="shared" si="106"/>
        <v>0</v>
      </c>
      <c r="IZR23" s="192">
        <f t="shared" si="106"/>
        <v>0</v>
      </c>
      <c r="IZS23" s="192">
        <f t="shared" si="106"/>
        <v>0</v>
      </c>
      <c r="IZT23" s="192">
        <f t="shared" si="106"/>
        <v>0</v>
      </c>
      <c r="IZU23" s="192">
        <f t="shared" si="106"/>
        <v>0</v>
      </c>
      <c r="IZV23" s="192">
        <f t="shared" si="106"/>
        <v>0</v>
      </c>
      <c r="IZW23" s="192">
        <f t="shared" si="106"/>
        <v>0</v>
      </c>
      <c r="IZX23" s="192">
        <f t="shared" si="106"/>
        <v>0</v>
      </c>
      <c r="IZY23" s="192">
        <f t="shared" si="106"/>
        <v>0</v>
      </c>
      <c r="IZZ23" s="192">
        <f t="shared" si="106"/>
        <v>0</v>
      </c>
      <c r="JAA23" s="192">
        <f t="shared" si="106"/>
        <v>0</v>
      </c>
      <c r="JAB23" s="192">
        <f t="shared" ref="JAB23:JCM23" si="107">SUM(JAB24:JAB28)</f>
        <v>0</v>
      </c>
      <c r="JAC23" s="192">
        <f t="shared" si="107"/>
        <v>0</v>
      </c>
      <c r="JAD23" s="192">
        <f t="shared" si="107"/>
        <v>0</v>
      </c>
      <c r="JAE23" s="192">
        <f t="shared" si="107"/>
        <v>0</v>
      </c>
      <c r="JAF23" s="192">
        <f t="shared" si="107"/>
        <v>0</v>
      </c>
      <c r="JAG23" s="192">
        <f t="shared" si="107"/>
        <v>0</v>
      </c>
      <c r="JAH23" s="192">
        <f t="shared" si="107"/>
        <v>0</v>
      </c>
      <c r="JAI23" s="192">
        <f t="shared" si="107"/>
        <v>0</v>
      </c>
      <c r="JAJ23" s="192">
        <f t="shared" si="107"/>
        <v>0</v>
      </c>
      <c r="JAK23" s="192">
        <f t="shared" si="107"/>
        <v>0</v>
      </c>
      <c r="JAL23" s="192">
        <f t="shared" si="107"/>
        <v>0</v>
      </c>
      <c r="JAM23" s="192">
        <f t="shared" si="107"/>
        <v>0</v>
      </c>
      <c r="JAN23" s="192">
        <f t="shared" si="107"/>
        <v>0</v>
      </c>
      <c r="JAO23" s="192">
        <f t="shared" si="107"/>
        <v>0</v>
      </c>
      <c r="JAP23" s="192">
        <f t="shared" si="107"/>
        <v>0</v>
      </c>
      <c r="JAQ23" s="192">
        <f t="shared" si="107"/>
        <v>0</v>
      </c>
      <c r="JAR23" s="192">
        <f t="shared" si="107"/>
        <v>0</v>
      </c>
      <c r="JAS23" s="192">
        <f t="shared" si="107"/>
        <v>0</v>
      </c>
      <c r="JAT23" s="192">
        <f t="shared" si="107"/>
        <v>0</v>
      </c>
      <c r="JAU23" s="192">
        <f t="shared" si="107"/>
        <v>0</v>
      </c>
      <c r="JAV23" s="192">
        <f t="shared" si="107"/>
        <v>0</v>
      </c>
      <c r="JAW23" s="192">
        <f t="shared" si="107"/>
        <v>0</v>
      </c>
      <c r="JAX23" s="192">
        <f t="shared" si="107"/>
        <v>0</v>
      </c>
      <c r="JAY23" s="192">
        <f t="shared" si="107"/>
        <v>0</v>
      </c>
      <c r="JAZ23" s="192">
        <f t="shared" si="107"/>
        <v>0</v>
      </c>
      <c r="JBA23" s="192">
        <f t="shared" si="107"/>
        <v>0</v>
      </c>
      <c r="JBB23" s="192">
        <f t="shared" si="107"/>
        <v>0</v>
      </c>
      <c r="JBC23" s="192">
        <f t="shared" si="107"/>
        <v>0</v>
      </c>
      <c r="JBD23" s="192">
        <f t="shared" si="107"/>
        <v>0</v>
      </c>
      <c r="JBE23" s="192">
        <f t="shared" si="107"/>
        <v>0</v>
      </c>
      <c r="JBF23" s="192">
        <f t="shared" si="107"/>
        <v>0</v>
      </c>
      <c r="JBG23" s="192">
        <f t="shared" si="107"/>
        <v>0</v>
      </c>
      <c r="JBH23" s="192">
        <f t="shared" si="107"/>
        <v>0</v>
      </c>
      <c r="JBI23" s="192">
        <f t="shared" si="107"/>
        <v>0</v>
      </c>
      <c r="JBJ23" s="192">
        <f t="shared" si="107"/>
        <v>0</v>
      </c>
      <c r="JBK23" s="192">
        <f t="shared" si="107"/>
        <v>0</v>
      </c>
      <c r="JBL23" s="192">
        <f t="shared" si="107"/>
        <v>0</v>
      </c>
      <c r="JBM23" s="192">
        <f t="shared" si="107"/>
        <v>0</v>
      </c>
      <c r="JBN23" s="192">
        <f t="shared" si="107"/>
        <v>0</v>
      </c>
      <c r="JBO23" s="192">
        <f t="shared" si="107"/>
        <v>0</v>
      </c>
      <c r="JBP23" s="192">
        <f t="shared" si="107"/>
        <v>0</v>
      </c>
      <c r="JBQ23" s="192">
        <f t="shared" si="107"/>
        <v>0</v>
      </c>
      <c r="JBR23" s="192">
        <f t="shared" si="107"/>
        <v>0</v>
      </c>
      <c r="JBS23" s="192">
        <f t="shared" si="107"/>
        <v>0</v>
      </c>
      <c r="JBT23" s="192">
        <f t="shared" si="107"/>
        <v>0</v>
      </c>
      <c r="JBU23" s="192">
        <f t="shared" si="107"/>
        <v>0</v>
      </c>
      <c r="JBV23" s="192">
        <f t="shared" si="107"/>
        <v>0</v>
      </c>
      <c r="JBW23" s="192">
        <f t="shared" si="107"/>
        <v>0</v>
      </c>
      <c r="JBX23" s="192">
        <f t="shared" si="107"/>
        <v>0</v>
      </c>
      <c r="JBY23" s="192">
        <f t="shared" si="107"/>
        <v>0</v>
      </c>
      <c r="JBZ23" s="192">
        <f t="shared" si="107"/>
        <v>0</v>
      </c>
      <c r="JCA23" s="192">
        <f t="shared" si="107"/>
        <v>0</v>
      </c>
      <c r="JCB23" s="192">
        <f t="shared" si="107"/>
        <v>0</v>
      </c>
      <c r="JCC23" s="192">
        <f t="shared" si="107"/>
        <v>0</v>
      </c>
      <c r="JCD23" s="192">
        <f t="shared" si="107"/>
        <v>0</v>
      </c>
      <c r="JCE23" s="192">
        <f t="shared" si="107"/>
        <v>0</v>
      </c>
      <c r="JCF23" s="192">
        <f t="shared" si="107"/>
        <v>0</v>
      </c>
      <c r="JCG23" s="192">
        <f t="shared" si="107"/>
        <v>0</v>
      </c>
      <c r="JCH23" s="192">
        <f t="shared" si="107"/>
        <v>0</v>
      </c>
      <c r="JCI23" s="192">
        <f t="shared" si="107"/>
        <v>0</v>
      </c>
      <c r="JCJ23" s="192">
        <f t="shared" si="107"/>
        <v>0</v>
      </c>
      <c r="JCK23" s="192">
        <f t="shared" si="107"/>
        <v>0</v>
      </c>
      <c r="JCL23" s="192">
        <f t="shared" si="107"/>
        <v>0</v>
      </c>
      <c r="JCM23" s="192">
        <f t="shared" si="107"/>
        <v>0</v>
      </c>
      <c r="JCN23" s="192">
        <f t="shared" ref="JCN23:JEY23" si="108">SUM(JCN24:JCN28)</f>
        <v>0</v>
      </c>
      <c r="JCO23" s="192">
        <f t="shared" si="108"/>
        <v>0</v>
      </c>
      <c r="JCP23" s="192">
        <f t="shared" si="108"/>
        <v>0</v>
      </c>
      <c r="JCQ23" s="192">
        <f t="shared" si="108"/>
        <v>0</v>
      </c>
      <c r="JCR23" s="192">
        <f t="shared" si="108"/>
        <v>0</v>
      </c>
      <c r="JCS23" s="192">
        <f t="shared" si="108"/>
        <v>0</v>
      </c>
      <c r="JCT23" s="192">
        <f t="shared" si="108"/>
        <v>0</v>
      </c>
      <c r="JCU23" s="192">
        <f t="shared" si="108"/>
        <v>0</v>
      </c>
      <c r="JCV23" s="192">
        <f t="shared" si="108"/>
        <v>0</v>
      </c>
      <c r="JCW23" s="192">
        <f t="shared" si="108"/>
        <v>0</v>
      </c>
      <c r="JCX23" s="192">
        <f t="shared" si="108"/>
        <v>0</v>
      </c>
      <c r="JCY23" s="192">
        <f t="shared" si="108"/>
        <v>0</v>
      </c>
      <c r="JCZ23" s="192">
        <f t="shared" si="108"/>
        <v>0</v>
      </c>
      <c r="JDA23" s="192">
        <f t="shared" si="108"/>
        <v>0</v>
      </c>
      <c r="JDB23" s="192">
        <f t="shared" si="108"/>
        <v>0</v>
      </c>
      <c r="JDC23" s="192">
        <f t="shared" si="108"/>
        <v>0</v>
      </c>
      <c r="JDD23" s="192">
        <f t="shared" si="108"/>
        <v>0</v>
      </c>
      <c r="JDE23" s="192">
        <f t="shared" si="108"/>
        <v>0</v>
      </c>
      <c r="JDF23" s="192">
        <f t="shared" si="108"/>
        <v>0</v>
      </c>
      <c r="JDG23" s="192">
        <f t="shared" si="108"/>
        <v>0</v>
      </c>
      <c r="JDH23" s="192">
        <f t="shared" si="108"/>
        <v>0</v>
      </c>
      <c r="JDI23" s="192">
        <f t="shared" si="108"/>
        <v>0</v>
      </c>
      <c r="JDJ23" s="192">
        <f t="shared" si="108"/>
        <v>0</v>
      </c>
      <c r="JDK23" s="192">
        <f t="shared" si="108"/>
        <v>0</v>
      </c>
      <c r="JDL23" s="192">
        <f t="shared" si="108"/>
        <v>0</v>
      </c>
      <c r="JDM23" s="192">
        <f t="shared" si="108"/>
        <v>0</v>
      </c>
      <c r="JDN23" s="192">
        <f t="shared" si="108"/>
        <v>0</v>
      </c>
      <c r="JDO23" s="192">
        <f t="shared" si="108"/>
        <v>0</v>
      </c>
      <c r="JDP23" s="192">
        <f t="shared" si="108"/>
        <v>0</v>
      </c>
      <c r="JDQ23" s="192">
        <f t="shared" si="108"/>
        <v>0</v>
      </c>
      <c r="JDR23" s="192">
        <f t="shared" si="108"/>
        <v>0</v>
      </c>
      <c r="JDS23" s="192">
        <f t="shared" si="108"/>
        <v>0</v>
      </c>
      <c r="JDT23" s="192">
        <f t="shared" si="108"/>
        <v>0</v>
      </c>
      <c r="JDU23" s="192">
        <f t="shared" si="108"/>
        <v>0</v>
      </c>
      <c r="JDV23" s="192">
        <f t="shared" si="108"/>
        <v>0</v>
      </c>
      <c r="JDW23" s="192">
        <f t="shared" si="108"/>
        <v>0</v>
      </c>
      <c r="JDX23" s="192">
        <f t="shared" si="108"/>
        <v>0</v>
      </c>
      <c r="JDY23" s="192">
        <f t="shared" si="108"/>
        <v>0</v>
      </c>
      <c r="JDZ23" s="192">
        <f t="shared" si="108"/>
        <v>0</v>
      </c>
      <c r="JEA23" s="192">
        <f t="shared" si="108"/>
        <v>0</v>
      </c>
      <c r="JEB23" s="192">
        <f t="shared" si="108"/>
        <v>0</v>
      </c>
      <c r="JEC23" s="192">
        <f t="shared" si="108"/>
        <v>0</v>
      </c>
      <c r="JED23" s="192">
        <f t="shared" si="108"/>
        <v>0</v>
      </c>
      <c r="JEE23" s="192">
        <f t="shared" si="108"/>
        <v>0</v>
      </c>
      <c r="JEF23" s="192">
        <f t="shared" si="108"/>
        <v>0</v>
      </c>
      <c r="JEG23" s="192">
        <f t="shared" si="108"/>
        <v>0</v>
      </c>
      <c r="JEH23" s="192">
        <f t="shared" si="108"/>
        <v>0</v>
      </c>
      <c r="JEI23" s="192">
        <f t="shared" si="108"/>
        <v>0</v>
      </c>
      <c r="JEJ23" s="192">
        <f t="shared" si="108"/>
        <v>0</v>
      </c>
      <c r="JEK23" s="192">
        <f t="shared" si="108"/>
        <v>0</v>
      </c>
      <c r="JEL23" s="192">
        <f t="shared" si="108"/>
        <v>0</v>
      </c>
      <c r="JEM23" s="192">
        <f t="shared" si="108"/>
        <v>0</v>
      </c>
      <c r="JEN23" s="192">
        <f t="shared" si="108"/>
        <v>0</v>
      </c>
      <c r="JEO23" s="192">
        <f t="shared" si="108"/>
        <v>0</v>
      </c>
      <c r="JEP23" s="192">
        <f t="shared" si="108"/>
        <v>0</v>
      </c>
      <c r="JEQ23" s="192">
        <f t="shared" si="108"/>
        <v>0</v>
      </c>
      <c r="JER23" s="192">
        <f t="shared" si="108"/>
        <v>0</v>
      </c>
      <c r="JES23" s="192">
        <f t="shared" si="108"/>
        <v>0</v>
      </c>
      <c r="JET23" s="192">
        <f t="shared" si="108"/>
        <v>0</v>
      </c>
      <c r="JEU23" s="192">
        <f t="shared" si="108"/>
        <v>0</v>
      </c>
      <c r="JEV23" s="192">
        <f t="shared" si="108"/>
        <v>0</v>
      </c>
      <c r="JEW23" s="192">
        <f t="shared" si="108"/>
        <v>0</v>
      </c>
      <c r="JEX23" s="192">
        <f t="shared" si="108"/>
        <v>0</v>
      </c>
      <c r="JEY23" s="192">
        <f t="shared" si="108"/>
        <v>0</v>
      </c>
      <c r="JEZ23" s="192">
        <f t="shared" ref="JEZ23:JHK23" si="109">SUM(JEZ24:JEZ28)</f>
        <v>0</v>
      </c>
      <c r="JFA23" s="192">
        <f t="shared" si="109"/>
        <v>0</v>
      </c>
      <c r="JFB23" s="192">
        <f t="shared" si="109"/>
        <v>0</v>
      </c>
      <c r="JFC23" s="192">
        <f t="shared" si="109"/>
        <v>0</v>
      </c>
      <c r="JFD23" s="192">
        <f t="shared" si="109"/>
        <v>0</v>
      </c>
      <c r="JFE23" s="192">
        <f t="shared" si="109"/>
        <v>0</v>
      </c>
      <c r="JFF23" s="192">
        <f t="shared" si="109"/>
        <v>0</v>
      </c>
      <c r="JFG23" s="192">
        <f t="shared" si="109"/>
        <v>0</v>
      </c>
      <c r="JFH23" s="192">
        <f t="shared" si="109"/>
        <v>0</v>
      </c>
      <c r="JFI23" s="192">
        <f t="shared" si="109"/>
        <v>0</v>
      </c>
      <c r="JFJ23" s="192">
        <f t="shared" si="109"/>
        <v>0</v>
      </c>
      <c r="JFK23" s="192">
        <f t="shared" si="109"/>
        <v>0</v>
      </c>
      <c r="JFL23" s="192">
        <f t="shared" si="109"/>
        <v>0</v>
      </c>
      <c r="JFM23" s="192">
        <f t="shared" si="109"/>
        <v>0</v>
      </c>
      <c r="JFN23" s="192">
        <f t="shared" si="109"/>
        <v>0</v>
      </c>
      <c r="JFO23" s="192">
        <f t="shared" si="109"/>
        <v>0</v>
      </c>
      <c r="JFP23" s="192">
        <f t="shared" si="109"/>
        <v>0</v>
      </c>
      <c r="JFQ23" s="192">
        <f t="shared" si="109"/>
        <v>0</v>
      </c>
      <c r="JFR23" s="192">
        <f t="shared" si="109"/>
        <v>0</v>
      </c>
      <c r="JFS23" s="192">
        <f t="shared" si="109"/>
        <v>0</v>
      </c>
      <c r="JFT23" s="192">
        <f t="shared" si="109"/>
        <v>0</v>
      </c>
      <c r="JFU23" s="192">
        <f t="shared" si="109"/>
        <v>0</v>
      </c>
      <c r="JFV23" s="192">
        <f t="shared" si="109"/>
        <v>0</v>
      </c>
      <c r="JFW23" s="192">
        <f t="shared" si="109"/>
        <v>0</v>
      </c>
      <c r="JFX23" s="192">
        <f t="shared" si="109"/>
        <v>0</v>
      </c>
      <c r="JFY23" s="192">
        <f t="shared" si="109"/>
        <v>0</v>
      </c>
      <c r="JFZ23" s="192">
        <f t="shared" si="109"/>
        <v>0</v>
      </c>
      <c r="JGA23" s="192">
        <f t="shared" si="109"/>
        <v>0</v>
      </c>
      <c r="JGB23" s="192">
        <f t="shared" si="109"/>
        <v>0</v>
      </c>
      <c r="JGC23" s="192">
        <f t="shared" si="109"/>
        <v>0</v>
      </c>
      <c r="JGD23" s="192">
        <f t="shared" si="109"/>
        <v>0</v>
      </c>
      <c r="JGE23" s="192">
        <f t="shared" si="109"/>
        <v>0</v>
      </c>
      <c r="JGF23" s="192">
        <f t="shared" si="109"/>
        <v>0</v>
      </c>
      <c r="JGG23" s="192">
        <f t="shared" si="109"/>
        <v>0</v>
      </c>
      <c r="JGH23" s="192">
        <f t="shared" si="109"/>
        <v>0</v>
      </c>
      <c r="JGI23" s="192">
        <f t="shared" si="109"/>
        <v>0</v>
      </c>
      <c r="JGJ23" s="192">
        <f t="shared" si="109"/>
        <v>0</v>
      </c>
      <c r="JGK23" s="192">
        <f t="shared" si="109"/>
        <v>0</v>
      </c>
      <c r="JGL23" s="192">
        <f t="shared" si="109"/>
        <v>0</v>
      </c>
      <c r="JGM23" s="192">
        <f t="shared" si="109"/>
        <v>0</v>
      </c>
      <c r="JGN23" s="192">
        <f t="shared" si="109"/>
        <v>0</v>
      </c>
      <c r="JGO23" s="192">
        <f t="shared" si="109"/>
        <v>0</v>
      </c>
      <c r="JGP23" s="192">
        <f t="shared" si="109"/>
        <v>0</v>
      </c>
      <c r="JGQ23" s="192">
        <f t="shared" si="109"/>
        <v>0</v>
      </c>
      <c r="JGR23" s="192">
        <f t="shared" si="109"/>
        <v>0</v>
      </c>
      <c r="JGS23" s="192">
        <f t="shared" si="109"/>
        <v>0</v>
      </c>
      <c r="JGT23" s="192">
        <f t="shared" si="109"/>
        <v>0</v>
      </c>
      <c r="JGU23" s="192">
        <f t="shared" si="109"/>
        <v>0</v>
      </c>
      <c r="JGV23" s="192">
        <f t="shared" si="109"/>
        <v>0</v>
      </c>
      <c r="JGW23" s="192">
        <f t="shared" si="109"/>
        <v>0</v>
      </c>
      <c r="JGX23" s="192">
        <f t="shared" si="109"/>
        <v>0</v>
      </c>
      <c r="JGY23" s="192">
        <f t="shared" si="109"/>
        <v>0</v>
      </c>
      <c r="JGZ23" s="192">
        <f t="shared" si="109"/>
        <v>0</v>
      </c>
      <c r="JHA23" s="192">
        <f t="shared" si="109"/>
        <v>0</v>
      </c>
      <c r="JHB23" s="192">
        <f t="shared" si="109"/>
        <v>0</v>
      </c>
      <c r="JHC23" s="192">
        <f t="shared" si="109"/>
        <v>0</v>
      </c>
      <c r="JHD23" s="192">
        <f t="shared" si="109"/>
        <v>0</v>
      </c>
      <c r="JHE23" s="192">
        <f t="shared" si="109"/>
        <v>0</v>
      </c>
      <c r="JHF23" s="192">
        <f t="shared" si="109"/>
        <v>0</v>
      </c>
      <c r="JHG23" s="192">
        <f t="shared" si="109"/>
        <v>0</v>
      </c>
      <c r="JHH23" s="192">
        <f t="shared" si="109"/>
        <v>0</v>
      </c>
      <c r="JHI23" s="192">
        <f t="shared" si="109"/>
        <v>0</v>
      </c>
      <c r="JHJ23" s="192">
        <f t="shared" si="109"/>
        <v>0</v>
      </c>
      <c r="JHK23" s="192">
        <f t="shared" si="109"/>
        <v>0</v>
      </c>
      <c r="JHL23" s="192">
        <f t="shared" ref="JHL23:JJW23" si="110">SUM(JHL24:JHL28)</f>
        <v>0</v>
      </c>
      <c r="JHM23" s="192">
        <f t="shared" si="110"/>
        <v>0</v>
      </c>
      <c r="JHN23" s="192">
        <f t="shared" si="110"/>
        <v>0</v>
      </c>
      <c r="JHO23" s="192">
        <f t="shared" si="110"/>
        <v>0</v>
      </c>
      <c r="JHP23" s="192">
        <f t="shared" si="110"/>
        <v>0</v>
      </c>
      <c r="JHQ23" s="192">
        <f t="shared" si="110"/>
        <v>0</v>
      </c>
      <c r="JHR23" s="192">
        <f t="shared" si="110"/>
        <v>0</v>
      </c>
      <c r="JHS23" s="192">
        <f t="shared" si="110"/>
        <v>0</v>
      </c>
      <c r="JHT23" s="192">
        <f t="shared" si="110"/>
        <v>0</v>
      </c>
      <c r="JHU23" s="192">
        <f t="shared" si="110"/>
        <v>0</v>
      </c>
      <c r="JHV23" s="192">
        <f t="shared" si="110"/>
        <v>0</v>
      </c>
      <c r="JHW23" s="192">
        <f t="shared" si="110"/>
        <v>0</v>
      </c>
      <c r="JHX23" s="192">
        <f t="shared" si="110"/>
        <v>0</v>
      </c>
      <c r="JHY23" s="192">
        <f t="shared" si="110"/>
        <v>0</v>
      </c>
      <c r="JHZ23" s="192">
        <f t="shared" si="110"/>
        <v>0</v>
      </c>
      <c r="JIA23" s="192">
        <f t="shared" si="110"/>
        <v>0</v>
      </c>
      <c r="JIB23" s="192">
        <f t="shared" si="110"/>
        <v>0</v>
      </c>
      <c r="JIC23" s="192">
        <f t="shared" si="110"/>
        <v>0</v>
      </c>
      <c r="JID23" s="192">
        <f t="shared" si="110"/>
        <v>0</v>
      </c>
      <c r="JIE23" s="192">
        <f t="shared" si="110"/>
        <v>0</v>
      </c>
      <c r="JIF23" s="192">
        <f t="shared" si="110"/>
        <v>0</v>
      </c>
      <c r="JIG23" s="192">
        <f t="shared" si="110"/>
        <v>0</v>
      </c>
      <c r="JIH23" s="192">
        <f t="shared" si="110"/>
        <v>0</v>
      </c>
      <c r="JII23" s="192">
        <f t="shared" si="110"/>
        <v>0</v>
      </c>
      <c r="JIJ23" s="192">
        <f t="shared" si="110"/>
        <v>0</v>
      </c>
      <c r="JIK23" s="192">
        <f t="shared" si="110"/>
        <v>0</v>
      </c>
      <c r="JIL23" s="192">
        <f t="shared" si="110"/>
        <v>0</v>
      </c>
      <c r="JIM23" s="192">
        <f t="shared" si="110"/>
        <v>0</v>
      </c>
      <c r="JIN23" s="192">
        <f t="shared" si="110"/>
        <v>0</v>
      </c>
      <c r="JIO23" s="192">
        <f t="shared" si="110"/>
        <v>0</v>
      </c>
      <c r="JIP23" s="192">
        <f t="shared" si="110"/>
        <v>0</v>
      </c>
      <c r="JIQ23" s="192">
        <f t="shared" si="110"/>
        <v>0</v>
      </c>
      <c r="JIR23" s="192">
        <f t="shared" si="110"/>
        <v>0</v>
      </c>
      <c r="JIS23" s="192">
        <f t="shared" si="110"/>
        <v>0</v>
      </c>
      <c r="JIT23" s="192">
        <f t="shared" si="110"/>
        <v>0</v>
      </c>
      <c r="JIU23" s="192">
        <f t="shared" si="110"/>
        <v>0</v>
      </c>
      <c r="JIV23" s="192">
        <f t="shared" si="110"/>
        <v>0</v>
      </c>
      <c r="JIW23" s="192">
        <f t="shared" si="110"/>
        <v>0</v>
      </c>
      <c r="JIX23" s="192">
        <f t="shared" si="110"/>
        <v>0</v>
      </c>
      <c r="JIY23" s="192">
        <f t="shared" si="110"/>
        <v>0</v>
      </c>
      <c r="JIZ23" s="192">
        <f t="shared" si="110"/>
        <v>0</v>
      </c>
      <c r="JJA23" s="192">
        <f t="shared" si="110"/>
        <v>0</v>
      </c>
      <c r="JJB23" s="192">
        <f t="shared" si="110"/>
        <v>0</v>
      </c>
      <c r="JJC23" s="192">
        <f t="shared" si="110"/>
        <v>0</v>
      </c>
      <c r="JJD23" s="192">
        <f t="shared" si="110"/>
        <v>0</v>
      </c>
      <c r="JJE23" s="192">
        <f t="shared" si="110"/>
        <v>0</v>
      </c>
      <c r="JJF23" s="192">
        <f t="shared" si="110"/>
        <v>0</v>
      </c>
      <c r="JJG23" s="192">
        <f t="shared" si="110"/>
        <v>0</v>
      </c>
      <c r="JJH23" s="192">
        <f t="shared" si="110"/>
        <v>0</v>
      </c>
      <c r="JJI23" s="192">
        <f t="shared" si="110"/>
        <v>0</v>
      </c>
      <c r="JJJ23" s="192">
        <f t="shared" si="110"/>
        <v>0</v>
      </c>
      <c r="JJK23" s="192">
        <f t="shared" si="110"/>
        <v>0</v>
      </c>
      <c r="JJL23" s="192">
        <f t="shared" si="110"/>
        <v>0</v>
      </c>
      <c r="JJM23" s="192">
        <f t="shared" si="110"/>
        <v>0</v>
      </c>
      <c r="JJN23" s="192">
        <f t="shared" si="110"/>
        <v>0</v>
      </c>
      <c r="JJO23" s="192">
        <f t="shared" si="110"/>
        <v>0</v>
      </c>
      <c r="JJP23" s="192">
        <f t="shared" si="110"/>
        <v>0</v>
      </c>
      <c r="JJQ23" s="192">
        <f t="shared" si="110"/>
        <v>0</v>
      </c>
      <c r="JJR23" s="192">
        <f t="shared" si="110"/>
        <v>0</v>
      </c>
      <c r="JJS23" s="192">
        <f t="shared" si="110"/>
        <v>0</v>
      </c>
      <c r="JJT23" s="192">
        <f t="shared" si="110"/>
        <v>0</v>
      </c>
      <c r="JJU23" s="192">
        <f t="shared" si="110"/>
        <v>0</v>
      </c>
      <c r="JJV23" s="192">
        <f t="shared" si="110"/>
        <v>0</v>
      </c>
      <c r="JJW23" s="192">
        <f t="shared" si="110"/>
        <v>0</v>
      </c>
      <c r="JJX23" s="192">
        <f t="shared" ref="JJX23:JMI23" si="111">SUM(JJX24:JJX28)</f>
        <v>0</v>
      </c>
      <c r="JJY23" s="192">
        <f t="shared" si="111"/>
        <v>0</v>
      </c>
      <c r="JJZ23" s="192">
        <f t="shared" si="111"/>
        <v>0</v>
      </c>
      <c r="JKA23" s="192">
        <f t="shared" si="111"/>
        <v>0</v>
      </c>
      <c r="JKB23" s="192">
        <f t="shared" si="111"/>
        <v>0</v>
      </c>
      <c r="JKC23" s="192">
        <f t="shared" si="111"/>
        <v>0</v>
      </c>
      <c r="JKD23" s="192">
        <f t="shared" si="111"/>
        <v>0</v>
      </c>
      <c r="JKE23" s="192">
        <f t="shared" si="111"/>
        <v>0</v>
      </c>
      <c r="JKF23" s="192">
        <f t="shared" si="111"/>
        <v>0</v>
      </c>
      <c r="JKG23" s="192">
        <f t="shared" si="111"/>
        <v>0</v>
      </c>
      <c r="JKH23" s="192">
        <f t="shared" si="111"/>
        <v>0</v>
      </c>
      <c r="JKI23" s="192">
        <f t="shared" si="111"/>
        <v>0</v>
      </c>
      <c r="JKJ23" s="192">
        <f t="shared" si="111"/>
        <v>0</v>
      </c>
      <c r="JKK23" s="192">
        <f t="shared" si="111"/>
        <v>0</v>
      </c>
      <c r="JKL23" s="192">
        <f t="shared" si="111"/>
        <v>0</v>
      </c>
      <c r="JKM23" s="192">
        <f t="shared" si="111"/>
        <v>0</v>
      </c>
      <c r="JKN23" s="192">
        <f t="shared" si="111"/>
        <v>0</v>
      </c>
      <c r="JKO23" s="192">
        <f t="shared" si="111"/>
        <v>0</v>
      </c>
      <c r="JKP23" s="192">
        <f t="shared" si="111"/>
        <v>0</v>
      </c>
      <c r="JKQ23" s="192">
        <f t="shared" si="111"/>
        <v>0</v>
      </c>
      <c r="JKR23" s="192">
        <f t="shared" si="111"/>
        <v>0</v>
      </c>
      <c r="JKS23" s="192">
        <f t="shared" si="111"/>
        <v>0</v>
      </c>
      <c r="JKT23" s="192">
        <f t="shared" si="111"/>
        <v>0</v>
      </c>
      <c r="JKU23" s="192">
        <f t="shared" si="111"/>
        <v>0</v>
      </c>
      <c r="JKV23" s="192">
        <f t="shared" si="111"/>
        <v>0</v>
      </c>
      <c r="JKW23" s="192">
        <f t="shared" si="111"/>
        <v>0</v>
      </c>
      <c r="JKX23" s="192">
        <f t="shared" si="111"/>
        <v>0</v>
      </c>
      <c r="JKY23" s="192">
        <f t="shared" si="111"/>
        <v>0</v>
      </c>
      <c r="JKZ23" s="192">
        <f t="shared" si="111"/>
        <v>0</v>
      </c>
      <c r="JLA23" s="192">
        <f t="shared" si="111"/>
        <v>0</v>
      </c>
      <c r="JLB23" s="192">
        <f t="shared" si="111"/>
        <v>0</v>
      </c>
      <c r="JLC23" s="192">
        <f t="shared" si="111"/>
        <v>0</v>
      </c>
      <c r="JLD23" s="192">
        <f t="shared" si="111"/>
        <v>0</v>
      </c>
      <c r="JLE23" s="192">
        <f t="shared" si="111"/>
        <v>0</v>
      </c>
      <c r="JLF23" s="192">
        <f t="shared" si="111"/>
        <v>0</v>
      </c>
      <c r="JLG23" s="192">
        <f t="shared" si="111"/>
        <v>0</v>
      </c>
      <c r="JLH23" s="192">
        <f t="shared" si="111"/>
        <v>0</v>
      </c>
      <c r="JLI23" s="192">
        <f t="shared" si="111"/>
        <v>0</v>
      </c>
      <c r="JLJ23" s="192">
        <f t="shared" si="111"/>
        <v>0</v>
      </c>
      <c r="JLK23" s="192">
        <f t="shared" si="111"/>
        <v>0</v>
      </c>
      <c r="JLL23" s="192">
        <f t="shared" si="111"/>
        <v>0</v>
      </c>
      <c r="JLM23" s="192">
        <f t="shared" si="111"/>
        <v>0</v>
      </c>
      <c r="JLN23" s="192">
        <f t="shared" si="111"/>
        <v>0</v>
      </c>
      <c r="JLO23" s="192">
        <f t="shared" si="111"/>
        <v>0</v>
      </c>
      <c r="JLP23" s="192">
        <f t="shared" si="111"/>
        <v>0</v>
      </c>
      <c r="JLQ23" s="192">
        <f t="shared" si="111"/>
        <v>0</v>
      </c>
      <c r="JLR23" s="192">
        <f t="shared" si="111"/>
        <v>0</v>
      </c>
      <c r="JLS23" s="192">
        <f t="shared" si="111"/>
        <v>0</v>
      </c>
      <c r="JLT23" s="192">
        <f t="shared" si="111"/>
        <v>0</v>
      </c>
      <c r="JLU23" s="192">
        <f t="shared" si="111"/>
        <v>0</v>
      </c>
      <c r="JLV23" s="192">
        <f t="shared" si="111"/>
        <v>0</v>
      </c>
      <c r="JLW23" s="192">
        <f t="shared" si="111"/>
        <v>0</v>
      </c>
      <c r="JLX23" s="192">
        <f t="shared" si="111"/>
        <v>0</v>
      </c>
      <c r="JLY23" s="192">
        <f t="shared" si="111"/>
        <v>0</v>
      </c>
      <c r="JLZ23" s="192">
        <f t="shared" si="111"/>
        <v>0</v>
      </c>
      <c r="JMA23" s="192">
        <f t="shared" si="111"/>
        <v>0</v>
      </c>
      <c r="JMB23" s="192">
        <f t="shared" si="111"/>
        <v>0</v>
      </c>
      <c r="JMC23" s="192">
        <f t="shared" si="111"/>
        <v>0</v>
      </c>
      <c r="JMD23" s="192">
        <f t="shared" si="111"/>
        <v>0</v>
      </c>
      <c r="JME23" s="192">
        <f t="shared" si="111"/>
        <v>0</v>
      </c>
      <c r="JMF23" s="192">
        <f t="shared" si="111"/>
        <v>0</v>
      </c>
      <c r="JMG23" s="192">
        <f t="shared" si="111"/>
        <v>0</v>
      </c>
      <c r="JMH23" s="192">
        <f t="shared" si="111"/>
        <v>0</v>
      </c>
      <c r="JMI23" s="192">
        <f t="shared" si="111"/>
        <v>0</v>
      </c>
      <c r="JMJ23" s="192">
        <f t="shared" ref="JMJ23:JOU23" si="112">SUM(JMJ24:JMJ28)</f>
        <v>0</v>
      </c>
      <c r="JMK23" s="192">
        <f t="shared" si="112"/>
        <v>0</v>
      </c>
      <c r="JML23" s="192">
        <f t="shared" si="112"/>
        <v>0</v>
      </c>
      <c r="JMM23" s="192">
        <f t="shared" si="112"/>
        <v>0</v>
      </c>
      <c r="JMN23" s="192">
        <f t="shared" si="112"/>
        <v>0</v>
      </c>
      <c r="JMO23" s="192">
        <f t="shared" si="112"/>
        <v>0</v>
      </c>
      <c r="JMP23" s="192">
        <f t="shared" si="112"/>
        <v>0</v>
      </c>
      <c r="JMQ23" s="192">
        <f t="shared" si="112"/>
        <v>0</v>
      </c>
      <c r="JMR23" s="192">
        <f t="shared" si="112"/>
        <v>0</v>
      </c>
      <c r="JMS23" s="192">
        <f t="shared" si="112"/>
        <v>0</v>
      </c>
      <c r="JMT23" s="192">
        <f t="shared" si="112"/>
        <v>0</v>
      </c>
      <c r="JMU23" s="192">
        <f t="shared" si="112"/>
        <v>0</v>
      </c>
      <c r="JMV23" s="192">
        <f t="shared" si="112"/>
        <v>0</v>
      </c>
      <c r="JMW23" s="192">
        <f t="shared" si="112"/>
        <v>0</v>
      </c>
      <c r="JMX23" s="192">
        <f t="shared" si="112"/>
        <v>0</v>
      </c>
      <c r="JMY23" s="192">
        <f t="shared" si="112"/>
        <v>0</v>
      </c>
      <c r="JMZ23" s="192">
        <f t="shared" si="112"/>
        <v>0</v>
      </c>
      <c r="JNA23" s="192">
        <f t="shared" si="112"/>
        <v>0</v>
      </c>
      <c r="JNB23" s="192">
        <f t="shared" si="112"/>
        <v>0</v>
      </c>
      <c r="JNC23" s="192">
        <f t="shared" si="112"/>
        <v>0</v>
      </c>
      <c r="JND23" s="192">
        <f t="shared" si="112"/>
        <v>0</v>
      </c>
      <c r="JNE23" s="192">
        <f t="shared" si="112"/>
        <v>0</v>
      </c>
      <c r="JNF23" s="192">
        <f t="shared" si="112"/>
        <v>0</v>
      </c>
      <c r="JNG23" s="192">
        <f t="shared" si="112"/>
        <v>0</v>
      </c>
      <c r="JNH23" s="192">
        <f t="shared" si="112"/>
        <v>0</v>
      </c>
      <c r="JNI23" s="192">
        <f t="shared" si="112"/>
        <v>0</v>
      </c>
      <c r="JNJ23" s="192">
        <f t="shared" si="112"/>
        <v>0</v>
      </c>
      <c r="JNK23" s="192">
        <f t="shared" si="112"/>
        <v>0</v>
      </c>
      <c r="JNL23" s="192">
        <f t="shared" si="112"/>
        <v>0</v>
      </c>
      <c r="JNM23" s="192">
        <f t="shared" si="112"/>
        <v>0</v>
      </c>
      <c r="JNN23" s="192">
        <f t="shared" si="112"/>
        <v>0</v>
      </c>
      <c r="JNO23" s="192">
        <f t="shared" si="112"/>
        <v>0</v>
      </c>
      <c r="JNP23" s="192">
        <f t="shared" si="112"/>
        <v>0</v>
      </c>
      <c r="JNQ23" s="192">
        <f t="shared" si="112"/>
        <v>0</v>
      </c>
      <c r="JNR23" s="192">
        <f t="shared" si="112"/>
        <v>0</v>
      </c>
      <c r="JNS23" s="192">
        <f t="shared" si="112"/>
        <v>0</v>
      </c>
      <c r="JNT23" s="192">
        <f t="shared" si="112"/>
        <v>0</v>
      </c>
      <c r="JNU23" s="192">
        <f t="shared" si="112"/>
        <v>0</v>
      </c>
      <c r="JNV23" s="192">
        <f t="shared" si="112"/>
        <v>0</v>
      </c>
      <c r="JNW23" s="192">
        <f t="shared" si="112"/>
        <v>0</v>
      </c>
      <c r="JNX23" s="192">
        <f t="shared" si="112"/>
        <v>0</v>
      </c>
      <c r="JNY23" s="192">
        <f t="shared" si="112"/>
        <v>0</v>
      </c>
      <c r="JNZ23" s="192">
        <f t="shared" si="112"/>
        <v>0</v>
      </c>
      <c r="JOA23" s="192">
        <f t="shared" si="112"/>
        <v>0</v>
      </c>
      <c r="JOB23" s="192">
        <f t="shared" si="112"/>
        <v>0</v>
      </c>
      <c r="JOC23" s="192">
        <f t="shared" si="112"/>
        <v>0</v>
      </c>
      <c r="JOD23" s="192">
        <f t="shared" si="112"/>
        <v>0</v>
      </c>
      <c r="JOE23" s="192">
        <f t="shared" si="112"/>
        <v>0</v>
      </c>
      <c r="JOF23" s="192">
        <f t="shared" si="112"/>
        <v>0</v>
      </c>
      <c r="JOG23" s="192">
        <f t="shared" si="112"/>
        <v>0</v>
      </c>
      <c r="JOH23" s="192">
        <f t="shared" si="112"/>
        <v>0</v>
      </c>
      <c r="JOI23" s="192">
        <f t="shared" si="112"/>
        <v>0</v>
      </c>
      <c r="JOJ23" s="192">
        <f t="shared" si="112"/>
        <v>0</v>
      </c>
      <c r="JOK23" s="192">
        <f t="shared" si="112"/>
        <v>0</v>
      </c>
      <c r="JOL23" s="192">
        <f t="shared" si="112"/>
        <v>0</v>
      </c>
      <c r="JOM23" s="192">
        <f t="shared" si="112"/>
        <v>0</v>
      </c>
      <c r="JON23" s="192">
        <f t="shared" si="112"/>
        <v>0</v>
      </c>
      <c r="JOO23" s="192">
        <f t="shared" si="112"/>
        <v>0</v>
      </c>
      <c r="JOP23" s="192">
        <f t="shared" si="112"/>
        <v>0</v>
      </c>
      <c r="JOQ23" s="192">
        <f t="shared" si="112"/>
        <v>0</v>
      </c>
      <c r="JOR23" s="192">
        <f t="shared" si="112"/>
        <v>0</v>
      </c>
      <c r="JOS23" s="192">
        <f t="shared" si="112"/>
        <v>0</v>
      </c>
      <c r="JOT23" s="192">
        <f t="shared" si="112"/>
        <v>0</v>
      </c>
      <c r="JOU23" s="192">
        <f t="shared" si="112"/>
        <v>0</v>
      </c>
      <c r="JOV23" s="192">
        <f t="shared" ref="JOV23:JRG23" si="113">SUM(JOV24:JOV28)</f>
        <v>0</v>
      </c>
      <c r="JOW23" s="192">
        <f t="shared" si="113"/>
        <v>0</v>
      </c>
      <c r="JOX23" s="192">
        <f t="shared" si="113"/>
        <v>0</v>
      </c>
      <c r="JOY23" s="192">
        <f t="shared" si="113"/>
        <v>0</v>
      </c>
      <c r="JOZ23" s="192">
        <f t="shared" si="113"/>
        <v>0</v>
      </c>
      <c r="JPA23" s="192">
        <f t="shared" si="113"/>
        <v>0</v>
      </c>
      <c r="JPB23" s="192">
        <f t="shared" si="113"/>
        <v>0</v>
      </c>
      <c r="JPC23" s="192">
        <f t="shared" si="113"/>
        <v>0</v>
      </c>
      <c r="JPD23" s="192">
        <f t="shared" si="113"/>
        <v>0</v>
      </c>
      <c r="JPE23" s="192">
        <f t="shared" si="113"/>
        <v>0</v>
      </c>
      <c r="JPF23" s="192">
        <f t="shared" si="113"/>
        <v>0</v>
      </c>
      <c r="JPG23" s="192">
        <f t="shared" si="113"/>
        <v>0</v>
      </c>
      <c r="JPH23" s="192">
        <f t="shared" si="113"/>
        <v>0</v>
      </c>
      <c r="JPI23" s="192">
        <f t="shared" si="113"/>
        <v>0</v>
      </c>
      <c r="JPJ23" s="192">
        <f t="shared" si="113"/>
        <v>0</v>
      </c>
      <c r="JPK23" s="192">
        <f t="shared" si="113"/>
        <v>0</v>
      </c>
      <c r="JPL23" s="192">
        <f t="shared" si="113"/>
        <v>0</v>
      </c>
      <c r="JPM23" s="192">
        <f t="shared" si="113"/>
        <v>0</v>
      </c>
      <c r="JPN23" s="192">
        <f t="shared" si="113"/>
        <v>0</v>
      </c>
      <c r="JPO23" s="192">
        <f t="shared" si="113"/>
        <v>0</v>
      </c>
      <c r="JPP23" s="192">
        <f t="shared" si="113"/>
        <v>0</v>
      </c>
      <c r="JPQ23" s="192">
        <f t="shared" si="113"/>
        <v>0</v>
      </c>
      <c r="JPR23" s="192">
        <f t="shared" si="113"/>
        <v>0</v>
      </c>
      <c r="JPS23" s="192">
        <f t="shared" si="113"/>
        <v>0</v>
      </c>
      <c r="JPT23" s="192">
        <f t="shared" si="113"/>
        <v>0</v>
      </c>
      <c r="JPU23" s="192">
        <f t="shared" si="113"/>
        <v>0</v>
      </c>
      <c r="JPV23" s="192">
        <f t="shared" si="113"/>
        <v>0</v>
      </c>
      <c r="JPW23" s="192">
        <f t="shared" si="113"/>
        <v>0</v>
      </c>
      <c r="JPX23" s="192">
        <f t="shared" si="113"/>
        <v>0</v>
      </c>
      <c r="JPY23" s="192">
        <f t="shared" si="113"/>
        <v>0</v>
      </c>
      <c r="JPZ23" s="192">
        <f t="shared" si="113"/>
        <v>0</v>
      </c>
      <c r="JQA23" s="192">
        <f t="shared" si="113"/>
        <v>0</v>
      </c>
      <c r="JQB23" s="192">
        <f t="shared" si="113"/>
        <v>0</v>
      </c>
      <c r="JQC23" s="192">
        <f t="shared" si="113"/>
        <v>0</v>
      </c>
      <c r="JQD23" s="192">
        <f t="shared" si="113"/>
        <v>0</v>
      </c>
      <c r="JQE23" s="192">
        <f t="shared" si="113"/>
        <v>0</v>
      </c>
      <c r="JQF23" s="192">
        <f t="shared" si="113"/>
        <v>0</v>
      </c>
      <c r="JQG23" s="192">
        <f t="shared" si="113"/>
        <v>0</v>
      </c>
      <c r="JQH23" s="192">
        <f t="shared" si="113"/>
        <v>0</v>
      </c>
      <c r="JQI23" s="192">
        <f t="shared" si="113"/>
        <v>0</v>
      </c>
      <c r="JQJ23" s="192">
        <f t="shared" si="113"/>
        <v>0</v>
      </c>
      <c r="JQK23" s="192">
        <f t="shared" si="113"/>
        <v>0</v>
      </c>
      <c r="JQL23" s="192">
        <f t="shared" si="113"/>
        <v>0</v>
      </c>
      <c r="JQM23" s="192">
        <f t="shared" si="113"/>
        <v>0</v>
      </c>
      <c r="JQN23" s="192">
        <f t="shared" si="113"/>
        <v>0</v>
      </c>
      <c r="JQO23" s="192">
        <f t="shared" si="113"/>
        <v>0</v>
      </c>
      <c r="JQP23" s="192">
        <f t="shared" si="113"/>
        <v>0</v>
      </c>
      <c r="JQQ23" s="192">
        <f t="shared" si="113"/>
        <v>0</v>
      </c>
      <c r="JQR23" s="192">
        <f t="shared" si="113"/>
        <v>0</v>
      </c>
      <c r="JQS23" s="192">
        <f t="shared" si="113"/>
        <v>0</v>
      </c>
      <c r="JQT23" s="192">
        <f t="shared" si="113"/>
        <v>0</v>
      </c>
      <c r="JQU23" s="192">
        <f t="shared" si="113"/>
        <v>0</v>
      </c>
      <c r="JQV23" s="192">
        <f t="shared" si="113"/>
        <v>0</v>
      </c>
      <c r="JQW23" s="192">
        <f t="shared" si="113"/>
        <v>0</v>
      </c>
      <c r="JQX23" s="192">
        <f t="shared" si="113"/>
        <v>0</v>
      </c>
      <c r="JQY23" s="192">
        <f t="shared" si="113"/>
        <v>0</v>
      </c>
      <c r="JQZ23" s="192">
        <f t="shared" si="113"/>
        <v>0</v>
      </c>
      <c r="JRA23" s="192">
        <f t="shared" si="113"/>
        <v>0</v>
      </c>
      <c r="JRB23" s="192">
        <f t="shared" si="113"/>
        <v>0</v>
      </c>
      <c r="JRC23" s="192">
        <f t="shared" si="113"/>
        <v>0</v>
      </c>
      <c r="JRD23" s="192">
        <f t="shared" si="113"/>
        <v>0</v>
      </c>
      <c r="JRE23" s="192">
        <f t="shared" si="113"/>
        <v>0</v>
      </c>
      <c r="JRF23" s="192">
        <f t="shared" si="113"/>
        <v>0</v>
      </c>
      <c r="JRG23" s="192">
        <f t="shared" si="113"/>
        <v>0</v>
      </c>
      <c r="JRH23" s="192">
        <f t="shared" ref="JRH23:JTS23" si="114">SUM(JRH24:JRH28)</f>
        <v>0</v>
      </c>
      <c r="JRI23" s="192">
        <f t="shared" si="114"/>
        <v>0</v>
      </c>
      <c r="JRJ23" s="192">
        <f t="shared" si="114"/>
        <v>0</v>
      </c>
      <c r="JRK23" s="192">
        <f t="shared" si="114"/>
        <v>0</v>
      </c>
      <c r="JRL23" s="192">
        <f t="shared" si="114"/>
        <v>0</v>
      </c>
      <c r="JRM23" s="192">
        <f t="shared" si="114"/>
        <v>0</v>
      </c>
      <c r="JRN23" s="192">
        <f t="shared" si="114"/>
        <v>0</v>
      </c>
      <c r="JRO23" s="192">
        <f t="shared" si="114"/>
        <v>0</v>
      </c>
      <c r="JRP23" s="192">
        <f t="shared" si="114"/>
        <v>0</v>
      </c>
      <c r="JRQ23" s="192">
        <f t="shared" si="114"/>
        <v>0</v>
      </c>
      <c r="JRR23" s="192">
        <f t="shared" si="114"/>
        <v>0</v>
      </c>
      <c r="JRS23" s="192">
        <f t="shared" si="114"/>
        <v>0</v>
      </c>
      <c r="JRT23" s="192">
        <f t="shared" si="114"/>
        <v>0</v>
      </c>
      <c r="JRU23" s="192">
        <f t="shared" si="114"/>
        <v>0</v>
      </c>
      <c r="JRV23" s="192">
        <f t="shared" si="114"/>
        <v>0</v>
      </c>
      <c r="JRW23" s="192">
        <f t="shared" si="114"/>
        <v>0</v>
      </c>
      <c r="JRX23" s="192">
        <f t="shared" si="114"/>
        <v>0</v>
      </c>
      <c r="JRY23" s="192">
        <f t="shared" si="114"/>
        <v>0</v>
      </c>
      <c r="JRZ23" s="192">
        <f t="shared" si="114"/>
        <v>0</v>
      </c>
      <c r="JSA23" s="192">
        <f t="shared" si="114"/>
        <v>0</v>
      </c>
      <c r="JSB23" s="192">
        <f t="shared" si="114"/>
        <v>0</v>
      </c>
      <c r="JSC23" s="192">
        <f t="shared" si="114"/>
        <v>0</v>
      </c>
      <c r="JSD23" s="192">
        <f t="shared" si="114"/>
        <v>0</v>
      </c>
      <c r="JSE23" s="192">
        <f t="shared" si="114"/>
        <v>0</v>
      </c>
      <c r="JSF23" s="192">
        <f t="shared" si="114"/>
        <v>0</v>
      </c>
      <c r="JSG23" s="192">
        <f t="shared" si="114"/>
        <v>0</v>
      </c>
      <c r="JSH23" s="192">
        <f t="shared" si="114"/>
        <v>0</v>
      </c>
      <c r="JSI23" s="192">
        <f t="shared" si="114"/>
        <v>0</v>
      </c>
      <c r="JSJ23" s="192">
        <f t="shared" si="114"/>
        <v>0</v>
      </c>
      <c r="JSK23" s="192">
        <f t="shared" si="114"/>
        <v>0</v>
      </c>
      <c r="JSL23" s="192">
        <f t="shared" si="114"/>
        <v>0</v>
      </c>
      <c r="JSM23" s="192">
        <f t="shared" si="114"/>
        <v>0</v>
      </c>
      <c r="JSN23" s="192">
        <f t="shared" si="114"/>
        <v>0</v>
      </c>
      <c r="JSO23" s="192">
        <f t="shared" si="114"/>
        <v>0</v>
      </c>
      <c r="JSP23" s="192">
        <f t="shared" si="114"/>
        <v>0</v>
      </c>
      <c r="JSQ23" s="192">
        <f t="shared" si="114"/>
        <v>0</v>
      </c>
      <c r="JSR23" s="192">
        <f t="shared" si="114"/>
        <v>0</v>
      </c>
      <c r="JSS23" s="192">
        <f t="shared" si="114"/>
        <v>0</v>
      </c>
      <c r="JST23" s="192">
        <f t="shared" si="114"/>
        <v>0</v>
      </c>
      <c r="JSU23" s="192">
        <f t="shared" si="114"/>
        <v>0</v>
      </c>
      <c r="JSV23" s="192">
        <f t="shared" si="114"/>
        <v>0</v>
      </c>
      <c r="JSW23" s="192">
        <f t="shared" si="114"/>
        <v>0</v>
      </c>
      <c r="JSX23" s="192">
        <f t="shared" si="114"/>
        <v>0</v>
      </c>
      <c r="JSY23" s="192">
        <f t="shared" si="114"/>
        <v>0</v>
      </c>
      <c r="JSZ23" s="192">
        <f t="shared" si="114"/>
        <v>0</v>
      </c>
      <c r="JTA23" s="192">
        <f t="shared" si="114"/>
        <v>0</v>
      </c>
      <c r="JTB23" s="192">
        <f t="shared" si="114"/>
        <v>0</v>
      </c>
      <c r="JTC23" s="192">
        <f t="shared" si="114"/>
        <v>0</v>
      </c>
      <c r="JTD23" s="192">
        <f t="shared" si="114"/>
        <v>0</v>
      </c>
      <c r="JTE23" s="192">
        <f t="shared" si="114"/>
        <v>0</v>
      </c>
      <c r="JTF23" s="192">
        <f t="shared" si="114"/>
        <v>0</v>
      </c>
      <c r="JTG23" s="192">
        <f t="shared" si="114"/>
        <v>0</v>
      </c>
      <c r="JTH23" s="192">
        <f t="shared" si="114"/>
        <v>0</v>
      </c>
      <c r="JTI23" s="192">
        <f t="shared" si="114"/>
        <v>0</v>
      </c>
      <c r="JTJ23" s="192">
        <f t="shared" si="114"/>
        <v>0</v>
      </c>
      <c r="JTK23" s="192">
        <f t="shared" si="114"/>
        <v>0</v>
      </c>
      <c r="JTL23" s="192">
        <f t="shared" si="114"/>
        <v>0</v>
      </c>
      <c r="JTM23" s="192">
        <f t="shared" si="114"/>
        <v>0</v>
      </c>
      <c r="JTN23" s="192">
        <f t="shared" si="114"/>
        <v>0</v>
      </c>
      <c r="JTO23" s="192">
        <f t="shared" si="114"/>
        <v>0</v>
      </c>
      <c r="JTP23" s="192">
        <f t="shared" si="114"/>
        <v>0</v>
      </c>
      <c r="JTQ23" s="192">
        <f t="shared" si="114"/>
        <v>0</v>
      </c>
      <c r="JTR23" s="192">
        <f t="shared" si="114"/>
        <v>0</v>
      </c>
      <c r="JTS23" s="192">
        <f t="shared" si="114"/>
        <v>0</v>
      </c>
      <c r="JTT23" s="192">
        <f t="shared" ref="JTT23:JWE23" si="115">SUM(JTT24:JTT28)</f>
        <v>0</v>
      </c>
      <c r="JTU23" s="192">
        <f t="shared" si="115"/>
        <v>0</v>
      </c>
      <c r="JTV23" s="192">
        <f t="shared" si="115"/>
        <v>0</v>
      </c>
      <c r="JTW23" s="192">
        <f t="shared" si="115"/>
        <v>0</v>
      </c>
      <c r="JTX23" s="192">
        <f t="shared" si="115"/>
        <v>0</v>
      </c>
      <c r="JTY23" s="192">
        <f t="shared" si="115"/>
        <v>0</v>
      </c>
      <c r="JTZ23" s="192">
        <f t="shared" si="115"/>
        <v>0</v>
      </c>
      <c r="JUA23" s="192">
        <f t="shared" si="115"/>
        <v>0</v>
      </c>
      <c r="JUB23" s="192">
        <f t="shared" si="115"/>
        <v>0</v>
      </c>
      <c r="JUC23" s="192">
        <f t="shared" si="115"/>
        <v>0</v>
      </c>
      <c r="JUD23" s="192">
        <f t="shared" si="115"/>
        <v>0</v>
      </c>
      <c r="JUE23" s="192">
        <f t="shared" si="115"/>
        <v>0</v>
      </c>
      <c r="JUF23" s="192">
        <f t="shared" si="115"/>
        <v>0</v>
      </c>
      <c r="JUG23" s="192">
        <f t="shared" si="115"/>
        <v>0</v>
      </c>
      <c r="JUH23" s="192">
        <f t="shared" si="115"/>
        <v>0</v>
      </c>
      <c r="JUI23" s="192">
        <f t="shared" si="115"/>
        <v>0</v>
      </c>
      <c r="JUJ23" s="192">
        <f t="shared" si="115"/>
        <v>0</v>
      </c>
      <c r="JUK23" s="192">
        <f t="shared" si="115"/>
        <v>0</v>
      </c>
      <c r="JUL23" s="192">
        <f t="shared" si="115"/>
        <v>0</v>
      </c>
      <c r="JUM23" s="192">
        <f t="shared" si="115"/>
        <v>0</v>
      </c>
      <c r="JUN23" s="192">
        <f t="shared" si="115"/>
        <v>0</v>
      </c>
      <c r="JUO23" s="192">
        <f t="shared" si="115"/>
        <v>0</v>
      </c>
      <c r="JUP23" s="192">
        <f t="shared" si="115"/>
        <v>0</v>
      </c>
      <c r="JUQ23" s="192">
        <f t="shared" si="115"/>
        <v>0</v>
      </c>
      <c r="JUR23" s="192">
        <f t="shared" si="115"/>
        <v>0</v>
      </c>
      <c r="JUS23" s="192">
        <f t="shared" si="115"/>
        <v>0</v>
      </c>
      <c r="JUT23" s="192">
        <f t="shared" si="115"/>
        <v>0</v>
      </c>
      <c r="JUU23" s="192">
        <f t="shared" si="115"/>
        <v>0</v>
      </c>
      <c r="JUV23" s="192">
        <f t="shared" si="115"/>
        <v>0</v>
      </c>
      <c r="JUW23" s="192">
        <f t="shared" si="115"/>
        <v>0</v>
      </c>
      <c r="JUX23" s="192">
        <f t="shared" si="115"/>
        <v>0</v>
      </c>
      <c r="JUY23" s="192">
        <f t="shared" si="115"/>
        <v>0</v>
      </c>
      <c r="JUZ23" s="192">
        <f t="shared" si="115"/>
        <v>0</v>
      </c>
      <c r="JVA23" s="192">
        <f t="shared" si="115"/>
        <v>0</v>
      </c>
      <c r="JVB23" s="192">
        <f t="shared" si="115"/>
        <v>0</v>
      </c>
      <c r="JVC23" s="192">
        <f t="shared" si="115"/>
        <v>0</v>
      </c>
      <c r="JVD23" s="192">
        <f t="shared" si="115"/>
        <v>0</v>
      </c>
      <c r="JVE23" s="192">
        <f t="shared" si="115"/>
        <v>0</v>
      </c>
      <c r="JVF23" s="192">
        <f t="shared" si="115"/>
        <v>0</v>
      </c>
      <c r="JVG23" s="192">
        <f t="shared" si="115"/>
        <v>0</v>
      </c>
      <c r="JVH23" s="192">
        <f t="shared" si="115"/>
        <v>0</v>
      </c>
      <c r="JVI23" s="192">
        <f t="shared" si="115"/>
        <v>0</v>
      </c>
      <c r="JVJ23" s="192">
        <f t="shared" si="115"/>
        <v>0</v>
      </c>
      <c r="JVK23" s="192">
        <f t="shared" si="115"/>
        <v>0</v>
      </c>
      <c r="JVL23" s="192">
        <f t="shared" si="115"/>
        <v>0</v>
      </c>
      <c r="JVM23" s="192">
        <f t="shared" si="115"/>
        <v>0</v>
      </c>
      <c r="JVN23" s="192">
        <f t="shared" si="115"/>
        <v>0</v>
      </c>
      <c r="JVO23" s="192">
        <f t="shared" si="115"/>
        <v>0</v>
      </c>
      <c r="JVP23" s="192">
        <f t="shared" si="115"/>
        <v>0</v>
      </c>
      <c r="JVQ23" s="192">
        <f t="shared" si="115"/>
        <v>0</v>
      </c>
      <c r="JVR23" s="192">
        <f t="shared" si="115"/>
        <v>0</v>
      </c>
      <c r="JVS23" s="192">
        <f t="shared" si="115"/>
        <v>0</v>
      </c>
      <c r="JVT23" s="192">
        <f t="shared" si="115"/>
        <v>0</v>
      </c>
      <c r="JVU23" s="192">
        <f t="shared" si="115"/>
        <v>0</v>
      </c>
      <c r="JVV23" s="192">
        <f t="shared" si="115"/>
        <v>0</v>
      </c>
      <c r="JVW23" s="192">
        <f t="shared" si="115"/>
        <v>0</v>
      </c>
      <c r="JVX23" s="192">
        <f t="shared" si="115"/>
        <v>0</v>
      </c>
      <c r="JVY23" s="192">
        <f t="shared" si="115"/>
        <v>0</v>
      </c>
      <c r="JVZ23" s="192">
        <f t="shared" si="115"/>
        <v>0</v>
      </c>
      <c r="JWA23" s="192">
        <f t="shared" si="115"/>
        <v>0</v>
      </c>
      <c r="JWB23" s="192">
        <f t="shared" si="115"/>
        <v>0</v>
      </c>
      <c r="JWC23" s="192">
        <f t="shared" si="115"/>
        <v>0</v>
      </c>
      <c r="JWD23" s="192">
        <f t="shared" si="115"/>
        <v>0</v>
      </c>
      <c r="JWE23" s="192">
        <f t="shared" si="115"/>
        <v>0</v>
      </c>
      <c r="JWF23" s="192">
        <f t="shared" ref="JWF23:JYQ23" si="116">SUM(JWF24:JWF28)</f>
        <v>0</v>
      </c>
      <c r="JWG23" s="192">
        <f t="shared" si="116"/>
        <v>0</v>
      </c>
      <c r="JWH23" s="192">
        <f t="shared" si="116"/>
        <v>0</v>
      </c>
      <c r="JWI23" s="192">
        <f t="shared" si="116"/>
        <v>0</v>
      </c>
      <c r="JWJ23" s="192">
        <f t="shared" si="116"/>
        <v>0</v>
      </c>
      <c r="JWK23" s="192">
        <f t="shared" si="116"/>
        <v>0</v>
      </c>
      <c r="JWL23" s="192">
        <f t="shared" si="116"/>
        <v>0</v>
      </c>
      <c r="JWM23" s="192">
        <f t="shared" si="116"/>
        <v>0</v>
      </c>
      <c r="JWN23" s="192">
        <f t="shared" si="116"/>
        <v>0</v>
      </c>
      <c r="JWO23" s="192">
        <f t="shared" si="116"/>
        <v>0</v>
      </c>
      <c r="JWP23" s="192">
        <f t="shared" si="116"/>
        <v>0</v>
      </c>
      <c r="JWQ23" s="192">
        <f t="shared" si="116"/>
        <v>0</v>
      </c>
      <c r="JWR23" s="192">
        <f t="shared" si="116"/>
        <v>0</v>
      </c>
      <c r="JWS23" s="192">
        <f t="shared" si="116"/>
        <v>0</v>
      </c>
      <c r="JWT23" s="192">
        <f t="shared" si="116"/>
        <v>0</v>
      </c>
      <c r="JWU23" s="192">
        <f t="shared" si="116"/>
        <v>0</v>
      </c>
      <c r="JWV23" s="192">
        <f t="shared" si="116"/>
        <v>0</v>
      </c>
      <c r="JWW23" s="192">
        <f t="shared" si="116"/>
        <v>0</v>
      </c>
      <c r="JWX23" s="192">
        <f t="shared" si="116"/>
        <v>0</v>
      </c>
      <c r="JWY23" s="192">
        <f t="shared" si="116"/>
        <v>0</v>
      </c>
      <c r="JWZ23" s="192">
        <f t="shared" si="116"/>
        <v>0</v>
      </c>
      <c r="JXA23" s="192">
        <f t="shared" si="116"/>
        <v>0</v>
      </c>
      <c r="JXB23" s="192">
        <f t="shared" si="116"/>
        <v>0</v>
      </c>
      <c r="JXC23" s="192">
        <f t="shared" si="116"/>
        <v>0</v>
      </c>
      <c r="JXD23" s="192">
        <f t="shared" si="116"/>
        <v>0</v>
      </c>
      <c r="JXE23" s="192">
        <f t="shared" si="116"/>
        <v>0</v>
      </c>
      <c r="JXF23" s="192">
        <f t="shared" si="116"/>
        <v>0</v>
      </c>
      <c r="JXG23" s="192">
        <f t="shared" si="116"/>
        <v>0</v>
      </c>
      <c r="JXH23" s="192">
        <f t="shared" si="116"/>
        <v>0</v>
      </c>
      <c r="JXI23" s="192">
        <f t="shared" si="116"/>
        <v>0</v>
      </c>
      <c r="JXJ23" s="192">
        <f t="shared" si="116"/>
        <v>0</v>
      </c>
      <c r="JXK23" s="192">
        <f t="shared" si="116"/>
        <v>0</v>
      </c>
      <c r="JXL23" s="192">
        <f t="shared" si="116"/>
        <v>0</v>
      </c>
      <c r="JXM23" s="192">
        <f t="shared" si="116"/>
        <v>0</v>
      </c>
      <c r="JXN23" s="192">
        <f t="shared" si="116"/>
        <v>0</v>
      </c>
      <c r="JXO23" s="192">
        <f t="shared" si="116"/>
        <v>0</v>
      </c>
      <c r="JXP23" s="192">
        <f t="shared" si="116"/>
        <v>0</v>
      </c>
      <c r="JXQ23" s="192">
        <f t="shared" si="116"/>
        <v>0</v>
      </c>
      <c r="JXR23" s="192">
        <f t="shared" si="116"/>
        <v>0</v>
      </c>
      <c r="JXS23" s="192">
        <f t="shared" si="116"/>
        <v>0</v>
      </c>
      <c r="JXT23" s="192">
        <f t="shared" si="116"/>
        <v>0</v>
      </c>
      <c r="JXU23" s="192">
        <f t="shared" si="116"/>
        <v>0</v>
      </c>
      <c r="JXV23" s="192">
        <f t="shared" si="116"/>
        <v>0</v>
      </c>
      <c r="JXW23" s="192">
        <f t="shared" si="116"/>
        <v>0</v>
      </c>
      <c r="JXX23" s="192">
        <f t="shared" si="116"/>
        <v>0</v>
      </c>
      <c r="JXY23" s="192">
        <f t="shared" si="116"/>
        <v>0</v>
      </c>
      <c r="JXZ23" s="192">
        <f t="shared" si="116"/>
        <v>0</v>
      </c>
      <c r="JYA23" s="192">
        <f t="shared" si="116"/>
        <v>0</v>
      </c>
      <c r="JYB23" s="192">
        <f t="shared" si="116"/>
        <v>0</v>
      </c>
      <c r="JYC23" s="192">
        <f t="shared" si="116"/>
        <v>0</v>
      </c>
      <c r="JYD23" s="192">
        <f t="shared" si="116"/>
        <v>0</v>
      </c>
      <c r="JYE23" s="192">
        <f t="shared" si="116"/>
        <v>0</v>
      </c>
      <c r="JYF23" s="192">
        <f t="shared" si="116"/>
        <v>0</v>
      </c>
      <c r="JYG23" s="192">
        <f t="shared" si="116"/>
        <v>0</v>
      </c>
      <c r="JYH23" s="192">
        <f t="shared" si="116"/>
        <v>0</v>
      </c>
      <c r="JYI23" s="192">
        <f t="shared" si="116"/>
        <v>0</v>
      </c>
      <c r="JYJ23" s="192">
        <f t="shared" si="116"/>
        <v>0</v>
      </c>
      <c r="JYK23" s="192">
        <f t="shared" si="116"/>
        <v>0</v>
      </c>
      <c r="JYL23" s="192">
        <f t="shared" si="116"/>
        <v>0</v>
      </c>
      <c r="JYM23" s="192">
        <f t="shared" si="116"/>
        <v>0</v>
      </c>
      <c r="JYN23" s="192">
        <f t="shared" si="116"/>
        <v>0</v>
      </c>
      <c r="JYO23" s="192">
        <f t="shared" si="116"/>
        <v>0</v>
      </c>
      <c r="JYP23" s="192">
        <f t="shared" si="116"/>
        <v>0</v>
      </c>
      <c r="JYQ23" s="192">
        <f t="shared" si="116"/>
        <v>0</v>
      </c>
      <c r="JYR23" s="192">
        <f t="shared" ref="JYR23:KBC23" si="117">SUM(JYR24:JYR28)</f>
        <v>0</v>
      </c>
      <c r="JYS23" s="192">
        <f t="shared" si="117"/>
        <v>0</v>
      </c>
      <c r="JYT23" s="192">
        <f t="shared" si="117"/>
        <v>0</v>
      </c>
      <c r="JYU23" s="192">
        <f t="shared" si="117"/>
        <v>0</v>
      </c>
      <c r="JYV23" s="192">
        <f t="shared" si="117"/>
        <v>0</v>
      </c>
      <c r="JYW23" s="192">
        <f t="shared" si="117"/>
        <v>0</v>
      </c>
      <c r="JYX23" s="192">
        <f t="shared" si="117"/>
        <v>0</v>
      </c>
      <c r="JYY23" s="192">
        <f t="shared" si="117"/>
        <v>0</v>
      </c>
      <c r="JYZ23" s="192">
        <f t="shared" si="117"/>
        <v>0</v>
      </c>
      <c r="JZA23" s="192">
        <f t="shared" si="117"/>
        <v>0</v>
      </c>
      <c r="JZB23" s="192">
        <f t="shared" si="117"/>
        <v>0</v>
      </c>
      <c r="JZC23" s="192">
        <f t="shared" si="117"/>
        <v>0</v>
      </c>
      <c r="JZD23" s="192">
        <f t="shared" si="117"/>
        <v>0</v>
      </c>
      <c r="JZE23" s="192">
        <f t="shared" si="117"/>
        <v>0</v>
      </c>
      <c r="JZF23" s="192">
        <f t="shared" si="117"/>
        <v>0</v>
      </c>
      <c r="JZG23" s="192">
        <f t="shared" si="117"/>
        <v>0</v>
      </c>
      <c r="JZH23" s="192">
        <f t="shared" si="117"/>
        <v>0</v>
      </c>
      <c r="JZI23" s="192">
        <f t="shared" si="117"/>
        <v>0</v>
      </c>
      <c r="JZJ23" s="192">
        <f t="shared" si="117"/>
        <v>0</v>
      </c>
      <c r="JZK23" s="192">
        <f t="shared" si="117"/>
        <v>0</v>
      </c>
      <c r="JZL23" s="192">
        <f t="shared" si="117"/>
        <v>0</v>
      </c>
      <c r="JZM23" s="192">
        <f t="shared" si="117"/>
        <v>0</v>
      </c>
      <c r="JZN23" s="192">
        <f t="shared" si="117"/>
        <v>0</v>
      </c>
      <c r="JZO23" s="192">
        <f t="shared" si="117"/>
        <v>0</v>
      </c>
      <c r="JZP23" s="192">
        <f t="shared" si="117"/>
        <v>0</v>
      </c>
      <c r="JZQ23" s="192">
        <f t="shared" si="117"/>
        <v>0</v>
      </c>
      <c r="JZR23" s="192">
        <f t="shared" si="117"/>
        <v>0</v>
      </c>
      <c r="JZS23" s="192">
        <f t="shared" si="117"/>
        <v>0</v>
      </c>
      <c r="JZT23" s="192">
        <f t="shared" si="117"/>
        <v>0</v>
      </c>
      <c r="JZU23" s="192">
        <f t="shared" si="117"/>
        <v>0</v>
      </c>
      <c r="JZV23" s="192">
        <f t="shared" si="117"/>
        <v>0</v>
      </c>
      <c r="JZW23" s="192">
        <f t="shared" si="117"/>
        <v>0</v>
      </c>
      <c r="JZX23" s="192">
        <f t="shared" si="117"/>
        <v>0</v>
      </c>
      <c r="JZY23" s="192">
        <f t="shared" si="117"/>
        <v>0</v>
      </c>
      <c r="JZZ23" s="192">
        <f t="shared" si="117"/>
        <v>0</v>
      </c>
      <c r="KAA23" s="192">
        <f t="shared" si="117"/>
        <v>0</v>
      </c>
      <c r="KAB23" s="192">
        <f t="shared" si="117"/>
        <v>0</v>
      </c>
      <c r="KAC23" s="192">
        <f t="shared" si="117"/>
        <v>0</v>
      </c>
      <c r="KAD23" s="192">
        <f t="shared" si="117"/>
        <v>0</v>
      </c>
      <c r="KAE23" s="192">
        <f t="shared" si="117"/>
        <v>0</v>
      </c>
      <c r="KAF23" s="192">
        <f t="shared" si="117"/>
        <v>0</v>
      </c>
      <c r="KAG23" s="192">
        <f t="shared" si="117"/>
        <v>0</v>
      </c>
      <c r="KAH23" s="192">
        <f t="shared" si="117"/>
        <v>0</v>
      </c>
      <c r="KAI23" s="192">
        <f t="shared" si="117"/>
        <v>0</v>
      </c>
      <c r="KAJ23" s="192">
        <f t="shared" si="117"/>
        <v>0</v>
      </c>
      <c r="KAK23" s="192">
        <f t="shared" si="117"/>
        <v>0</v>
      </c>
      <c r="KAL23" s="192">
        <f t="shared" si="117"/>
        <v>0</v>
      </c>
      <c r="KAM23" s="192">
        <f t="shared" si="117"/>
        <v>0</v>
      </c>
      <c r="KAN23" s="192">
        <f t="shared" si="117"/>
        <v>0</v>
      </c>
      <c r="KAO23" s="192">
        <f t="shared" si="117"/>
        <v>0</v>
      </c>
      <c r="KAP23" s="192">
        <f t="shared" si="117"/>
        <v>0</v>
      </c>
      <c r="KAQ23" s="192">
        <f t="shared" si="117"/>
        <v>0</v>
      </c>
      <c r="KAR23" s="192">
        <f t="shared" si="117"/>
        <v>0</v>
      </c>
      <c r="KAS23" s="192">
        <f t="shared" si="117"/>
        <v>0</v>
      </c>
      <c r="KAT23" s="192">
        <f t="shared" si="117"/>
        <v>0</v>
      </c>
      <c r="KAU23" s="192">
        <f t="shared" si="117"/>
        <v>0</v>
      </c>
      <c r="KAV23" s="192">
        <f t="shared" si="117"/>
        <v>0</v>
      </c>
      <c r="KAW23" s="192">
        <f t="shared" si="117"/>
        <v>0</v>
      </c>
      <c r="KAX23" s="192">
        <f t="shared" si="117"/>
        <v>0</v>
      </c>
      <c r="KAY23" s="192">
        <f t="shared" si="117"/>
        <v>0</v>
      </c>
      <c r="KAZ23" s="192">
        <f t="shared" si="117"/>
        <v>0</v>
      </c>
      <c r="KBA23" s="192">
        <f t="shared" si="117"/>
        <v>0</v>
      </c>
      <c r="KBB23" s="192">
        <f t="shared" si="117"/>
        <v>0</v>
      </c>
      <c r="KBC23" s="192">
        <f t="shared" si="117"/>
        <v>0</v>
      </c>
      <c r="KBD23" s="192">
        <f t="shared" ref="KBD23:KDO23" si="118">SUM(KBD24:KBD28)</f>
        <v>0</v>
      </c>
      <c r="KBE23" s="192">
        <f t="shared" si="118"/>
        <v>0</v>
      </c>
      <c r="KBF23" s="192">
        <f t="shared" si="118"/>
        <v>0</v>
      </c>
      <c r="KBG23" s="192">
        <f t="shared" si="118"/>
        <v>0</v>
      </c>
      <c r="KBH23" s="192">
        <f t="shared" si="118"/>
        <v>0</v>
      </c>
      <c r="KBI23" s="192">
        <f t="shared" si="118"/>
        <v>0</v>
      </c>
      <c r="KBJ23" s="192">
        <f t="shared" si="118"/>
        <v>0</v>
      </c>
      <c r="KBK23" s="192">
        <f t="shared" si="118"/>
        <v>0</v>
      </c>
      <c r="KBL23" s="192">
        <f t="shared" si="118"/>
        <v>0</v>
      </c>
      <c r="KBM23" s="192">
        <f t="shared" si="118"/>
        <v>0</v>
      </c>
      <c r="KBN23" s="192">
        <f t="shared" si="118"/>
        <v>0</v>
      </c>
      <c r="KBO23" s="192">
        <f t="shared" si="118"/>
        <v>0</v>
      </c>
      <c r="KBP23" s="192">
        <f t="shared" si="118"/>
        <v>0</v>
      </c>
      <c r="KBQ23" s="192">
        <f t="shared" si="118"/>
        <v>0</v>
      </c>
      <c r="KBR23" s="192">
        <f t="shared" si="118"/>
        <v>0</v>
      </c>
      <c r="KBS23" s="192">
        <f t="shared" si="118"/>
        <v>0</v>
      </c>
      <c r="KBT23" s="192">
        <f t="shared" si="118"/>
        <v>0</v>
      </c>
      <c r="KBU23" s="192">
        <f t="shared" si="118"/>
        <v>0</v>
      </c>
      <c r="KBV23" s="192">
        <f t="shared" si="118"/>
        <v>0</v>
      </c>
      <c r="KBW23" s="192">
        <f t="shared" si="118"/>
        <v>0</v>
      </c>
      <c r="KBX23" s="192">
        <f t="shared" si="118"/>
        <v>0</v>
      </c>
      <c r="KBY23" s="192">
        <f t="shared" si="118"/>
        <v>0</v>
      </c>
      <c r="KBZ23" s="192">
        <f t="shared" si="118"/>
        <v>0</v>
      </c>
      <c r="KCA23" s="192">
        <f t="shared" si="118"/>
        <v>0</v>
      </c>
      <c r="KCB23" s="192">
        <f t="shared" si="118"/>
        <v>0</v>
      </c>
      <c r="KCC23" s="192">
        <f t="shared" si="118"/>
        <v>0</v>
      </c>
      <c r="KCD23" s="192">
        <f t="shared" si="118"/>
        <v>0</v>
      </c>
      <c r="KCE23" s="192">
        <f t="shared" si="118"/>
        <v>0</v>
      </c>
      <c r="KCF23" s="192">
        <f t="shared" si="118"/>
        <v>0</v>
      </c>
      <c r="KCG23" s="192">
        <f t="shared" si="118"/>
        <v>0</v>
      </c>
      <c r="KCH23" s="192">
        <f t="shared" si="118"/>
        <v>0</v>
      </c>
      <c r="KCI23" s="192">
        <f t="shared" si="118"/>
        <v>0</v>
      </c>
      <c r="KCJ23" s="192">
        <f t="shared" si="118"/>
        <v>0</v>
      </c>
      <c r="KCK23" s="192">
        <f t="shared" si="118"/>
        <v>0</v>
      </c>
      <c r="KCL23" s="192">
        <f t="shared" si="118"/>
        <v>0</v>
      </c>
      <c r="KCM23" s="192">
        <f t="shared" si="118"/>
        <v>0</v>
      </c>
      <c r="KCN23" s="192">
        <f t="shared" si="118"/>
        <v>0</v>
      </c>
      <c r="KCO23" s="192">
        <f t="shared" si="118"/>
        <v>0</v>
      </c>
      <c r="KCP23" s="192">
        <f t="shared" si="118"/>
        <v>0</v>
      </c>
      <c r="KCQ23" s="192">
        <f t="shared" si="118"/>
        <v>0</v>
      </c>
      <c r="KCR23" s="192">
        <f t="shared" si="118"/>
        <v>0</v>
      </c>
      <c r="KCS23" s="192">
        <f t="shared" si="118"/>
        <v>0</v>
      </c>
      <c r="KCT23" s="192">
        <f t="shared" si="118"/>
        <v>0</v>
      </c>
      <c r="KCU23" s="192">
        <f t="shared" si="118"/>
        <v>0</v>
      </c>
      <c r="KCV23" s="192">
        <f t="shared" si="118"/>
        <v>0</v>
      </c>
      <c r="KCW23" s="192">
        <f t="shared" si="118"/>
        <v>0</v>
      </c>
      <c r="KCX23" s="192">
        <f t="shared" si="118"/>
        <v>0</v>
      </c>
      <c r="KCY23" s="192">
        <f t="shared" si="118"/>
        <v>0</v>
      </c>
      <c r="KCZ23" s="192">
        <f t="shared" si="118"/>
        <v>0</v>
      </c>
      <c r="KDA23" s="192">
        <f t="shared" si="118"/>
        <v>0</v>
      </c>
      <c r="KDB23" s="192">
        <f t="shared" si="118"/>
        <v>0</v>
      </c>
      <c r="KDC23" s="192">
        <f t="shared" si="118"/>
        <v>0</v>
      </c>
      <c r="KDD23" s="192">
        <f t="shared" si="118"/>
        <v>0</v>
      </c>
      <c r="KDE23" s="192">
        <f t="shared" si="118"/>
        <v>0</v>
      </c>
      <c r="KDF23" s="192">
        <f t="shared" si="118"/>
        <v>0</v>
      </c>
      <c r="KDG23" s="192">
        <f t="shared" si="118"/>
        <v>0</v>
      </c>
      <c r="KDH23" s="192">
        <f t="shared" si="118"/>
        <v>0</v>
      </c>
      <c r="KDI23" s="192">
        <f t="shared" si="118"/>
        <v>0</v>
      </c>
      <c r="KDJ23" s="192">
        <f t="shared" si="118"/>
        <v>0</v>
      </c>
      <c r="KDK23" s="192">
        <f t="shared" si="118"/>
        <v>0</v>
      </c>
      <c r="KDL23" s="192">
        <f t="shared" si="118"/>
        <v>0</v>
      </c>
      <c r="KDM23" s="192">
        <f t="shared" si="118"/>
        <v>0</v>
      </c>
      <c r="KDN23" s="192">
        <f t="shared" si="118"/>
        <v>0</v>
      </c>
      <c r="KDO23" s="192">
        <f t="shared" si="118"/>
        <v>0</v>
      </c>
      <c r="KDP23" s="192">
        <f t="shared" ref="KDP23:KGA23" si="119">SUM(KDP24:KDP28)</f>
        <v>0</v>
      </c>
      <c r="KDQ23" s="192">
        <f t="shared" si="119"/>
        <v>0</v>
      </c>
      <c r="KDR23" s="192">
        <f t="shared" si="119"/>
        <v>0</v>
      </c>
      <c r="KDS23" s="192">
        <f t="shared" si="119"/>
        <v>0</v>
      </c>
      <c r="KDT23" s="192">
        <f t="shared" si="119"/>
        <v>0</v>
      </c>
      <c r="KDU23" s="192">
        <f t="shared" si="119"/>
        <v>0</v>
      </c>
      <c r="KDV23" s="192">
        <f t="shared" si="119"/>
        <v>0</v>
      </c>
      <c r="KDW23" s="192">
        <f t="shared" si="119"/>
        <v>0</v>
      </c>
      <c r="KDX23" s="192">
        <f t="shared" si="119"/>
        <v>0</v>
      </c>
      <c r="KDY23" s="192">
        <f t="shared" si="119"/>
        <v>0</v>
      </c>
      <c r="KDZ23" s="192">
        <f t="shared" si="119"/>
        <v>0</v>
      </c>
      <c r="KEA23" s="192">
        <f t="shared" si="119"/>
        <v>0</v>
      </c>
      <c r="KEB23" s="192">
        <f t="shared" si="119"/>
        <v>0</v>
      </c>
      <c r="KEC23" s="192">
        <f t="shared" si="119"/>
        <v>0</v>
      </c>
      <c r="KED23" s="192">
        <f t="shared" si="119"/>
        <v>0</v>
      </c>
      <c r="KEE23" s="192">
        <f t="shared" si="119"/>
        <v>0</v>
      </c>
      <c r="KEF23" s="192">
        <f t="shared" si="119"/>
        <v>0</v>
      </c>
      <c r="KEG23" s="192">
        <f t="shared" si="119"/>
        <v>0</v>
      </c>
      <c r="KEH23" s="192">
        <f t="shared" si="119"/>
        <v>0</v>
      </c>
      <c r="KEI23" s="192">
        <f t="shared" si="119"/>
        <v>0</v>
      </c>
      <c r="KEJ23" s="192">
        <f t="shared" si="119"/>
        <v>0</v>
      </c>
      <c r="KEK23" s="192">
        <f t="shared" si="119"/>
        <v>0</v>
      </c>
      <c r="KEL23" s="192">
        <f t="shared" si="119"/>
        <v>0</v>
      </c>
      <c r="KEM23" s="192">
        <f t="shared" si="119"/>
        <v>0</v>
      </c>
      <c r="KEN23" s="192">
        <f t="shared" si="119"/>
        <v>0</v>
      </c>
      <c r="KEO23" s="192">
        <f t="shared" si="119"/>
        <v>0</v>
      </c>
      <c r="KEP23" s="192">
        <f t="shared" si="119"/>
        <v>0</v>
      </c>
      <c r="KEQ23" s="192">
        <f t="shared" si="119"/>
        <v>0</v>
      </c>
      <c r="KER23" s="192">
        <f t="shared" si="119"/>
        <v>0</v>
      </c>
      <c r="KES23" s="192">
        <f t="shared" si="119"/>
        <v>0</v>
      </c>
      <c r="KET23" s="192">
        <f t="shared" si="119"/>
        <v>0</v>
      </c>
      <c r="KEU23" s="192">
        <f t="shared" si="119"/>
        <v>0</v>
      </c>
      <c r="KEV23" s="192">
        <f t="shared" si="119"/>
        <v>0</v>
      </c>
      <c r="KEW23" s="192">
        <f t="shared" si="119"/>
        <v>0</v>
      </c>
      <c r="KEX23" s="192">
        <f t="shared" si="119"/>
        <v>0</v>
      </c>
      <c r="KEY23" s="192">
        <f t="shared" si="119"/>
        <v>0</v>
      </c>
      <c r="KEZ23" s="192">
        <f t="shared" si="119"/>
        <v>0</v>
      </c>
      <c r="KFA23" s="192">
        <f t="shared" si="119"/>
        <v>0</v>
      </c>
      <c r="KFB23" s="192">
        <f t="shared" si="119"/>
        <v>0</v>
      </c>
      <c r="KFC23" s="192">
        <f t="shared" si="119"/>
        <v>0</v>
      </c>
      <c r="KFD23" s="192">
        <f t="shared" si="119"/>
        <v>0</v>
      </c>
      <c r="KFE23" s="192">
        <f t="shared" si="119"/>
        <v>0</v>
      </c>
      <c r="KFF23" s="192">
        <f t="shared" si="119"/>
        <v>0</v>
      </c>
      <c r="KFG23" s="192">
        <f t="shared" si="119"/>
        <v>0</v>
      </c>
      <c r="KFH23" s="192">
        <f t="shared" si="119"/>
        <v>0</v>
      </c>
      <c r="KFI23" s="192">
        <f t="shared" si="119"/>
        <v>0</v>
      </c>
      <c r="KFJ23" s="192">
        <f t="shared" si="119"/>
        <v>0</v>
      </c>
      <c r="KFK23" s="192">
        <f t="shared" si="119"/>
        <v>0</v>
      </c>
      <c r="KFL23" s="192">
        <f t="shared" si="119"/>
        <v>0</v>
      </c>
      <c r="KFM23" s="192">
        <f t="shared" si="119"/>
        <v>0</v>
      </c>
      <c r="KFN23" s="192">
        <f t="shared" si="119"/>
        <v>0</v>
      </c>
      <c r="KFO23" s="192">
        <f t="shared" si="119"/>
        <v>0</v>
      </c>
      <c r="KFP23" s="192">
        <f t="shared" si="119"/>
        <v>0</v>
      </c>
      <c r="KFQ23" s="192">
        <f t="shared" si="119"/>
        <v>0</v>
      </c>
      <c r="KFR23" s="192">
        <f t="shared" si="119"/>
        <v>0</v>
      </c>
      <c r="KFS23" s="192">
        <f t="shared" si="119"/>
        <v>0</v>
      </c>
      <c r="KFT23" s="192">
        <f t="shared" si="119"/>
        <v>0</v>
      </c>
      <c r="KFU23" s="192">
        <f t="shared" si="119"/>
        <v>0</v>
      </c>
      <c r="KFV23" s="192">
        <f t="shared" si="119"/>
        <v>0</v>
      </c>
      <c r="KFW23" s="192">
        <f t="shared" si="119"/>
        <v>0</v>
      </c>
      <c r="KFX23" s="192">
        <f t="shared" si="119"/>
        <v>0</v>
      </c>
      <c r="KFY23" s="192">
        <f t="shared" si="119"/>
        <v>0</v>
      </c>
      <c r="KFZ23" s="192">
        <f t="shared" si="119"/>
        <v>0</v>
      </c>
      <c r="KGA23" s="192">
        <f t="shared" si="119"/>
        <v>0</v>
      </c>
      <c r="KGB23" s="192">
        <f t="shared" ref="KGB23:KIM23" si="120">SUM(KGB24:KGB28)</f>
        <v>0</v>
      </c>
      <c r="KGC23" s="192">
        <f t="shared" si="120"/>
        <v>0</v>
      </c>
      <c r="KGD23" s="192">
        <f t="shared" si="120"/>
        <v>0</v>
      </c>
      <c r="KGE23" s="192">
        <f t="shared" si="120"/>
        <v>0</v>
      </c>
      <c r="KGF23" s="192">
        <f t="shared" si="120"/>
        <v>0</v>
      </c>
      <c r="KGG23" s="192">
        <f t="shared" si="120"/>
        <v>0</v>
      </c>
      <c r="KGH23" s="192">
        <f t="shared" si="120"/>
        <v>0</v>
      </c>
      <c r="KGI23" s="192">
        <f t="shared" si="120"/>
        <v>0</v>
      </c>
      <c r="KGJ23" s="192">
        <f t="shared" si="120"/>
        <v>0</v>
      </c>
      <c r="KGK23" s="192">
        <f t="shared" si="120"/>
        <v>0</v>
      </c>
      <c r="KGL23" s="192">
        <f t="shared" si="120"/>
        <v>0</v>
      </c>
      <c r="KGM23" s="192">
        <f t="shared" si="120"/>
        <v>0</v>
      </c>
      <c r="KGN23" s="192">
        <f t="shared" si="120"/>
        <v>0</v>
      </c>
      <c r="KGO23" s="192">
        <f t="shared" si="120"/>
        <v>0</v>
      </c>
      <c r="KGP23" s="192">
        <f t="shared" si="120"/>
        <v>0</v>
      </c>
      <c r="KGQ23" s="192">
        <f t="shared" si="120"/>
        <v>0</v>
      </c>
      <c r="KGR23" s="192">
        <f t="shared" si="120"/>
        <v>0</v>
      </c>
      <c r="KGS23" s="192">
        <f t="shared" si="120"/>
        <v>0</v>
      </c>
      <c r="KGT23" s="192">
        <f t="shared" si="120"/>
        <v>0</v>
      </c>
      <c r="KGU23" s="192">
        <f t="shared" si="120"/>
        <v>0</v>
      </c>
      <c r="KGV23" s="192">
        <f t="shared" si="120"/>
        <v>0</v>
      </c>
      <c r="KGW23" s="192">
        <f t="shared" si="120"/>
        <v>0</v>
      </c>
      <c r="KGX23" s="192">
        <f t="shared" si="120"/>
        <v>0</v>
      </c>
      <c r="KGY23" s="192">
        <f t="shared" si="120"/>
        <v>0</v>
      </c>
      <c r="KGZ23" s="192">
        <f t="shared" si="120"/>
        <v>0</v>
      </c>
      <c r="KHA23" s="192">
        <f t="shared" si="120"/>
        <v>0</v>
      </c>
      <c r="KHB23" s="192">
        <f t="shared" si="120"/>
        <v>0</v>
      </c>
      <c r="KHC23" s="192">
        <f t="shared" si="120"/>
        <v>0</v>
      </c>
      <c r="KHD23" s="192">
        <f t="shared" si="120"/>
        <v>0</v>
      </c>
      <c r="KHE23" s="192">
        <f t="shared" si="120"/>
        <v>0</v>
      </c>
      <c r="KHF23" s="192">
        <f t="shared" si="120"/>
        <v>0</v>
      </c>
      <c r="KHG23" s="192">
        <f t="shared" si="120"/>
        <v>0</v>
      </c>
      <c r="KHH23" s="192">
        <f t="shared" si="120"/>
        <v>0</v>
      </c>
      <c r="KHI23" s="192">
        <f t="shared" si="120"/>
        <v>0</v>
      </c>
      <c r="KHJ23" s="192">
        <f t="shared" si="120"/>
        <v>0</v>
      </c>
      <c r="KHK23" s="192">
        <f t="shared" si="120"/>
        <v>0</v>
      </c>
      <c r="KHL23" s="192">
        <f t="shared" si="120"/>
        <v>0</v>
      </c>
      <c r="KHM23" s="192">
        <f t="shared" si="120"/>
        <v>0</v>
      </c>
      <c r="KHN23" s="192">
        <f t="shared" si="120"/>
        <v>0</v>
      </c>
      <c r="KHO23" s="192">
        <f t="shared" si="120"/>
        <v>0</v>
      </c>
      <c r="KHP23" s="192">
        <f t="shared" si="120"/>
        <v>0</v>
      </c>
      <c r="KHQ23" s="192">
        <f t="shared" si="120"/>
        <v>0</v>
      </c>
      <c r="KHR23" s="192">
        <f t="shared" si="120"/>
        <v>0</v>
      </c>
      <c r="KHS23" s="192">
        <f t="shared" si="120"/>
        <v>0</v>
      </c>
      <c r="KHT23" s="192">
        <f t="shared" si="120"/>
        <v>0</v>
      </c>
      <c r="KHU23" s="192">
        <f t="shared" si="120"/>
        <v>0</v>
      </c>
      <c r="KHV23" s="192">
        <f t="shared" si="120"/>
        <v>0</v>
      </c>
      <c r="KHW23" s="192">
        <f t="shared" si="120"/>
        <v>0</v>
      </c>
      <c r="KHX23" s="192">
        <f t="shared" si="120"/>
        <v>0</v>
      </c>
      <c r="KHY23" s="192">
        <f t="shared" si="120"/>
        <v>0</v>
      </c>
      <c r="KHZ23" s="192">
        <f t="shared" si="120"/>
        <v>0</v>
      </c>
      <c r="KIA23" s="192">
        <f t="shared" si="120"/>
        <v>0</v>
      </c>
      <c r="KIB23" s="192">
        <f t="shared" si="120"/>
        <v>0</v>
      </c>
      <c r="KIC23" s="192">
        <f t="shared" si="120"/>
        <v>0</v>
      </c>
      <c r="KID23" s="192">
        <f t="shared" si="120"/>
        <v>0</v>
      </c>
      <c r="KIE23" s="192">
        <f t="shared" si="120"/>
        <v>0</v>
      </c>
      <c r="KIF23" s="192">
        <f t="shared" si="120"/>
        <v>0</v>
      </c>
      <c r="KIG23" s="192">
        <f t="shared" si="120"/>
        <v>0</v>
      </c>
      <c r="KIH23" s="192">
        <f t="shared" si="120"/>
        <v>0</v>
      </c>
      <c r="KII23" s="192">
        <f t="shared" si="120"/>
        <v>0</v>
      </c>
      <c r="KIJ23" s="192">
        <f t="shared" si="120"/>
        <v>0</v>
      </c>
      <c r="KIK23" s="192">
        <f t="shared" si="120"/>
        <v>0</v>
      </c>
      <c r="KIL23" s="192">
        <f t="shared" si="120"/>
        <v>0</v>
      </c>
      <c r="KIM23" s="192">
        <f t="shared" si="120"/>
        <v>0</v>
      </c>
      <c r="KIN23" s="192">
        <f t="shared" ref="KIN23:KKY23" si="121">SUM(KIN24:KIN28)</f>
        <v>0</v>
      </c>
      <c r="KIO23" s="192">
        <f t="shared" si="121"/>
        <v>0</v>
      </c>
      <c r="KIP23" s="192">
        <f t="shared" si="121"/>
        <v>0</v>
      </c>
      <c r="KIQ23" s="192">
        <f t="shared" si="121"/>
        <v>0</v>
      </c>
      <c r="KIR23" s="192">
        <f t="shared" si="121"/>
        <v>0</v>
      </c>
      <c r="KIS23" s="192">
        <f t="shared" si="121"/>
        <v>0</v>
      </c>
      <c r="KIT23" s="192">
        <f t="shared" si="121"/>
        <v>0</v>
      </c>
      <c r="KIU23" s="192">
        <f t="shared" si="121"/>
        <v>0</v>
      </c>
      <c r="KIV23" s="192">
        <f t="shared" si="121"/>
        <v>0</v>
      </c>
      <c r="KIW23" s="192">
        <f t="shared" si="121"/>
        <v>0</v>
      </c>
      <c r="KIX23" s="192">
        <f t="shared" si="121"/>
        <v>0</v>
      </c>
      <c r="KIY23" s="192">
        <f t="shared" si="121"/>
        <v>0</v>
      </c>
      <c r="KIZ23" s="192">
        <f t="shared" si="121"/>
        <v>0</v>
      </c>
      <c r="KJA23" s="192">
        <f t="shared" si="121"/>
        <v>0</v>
      </c>
      <c r="KJB23" s="192">
        <f t="shared" si="121"/>
        <v>0</v>
      </c>
      <c r="KJC23" s="192">
        <f t="shared" si="121"/>
        <v>0</v>
      </c>
      <c r="KJD23" s="192">
        <f t="shared" si="121"/>
        <v>0</v>
      </c>
      <c r="KJE23" s="192">
        <f t="shared" si="121"/>
        <v>0</v>
      </c>
      <c r="KJF23" s="192">
        <f t="shared" si="121"/>
        <v>0</v>
      </c>
      <c r="KJG23" s="192">
        <f t="shared" si="121"/>
        <v>0</v>
      </c>
      <c r="KJH23" s="192">
        <f t="shared" si="121"/>
        <v>0</v>
      </c>
      <c r="KJI23" s="192">
        <f t="shared" si="121"/>
        <v>0</v>
      </c>
      <c r="KJJ23" s="192">
        <f t="shared" si="121"/>
        <v>0</v>
      </c>
      <c r="KJK23" s="192">
        <f t="shared" si="121"/>
        <v>0</v>
      </c>
      <c r="KJL23" s="192">
        <f t="shared" si="121"/>
        <v>0</v>
      </c>
      <c r="KJM23" s="192">
        <f t="shared" si="121"/>
        <v>0</v>
      </c>
      <c r="KJN23" s="192">
        <f t="shared" si="121"/>
        <v>0</v>
      </c>
      <c r="KJO23" s="192">
        <f t="shared" si="121"/>
        <v>0</v>
      </c>
      <c r="KJP23" s="192">
        <f t="shared" si="121"/>
        <v>0</v>
      </c>
      <c r="KJQ23" s="192">
        <f t="shared" si="121"/>
        <v>0</v>
      </c>
      <c r="KJR23" s="192">
        <f t="shared" si="121"/>
        <v>0</v>
      </c>
      <c r="KJS23" s="192">
        <f t="shared" si="121"/>
        <v>0</v>
      </c>
      <c r="KJT23" s="192">
        <f t="shared" si="121"/>
        <v>0</v>
      </c>
      <c r="KJU23" s="192">
        <f t="shared" si="121"/>
        <v>0</v>
      </c>
      <c r="KJV23" s="192">
        <f t="shared" si="121"/>
        <v>0</v>
      </c>
      <c r="KJW23" s="192">
        <f t="shared" si="121"/>
        <v>0</v>
      </c>
      <c r="KJX23" s="192">
        <f t="shared" si="121"/>
        <v>0</v>
      </c>
      <c r="KJY23" s="192">
        <f t="shared" si="121"/>
        <v>0</v>
      </c>
      <c r="KJZ23" s="192">
        <f t="shared" si="121"/>
        <v>0</v>
      </c>
      <c r="KKA23" s="192">
        <f t="shared" si="121"/>
        <v>0</v>
      </c>
      <c r="KKB23" s="192">
        <f t="shared" si="121"/>
        <v>0</v>
      </c>
      <c r="KKC23" s="192">
        <f t="shared" si="121"/>
        <v>0</v>
      </c>
      <c r="KKD23" s="192">
        <f t="shared" si="121"/>
        <v>0</v>
      </c>
      <c r="KKE23" s="192">
        <f t="shared" si="121"/>
        <v>0</v>
      </c>
      <c r="KKF23" s="192">
        <f t="shared" si="121"/>
        <v>0</v>
      </c>
      <c r="KKG23" s="192">
        <f t="shared" si="121"/>
        <v>0</v>
      </c>
      <c r="KKH23" s="192">
        <f t="shared" si="121"/>
        <v>0</v>
      </c>
      <c r="KKI23" s="192">
        <f t="shared" si="121"/>
        <v>0</v>
      </c>
      <c r="KKJ23" s="192">
        <f t="shared" si="121"/>
        <v>0</v>
      </c>
      <c r="KKK23" s="192">
        <f t="shared" si="121"/>
        <v>0</v>
      </c>
      <c r="KKL23" s="192">
        <f t="shared" si="121"/>
        <v>0</v>
      </c>
      <c r="KKM23" s="192">
        <f t="shared" si="121"/>
        <v>0</v>
      </c>
      <c r="KKN23" s="192">
        <f t="shared" si="121"/>
        <v>0</v>
      </c>
      <c r="KKO23" s="192">
        <f t="shared" si="121"/>
        <v>0</v>
      </c>
      <c r="KKP23" s="192">
        <f t="shared" si="121"/>
        <v>0</v>
      </c>
      <c r="KKQ23" s="192">
        <f t="shared" si="121"/>
        <v>0</v>
      </c>
      <c r="KKR23" s="192">
        <f t="shared" si="121"/>
        <v>0</v>
      </c>
      <c r="KKS23" s="192">
        <f t="shared" si="121"/>
        <v>0</v>
      </c>
      <c r="KKT23" s="192">
        <f t="shared" si="121"/>
        <v>0</v>
      </c>
      <c r="KKU23" s="192">
        <f t="shared" si="121"/>
        <v>0</v>
      </c>
      <c r="KKV23" s="192">
        <f t="shared" si="121"/>
        <v>0</v>
      </c>
      <c r="KKW23" s="192">
        <f t="shared" si="121"/>
        <v>0</v>
      </c>
      <c r="KKX23" s="192">
        <f t="shared" si="121"/>
        <v>0</v>
      </c>
      <c r="KKY23" s="192">
        <f t="shared" si="121"/>
        <v>0</v>
      </c>
      <c r="KKZ23" s="192">
        <f t="shared" ref="KKZ23:KNK23" si="122">SUM(KKZ24:KKZ28)</f>
        <v>0</v>
      </c>
      <c r="KLA23" s="192">
        <f t="shared" si="122"/>
        <v>0</v>
      </c>
      <c r="KLB23" s="192">
        <f t="shared" si="122"/>
        <v>0</v>
      </c>
      <c r="KLC23" s="192">
        <f t="shared" si="122"/>
        <v>0</v>
      </c>
      <c r="KLD23" s="192">
        <f t="shared" si="122"/>
        <v>0</v>
      </c>
      <c r="KLE23" s="192">
        <f t="shared" si="122"/>
        <v>0</v>
      </c>
      <c r="KLF23" s="192">
        <f t="shared" si="122"/>
        <v>0</v>
      </c>
      <c r="KLG23" s="192">
        <f t="shared" si="122"/>
        <v>0</v>
      </c>
      <c r="KLH23" s="192">
        <f t="shared" si="122"/>
        <v>0</v>
      </c>
      <c r="KLI23" s="192">
        <f t="shared" si="122"/>
        <v>0</v>
      </c>
      <c r="KLJ23" s="192">
        <f t="shared" si="122"/>
        <v>0</v>
      </c>
      <c r="KLK23" s="192">
        <f t="shared" si="122"/>
        <v>0</v>
      </c>
      <c r="KLL23" s="192">
        <f t="shared" si="122"/>
        <v>0</v>
      </c>
      <c r="KLM23" s="192">
        <f t="shared" si="122"/>
        <v>0</v>
      </c>
      <c r="KLN23" s="192">
        <f t="shared" si="122"/>
        <v>0</v>
      </c>
      <c r="KLO23" s="192">
        <f t="shared" si="122"/>
        <v>0</v>
      </c>
      <c r="KLP23" s="192">
        <f t="shared" si="122"/>
        <v>0</v>
      </c>
      <c r="KLQ23" s="192">
        <f t="shared" si="122"/>
        <v>0</v>
      </c>
      <c r="KLR23" s="192">
        <f t="shared" si="122"/>
        <v>0</v>
      </c>
      <c r="KLS23" s="192">
        <f t="shared" si="122"/>
        <v>0</v>
      </c>
      <c r="KLT23" s="192">
        <f t="shared" si="122"/>
        <v>0</v>
      </c>
      <c r="KLU23" s="192">
        <f t="shared" si="122"/>
        <v>0</v>
      </c>
      <c r="KLV23" s="192">
        <f t="shared" si="122"/>
        <v>0</v>
      </c>
      <c r="KLW23" s="192">
        <f t="shared" si="122"/>
        <v>0</v>
      </c>
      <c r="KLX23" s="192">
        <f t="shared" si="122"/>
        <v>0</v>
      </c>
      <c r="KLY23" s="192">
        <f t="shared" si="122"/>
        <v>0</v>
      </c>
      <c r="KLZ23" s="192">
        <f t="shared" si="122"/>
        <v>0</v>
      </c>
      <c r="KMA23" s="192">
        <f t="shared" si="122"/>
        <v>0</v>
      </c>
      <c r="KMB23" s="192">
        <f t="shared" si="122"/>
        <v>0</v>
      </c>
      <c r="KMC23" s="192">
        <f t="shared" si="122"/>
        <v>0</v>
      </c>
      <c r="KMD23" s="192">
        <f t="shared" si="122"/>
        <v>0</v>
      </c>
      <c r="KME23" s="192">
        <f t="shared" si="122"/>
        <v>0</v>
      </c>
      <c r="KMF23" s="192">
        <f t="shared" si="122"/>
        <v>0</v>
      </c>
      <c r="KMG23" s="192">
        <f t="shared" si="122"/>
        <v>0</v>
      </c>
      <c r="KMH23" s="192">
        <f t="shared" si="122"/>
        <v>0</v>
      </c>
      <c r="KMI23" s="192">
        <f t="shared" si="122"/>
        <v>0</v>
      </c>
      <c r="KMJ23" s="192">
        <f t="shared" si="122"/>
        <v>0</v>
      </c>
      <c r="KMK23" s="192">
        <f t="shared" si="122"/>
        <v>0</v>
      </c>
      <c r="KML23" s="192">
        <f t="shared" si="122"/>
        <v>0</v>
      </c>
      <c r="KMM23" s="192">
        <f t="shared" si="122"/>
        <v>0</v>
      </c>
      <c r="KMN23" s="192">
        <f t="shared" si="122"/>
        <v>0</v>
      </c>
      <c r="KMO23" s="192">
        <f t="shared" si="122"/>
        <v>0</v>
      </c>
      <c r="KMP23" s="192">
        <f t="shared" si="122"/>
        <v>0</v>
      </c>
      <c r="KMQ23" s="192">
        <f t="shared" si="122"/>
        <v>0</v>
      </c>
      <c r="KMR23" s="192">
        <f t="shared" si="122"/>
        <v>0</v>
      </c>
      <c r="KMS23" s="192">
        <f t="shared" si="122"/>
        <v>0</v>
      </c>
      <c r="KMT23" s="192">
        <f t="shared" si="122"/>
        <v>0</v>
      </c>
      <c r="KMU23" s="192">
        <f t="shared" si="122"/>
        <v>0</v>
      </c>
      <c r="KMV23" s="192">
        <f t="shared" si="122"/>
        <v>0</v>
      </c>
      <c r="KMW23" s="192">
        <f t="shared" si="122"/>
        <v>0</v>
      </c>
      <c r="KMX23" s="192">
        <f t="shared" si="122"/>
        <v>0</v>
      </c>
      <c r="KMY23" s="192">
        <f t="shared" si="122"/>
        <v>0</v>
      </c>
      <c r="KMZ23" s="192">
        <f t="shared" si="122"/>
        <v>0</v>
      </c>
      <c r="KNA23" s="192">
        <f t="shared" si="122"/>
        <v>0</v>
      </c>
      <c r="KNB23" s="192">
        <f t="shared" si="122"/>
        <v>0</v>
      </c>
      <c r="KNC23" s="192">
        <f t="shared" si="122"/>
        <v>0</v>
      </c>
      <c r="KND23" s="192">
        <f t="shared" si="122"/>
        <v>0</v>
      </c>
      <c r="KNE23" s="192">
        <f t="shared" si="122"/>
        <v>0</v>
      </c>
      <c r="KNF23" s="192">
        <f t="shared" si="122"/>
        <v>0</v>
      </c>
      <c r="KNG23" s="192">
        <f t="shared" si="122"/>
        <v>0</v>
      </c>
      <c r="KNH23" s="192">
        <f t="shared" si="122"/>
        <v>0</v>
      </c>
      <c r="KNI23" s="192">
        <f t="shared" si="122"/>
        <v>0</v>
      </c>
      <c r="KNJ23" s="192">
        <f t="shared" si="122"/>
        <v>0</v>
      </c>
      <c r="KNK23" s="192">
        <f t="shared" si="122"/>
        <v>0</v>
      </c>
      <c r="KNL23" s="192">
        <f t="shared" ref="KNL23:KPW23" si="123">SUM(KNL24:KNL28)</f>
        <v>0</v>
      </c>
      <c r="KNM23" s="192">
        <f t="shared" si="123"/>
        <v>0</v>
      </c>
      <c r="KNN23" s="192">
        <f t="shared" si="123"/>
        <v>0</v>
      </c>
      <c r="KNO23" s="192">
        <f t="shared" si="123"/>
        <v>0</v>
      </c>
      <c r="KNP23" s="192">
        <f t="shared" si="123"/>
        <v>0</v>
      </c>
      <c r="KNQ23" s="192">
        <f t="shared" si="123"/>
        <v>0</v>
      </c>
      <c r="KNR23" s="192">
        <f t="shared" si="123"/>
        <v>0</v>
      </c>
      <c r="KNS23" s="192">
        <f t="shared" si="123"/>
        <v>0</v>
      </c>
      <c r="KNT23" s="192">
        <f t="shared" si="123"/>
        <v>0</v>
      </c>
      <c r="KNU23" s="192">
        <f t="shared" si="123"/>
        <v>0</v>
      </c>
      <c r="KNV23" s="192">
        <f t="shared" si="123"/>
        <v>0</v>
      </c>
      <c r="KNW23" s="192">
        <f t="shared" si="123"/>
        <v>0</v>
      </c>
      <c r="KNX23" s="192">
        <f t="shared" si="123"/>
        <v>0</v>
      </c>
      <c r="KNY23" s="192">
        <f t="shared" si="123"/>
        <v>0</v>
      </c>
      <c r="KNZ23" s="192">
        <f t="shared" si="123"/>
        <v>0</v>
      </c>
      <c r="KOA23" s="192">
        <f t="shared" si="123"/>
        <v>0</v>
      </c>
      <c r="KOB23" s="192">
        <f t="shared" si="123"/>
        <v>0</v>
      </c>
      <c r="KOC23" s="192">
        <f t="shared" si="123"/>
        <v>0</v>
      </c>
      <c r="KOD23" s="192">
        <f t="shared" si="123"/>
        <v>0</v>
      </c>
      <c r="KOE23" s="192">
        <f t="shared" si="123"/>
        <v>0</v>
      </c>
      <c r="KOF23" s="192">
        <f t="shared" si="123"/>
        <v>0</v>
      </c>
      <c r="KOG23" s="192">
        <f t="shared" si="123"/>
        <v>0</v>
      </c>
      <c r="KOH23" s="192">
        <f t="shared" si="123"/>
        <v>0</v>
      </c>
      <c r="KOI23" s="192">
        <f t="shared" si="123"/>
        <v>0</v>
      </c>
      <c r="KOJ23" s="192">
        <f t="shared" si="123"/>
        <v>0</v>
      </c>
      <c r="KOK23" s="192">
        <f t="shared" si="123"/>
        <v>0</v>
      </c>
      <c r="KOL23" s="192">
        <f t="shared" si="123"/>
        <v>0</v>
      </c>
      <c r="KOM23" s="192">
        <f t="shared" si="123"/>
        <v>0</v>
      </c>
      <c r="KON23" s="192">
        <f t="shared" si="123"/>
        <v>0</v>
      </c>
      <c r="KOO23" s="192">
        <f t="shared" si="123"/>
        <v>0</v>
      </c>
      <c r="KOP23" s="192">
        <f t="shared" si="123"/>
        <v>0</v>
      </c>
      <c r="KOQ23" s="192">
        <f t="shared" si="123"/>
        <v>0</v>
      </c>
      <c r="KOR23" s="192">
        <f t="shared" si="123"/>
        <v>0</v>
      </c>
      <c r="KOS23" s="192">
        <f t="shared" si="123"/>
        <v>0</v>
      </c>
      <c r="KOT23" s="192">
        <f t="shared" si="123"/>
        <v>0</v>
      </c>
      <c r="KOU23" s="192">
        <f t="shared" si="123"/>
        <v>0</v>
      </c>
      <c r="KOV23" s="192">
        <f t="shared" si="123"/>
        <v>0</v>
      </c>
      <c r="KOW23" s="192">
        <f t="shared" si="123"/>
        <v>0</v>
      </c>
      <c r="KOX23" s="192">
        <f t="shared" si="123"/>
        <v>0</v>
      </c>
      <c r="KOY23" s="192">
        <f t="shared" si="123"/>
        <v>0</v>
      </c>
      <c r="KOZ23" s="192">
        <f t="shared" si="123"/>
        <v>0</v>
      </c>
      <c r="KPA23" s="192">
        <f t="shared" si="123"/>
        <v>0</v>
      </c>
      <c r="KPB23" s="192">
        <f t="shared" si="123"/>
        <v>0</v>
      </c>
      <c r="KPC23" s="192">
        <f t="shared" si="123"/>
        <v>0</v>
      </c>
      <c r="KPD23" s="192">
        <f t="shared" si="123"/>
        <v>0</v>
      </c>
      <c r="KPE23" s="192">
        <f t="shared" si="123"/>
        <v>0</v>
      </c>
      <c r="KPF23" s="192">
        <f t="shared" si="123"/>
        <v>0</v>
      </c>
      <c r="KPG23" s="192">
        <f t="shared" si="123"/>
        <v>0</v>
      </c>
      <c r="KPH23" s="192">
        <f t="shared" si="123"/>
        <v>0</v>
      </c>
      <c r="KPI23" s="192">
        <f t="shared" si="123"/>
        <v>0</v>
      </c>
      <c r="KPJ23" s="192">
        <f t="shared" si="123"/>
        <v>0</v>
      </c>
      <c r="KPK23" s="192">
        <f t="shared" si="123"/>
        <v>0</v>
      </c>
      <c r="KPL23" s="192">
        <f t="shared" si="123"/>
        <v>0</v>
      </c>
      <c r="KPM23" s="192">
        <f t="shared" si="123"/>
        <v>0</v>
      </c>
      <c r="KPN23" s="192">
        <f t="shared" si="123"/>
        <v>0</v>
      </c>
      <c r="KPO23" s="192">
        <f t="shared" si="123"/>
        <v>0</v>
      </c>
      <c r="KPP23" s="192">
        <f t="shared" si="123"/>
        <v>0</v>
      </c>
      <c r="KPQ23" s="192">
        <f t="shared" si="123"/>
        <v>0</v>
      </c>
      <c r="KPR23" s="192">
        <f t="shared" si="123"/>
        <v>0</v>
      </c>
      <c r="KPS23" s="192">
        <f t="shared" si="123"/>
        <v>0</v>
      </c>
      <c r="KPT23" s="192">
        <f t="shared" si="123"/>
        <v>0</v>
      </c>
      <c r="KPU23" s="192">
        <f t="shared" si="123"/>
        <v>0</v>
      </c>
      <c r="KPV23" s="192">
        <f t="shared" si="123"/>
        <v>0</v>
      </c>
      <c r="KPW23" s="192">
        <f t="shared" si="123"/>
        <v>0</v>
      </c>
      <c r="KPX23" s="192">
        <f t="shared" ref="KPX23:KSI23" si="124">SUM(KPX24:KPX28)</f>
        <v>0</v>
      </c>
      <c r="KPY23" s="192">
        <f t="shared" si="124"/>
        <v>0</v>
      </c>
      <c r="KPZ23" s="192">
        <f t="shared" si="124"/>
        <v>0</v>
      </c>
      <c r="KQA23" s="192">
        <f t="shared" si="124"/>
        <v>0</v>
      </c>
      <c r="KQB23" s="192">
        <f t="shared" si="124"/>
        <v>0</v>
      </c>
      <c r="KQC23" s="192">
        <f t="shared" si="124"/>
        <v>0</v>
      </c>
      <c r="KQD23" s="192">
        <f t="shared" si="124"/>
        <v>0</v>
      </c>
      <c r="KQE23" s="192">
        <f t="shared" si="124"/>
        <v>0</v>
      </c>
      <c r="KQF23" s="192">
        <f t="shared" si="124"/>
        <v>0</v>
      </c>
      <c r="KQG23" s="192">
        <f t="shared" si="124"/>
        <v>0</v>
      </c>
      <c r="KQH23" s="192">
        <f t="shared" si="124"/>
        <v>0</v>
      </c>
      <c r="KQI23" s="192">
        <f t="shared" si="124"/>
        <v>0</v>
      </c>
      <c r="KQJ23" s="192">
        <f t="shared" si="124"/>
        <v>0</v>
      </c>
      <c r="KQK23" s="192">
        <f t="shared" si="124"/>
        <v>0</v>
      </c>
      <c r="KQL23" s="192">
        <f t="shared" si="124"/>
        <v>0</v>
      </c>
      <c r="KQM23" s="192">
        <f t="shared" si="124"/>
        <v>0</v>
      </c>
      <c r="KQN23" s="192">
        <f t="shared" si="124"/>
        <v>0</v>
      </c>
      <c r="KQO23" s="192">
        <f t="shared" si="124"/>
        <v>0</v>
      </c>
      <c r="KQP23" s="192">
        <f t="shared" si="124"/>
        <v>0</v>
      </c>
      <c r="KQQ23" s="192">
        <f t="shared" si="124"/>
        <v>0</v>
      </c>
      <c r="KQR23" s="192">
        <f t="shared" si="124"/>
        <v>0</v>
      </c>
      <c r="KQS23" s="192">
        <f t="shared" si="124"/>
        <v>0</v>
      </c>
      <c r="KQT23" s="192">
        <f t="shared" si="124"/>
        <v>0</v>
      </c>
      <c r="KQU23" s="192">
        <f t="shared" si="124"/>
        <v>0</v>
      </c>
      <c r="KQV23" s="192">
        <f t="shared" si="124"/>
        <v>0</v>
      </c>
      <c r="KQW23" s="192">
        <f t="shared" si="124"/>
        <v>0</v>
      </c>
      <c r="KQX23" s="192">
        <f t="shared" si="124"/>
        <v>0</v>
      </c>
      <c r="KQY23" s="192">
        <f t="shared" si="124"/>
        <v>0</v>
      </c>
      <c r="KQZ23" s="192">
        <f t="shared" si="124"/>
        <v>0</v>
      </c>
      <c r="KRA23" s="192">
        <f t="shared" si="124"/>
        <v>0</v>
      </c>
      <c r="KRB23" s="192">
        <f t="shared" si="124"/>
        <v>0</v>
      </c>
      <c r="KRC23" s="192">
        <f t="shared" si="124"/>
        <v>0</v>
      </c>
      <c r="KRD23" s="192">
        <f t="shared" si="124"/>
        <v>0</v>
      </c>
      <c r="KRE23" s="192">
        <f t="shared" si="124"/>
        <v>0</v>
      </c>
      <c r="KRF23" s="192">
        <f t="shared" si="124"/>
        <v>0</v>
      </c>
      <c r="KRG23" s="192">
        <f t="shared" si="124"/>
        <v>0</v>
      </c>
      <c r="KRH23" s="192">
        <f t="shared" si="124"/>
        <v>0</v>
      </c>
      <c r="KRI23" s="192">
        <f t="shared" si="124"/>
        <v>0</v>
      </c>
      <c r="KRJ23" s="192">
        <f t="shared" si="124"/>
        <v>0</v>
      </c>
      <c r="KRK23" s="192">
        <f t="shared" si="124"/>
        <v>0</v>
      </c>
      <c r="KRL23" s="192">
        <f t="shared" si="124"/>
        <v>0</v>
      </c>
      <c r="KRM23" s="192">
        <f t="shared" si="124"/>
        <v>0</v>
      </c>
      <c r="KRN23" s="192">
        <f t="shared" si="124"/>
        <v>0</v>
      </c>
      <c r="KRO23" s="192">
        <f t="shared" si="124"/>
        <v>0</v>
      </c>
      <c r="KRP23" s="192">
        <f t="shared" si="124"/>
        <v>0</v>
      </c>
      <c r="KRQ23" s="192">
        <f t="shared" si="124"/>
        <v>0</v>
      </c>
      <c r="KRR23" s="192">
        <f t="shared" si="124"/>
        <v>0</v>
      </c>
      <c r="KRS23" s="192">
        <f t="shared" si="124"/>
        <v>0</v>
      </c>
      <c r="KRT23" s="192">
        <f t="shared" si="124"/>
        <v>0</v>
      </c>
      <c r="KRU23" s="192">
        <f t="shared" si="124"/>
        <v>0</v>
      </c>
      <c r="KRV23" s="192">
        <f t="shared" si="124"/>
        <v>0</v>
      </c>
      <c r="KRW23" s="192">
        <f t="shared" si="124"/>
        <v>0</v>
      </c>
      <c r="KRX23" s="192">
        <f t="shared" si="124"/>
        <v>0</v>
      </c>
      <c r="KRY23" s="192">
        <f t="shared" si="124"/>
        <v>0</v>
      </c>
      <c r="KRZ23" s="192">
        <f t="shared" si="124"/>
        <v>0</v>
      </c>
      <c r="KSA23" s="192">
        <f t="shared" si="124"/>
        <v>0</v>
      </c>
      <c r="KSB23" s="192">
        <f t="shared" si="124"/>
        <v>0</v>
      </c>
      <c r="KSC23" s="192">
        <f t="shared" si="124"/>
        <v>0</v>
      </c>
      <c r="KSD23" s="192">
        <f t="shared" si="124"/>
        <v>0</v>
      </c>
      <c r="KSE23" s="192">
        <f t="shared" si="124"/>
        <v>0</v>
      </c>
      <c r="KSF23" s="192">
        <f t="shared" si="124"/>
        <v>0</v>
      </c>
      <c r="KSG23" s="192">
        <f t="shared" si="124"/>
        <v>0</v>
      </c>
      <c r="KSH23" s="192">
        <f t="shared" si="124"/>
        <v>0</v>
      </c>
      <c r="KSI23" s="192">
        <f t="shared" si="124"/>
        <v>0</v>
      </c>
      <c r="KSJ23" s="192">
        <f t="shared" ref="KSJ23:KUU23" si="125">SUM(KSJ24:KSJ28)</f>
        <v>0</v>
      </c>
      <c r="KSK23" s="192">
        <f t="shared" si="125"/>
        <v>0</v>
      </c>
      <c r="KSL23" s="192">
        <f t="shared" si="125"/>
        <v>0</v>
      </c>
      <c r="KSM23" s="192">
        <f t="shared" si="125"/>
        <v>0</v>
      </c>
      <c r="KSN23" s="192">
        <f t="shared" si="125"/>
        <v>0</v>
      </c>
      <c r="KSO23" s="192">
        <f t="shared" si="125"/>
        <v>0</v>
      </c>
      <c r="KSP23" s="192">
        <f t="shared" si="125"/>
        <v>0</v>
      </c>
      <c r="KSQ23" s="192">
        <f t="shared" si="125"/>
        <v>0</v>
      </c>
      <c r="KSR23" s="192">
        <f t="shared" si="125"/>
        <v>0</v>
      </c>
      <c r="KSS23" s="192">
        <f t="shared" si="125"/>
        <v>0</v>
      </c>
      <c r="KST23" s="192">
        <f t="shared" si="125"/>
        <v>0</v>
      </c>
      <c r="KSU23" s="192">
        <f t="shared" si="125"/>
        <v>0</v>
      </c>
      <c r="KSV23" s="192">
        <f t="shared" si="125"/>
        <v>0</v>
      </c>
      <c r="KSW23" s="192">
        <f t="shared" si="125"/>
        <v>0</v>
      </c>
      <c r="KSX23" s="192">
        <f t="shared" si="125"/>
        <v>0</v>
      </c>
      <c r="KSY23" s="192">
        <f t="shared" si="125"/>
        <v>0</v>
      </c>
      <c r="KSZ23" s="192">
        <f t="shared" si="125"/>
        <v>0</v>
      </c>
      <c r="KTA23" s="192">
        <f t="shared" si="125"/>
        <v>0</v>
      </c>
      <c r="KTB23" s="192">
        <f t="shared" si="125"/>
        <v>0</v>
      </c>
      <c r="KTC23" s="192">
        <f t="shared" si="125"/>
        <v>0</v>
      </c>
      <c r="KTD23" s="192">
        <f t="shared" si="125"/>
        <v>0</v>
      </c>
      <c r="KTE23" s="192">
        <f t="shared" si="125"/>
        <v>0</v>
      </c>
      <c r="KTF23" s="192">
        <f t="shared" si="125"/>
        <v>0</v>
      </c>
      <c r="KTG23" s="192">
        <f t="shared" si="125"/>
        <v>0</v>
      </c>
      <c r="KTH23" s="192">
        <f t="shared" si="125"/>
        <v>0</v>
      </c>
      <c r="KTI23" s="192">
        <f t="shared" si="125"/>
        <v>0</v>
      </c>
      <c r="KTJ23" s="192">
        <f t="shared" si="125"/>
        <v>0</v>
      </c>
      <c r="KTK23" s="192">
        <f t="shared" si="125"/>
        <v>0</v>
      </c>
      <c r="KTL23" s="192">
        <f t="shared" si="125"/>
        <v>0</v>
      </c>
      <c r="KTM23" s="192">
        <f t="shared" si="125"/>
        <v>0</v>
      </c>
      <c r="KTN23" s="192">
        <f t="shared" si="125"/>
        <v>0</v>
      </c>
      <c r="KTO23" s="192">
        <f t="shared" si="125"/>
        <v>0</v>
      </c>
      <c r="KTP23" s="192">
        <f t="shared" si="125"/>
        <v>0</v>
      </c>
      <c r="KTQ23" s="192">
        <f t="shared" si="125"/>
        <v>0</v>
      </c>
      <c r="KTR23" s="192">
        <f t="shared" si="125"/>
        <v>0</v>
      </c>
      <c r="KTS23" s="192">
        <f t="shared" si="125"/>
        <v>0</v>
      </c>
      <c r="KTT23" s="192">
        <f t="shared" si="125"/>
        <v>0</v>
      </c>
      <c r="KTU23" s="192">
        <f t="shared" si="125"/>
        <v>0</v>
      </c>
      <c r="KTV23" s="192">
        <f t="shared" si="125"/>
        <v>0</v>
      </c>
      <c r="KTW23" s="192">
        <f t="shared" si="125"/>
        <v>0</v>
      </c>
      <c r="KTX23" s="192">
        <f t="shared" si="125"/>
        <v>0</v>
      </c>
      <c r="KTY23" s="192">
        <f t="shared" si="125"/>
        <v>0</v>
      </c>
      <c r="KTZ23" s="192">
        <f t="shared" si="125"/>
        <v>0</v>
      </c>
      <c r="KUA23" s="192">
        <f t="shared" si="125"/>
        <v>0</v>
      </c>
      <c r="KUB23" s="192">
        <f t="shared" si="125"/>
        <v>0</v>
      </c>
      <c r="KUC23" s="192">
        <f t="shared" si="125"/>
        <v>0</v>
      </c>
      <c r="KUD23" s="192">
        <f t="shared" si="125"/>
        <v>0</v>
      </c>
      <c r="KUE23" s="192">
        <f t="shared" si="125"/>
        <v>0</v>
      </c>
      <c r="KUF23" s="192">
        <f t="shared" si="125"/>
        <v>0</v>
      </c>
      <c r="KUG23" s="192">
        <f t="shared" si="125"/>
        <v>0</v>
      </c>
      <c r="KUH23" s="192">
        <f t="shared" si="125"/>
        <v>0</v>
      </c>
      <c r="KUI23" s="192">
        <f t="shared" si="125"/>
        <v>0</v>
      </c>
      <c r="KUJ23" s="192">
        <f t="shared" si="125"/>
        <v>0</v>
      </c>
      <c r="KUK23" s="192">
        <f t="shared" si="125"/>
        <v>0</v>
      </c>
      <c r="KUL23" s="192">
        <f t="shared" si="125"/>
        <v>0</v>
      </c>
      <c r="KUM23" s="192">
        <f t="shared" si="125"/>
        <v>0</v>
      </c>
      <c r="KUN23" s="192">
        <f t="shared" si="125"/>
        <v>0</v>
      </c>
      <c r="KUO23" s="192">
        <f t="shared" si="125"/>
        <v>0</v>
      </c>
      <c r="KUP23" s="192">
        <f t="shared" si="125"/>
        <v>0</v>
      </c>
      <c r="KUQ23" s="192">
        <f t="shared" si="125"/>
        <v>0</v>
      </c>
      <c r="KUR23" s="192">
        <f t="shared" si="125"/>
        <v>0</v>
      </c>
      <c r="KUS23" s="192">
        <f t="shared" si="125"/>
        <v>0</v>
      </c>
      <c r="KUT23" s="192">
        <f t="shared" si="125"/>
        <v>0</v>
      </c>
      <c r="KUU23" s="192">
        <f t="shared" si="125"/>
        <v>0</v>
      </c>
      <c r="KUV23" s="192">
        <f t="shared" ref="KUV23:KXG23" si="126">SUM(KUV24:KUV28)</f>
        <v>0</v>
      </c>
      <c r="KUW23" s="192">
        <f t="shared" si="126"/>
        <v>0</v>
      </c>
      <c r="KUX23" s="192">
        <f t="shared" si="126"/>
        <v>0</v>
      </c>
      <c r="KUY23" s="192">
        <f t="shared" si="126"/>
        <v>0</v>
      </c>
      <c r="KUZ23" s="192">
        <f t="shared" si="126"/>
        <v>0</v>
      </c>
      <c r="KVA23" s="192">
        <f t="shared" si="126"/>
        <v>0</v>
      </c>
      <c r="KVB23" s="192">
        <f t="shared" si="126"/>
        <v>0</v>
      </c>
      <c r="KVC23" s="192">
        <f t="shared" si="126"/>
        <v>0</v>
      </c>
      <c r="KVD23" s="192">
        <f t="shared" si="126"/>
        <v>0</v>
      </c>
      <c r="KVE23" s="192">
        <f t="shared" si="126"/>
        <v>0</v>
      </c>
      <c r="KVF23" s="192">
        <f t="shared" si="126"/>
        <v>0</v>
      </c>
      <c r="KVG23" s="192">
        <f t="shared" si="126"/>
        <v>0</v>
      </c>
      <c r="KVH23" s="192">
        <f t="shared" si="126"/>
        <v>0</v>
      </c>
      <c r="KVI23" s="192">
        <f t="shared" si="126"/>
        <v>0</v>
      </c>
      <c r="KVJ23" s="192">
        <f t="shared" si="126"/>
        <v>0</v>
      </c>
      <c r="KVK23" s="192">
        <f t="shared" si="126"/>
        <v>0</v>
      </c>
      <c r="KVL23" s="192">
        <f t="shared" si="126"/>
        <v>0</v>
      </c>
      <c r="KVM23" s="192">
        <f t="shared" si="126"/>
        <v>0</v>
      </c>
      <c r="KVN23" s="192">
        <f t="shared" si="126"/>
        <v>0</v>
      </c>
      <c r="KVO23" s="192">
        <f t="shared" si="126"/>
        <v>0</v>
      </c>
      <c r="KVP23" s="192">
        <f t="shared" si="126"/>
        <v>0</v>
      </c>
      <c r="KVQ23" s="192">
        <f t="shared" si="126"/>
        <v>0</v>
      </c>
      <c r="KVR23" s="192">
        <f t="shared" si="126"/>
        <v>0</v>
      </c>
      <c r="KVS23" s="192">
        <f t="shared" si="126"/>
        <v>0</v>
      </c>
      <c r="KVT23" s="192">
        <f t="shared" si="126"/>
        <v>0</v>
      </c>
      <c r="KVU23" s="192">
        <f t="shared" si="126"/>
        <v>0</v>
      </c>
      <c r="KVV23" s="192">
        <f t="shared" si="126"/>
        <v>0</v>
      </c>
      <c r="KVW23" s="192">
        <f t="shared" si="126"/>
        <v>0</v>
      </c>
      <c r="KVX23" s="192">
        <f t="shared" si="126"/>
        <v>0</v>
      </c>
      <c r="KVY23" s="192">
        <f t="shared" si="126"/>
        <v>0</v>
      </c>
      <c r="KVZ23" s="192">
        <f t="shared" si="126"/>
        <v>0</v>
      </c>
      <c r="KWA23" s="192">
        <f t="shared" si="126"/>
        <v>0</v>
      </c>
      <c r="KWB23" s="192">
        <f t="shared" si="126"/>
        <v>0</v>
      </c>
      <c r="KWC23" s="192">
        <f t="shared" si="126"/>
        <v>0</v>
      </c>
      <c r="KWD23" s="192">
        <f t="shared" si="126"/>
        <v>0</v>
      </c>
      <c r="KWE23" s="192">
        <f t="shared" si="126"/>
        <v>0</v>
      </c>
      <c r="KWF23" s="192">
        <f t="shared" si="126"/>
        <v>0</v>
      </c>
      <c r="KWG23" s="192">
        <f t="shared" si="126"/>
        <v>0</v>
      </c>
      <c r="KWH23" s="192">
        <f t="shared" si="126"/>
        <v>0</v>
      </c>
      <c r="KWI23" s="192">
        <f t="shared" si="126"/>
        <v>0</v>
      </c>
      <c r="KWJ23" s="192">
        <f t="shared" si="126"/>
        <v>0</v>
      </c>
      <c r="KWK23" s="192">
        <f t="shared" si="126"/>
        <v>0</v>
      </c>
      <c r="KWL23" s="192">
        <f t="shared" si="126"/>
        <v>0</v>
      </c>
      <c r="KWM23" s="192">
        <f t="shared" si="126"/>
        <v>0</v>
      </c>
      <c r="KWN23" s="192">
        <f t="shared" si="126"/>
        <v>0</v>
      </c>
      <c r="KWO23" s="192">
        <f t="shared" si="126"/>
        <v>0</v>
      </c>
      <c r="KWP23" s="192">
        <f t="shared" si="126"/>
        <v>0</v>
      </c>
      <c r="KWQ23" s="192">
        <f t="shared" si="126"/>
        <v>0</v>
      </c>
      <c r="KWR23" s="192">
        <f t="shared" si="126"/>
        <v>0</v>
      </c>
      <c r="KWS23" s="192">
        <f t="shared" si="126"/>
        <v>0</v>
      </c>
      <c r="KWT23" s="192">
        <f t="shared" si="126"/>
        <v>0</v>
      </c>
      <c r="KWU23" s="192">
        <f t="shared" si="126"/>
        <v>0</v>
      </c>
      <c r="KWV23" s="192">
        <f t="shared" si="126"/>
        <v>0</v>
      </c>
      <c r="KWW23" s="192">
        <f t="shared" si="126"/>
        <v>0</v>
      </c>
      <c r="KWX23" s="192">
        <f t="shared" si="126"/>
        <v>0</v>
      </c>
      <c r="KWY23" s="192">
        <f t="shared" si="126"/>
        <v>0</v>
      </c>
      <c r="KWZ23" s="192">
        <f t="shared" si="126"/>
        <v>0</v>
      </c>
      <c r="KXA23" s="192">
        <f t="shared" si="126"/>
        <v>0</v>
      </c>
      <c r="KXB23" s="192">
        <f t="shared" si="126"/>
        <v>0</v>
      </c>
      <c r="KXC23" s="192">
        <f t="shared" si="126"/>
        <v>0</v>
      </c>
      <c r="KXD23" s="192">
        <f t="shared" si="126"/>
        <v>0</v>
      </c>
      <c r="KXE23" s="192">
        <f t="shared" si="126"/>
        <v>0</v>
      </c>
      <c r="KXF23" s="192">
        <f t="shared" si="126"/>
        <v>0</v>
      </c>
      <c r="KXG23" s="192">
        <f t="shared" si="126"/>
        <v>0</v>
      </c>
      <c r="KXH23" s="192">
        <f t="shared" ref="KXH23:KZS23" si="127">SUM(KXH24:KXH28)</f>
        <v>0</v>
      </c>
      <c r="KXI23" s="192">
        <f t="shared" si="127"/>
        <v>0</v>
      </c>
      <c r="KXJ23" s="192">
        <f t="shared" si="127"/>
        <v>0</v>
      </c>
      <c r="KXK23" s="192">
        <f t="shared" si="127"/>
        <v>0</v>
      </c>
      <c r="KXL23" s="192">
        <f t="shared" si="127"/>
        <v>0</v>
      </c>
      <c r="KXM23" s="192">
        <f t="shared" si="127"/>
        <v>0</v>
      </c>
      <c r="KXN23" s="192">
        <f t="shared" si="127"/>
        <v>0</v>
      </c>
      <c r="KXO23" s="192">
        <f t="shared" si="127"/>
        <v>0</v>
      </c>
      <c r="KXP23" s="192">
        <f t="shared" si="127"/>
        <v>0</v>
      </c>
      <c r="KXQ23" s="192">
        <f t="shared" si="127"/>
        <v>0</v>
      </c>
      <c r="KXR23" s="192">
        <f t="shared" si="127"/>
        <v>0</v>
      </c>
      <c r="KXS23" s="192">
        <f t="shared" si="127"/>
        <v>0</v>
      </c>
      <c r="KXT23" s="192">
        <f t="shared" si="127"/>
        <v>0</v>
      </c>
      <c r="KXU23" s="192">
        <f t="shared" si="127"/>
        <v>0</v>
      </c>
      <c r="KXV23" s="192">
        <f t="shared" si="127"/>
        <v>0</v>
      </c>
      <c r="KXW23" s="192">
        <f t="shared" si="127"/>
        <v>0</v>
      </c>
      <c r="KXX23" s="192">
        <f t="shared" si="127"/>
        <v>0</v>
      </c>
      <c r="KXY23" s="192">
        <f t="shared" si="127"/>
        <v>0</v>
      </c>
      <c r="KXZ23" s="192">
        <f t="shared" si="127"/>
        <v>0</v>
      </c>
      <c r="KYA23" s="192">
        <f t="shared" si="127"/>
        <v>0</v>
      </c>
      <c r="KYB23" s="192">
        <f t="shared" si="127"/>
        <v>0</v>
      </c>
      <c r="KYC23" s="192">
        <f t="shared" si="127"/>
        <v>0</v>
      </c>
      <c r="KYD23" s="192">
        <f t="shared" si="127"/>
        <v>0</v>
      </c>
      <c r="KYE23" s="192">
        <f t="shared" si="127"/>
        <v>0</v>
      </c>
      <c r="KYF23" s="192">
        <f t="shared" si="127"/>
        <v>0</v>
      </c>
      <c r="KYG23" s="192">
        <f t="shared" si="127"/>
        <v>0</v>
      </c>
      <c r="KYH23" s="192">
        <f t="shared" si="127"/>
        <v>0</v>
      </c>
      <c r="KYI23" s="192">
        <f t="shared" si="127"/>
        <v>0</v>
      </c>
      <c r="KYJ23" s="192">
        <f t="shared" si="127"/>
        <v>0</v>
      </c>
      <c r="KYK23" s="192">
        <f t="shared" si="127"/>
        <v>0</v>
      </c>
      <c r="KYL23" s="192">
        <f t="shared" si="127"/>
        <v>0</v>
      </c>
      <c r="KYM23" s="192">
        <f t="shared" si="127"/>
        <v>0</v>
      </c>
      <c r="KYN23" s="192">
        <f t="shared" si="127"/>
        <v>0</v>
      </c>
      <c r="KYO23" s="192">
        <f t="shared" si="127"/>
        <v>0</v>
      </c>
      <c r="KYP23" s="192">
        <f t="shared" si="127"/>
        <v>0</v>
      </c>
      <c r="KYQ23" s="192">
        <f t="shared" si="127"/>
        <v>0</v>
      </c>
      <c r="KYR23" s="192">
        <f t="shared" si="127"/>
        <v>0</v>
      </c>
      <c r="KYS23" s="192">
        <f t="shared" si="127"/>
        <v>0</v>
      </c>
      <c r="KYT23" s="192">
        <f t="shared" si="127"/>
        <v>0</v>
      </c>
      <c r="KYU23" s="192">
        <f t="shared" si="127"/>
        <v>0</v>
      </c>
      <c r="KYV23" s="192">
        <f t="shared" si="127"/>
        <v>0</v>
      </c>
      <c r="KYW23" s="192">
        <f t="shared" si="127"/>
        <v>0</v>
      </c>
      <c r="KYX23" s="192">
        <f t="shared" si="127"/>
        <v>0</v>
      </c>
      <c r="KYY23" s="192">
        <f t="shared" si="127"/>
        <v>0</v>
      </c>
      <c r="KYZ23" s="192">
        <f t="shared" si="127"/>
        <v>0</v>
      </c>
      <c r="KZA23" s="192">
        <f t="shared" si="127"/>
        <v>0</v>
      </c>
      <c r="KZB23" s="192">
        <f t="shared" si="127"/>
        <v>0</v>
      </c>
      <c r="KZC23" s="192">
        <f t="shared" si="127"/>
        <v>0</v>
      </c>
      <c r="KZD23" s="192">
        <f t="shared" si="127"/>
        <v>0</v>
      </c>
      <c r="KZE23" s="192">
        <f t="shared" si="127"/>
        <v>0</v>
      </c>
      <c r="KZF23" s="192">
        <f t="shared" si="127"/>
        <v>0</v>
      </c>
      <c r="KZG23" s="192">
        <f t="shared" si="127"/>
        <v>0</v>
      </c>
      <c r="KZH23" s="192">
        <f t="shared" si="127"/>
        <v>0</v>
      </c>
      <c r="KZI23" s="192">
        <f t="shared" si="127"/>
        <v>0</v>
      </c>
      <c r="KZJ23" s="192">
        <f t="shared" si="127"/>
        <v>0</v>
      </c>
      <c r="KZK23" s="192">
        <f t="shared" si="127"/>
        <v>0</v>
      </c>
      <c r="KZL23" s="192">
        <f t="shared" si="127"/>
        <v>0</v>
      </c>
      <c r="KZM23" s="192">
        <f t="shared" si="127"/>
        <v>0</v>
      </c>
      <c r="KZN23" s="192">
        <f t="shared" si="127"/>
        <v>0</v>
      </c>
      <c r="KZO23" s="192">
        <f t="shared" si="127"/>
        <v>0</v>
      </c>
      <c r="KZP23" s="192">
        <f t="shared" si="127"/>
        <v>0</v>
      </c>
      <c r="KZQ23" s="192">
        <f t="shared" si="127"/>
        <v>0</v>
      </c>
      <c r="KZR23" s="192">
        <f t="shared" si="127"/>
        <v>0</v>
      </c>
      <c r="KZS23" s="192">
        <f t="shared" si="127"/>
        <v>0</v>
      </c>
      <c r="KZT23" s="192">
        <f t="shared" ref="KZT23:LCE23" si="128">SUM(KZT24:KZT28)</f>
        <v>0</v>
      </c>
      <c r="KZU23" s="192">
        <f t="shared" si="128"/>
        <v>0</v>
      </c>
      <c r="KZV23" s="192">
        <f t="shared" si="128"/>
        <v>0</v>
      </c>
      <c r="KZW23" s="192">
        <f t="shared" si="128"/>
        <v>0</v>
      </c>
      <c r="KZX23" s="192">
        <f t="shared" si="128"/>
        <v>0</v>
      </c>
      <c r="KZY23" s="192">
        <f t="shared" si="128"/>
        <v>0</v>
      </c>
      <c r="KZZ23" s="192">
        <f t="shared" si="128"/>
        <v>0</v>
      </c>
      <c r="LAA23" s="192">
        <f t="shared" si="128"/>
        <v>0</v>
      </c>
      <c r="LAB23" s="192">
        <f t="shared" si="128"/>
        <v>0</v>
      </c>
      <c r="LAC23" s="192">
        <f t="shared" si="128"/>
        <v>0</v>
      </c>
      <c r="LAD23" s="192">
        <f t="shared" si="128"/>
        <v>0</v>
      </c>
      <c r="LAE23" s="192">
        <f t="shared" si="128"/>
        <v>0</v>
      </c>
      <c r="LAF23" s="192">
        <f t="shared" si="128"/>
        <v>0</v>
      </c>
      <c r="LAG23" s="192">
        <f t="shared" si="128"/>
        <v>0</v>
      </c>
      <c r="LAH23" s="192">
        <f t="shared" si="128"/>
        <v>0</v>
      </c>
      <c r="LAI23" s="192">
        <f t="shared" si="128"/>
        <v>0</v>
      </c>
      <c r="LAJ23" s="192">
        <f t="shared" si="128"/>
        <v>0</v>
      </c>
      <c r="LAK23" s="192">
        <f t="shared" si="128"/>
        <v>0</v>
      </c>
      <c r="LAL23" s="192">
        <f t="shared" si="128"/>
        <v>0</v>
      </c>
      <c r="LAM23" s="192">
        <f t="shared" si="128"/>
        <v>0</v>
      </c>
      <c r="LAN23" s="192">
        <f t="shared" si="128"/>
        <v>0</v>
      </c>
      <c r="LAO23" s="192">
        <f t="shared" si="128"/>
        <v>0</v>
      </c>
      <c r="LAP23" s="192">
        <f t="shared" si="128"/>
        <v>0</v>
      </c>
      <c r="LAQ23" s="192">
        <f t="shared" si="128"/>
        <v>0</v>
      </c>
      <c r="LAR23" s="192">
        <f t="shared" si="128"/>
        <v>0</v>
      </c>
      <c r="LAS23" s="192">
        <f t="shared" si="128"/>
        <v>0</v>
      </c>
      <c r="LAT23" s="192">
        <f t="shared" si="128"/>
        <v>0</v>
      </c>
      <c r="LAU23" s="192">
        <f t="shared" si="128"/>
        <v>0</v>
      </c>
      <c r="LAV23" s="192">
        <f t="shared" si="128"/>
        <v>0</v>
      </c>
      <c r="LAW23" s="192">
        <f t="shared" si="128"/>
        <v>0</v>
      </c>
      <c r="LAX23" s="192">
        <f t="shared" si="128"/>
        <v>0</v>
      </c>
      <c r="LAY23" s="192">
        <f t="shared" si="128"/>
        <v>0</v>
      </c>
      <c r="LAZ23" s="192">
        <f t="shared" si="128"/>
        <v>0</v>
      </c>
      <c r="LBA23" s="192">
        <f t="shared" si="128"/>
        <v>0</v>
      </c>
      <c r="LBB23" s="192">
        <f t="shared" si="128"/>
        <v>0</v>
      </c>
      <c r="LBC23" s="192">
        <f t="shared" si="128"/>
        <v>0</v>
      </c>
      <c r="LBD23" s="192">
        <f t="shared" si="128"/>
        <v>0</v>
      </c>
      <c r="LBE23" s="192">
        <f t="shared" si="128"/>
        <v>0</v>
      </c>
      <c r="LBF23" s="192">
        <f t="shared" si="128"/>
        <v>0</v>
      </c>
      <c r="LBG23" s="192">
        <f t="shared" si="128"/>
        <v>0</v>
      </c>
      <c r="LBH23" s="192">
        <f t="shared" si="128"/>
        <v>0</v>
      </c>
      <c r="LBI23" s="192">
        <f t="shared" si="128"/>
        <v>0</v>
      </c>
      <c r="LBJ23" s="192">
        <f t="shared" si="128"/>
        <v>0</v>
      </c>
      <c r="LBK23" s="192">
        <f t="shared" si="128"/>
        <v>0</v>
      </c>
      <c r="LBL23" s="192">
        <f t="shared" si="128"/>
        <v>0</v>
      </c>
      <c r="LBM23" s="192">
        <f t="shared" si="128"/>
        <v>0</v>
      </c>
      <c r="LBN23" s="192">
        <f t="shared" si="128"/>
        <v>0</v>
      </c>
      <c r="LBO23" s="192">
        <f t="shared" si="128"/>
        <v>0</v>
      </c>
      <c r="LBP23" s="192">
        <f t="shared" si="128"/>
        <v>0</v>
      </c>
      <c r="LBQ23" s="192">
        <f t="shared" si="128"/>
        <v>0</v>
      </c>
      <c r="LBR23" s="192">
        <f t="shared" si="128"/>
        <v>0</v>
      </c>
      <c r="LBS23" s="192">
        <f t="shared" si="128"/>
        <v>0</v>
      </c>
      <c r="LBT23" s="192">
        <f t="shared" si="128"/>
        <v>0</v>
      </c>
      <c r="LBU23" s="192">
        <f t="shared" si="128"/>
        <v>0</v>
      </c>
      <c r="LBV23" s="192">
        <f t="shared" si="128"/>
        <v>0</v>
      </c>
      <c r="LBW23" s="192">
        <f t="shared" si="128"/>
        <v>0</v>
      </c>
      <c r="LBX23" s="192">
        <f t="shared" si="128"/>
        <v>0</v>
      </c>
      <c r="LBY23" s="192">
        <f t="shared" si="128"/>
        <v>0</v>
      </c>
      <c r="LBZ23" s="192">
        <f t="shared" si="128"/>
        <v>0</v>
      </c>
      <c r="LCA23" s="192">
        <f t="shared" si="128"/>
        <v>0</v>
      </c>
      <c r="LCB23" s="192">
        <f t="shared" si="128"/>
        <v>0</v>
      </c>
      <c r="LCC23" s="192">
        <f t="shared" si="128"/>
        <v>0</v>
      </c>
      <c r="LCD23" s="192">
        <f t="shared" si="128"/>
        <v>0</v>
      </c>
      <c r="LCE23" s="192">
        <f t="shared" si="128"/>
        <v>0</v>
      </c>
      <c r="LCF23" s="192">
        <f t="shared" ref="LCF23:LEQ23" si="129">SUM(LCF24:LCF28)</f>
        <v>0</v>
      </c>
      <c r="LCG23" s="192">
        <f t="shared" si="129"/>
        <v>0</v>
      </c>
      <c r="LCH23" s="192">
        <f t="shared" si="129"/>
        <v>0</v>
      </c>
      <c r="LCI23" s="192">
        <f t="shared" si="129"/>
        <v>0</v>
      </c>
      <c r="LCJ23" s="192">
        <f t="shared" si="129"/>
        <v>0</v>
      </c>
      <c r="LCK23" s="192">
        <f t="shared" si="129"/>
        <v>0</v>
      </c>
      <c r="LCL23" s="192">
        <f t="shared" si="129"/>
        <v>0</v>
      </c>
      <c r="LCM23" s="192">
        <f t="shared" si="129"/>
        <v>0</v>
      </c>
      <c r="LCN23" s="192">
        <f t="shared" si="129"/>
        <v>0</v>
      </c>
      <c r="LCO23" s="192">
        <f t="shared" si="129"/>
        <v>0</v>
      </c>
      <c r="LCP23" s="192">
        <f t="shared" si="129"/>
        <v>0</v>
      </c>
      <c r="LCQ23" s="192">
        <f t="shared" si="129"/>
        <v>0</v>
      </c>
      <c r="LCR23" s="192">
        <f t="shared" si="129"/>
        <v>0</v>
      </c>
      <c r="LCS23" s="192">
        <f t="shared" si="129"/>
        <v>0</v>
      </c>
      <c r="LCT23" s="192">
        <f t="shared" si="129"/>
        <v>0</v>
      </c>
      <c r="LCU23" s="192">
        <f t="shared" si="129"/>
        <v>0</v>
      </c>
      <c r="LCV23" s="192">
        <f t="shared" si="129"/>
        <v>0</v>
      </c>
      <c r="LCW23" s="192">
        <f t="shared" si="129"/>
        <v>0</v>
      </c>
      <c r="LCX23" s="192">
        <f t="shared" si="129"/>
        <v>0</v>
      </c>
      <c r="LCY23" s="192">
        <f t="shared" si="129"/>
        <v>0</v>
      </c>
      <c r="LCZ23" s="192">
        <f t="shared" si="129"/>
        <v>0</v>
      </c>
      <c r="LDA23" s="192">
        <f t="shared" si="129"/>
        <v>0</v>
      </c>
      <c r="LDB23" s="192">
        <f t="shared" si="129"/>
        <v>0</v>
      </c>
      <c r="LDC23" s="192">
        <f t="shared" si="129"/>
        <v>0</v>
      </c>
      <c r="LDD23" s="192">
        <f t="shared" si="129"/>
        <v>0</v>
      </c>
      <c r="LDE23" s="192">
        <f t="shared" si="129"/>
        <v>0</v>
      </c>
      <c r="LDF23" s="192">
        <f t="shared" si="129"/>
        <v>0</v>
      </c>
      <c r="LDG23" s="192">
        <f t="shared" si="129"/>
        <v>0</v>
      </c>
      <c r="LDH23" s="192">
        <f t="shared" si="129"/>
        <v>0</v>
      </c>
      <c r="LDI23" s="192">
        <f t="shared" si="129"/>
        <v>0</v>
      </c>
      <c r="LDJ23" s="192">
        <f t="shared" si="129"/>
        <v>0</v>
      </c>
      <c r="LDK23" s="192">
        <f t="shared" si="129"/>
        <v>0</v>
      </c>
      <c r="LDL23" s="192">
        <f t="shared" si="129"/>
        <v>0</v>
      </c>
      <c r="LDM23" s="192">
        <f t="shared" si="129"/>
        <v>0</v>
      </c>
      <c r="LDN23" s="192">
        <f t="shared" si="129"/>
        <v>0</v>
      </c>
      <c r="LDO23" s="192">
        <f t="shared" si="129"/>
        <v>0</v>
      </c>
      <c r="LDP23" s="192">
        <f t="shared" si="129"/>
        <v>0</v>
      </c>
      <c r="LDQ23" s="192">
        <f t="shared" si="129"/>
        <v>0</v>
      </c>
      <c r="LDR23" s="192">
        <f t="shared" si="129"/>
        <v>0</v>
      </c>
      <c r="LDS23" s="192">
        <f t="shared" si="129"/>
        <v>0</v>
      </c>
      <c r="LDT23" s="192">
        <f t="shared" si="129"/>
        <v>0</v>
      </c>
      <c r="LDU23" s="192">
        <f t="shared" si="129"/>
        <v>0</v>
      </c>
      <c r="LDV23" s="192">
        <f t="shared" si="129"/>
        <v>0</v>
      </c>
      <c r="LDW23" s="192">
        <f t="shared" si="129"/>
        <v>0</v>
      </c>
      <c r="LDX23" s="192">
        <f t="shared" si="129"/>
        <v>0</v>
      </c>
      <c r="LDY23" s="192">
        <f t="shared" si="129"/>
        <v>0</v>
      </c>
      <c r="LDZ23" s="192">
        <f t="shared" si="129"/>
        <v>0</v>
      </c>
      <c r="LEA23" s="192">
        <f t="shared" si="129"/>
        <v>0</v>
      </c>
      <c r="LEB23" s="192">
        <f t="shared" si="129"/>
        <v>0</v>
      </c>
      <c r="LEC23" s="192">
        <f t="shared" si="129"/>
        <v>0</v>
      </c>
      <c r="LED23" s="192">
        <f t="shared" si="129"/>
        <v>0</v>
      </c>
      <c r="LEE23" s="192">
        <f t="shared" si="129"/>
        <v>0</v>
      </c>
      <c r="LEF23" s="192">
        <f t="shared" si="129"/>
        <v>0</v>
      </c>
      <c r="LEG23" s="192">
        <f t="shared" si="129"/>
        <v>0</v>
      </c>
      <c r="LEH23" s="192">
        <f t="shared" si="129"/>
        <v>0</v>
      </c>
      <c r="LEI23" s="192">
        <f t="shared" si="129"/>
        <v>0</v>
      </c>
      <c r="LEJ23" s="192">
        <f t="shared" si="129"/>
        <v>0</v>
      </c>
      <c r="LEK23" s="192">
        <f t="shared" si="129"/>
        <v>0</v>
      </c>
      <c r="LEL23" s="192">
        <f t="shared" si="129"/>
        <v>0</v>
      </c>
      <c r="LEM23" s="192">
        <f t="shared" si="129"/>
        <v>0</v>
      </c>
      <c r="LEN23" s="192">
        <f t="shared" si="129"/>
        <v>0</v>
      </c>
      <c r="LEO23" s="192">
        <f t="shared" si="129"/>
        <v>0</v>
      </c>
      <c r="LEP23" s="192">
        <f t="shared" si="129"/>
        <v>0</v>
      </c>
      <c r="LEQ23" s="192">
        <f t="shared" si="129"/>
        <v>0</v>
      </c>
      <c r="LER23" s="192">
        <f t="shared" ref="LER23:LHC23" si="130">SUM(LER24:LER28)</f>
        <v>0</v>
      </c>
      <c r="LES23" s="192">
        <f t="shared" si="130"/>
        <v>0</v>
      </c>
      <c r="LET23" s="192">
        <f t="shared" si="130"/>
        <v>0</v>
      </c>
      <c r="LEU23" s="192">
        <f t="shared" si="130"/>
        <v>0</v>
      </c>
      <c r="LEV23" s="192">
        <f t="shared" si="130"/>
        <v>0</v>
      </c>
      <c r="LEW23" s="192">
        <f t="shared" si="130"/>
        <v>0</v>
      </c>
      <c r="LEX23" s="192">
        <f t="shared" si="130"/>
        <v>0</v>
      </c>
      <c r="LEY23" s="192">
        <f t="shared" si="130"/>
        <v>0</v>
      </c>
      <c r="LEZ23" s="192">
        <f t="shared" si="130"/>
        <v>0</v>
      </c>
      <c r="LFA23" s="192">
        <f t="shared" si="130"/>
        <v>0</v>
      </c>
      <c r="LFB23" s="192">
        <f t="shared" si="130"/>
        <v>0</v>
      </c>
      <c r="LFC23" s="192">
        <f t="shared" si="130"/>
        <v>0</v>
      </c>
      <c r="LFD23" s="192">
        <f t="shared" si="130"/>
        <v>0</v>
      </c>
      <c r="LFE23" s="192">
        <f t="shared" si="130"/>
        <v>0</v>
      </c>
      <c r="LFF23" s="192">
        <f t="shared" si="130"/>
        <v>0</v>
      </c>
      <c r="LFG23" s="192">
        <f t="shared" si="130"/>
        <v>0</v>
      </c>
      <c r="LFH23" s="192">
        <f t="shared" si="130"/>
        <v>0</v>
      </c>
      <c r="LFI23" s="192">
        <f t="shared" si="130"/>
        <v>0</v>
      </c>
      <c r="LFJ23" s="192">
        <f t="shared" si="130"/>
        <v>0</v>
      </c>
      <c r="LFK23" s="192">
        <f t="shared" si="130"/>
        <v>0</v>
      </c>
      <c r="LFL23" s="192">
        <f t="shared" si="130"/>
        <v>0</v>
      </c>
      <c r="LFM23" s="192">
        <f t="shared" si="130"/>
        <v>0</v>
      </c>
      <c r="LFN23" s="192">
        <f t="shared" si="130"/>
        <v>0</v>
      </c>
      <c r="LFO23" s="192">
        <f t="shared" si="130"/>
        <v>0</v>
      </c>
      <c r="LFP23" s="192">
        <f t="shared" si="130"/>
        <v>0</v>
      </c>
      <c r="LFQ23" s="192">
        <f t="shared" si="130"/>
        <v>0</v>
      </c>
      <c r="LFR23" s="192">
        <f t="shared" si="130"/>
        <v>0</v>
      </c>
      <c r="LFS23" s="192">
        <f t="shared" si="130"/>
        <v>0</v>
      </c>
      <c r="LFT23" s="192">
        <f t="shared" si="130"/>
        <v>0</v>
      </c>
      <c r="LFU23" s="192">
        <f t="shared" si="130"/>
        <v>0</v>
      </c>
      <c r="LFV23" s="192">
        <f t="shared" si="130"/>
        <v>0</v>
      </c>
      <c r="LFW23" s="192">
        <f t="shared" si="130"/>
        <v>0</v>
      </c>
      <c r="LFX23" s="192">
        <f t="shared" si="130"/>
        <v>0</v>
      </c>
      <c r="LFY23" s="192">
        <f t="shared" si="130"/>
        <v>0</v>
      </c>
      <c r="LFZ23" s="192">
        <f t="shared" si="130"/>
        <v>0</v>
      </c>
      <c r="LGA23" s="192">
        <f t="shared" si="130"/>
        <v>0</v>
      </c>
      <c r="LGB23" s="192">
        <f t="shared" si="130"/>
        <v>0</v>
      </c>
      <c r="LGC23" s="192">
        <f t="shared" si="130"/>
        <v>0</v>
      </c>
      <c r="LGD23" s="192">
        <f t="shared" si="130"/>
        <v>0</v>
      </c>
      <c r="LGE23" s="192">
        <f t="shared" si="130"/>
        <v>0</v>
      </c>
      <c r="LGF23" s="192">
        <f t="shared" si="130"/>
        <v>0</v>
      </c>
      <c r="LGG23" s="192">
        <f t="shared" si="130"/>
        <v>0</v>
      </c>
      <c r="LGH23" s="192">
        <f t="shared" si="130"/>
        <v>0</v>
      </c>
      <c r="LGI23" s="192">
        <f t="shared" si="130"/>
        <v>0</v>
      </c>
      <c r="LGJ23" s="192">
        <f t="shared" si="130"/>
        <v>0</v>
      </c>
      <c r="LGK23" s="192">
        <f t="shared" si="130"/>
        <v>0</v>
      </c>
      <c r="LGL23" s="192">
        <f t="shared" si="130"/>
        <v>0</v>
      </c>
      <c r="LGM23" s="192">
        <f t="shared" si="130"/>
        <v>0</v>
      </c>
      <c r="LGN23" s="192">
        <f t="shared" si="130"/>
        <v>0</v>
      </c>
      <c r="LGO23" s="192">
        <f t="shared" si="130"/>
        <v>0</v>
      </c>
      <c r="LGP23" s="192">
        <f t="shared" si="130"/>
        <v>0</v>
      </c>
      <c r="LGQ23" s="192">
        <f t="shared" si="130"/>
        <v>0</v>
      </c>
      <c r="LGR23" s="192">
        <f t="shared" si="130"/>
        <v>0</v>
      </c>
      <c r="LGS23" s="192">
        <f t="shared" si="130"/>
        <v>0</v>
      </c>
      <c r="LGT23" s="192">
        <f t="shared" si="130"/>
        <v>0</v>
      </c>
      <c r="LGU23" s="192">
        <f t="shared" si="130"/>
        <v>0</v>
      </c>
      <c r="LGV23" s="192">
        <f t="shared" si="130"/>
        <v>0</v>
      </c>
      <c r="LGW23" s="192">
        <f t="shared" si="130"/>
        <v>0</v>
      </c>
      <c r="LGX23" s="192">
        <f t="shared" si="130"/>
        <v>0</v>
      </c>
      <c r="LGY23" s="192">
        <f t="shared" si="130"/>
        <v>0</v>
      </c>
      <c r="LGZ23" s="192">
        <f t="shared" si="130"/>
        <v>0</v>
      </c>
      <c r="LHA23" s="192">
        <f t="shared" si="130"/>
        <v>0</v>
      </c>
      <c r="LHB23" s="192">
        <f t="shared" si="130"/>
        <v>0</v>
      </c>
      <c r="LHC23" s="192">
        <f t="shared" si="130"/>
        <v>0</v>
      </c>
      <c r="LHD23" s="192">
        <f t="shared" ref="LHD23:LJO23" si="131">SUM(LHD24:LHD28)</f>
        <v>0</v>
      </c>
      <c r="LHE23" s="192">
        <f t="shared" si="131"/>
        <v>0</v>
      </c>
      <c r="LHF23" s="192">
        <f t="shared" si="131"/>
        <v>0</v>
      </c>
      <c r="LHG23" s="192">
        <f t="shared" si="131"/>
        <v>0</v>
      </c>
      <c r="LHH23" s="192">
        <f t="shared" si="131"/>
        <v>0</v>
      </c>
      <c r="LHI23" s="192">
        <f t="shared" si="131"/>
        <v>0</v>
      </c>
      <c r="LHJ23" s="192">
        <f t="shared" si="131"/>
        <v>0</v>
      </c>
      <c r="LHK23" s="192">
        <f t="shared" si="131"/>
        <v>0</v>
      </c>
      <c r="LHL23" s="192">
        <f t="shared" si="131"/>
        <v>0</v>
      </c>
      <c r="LHM23" s="192">
        <f t="shared" si="131"/>
        <v>0</v>
      </c>
      <c r="LHN23" s="192">
        <f t="shared" si="131"/>
        <v>0</v>
      </c>
      <c r="LHO23" s="192">
        <f t="shared" si="131"/>
        <v>0</v>
      </c>
      <c r="LHP23" s="192">
        <f t="shared" si="131"/>
        <v>0</v>
      </c>
      <c r="LHQ23" s="192">
        <f t="shared" si="131"/>
        <v>0</v>
      </c>
      <c r="LHR23" s="192">
        <f t="shared" si="131"/>
        <v>0</v>
      </c>
      <c r="LHS23" s="192">
        <f t="shared" si="131"/>
        <v>0</v>
      </c>
      <c r="LHT23" s="192">
        <f t="shared" si="131"/>
        <v>0</v>
      </c>
      <c r="LHU23" s="192">
        <f t="shared" si="131"/>
        <v>0</v>
      </c>
      <c r="LHV23" s="192">
        <f t="shared" si="131"/>
        <v>0</v>
      </c>
      <c r="LHW23" s="192">
        <f t="shared" si="131"/>
        <v>0</v>
      </c>
      <c r="LHX23" s="192">
        <f t="shared" si="131"/>
        <v>0</v>
      </c>
      <c r="LHY23" s="192">
        <f t="shared" si="131"/>
        <v>0</v>
      </c>
      <c r="LHZ23" s="192">
        <f t="shared" si="131"/>
        <v>0</v>
      </c>
      <c r="LIA23" s="192">
        <f t="shared" si="131"/>
        <v>0</v>
      </c>
      <c r="LIB23" s="192">
        <f t="shared" si="131"/>
        <v>0</v>
      </c>
      <c r="LIC23" s="192">
        <f t="shared" si="131"/>
        <v>0</v>
      </c>
      <c r="LID23" s="192">
        <f t="shared" si="131"/>
        <v>0</v>
      </c>
      <c r="LIE23" s="192">
        <f t="shared" si="131"/>
        <v>0</v>
      </c>
      <c r="LIF23" s="192">
        <f t="shared" si="131"/>
        <v>0</v>
      </c>
      <c r="LIG23" s="192">
        <f t="shared" si="131"/>
        <v>0</v>
      </c>
      <c r="LIH23" s="192">
        <f t="shared" si="131"/>
        <v>0</v>
      </c>
      <c r="LII23" s="192">
        <f t="shared" si="131"/>
        <v>0</v>
      </c>
      <c r="LIJ23" s="192">
        <f t="shared" si="131"/>
        <v>0</v>
      </c>
      <c r="LIK23" s="192">
        <f t="shared" si="131"/>
        <v>0</v>
      </c>
      <c r="LIL23" s="192">
        <f t="shared" si="131"/>
        <v>0</v>
      </c>
      <c r="LIM23" s="192">
        <f t="shared" si="131"/>
        <v>0</v>
      </c>
      <c r="LIN23" s="192">
        <f t="shared" si="131"/>
        <v>0</v>
      </c>
      <c r="LIO23" s="192">
        <f t="shared" si="131"/>
        <v>0</v>
      </c>
      <c r="LIP23" s="192">
        <f t="shared" si="131"/>
        <v>0</v>
      </c>
      <c r="LIQ23" s="192">
        <f t="shared" si="131"/>
        <v>0</v>
      </c>
      <c r="LIR23" s="192">
        <f t="shared" si="131"/>
        <v>0</v>
      </c>
      <c r="LIS23" s="192">
        <f t="shared" si="131"/>
        <v>0</v>
      </c>
      <c r="LIT23" s="192">
        <f t="shared" si="131"/>
        <v>0</v>
      </c>
      <c r="LIU23" s="192">
        <f t="shared" si="131"/>
        <v>0</v>
      </c>
      <c r="LIV23" s="192">
        <f t="shared" si="131"/>
        <v>0</v>
      </c>
      <c r="LIW23" s="192">
        <f t="shared" si="131"/>
        <v>0</v>
      </c>
      <c r="LIX23" s="192">
        <f t="shared" si="131"/>
        <v>0</v>
      </c>
      <c r="LIY23" s="192">
        <f t="shared" si="131"/>
        <v>0</v>
      </c>
      <c r="LIZ23" s="192">
        <f t="shared" si="131"/>
        <v>0</v>
      </c>
      <c r="LJA23" s="192">
        <f t="shared" si="131"/>
        <v>0</v>
      </c>
      <c r="LJB23" s="192">
        <f t="shared" si="131"/>
        <v>0</v>
      </c>
      <c r="LJC23" s="192">
        <f t="shared" si="131"/>
        <v>0</v>
      </c>
      <c r="LJD23" s="192">
        <f t="shared" si="131"/>
        <v>0</v>
      </c>
      <c r="LJE23" s="192">
        <f t="shared" si="131"/>
        <v>0</v>
      </c>
      <c r="LJF23" s="192">
        <f t="shared" si="131"/>
        <v>0</v>
      </c>
      <c r="LJG23" s="192">
        <f t="shared" si="131"/>
        <v>0</v>
      </c>
      <c r="LJH23" s="192">
        <f t="shared" si="131"/>
        <v>0</v>
      </c>
      <c r="LJI23" s="192">
        <f t="shared" si="131"/>
        <v>0</v>
      </c>
      <c r="LJJ23" s="192">
        <f t="shared" si="131"/>
        <v>0</v>
      </c>
      <c r="LJK23" s="192">
        <f t="shared" si="131"/>
        <v>0</v>
      </c>
      <c r="LJL23" s="192">
        <f t="shared" si="131"/>
        <v>0</v>
      </c>
      <c r="LJM23" s="192">
        <f t="shared" si="131"/>
        <v>0</v>
      </c>
      <c r="LJN23" s="192">
        <f t="shared" si="131"/>
        <v>0</v>
      </c>
      <c r="LJO23" s="192">
        <f t="shared" si="131"/>
        <v>0</v>
      </c>
      <c r="LJP23" s="192">
        <f t="shared" ref="LJP23:LMA23" si="132">SUM(LJP24:LJP28)</f>
        <v>0</v>
      </c>
      <c r="LJQ23" s="192">
        <f t="shared" si="132"/>
        <v>0</v>
      </c>
      <c r="LJR23" s="192">
        <f t="shared" si="132"/>
        <v>0</v>
      </c>
      <c r="LJS23" s="192">
        <f t="shared" si="132"/>
        <v>0</v>
      </c>
      <c r="LJT23" s="192">
        <f t="shared" si="132"/>
        <v>0</v>
      </c>
      <c r="LJU23" s="192">
        <f t="shared" si="132"/>
        <v>0</v>
      </c>
      <c r="LJV23" s="192">
        <f t="shared" si="132"/>
        <v>0</v>
      </c>
      <c r="LJW23" s="192">
        <f t="shared" si="132"/>
        <v>0</v>
      </c>
      <c r="LJX23" s="192">
        <f t="shared" si="132"/>
        <v>0</v>
      </c>
      <c r="LJY23" s="192">
        <f t="shared" si="132"/>
        <v>0</v>
      </c>
      <c r="LJZ23" s="192">
        <f t="shared" si="132"/>
        <v>0</v>
      </c>
      <c r="LKA23" s="192">
        <f t="shared" si="132"/>
        <v>0</v>
      </c>
      <c r="LKB23" s="192">
        <f t="shared" si="132"/>
        <v>0</v>
      </c>
      <c r="LKC23" s="192">
        <f t="shared" si="132"/>
        <v>0</v>
      </c>
      <c r="LKD23" s="192">
        <f t="shared" si="132"/>
        <v>0</v>
      </c>
      <c r="LKE23" s="192">
        <f t="shared" si="132"/>
        <v>0</v>
      </c>
      <c r="LKF23" s="192">
        <f t="shared" si="132"/>
        <v>0</v>
      </c>
      <c r="LKG23" s="192">
        <f t="shared" si="132"/>
        <v>0</v>
      </c>
      <c r="LKH23" s="192">
        <f t="shared" si="132"/>
        <v>0</v>
      </c>
      <c r="LKI23" s="192">
        <f t="shared" si="132"/>
        <v>0</v>
      </c>
      <c r="LKJ23" s="192">
        <f t="shared" si="132"/>
        <v>0</v>
      </c>
      <c r="LKK23" s="192">
        <f t="shared" si="132"/>
        <v>0</v>
      </c>
      <c r="LKL23" s="192">
        <f t="shared" si="132"/>
        <v>0</v>
      </c>
      <c r="LKM23" s="192">
        <f t="shared" si="132"/>
        <v>0</v>
      </c>
      <c r="LKN23" s="192">
        <f t="shared" si="132"/>
        <v>0</v>
      </c>
      <c r="LKO23" s="192">
        <f t="shared" si="132"/>
        <v>0</v>
      </c>
      <c r="LKP23" s="192">
        <f t="shared" si="132"/>
        <v>0</v>
      </c>
      <c r="LKQ23" s="192">
        <f t="shared" si="132"/>
        <v>0</v>
      </c>
      <c r="LKR23" s="192">
        <f t="shared" si="132"/>
        <v>0</v>
      </c>
      <c r="LKS23" s="192">
        <f t="shared" si="132"/>
        <v>0</v>
      </c>
      <c r="LKT23" s="192">
        <f t="shared" si="132"/>
        <v>0</v>
      </c>
      <c r="LKU23" s="192">
        <f t="shared" si="132"/>
        <v>0</v>
      </c>
      <c r="LKV23" s="192">
        <f t="shared" si="132"/>
        <v>0</v>
      </c>
      <c r="LKW23" s="192">
        <f t="shared" si="132"/>
        <v>0</v>
      </c>
      <c r="LKX23" s="192">
        <f t="shared" si="132"/>
        <v>0</v>
      </c>
      <c r="LKY23" s="192">
        <f t="shared" si="132"/>
        <v>0</v>
      </c>
      <c r="LKZ23" s="192">
        <f t="shared" si="132"/>
        <v>0</v>
      </c>
      <c r="LLA23" s="192">
        <f t="shared" si="132"/>
        <v>0</v>
      </c>
      <c r="LLB23" s="192">
        <f t="shared" si="132"/>
        <v>0</v>
      </c>
      <c r="LLC23" s="192">
        <f t="shared" si="132"/>
        <v>0</v>
      </c>
      <c r="LLD23" s="192">
        <f t="shared" si="132"/>
        <v>0</v>
      </c>
      <c r="LLE23" s="192">
        <f t="shared" si="132"/>
        <v>0</v>
      </c>
      <c r="LLF23" s="192">
        <f t="shared" si="132"/>
        <v>0</v>
      </c>
      <c r="LLG23" s="192">
        <f t="shared" si="132"/>
        <v>0</v>
      </c>
      <c r="LLH23" s="192">
        <f t="shared" si="132"/>
        <v>0</v>
      </c>
      <c r="LLI23" s="192">
        <f t="shared" si="132"/>
        <v>0</v>
      </c>
      <c r="LLJ23" s="192">
        <f t="shared" si="132"/>
        <v>0</v>
      </c>
      <c r="LLK23" s="192">
        <f t="shared" si="132"/>
        <v>0</v>
      </c>
      <c r="LLL23" s="192">
        <f t="shared" si="132"/>
        <v>0</v>
      </c>
      <c r="LLM23" s="192">
        <f t="shared" si="132"/>
        <v>0</v>
      </c>
      <c r="LLN23" s="192">
        <f t="shared" si="132"/>
        <v>0</v>
      </c>
      <c r="LLO23" s="192">
        <f t="shared" si="132"/>
        <v>0</v>
      </c>
      <c r="LLP23" s="192">
        <f t="shared" si="132"/>
        <v>0</v>
      </c>
      <c r="LLQ23" s="192">
        <f t="shared" si="132"/>
        <v>0</v>
      </c>
      <c r="LLR23" s="192">
        <f t="shared" si="132"/>
        <v>0</v>
      </c>
      <c r="LLS23" s="192">
        <f t="shared" si="132"/>
        <v>0</v>
      </c>
      <c r="LLT23" s="192">
        <f t="shared" si="132"/>
        <v>0</v>
      </c>
      <c r="LLU23" s="192">
        <f t="shared" si="132"/>
        <v>0</v>
      </c>
      <c r="LLV23" s="192">
        <f t="shared" si="132"/>
        <v>0</v>
      </c>
      <c r="LLW23" s="192">
        <f t="shared" si="132"/>
        <v>0</v>
      </c>
      <c r="LLX23" s="192">
        <f t="shared" si="132"/>
        <v>0</v>
      </c>
      <c r="LLY23" s="192">
        <f t="shared" si="132"/>
        <v>0</v>
      </c>
      <c r="LLZ23" s="192">
        <f t="shared" si="132"/>
        <v>0</v>
      </c>
      <c r="LMA23" s="192">
        <f t="shared" si="132"/>
        <v>0</v>
      </c>
      <c r="LMB23" s="192">
        <f t="shared" ref="LMB23:LOM23" si="133">SUM(LMB24:LMB28)</f>
        <v>0</v>
      </c>
      <c r="LMC23" s="192">
        <f t="shared" si="133"/>
        <v>0</v>
      </c>
      <c r="LMD23" s="192">
        <f t="shared" si="133"/>
        <v>0</v>
      </c>
      <c r="LME23" s="192">
        <f t="shared" si="133"/>
        <v>0</v>
      </c>
      <c r="LMF23" s="192">
        <f t="shared" si="133"/>
        <v>0</v>
      </c>
      <c r="LMG23" s="192">
        <f t="shared" si="133"/>
        <v>0</v>
      </c>
      <c r="LMH23" s="192">
        <f t="shared" si="133"/>
        <v>0</v>
      </c>
      <c r="LMI23" s="192">
        <f t="shared" si="133"/>
        <v>0</v>
      </c>
      <c r="LMJ23" s="192">
        <f t="shared" si="133"/>
        <v>0</v>
      </c>
      <c r="LMK23" s="192">
        <f t="shared" si="133"/>
        <v>0</v>
      </c>
      <c r="LML23" s="192">
        <f t="shared" si="133"/>
        <v>0</v>
      </c>
      <c r="LMM23" s="192">
        <f t="shared" si="133"/>
        <v>0</v>
      </c>
      <c r="LMN23" s="192">
        <f t="shared" si="133"/>
        <v>0</v>
      </c>
      <c r="LMO23" s="192">
        <f t="shared" si="133"/>
        <v>0</v>
      </c>
      <c r="LMP23" s="192">
        <f t="shared" si="133"/>
        <v>0</v>
      </c>
      <c r="LMQ23" s="192">
        <f t="shared" si="133"/>
        <v>0</v>
      </c>
      <c r="LMR23" s="192">
        <f t="shared" si="133"/>
        <v>0</v>
      </c>
      <c r="LMS23" s="192">
        <f t="shared" si="133"/>
        <v>0</v>
      </c>
      <c r="LMT23" s="192">
        <f t="shared" si="133"/>
        <v>0</v>
      </c>
      <c r="LMU23" s="192">
        <f t="shared" si="133"/>
        <v>0</v>
      </c>
      <c r="LMV23" s="192">
        <f t="shared" si="133"/>
        <v>0</v>
      </c>
      <c r="LMW23" s="192">
        <f t="shared" si="133"/>
        <v>0</v>
      </c>
      <c r="LMX23" s="192">
        <f t="shared" si="133"/>
        <v>0</v>
      </c>
      <c r="LMY23" s="192">
        <f t="shared" si="133"/>
        <v>0</v>
      </c>
      <c r="LMZ23" s="192">
        <f t="shared" si="133"/>
        <v>0</v>
      </c>
      <c r="LNA23" s="192">
        <f t="shared" si="133"/>
        <v>0</v>
      </c>
      <c r="LNB23" s="192">
        <f t="shared" si="133"/>
        <v>0</v>
      </c>
      <c r="LNC23" s="192">
        <f t="shared" si="133"/>
        <v>0</v>
      </c>
      <c r="LND23" s="192">
        <f t="shared" si="133"/>
        <v>0</v>
      </c>
      <c r="LNE23" s="192">
        <f t="shared" si="133"/>
        <v>0</v>
      </c>
      <c r="LNF23" s="192">
        <f t="shared" si="133"/>
        <v>0</v>
      </c>
      <c r="LNG23" s="192">
        <f t="shared" si="133"/>
        <v>0</v>
      </c>
      <c r="LNH23" s="192">
        <f t="shared" si="133"/>
        <v>0</v>
      </c>
      <c r="LNI23" s="192">
        <f t="shared" si="133"/>
        <v>0</v>
      </c>
      <c r="LNJ23" s="192">
        <f t="shared" si="133"/>
        <v>0</v>
      </c>
      <c r="LNK23" s="192">
        <f t="shared" si="133"/>
        <v>0</v>
      </c>
      <c r="LNL23" s="192">
        <f t="shared" si="133"/>
        <v>0</v>
      </c>
      <c r="LNM23" s="192">
        <f t="shared" si="133"/>
        <v>0</v>
      </c>
      <c r="LNN23" s="192">
        <f t="shared" si="133"/>
        <v>0</v>
      </c>
      <c r="LNO23" s="192">
        <f t="shared" si="133"/>
        <v>0</v>
      </c>
      <c r="LNP23" s="192">
        <f t="shared" si="133"/>
        <v>0</v>
      </c>
      <c r="LNQ23" s="192">
        <f t="shared" si="133"/>
        <v>0</v>
      </c>
      <c r="LNR23" s="192">
        <f t="shared" si="133"/>
        <v>0</v>
      </c>
      <c r="LNS23" s="192">
        <f t="shared" si="133"/>
        <v>0</v>
      </c>
      <c r="LNT23" s="192">
        <f t="shared" si="133"/>
        <v>0</v>
      </c>
      <c r="LNU23" s="192">
        <f t="shared" si="133"/>
        <v>0</v>
      </c>
      <c r="LNV23" s="192">
        <f t="shared" si="133"/>
        <v>0</v>
      </c>
      <c r="LNW23" s="192">
        <f t="shared" si="133"/>
        <v>0</v>
      </c>
      <c r="LNX23" s="192">
        <f t="shared" si="133"/>
        <v>0</v>
      </c>
      <c r="LNY23" s="192">
        <f t="shared" si="133"/>
        <v>0</v>
      </c>
      <c r="LNZ23" s="192">
        <f t="shared" si="133"/>
        <v>0</v>
      </c>
      <c r="LOA23" s="192">
        <f t="shared" si="133"/>
        <v>0</v>
      </c>
      <c r="LOB23" s="192">
        <f t="shared" si="133"/>
        <v>0</v>
      </c>
      <c r="LOC23" s="192">
        <f t="shared" si="133"/>
        <v>0</v>
      </c>
      <c r="LOD23" s="192">
        <f t="shared" si="133"/>
        <v>0</v>
      </c>
      <c r="LOE23" s="192">
        <f t="shared" si="133"/>
        <v>0</v>
      </c>
      <c r="LOF23" s="192">
        <f t="shared" si="133"/>
        <v>0</v>
      </c>
      <c r="LOG23" s="192">
        <f t="shared" si="133"/>
        <v>0</v>
      </c>
      <c r="LOH23" s="192">
        <f t="shared" si="133"/>
        <v>0</v>
      </c>
      <c r="LOI23" s="192">
        <f t="shared" si="133"/>
        <v>0</v>
      </c>
      <c r="LOJ23" s="192">
        <f t="shared" si="133"/>
        <v>0</v>
      </c>
      <c r="LOK23" s="192">
        <f t="shared" si="133"/>
        <v>0</v>
      </c>
      <c r="LOL23" s="192">
        <f t="shared" si="133"/>
        <v>0</v>
      </c>
      <c r="LOM23" s="192">
        <f t="shared" si="133"/>
        <v>0</v>
      </c>
      <c r="LON23" s="192">
        <f t="shared" ref="LON23:LQY23" si="134">SUM(LON24:LON28)</f>
        <v>0</v>
      </c>
      <c r="LOO23" s="192">
        <f t="shared" si="134"/>
        <v>0</v>
      </c>
      <c r="LOP23" s="192">
        <f t="shared" si="134"/>
        <v>0</v>
      </c>
      <c r="LOQ23" s="192">
        <f t="shared" si="134"/>
        <v>0</v>
      </c>
      <c r="LOR23" s="192">
        <f t="shared" si="134"/>
        <v>0</v>
      </c>
      <c r="LOS23" s="192">
        <f t="shared" si="134"/>
        <v>0</v>
      </c>
      <c r="LOT23" s="192">
        <f t="shared" si="134"/>
        <v>0</v>
      </c>
      <c r="LOU23" s="192">
        <f t="shared" si="134"/>
        <v>0</v>
      </c>
      <c r="LOV23" s="192">
        <f t="shared" si="134"/>
        <v>0</v>
      </c>
      <c r="LOW23" s="192">
        <f t="shared" si="134"/>
        <v>0</v>
      </c>
      <c r="LOX23" s="192">
        <f t="shared" si="134"/>
        <v>0</v>
      </c>
      <c r="LOY23" s="192">
        <f t="shared" si="134"/>
        <v>0</v>
      </c>
      <c r="LOZ23" s="192">
        <f t="shared" si="134"/>
        <v>0</v>
      </c>
      <c r="LPA23" s="192">
        <f t="shared" si="134"/>
        <v>0</v>
      </c>
      <c r="LPB23" s="192">
        <f t="shared" si="134"/>
        <v>0</v>
      </c>
      <c r="LPC23" s="192">
        <f t="shared" si="134"/>
        <v>0</v>
      </c>
      <c r="LPD23" s="192">
        <f t="shared" si="134"/>
        <v>0</v>
      </c>
      <c r="LPE23" s="192">
        <f t="shared" si="134"/>
        <v>0</v>
      </c>
      <c r="LPF23" s="192">
        <f t="shared" si="134"/>
        <v>0</v>
      </c>
      <c r="LPG23" s="192">
        <f t="shared" si="134"/>
        <v>0</v>
      </c>
      <c r="LPH23" s="192">
        <f t="shared" si="134"/>
        <v>0</v>
      </c>
      <c r="LPI23" s="192">
        <f t="shared" si="134"/>
        <v>0</v>
      </c>
      <c r="LPJ23" s="192">
        <f t="shared" si="134"/>
        <v>0</v>
      </c>
      <c r="LPK23" s="192">
        <f t="shared" si="134"/>
        <v>0</v>
      </c>
      <c r="LPL23" s="192">
        <f t="shared" si="134"/>
        <v>0</v>
      </c>
      <c r="LPM23" s="192">
        <f t="shared" si="134"/>
        <v>0</v>
      </c>
      <c r="LPN23" s="192">
        <f t="shared" si="134"/>
        <v>0</v>
      </c>
      <c r="LPO23" s="192">
        <f t="shared" si="134"/>
        <v>0</v>
      </c>
      <c r="LPP23" s="192">
        <f t="shared" si="134"/>
        <v>0</v>
      </c>
      <c r="LPQ23" s="192">
        <f t="shared" si="134"/>
        <v>0</v>
      </c>
      <c r="LPR23" s="192">
        <f t="shared" si="134"/>
        <v>0</v>
      </c>
      <c r="LPS23" s="192">
        <f t="shared" si="134"/>
        <v>0</v>
      </c>
      <c r="LPT23" s="192">
        <f t="shared" si="134"/>
        <v>0</v>
      </c>
      <c r="LPU23" s="192">
        <f t="shared" si="134"/>
        <v>0</v>
      </c>
      <c r="LPV23" s="192">
        <f t="shared" si="134"/>
        <v>0</v>
      </c>
      <c r="LPW23" s="192">
        <f t="shared" si="134"/>
        <v>0</v>
      </c>
      <c r="LPX23" s="192">
        <f t="shared" si="134"/>
        <v>0</v>
      </c>
      <c r="LPY23" s="192">
        <f t="shared" si="134"/>
        <v>0</v>
      </c>
      <c r="LPZ23" s="192">
        <f t="shared" si="134"/>
        <v>0</v>
      </c>
      <c r="LQA23" s="192">
        <f t="shared" si="134"/>
        <v>0</v>
      </c>
      <c r="LQB23" s="192">
        <f t="shared" si="134"/>
        <v>0</v>
      </c>
      <c r="LQC23" s="192">
        <f t="shared" si="134"/>
        <v>0</v>
      </c>
      <c r="LQD23" s="192">
        <f t="shared" si="134"/>
        <v>0</v>
      </c>
      <c r="LQE23" s="192">
        <f t="shared" si="134"/>
        <v>0</v>
      </c>
      <c r="LQF23" s="192">
        <f t="shared" si="134"/>
        <v>0</v>
      </c>
      <c r="LQG23" s="192">
        <f t="shared" si="134"/>
        <v>0</v>
      </c>
      <c r="LQH23" s="192">
        <f t="shared" si="134"/>
        <v>0</v>
      </c>
      <c r="LQI23" s="192">
        <f t="shared" si="134"/>
        <v>0</v>
      </c>
      <c r="LQJ23" s="192">
        <f t="shared" si="134"/>
        <v>0</v>
      </c>
      <c r="LQK23" s="192">
        <f t="shared" si="134"/>
        <v>0</v>
      </c>
      <c r="LQL23" s="192">
        <f t="shared" si="134"/>
        <v>0</v>
      </c>
      <c r="LQM23" s="192">
        <f t="shared" si="134"/>
        <v>0</v>
      </c>
      <c r="LQN23" s="192">
        <f t="shared" si="134"/>
        <v>0</v>
      </c>
      <c r="LQO23" s="192">
        <f t="shared" si="134"/>
        <v>0</v>
      </c>
      <c r="LQP23" s="192">
        <f t="shared" si="134"/>
        <v>0</v>
      </c>
      <c r="LQQ23" s="192">
        <f t="shared" si="134"/>
        <v>0</v>
      </c>
      <c r="LQR23" s="192">
        <f t="shared" si="134"/>
        <v>0</v>
      </c>
      <c r="LQS23" s="192">
        <f t="shared" si="134"/>
        <v>0</v>
      </c>
      <c r="LQT23" s="192">
        <f t="shared" si="134"/>
        <v>0</v>
      </c>
      <c r="LQU23" s="192">
        <f t="shared" si="134"/>
        <v>0</v>
      </c>
      <c r="LQV23" s="192">
        <f t="shared" si="134"/>
        <v>0</v>
      </c>
      <c r="LQW23" s="192">
        <f t="shared" si="134"/>
        <v>0</v>
      </c>
      <c r="LQX23" s="192">
        <f t="shared" si="134"/>
        <v>0</v>
      </c>
      <c r="LQY23" s="192">
        <f t="shared" si="134"/>
        <v>0</v>
      </c>
      <c r="LQZ23" s="192">
        <f t="shared" ref="LQZ23:LTK23" si="135">SUM(LQZ24:LQZ28)</f>
        <v>0</v>
      </c>
      <c r="LRA23" s="192">
        <f t="shared" si="135"/>
        <v>0</v>
      </c>
      <c r="LRB23" s="192">
        <f t="shared" si="135"/>
        <v>0</v>
      </c>
      <c r="LRC23" s="192">
        <f t="shared" si="135"/>
        <v>0</v>
      </c>
      <c r="LRD23" s="192">
        <f t="shared" si="135"/>
        <v>0</v>
      </c>
      <c r="LRE23" s="192">
        <f t="shared" si="135"/>
        <v>0</v>
      </c>
      <c r="LRF23" s="192">
        <f t="shared" si="135"/>
        <v>0</v>
      </c>
      <c r="LRG23" s="192">
        <f t="shared" si="135"/>
        <v>0</v>
      </c>
      <c r="LRH23" s="192">
        <f t="shared" si="135"/>
        <v>0</v>
      </c>
      <c r="LRI23" s="192">
        <f t="shared" si="135"/>
        <v>0</v>
      </c>
      <c r="LRJ23" s="192">
        <f t="shared" si="135"/>
        <v>0</v>
      </c>
      <c r="LRK23" s="192">
        <f t="shared" si="135"/>
        <v>0</v>
      </c>
      <c r="LRL23" s="192">
        <f t="shared" si="135"/>
        <v>0</v>
      </c>
      <c r="LRM23" s="192">
        <f t="shared" si="135"/>
        <v>0</v>
      </c>
      <c r="LRN23" s="192">
        <f t="shared" si="135"/>
        <v>0</v>
      </c>
      <c r="LRO23" s="192">
        <f t="shared" si="135"/>
        <v>0</v>
      </c>
      <c r="LRP23" s="192">
        <f t="shared" si="135"/>
        <v>0</v>
      </c>
      <c r="LRQ23" s="192">
        <f t="shared" si="135"/>
        <v>0</v>
      </c>
      <c r="LRR23" s="192">
        <f t="shared" si="135"/>
        <v>0</v>
      </c>
      <c r="LRS23" s="192">
        <f t="shared" si="135"/>
        <v>0</v>
      </c>
      <c r="LRT23" s="192">
        <f t="shared" si="135"/>
        <v>0</v>
      </c>
      <c r="LRU23" s="192">
        <f t="shared" si="135"/>
        <v>0</v>
      </c>
      <c r="LRV23" s="192">
        <f t="shared" si="135"/>
        <v>0</v>
      </c>
      <c r="LRW23" s="192">
        <f t="shared" si="135"/>
        <v>0</v>
      </c>
      <c r="LRX23" s="192">
        <f t="shared" si="135"/>
        <v>0</v>
      </c>
      <c r="LRY23" s="192">
        <f t="shared" si="135"/>
        <v>0</v>
      </c>
      <c r="LRZ23" s="192">
        <f t="shared" si="135"/>
        <v>0</v>
      </c>
      <c r="LSA23" s="192">
        <f t="shared" si="135"/>
        <v>0</v>
      </c>
      <c r="LSB23" s="192">
        <f t="shared" si="135"/>
        <v>0</v>
      </c>
      <c r="LSC23" s="192">
        <f t="shared" si="135"/>
        <v>0</v>
      </c>
      <c r="LSD23" s="192">
        <f t="shared" si="135"/>
        <v>0</v>
      </c>
      <c r="LSE23" s="192">
        <f t="shared" si="135"/>
        <v>0</v>
      </c>
      <c r="LSF23" s="192">
        <f t="shared" si="135"/>
        <v>0</v>
      </c>
      <c r="LSG23" s="192">
        <f t="shared" si="135"/>
        <v>0</v>
      </c>
      <c r="LSH23" s="192">
        <f t="shared" si="135"/>
        <v>0</v>
      </c>
      <c r="LSI23" s="192">
        <f t="shared" si="135"/>
        <v>0</v>
      </c>
      <c r="LSJ23" s="192">
        <f t="shared" si="135"/>
        <v>0</v>
      </c>
      <c r="LSK23" s="192">
        <f t="shared" si="135"/>
        <v>0</v>
      </c>
      <c r="LSL23" s="192">
        <f t="shared" si="135"/>
        <v>0</v>
      </c>
      <c r="LSM23" s="192">
        <f t="shared" si="135"/>
        <v>0</v>
      </c>
      <c r="LSN23" s="192">
        <f t="shared" si="135"/>
        <v>0</v>
      </c>
      <c r="LSO23" s="192">
        <f t="shared" si="135"/>
        <v>0</v>
      </c>
      <c r="LSP23" s="192">
        <f t="shared" si="135"/>
        <v>0</v>
      </c>
      <c r="LSQ23" s="192">
        <f t="shared" si="135"/>
        <v>0</v>
      </c>
      <c r="LSR23" s="192">
        <f t="shared" si="135"/>
        <v>0</v>
      </c>
      <c r="LSS23" s="192">
        <f t="shared" si="135"/>
        <v>0</v>
      </c>
      <c r="LST23" s="192">
        <f t="shared" si="135"/>
        <v>0</v>
      </c>
      <c r="LSU23" s="192">
        <f t="shared" si="135"/>
        <v>0</v>
      </c>
      <c r="LSV23" s="192">
        <f t="shared" si="135"/>
        <v>0</v>
      </c>
      <c r="LSW23" s="192">
        <f t="shared" si="135"/>
        <v>0</v>
      </c>
      <c r="LSX23" s="192">
        <f t="shared" si="135"/>
        <v>0</v>
      </c>
      <c r="LSY23" s="192">
        <f t="shared" si="135"/>
        <v>0</v>
      </c>
      <c r="LSZ23" s="192">
        <f t="shared" si="135"/>
        <v>0</v>
      </c>
      <c r="LTA23" s="192">
        <f t="shared" si="135"/>
        <v>0</v>
      </c>
      <c r="LTB23" s="192">
        <f t="shared" si="135"/>
        <v>0</v>
      </c>
      <c r="LTC23" s="192">
        <f t="shared" si="135"/>
        <v>0</v>
      </c>
      <c r="LTD23" s="192">
        <f t="shared" si="135"/>
        <v>0</v>
      </c>
      <c r="LTE23" s="192">
        <f t="shared" si="135"/>
        <v>0</v>
      </c>
      <c r="LTF23" s="192">
        <f t="shared" si="135"/>
        <v>0</v>
      </c>
      <c r="LTG23" s="192">
        <f t="shared" si="135"/>
        <v>0</v>
      </c>
      <c r="LTH23" s="192">
        <f t="shared" si="135"/>
        <v>0</v>
      </c>
      <c r="LTI23" s="192">
        <f t="shared" si="135"/>
        <v>0</v>
      </c>
      <c r="LTJ23" s="192">
        <f t="shared" si="135"/>
        <v>0</v>
      </c>
      <c r="LTK23" s="192">
        <f t="shared" si="135"/>
        <v>0</v>
      </c>
      <c r="LTL23" s="192">
        <f t="shared" ref="LTL23:LVW23" si="136">SUM(LTL24:LTL28)</f>
        <v>0</v>
      </c>
      <c r="LTM23" s="192">
        <f t="shared" si="136"/>
        <v>0</v>
      </c>
      <c r="LTN23" s="192">
        <f t="shared" si="136"/>
        <v>0</v>
      </c>
      <c r="LTO23" s="192">
        <f t="shared" si="136"/>
        <v>0</v>
      </c>
      <c r="LTP23" s="192">
        <f t="shared" si="136"/>
        <v>0</v>
      </c>
      <c r="LTQ23" s="192">
        <f t="shared" si="136"/>
        <v>0</v>
      </c>
      <c r="LTR23" s="192">
        <f t="shared" si="136"/>
        <v>0</v>
      </c>
      <c r="LTS23" s="192">
        <f t="shared" si="136"/>
        <v>0</v>
      </c>
      <c r="LTT23" s="192">
        <f t="shared" si="136"/>
        <v>0</v>
      </c>
      <c r="LTU23" s="192">
        <f t="shared" si="136"/>
        <v>0</v>
      </c>
      <c r="LTV23" s="192">
        <f t="shared" si="136"/>
        <v>0</v>
      </c>
      <c r="LTW23" s="192">
        <f t="shared" si="136"/>
        <v>0</v>
      </c>
      <c r="LTX23" s="192">
        <f t="shared" si="136"/>
        <v>0</v>
      </c>
      <c r="LTY23" s="192">
        <f t="shared" si="136"/>
        <v>0</v>
      </c>
      <c r="LTZ23" s="192">
        <f t="shared" si="136"/>
        <v>0</v>
      </c>
      <c r="LUA23" s="192">
        <f t="shared" si="136"/>
        <v>0</v>
      </c>
      <c r="LUB23" s="192">
        <f t="shared" si="136"/>
        <v>0</v>
      </c>
      <c r="LUC23" s="192">
        <f t="shared" si="136"/>
        <v>0</v>
      </c>
      <c r="LUD23" s="192">
        <f t="shared" si="136"/>
        <v>0</v>
      </c>
      <c r="LUE23" s="192">
        <f t="shared" si="136"/>
        <v>0</v>
      </c>
      <c r="LUF23" s="192">
        <f t="shared" si="136"/>
        <v>0</v>
      </c>
      <c r="LUG23" s="192">
        <f t="shared" si="136"/>
        <v>0</v>
      </c>
      <c r="LUH23" s="192">
        <f t="shared" si="136"/>
        <v>0</v>
      </c>
      <c r="LUI23" s="192">
        <f t="shared" si="136"/>
        <v>0</v>
      </c>
      <c r="LUJ23" s="192">
        <f t="shared" si="136"/>
        <v>0</v>
      </c>
      <c r="LUK23" s="192">
        <f t="shared" si="136"/>
        <v>0</v>
      </c>
      <c r="LUL23" s="192">
        <f t="shared" si="136"/>
        <v>0</v>
      </c>
      <c r="LUM23" s="192">
        <f t="shared" si="136"/>
        <v>0</v>
      </c>
      <c r="LUN23" s="192">
        <f t="shared" si="136"/>
        <v>0</v>
      </c>
      <c r="LUO23" s="192">
        <f t="shared" si="136"/>
        <v>0</v>
      </c>
      <c r="LUP23" s="192">
        <f t="shared" si="136"/>
        <v>0</v>
      </c>
      <c r="LUQ23" s="192">
        <f t="shared" si="136"/>
        <v>0</v>
      </c>
      <c r="LUR23" s="192">
        <f t="shared" si="136"/>
        <v>0</v>
      </c>
      <c r="LUS23" s="192">
        <f t="shared" si="136"/>
        <v>0</v>
      </c>
      <c r="LUT23" s="192">
        <f t="shared" si="136"/>
        <v>0</v>
      </c>
      <c r="LUU23" s="192">
        <f t="shared" si="136"/>
        <v>0</v>
      </c>
      <c r="LUV23" s="192">
        <f t="shared" si="136"/>
        <v>0</v>
      </c>
      <c r="LUW23" s="192">
        <f t="shared" si="136"/>
        <v>0</v>
      </c>
      <c r="LUX23" s="192">
        <f t="shared" si="136"/>
        <v>0</v>
      </c>
      <c r="LUY23" s="192">
        <f t="shared" si="136"/>
        <v>0</v>
      </c>
      <c r="LUZ23" s="192">
        <f t="shared" si="136"/>
        <v>0</v>
      </c>
      <c r="LVA23" s="192">
        <f t="shared" si="136"/>
        <v>0</v>
      </c>
      <c r="LVB23" s="192">
        <f t="shared" si="136"/>
        <v>0</v>
      </c>
      <c r="LVC23" s="192">
        <f t="shared" si="136"/>
        <v>0</v>
      </c>
      <c r="LVD23" s="192">
        <f t="shared" si="136"/>
        <v>0</v>
      </c>
      <c r="LVE23" s="192">
        <f t="shared" si="136"/>
        <v>0</v>
      </c>
      <c r="LVF23" s="192">
        <f t="shared" si="136"/>
        <v>0</v>
      </c>
      <c r="LVG23" s="192">
        <f t="shared" si="136"/>
        <v>0</v>
      </c>
      <c r="LVH23" s="192">
        <f t="shared" si="136"/>
        <v>0</v>
      </c>
      <c r="LVI23" s="192">
        <f t="shared" si="136"/>
        <v>0</v>
      </c>
      <c r="LVJ23" s="192">
        <f t="shared" si="136"/>
        <v>0</v>
      </c>
      <c r="LVK23" s="192">
        <f t="shared" si="136"/>
        <v>0</v>
      </c>
      <c r="LVL23" s="192">
        <f t="shared" si="136"/>
        <v>0</v>
      </c>
      <c r="LVM23" s="192">
        <f t="shared" si="136"/>
        <v>0</v>
      </c>
      <c r="LVN23" s="192">
        <f t="shared" si="136"/>
        <v>0</v>
      </c>
      <c r="LVO23" s="192">
        <f t="shared" si="136"/>
        <v>0</v>
      </c>
      <c r="LVP23" s="192">
        <f t="shared" si="136"/>
        <v>0</v>
      </c>
      <c r="LVQ23" s="192">
        <f t="shared" si="136"/>
        <v>0</v>
      </c>
      <c r="LVR23" s="192">
        <f t="shared" si="136"/>
        <v>0</v>
      </c>
      <c r="LVS23" s="192">
        <f t="shared" si="136"/>
        <v>0</v>
      </c>
      <c r="LVT23" s="192">
        <f t="shared" si="136"/>
        <v>0</v>
      </c>
      <c r="LVU23" s="192">
        <f t="shared" si="136"/>
        <v>0</v>
      </c>
      <c r="LVV23" s="192">
        <f t="shared" si="136"/>
        <v>0</v>
      </c>
      <c r="LVW23" s="192">
        <f t="shared" si="136"/>
        <v>0</v>
      </c>
      <c r="LVX23" s="192">
        <f t="shared" ref="LVX23:LYI23" si="137">SUM(LVX24:LVX28)</f>
        <v>0</v>
      </c>
      <c r="LVY23" s="192">
        <f t="shared" si="137"/>
        <v>0</v>
      </c>
      <c r="LVZ23" s="192">
        <f t="shared" si="137"/>
        <v>0</v>
      </c>
      <c r="LWA23" s="192">
        <f t="shared" si="137"/>
        <v>0</v>
      </c>
      <c r="LWB23" s="192">
        <f t="shared" si="137"/>
        <v>0</v>
      </c>
      <c r="LWC23" s="192">
        <f t="shared" si="137"/>
        <v>0</v>
      </c>
      <c r="LWD23" s="192">
        <f t="shared" si="137"/>
        <v>0</v>
      </c>
      <c r="LWE23" s="192">
        <f t="shared" si="137"/>
        <v>0</v>
      </c>
      <c r="LWF23" s="192">
        <f t="shared" si="137"/>
        <v>0</v>
      </c>
      <c r="LWG23" s="192">
        <f t="shared" si="137"/>
        <v>0</v>
      </c>
      <c r="LWH23" s="192">
        <f t="shared" si="137"/>
        <v>0</v>
      </c>
      <c r="LWI23" s="192">
        <f t="shared" si="137"/>
        <v>0</v>
      </c>
      <c r="LWJ23" s="192">
        <f t="shared" si="137"/>
        <v>0</v>
      </c>
      <c r="LWK23" s="192">
        <f t="shared" si="137"/>
        <v>0</v>
      </c>
      <c r="LWL23" s="192">
        <f t="shared" si="137"/>
        <v>0</v>
      </c>
      <c r="LWM23" s="192">
        <f t="shared" si="137"/>
        <v>0</v>
      </c>
      <c r="LWN23" s="192">
        <f t="shared" si="137"/>
        <v>0</v>
      </c>
      <c r="LWO23" s="192">
        <f t="shared" si="137"/>
        <v>0</v>
      </c>
      <c r="LWP23" s="192">
        <f t="shared" si="137"/>
        <v>0</v>
      </c>
      <c r="LWQ23" s="192">
        <f t="shared" si="137"/>
        <v>0</v>
      </c>
      <c r="LWR23" s="192">
        <f t="shared" si="137"/>
        <v>0</v>
      </c>
      <c r="LWS23" s="192">
        <f t="shared" si="137"/>
        <v>0</v>
      </c>
      <c r="LWT23" s="192">
        <f t="shared" si="137"/>
        <v>0</v>
      </c>
      <c r="LWU23" s="192">
        <f t="shared" si="137"/>
        <v>0</v>
      </c>
      <c r="LWV23" s="192">
        <f t="shared" si="137"/>
        <v>0</v>
      </c>
      <c r="LWW23" s="192">
        <f t="shared" si="137"/>
        <v>0</v>
      </c>
      <c r="LWX23" s="192">
        <f t="shared" si="137"/>
        <v>0</v>
      </c>
      <c r="LWY23" s="192">
        <f t="shared" si="137"/>
        <v>0</v>
      </c>
      <c r="LWZ23" s="192">
        <f t="shared" si="137"/>
        <v>0</v>
      </c>
      <c r="LXA23" s="192">
        <f t="shared" si="137"/>
        <v>0</v>
      </c>
      <c r="LXB23" s="192">
        <f t="shared" si="137"/>
        <v>0</v>
      </c>
      <c r="LXC23" s="192">
        <f t="shared" si="137"/>
        <v>0</v>
      </c>
      <c r="LXD23" s="192">
        <f t="shared" si="137"/>
        <v>0</v>
      </c>
      <c r="LXE23" s="192">
        <f t="shared" si="137"/>
        <v>0</v>
      </c>
      <c r="LXF23" s="192">
        <f t="shared" si="137"/>
        <v>0</v>
      </c>
      <c r="LXG23" s="192">
        <f t="shared" si="137"/>
        <v>0</v>
      </c>
      <c r="LXH23" s="192">
        <f t="shared" si="137"/>
        <v>0</v>
      </c>
      <c r="LXI23" s="192">
        <f t="shared" si="137"/>
        <v>0</v>
      </c>
      <c r="LXJ23" s="192">
        <f t="shared" si="137"/>
        <v>0</v>
      </c>
      <c r="LXK23" s="192">
        <f t="shared" si="137"/>
        <v>0</v>
      </c>
      <c r="LXL23" s="192">
        <f t="shared" si="137"/>
        <v>0</v>
      </c>
      <c r="LXM23" s="192">
        <f t="shared" si="137"/>
        <v>0</v>
      </c>
      <c r="LXN23" s="192">
        <f t="shared" si="137"/>
        <v>0</v>
      </c>
      <c r="LXO23" s="192">
        <f t="shared" si="137"/>
        <v>0</v>
      </c>
      <c r="LXP23" s="192">
        <f t="shared" si="137"/>
        <v>0</v>
      </c>
      <c r="LXQ23" s="192">
        <f t="shared" si="137"/>
        <v>0</v>
      </c>
      <c r="LXR23" s="192">
        <f t="shared" si="137"/>
        <v>0</v>
      </c>
      <c r="LXS23" s="192">
        <f t="shared" si="137"/>
        <v>0</v>
      </c>
      <c r="LXT23" s="192">
        <f t="shared" si="137"/>
        <v>0</v>
      </c>
      <c r="LXU23" s="192">
        <f t="shared" si="137"/>
        <v>0</v>
      </c>
      <c r="LXV23" s="192">
        <f t="shared" si="137"/>
        <v>0</v>
      </c>
      <c r="LXW23" s="192">
        <f t="shared" si="137"/>
        <v>0</v>
      </c>
      <c r="LXX23" s="192">
        <f t="shared" si="137"/>
        <v>0</v>
      </c>
      <c r="LXY23" s="192">
        <f t="shared" si="137"/>
        <v>0</v>
      </c>
      <c r="LXZ23" s="192">
        <f t="shared" si="137"/>
        <v>0</v>
      </c>
      <c r="LYA23" s="192">
        <f t="shared" si="137"/>
        <v>0</v>
      </c>
      <c r="LYB23" s="192">
        <f t="shared" si="137"/>
        <v>0</v>
      </c>
      <c r="LYC23" s="192">
        <f t="shared" si="137"/>
        <v>0</v>
      </c>
      <c r="LYD23" s="192">
        <f t="shared" si="137"/>
        <v>0</v>
      </c>
      <c r="LYE23" s="192">
        <f t="shared" si="137"/>
        <v>0</v>
      </c>
      <c r="LYF23" s="192">
        <f t="shared" si="137"/>
        <v>0</v>
      </c>
      <c r="LYG23" s="192">
        <f t="shared" si="137"/>
        <v>0</v>
      </c>
      <c r="LYH23" s="192">
        <f t="shared" si="137"/>
        <v>0</v>
      </c>
      <c r="LYI23" s="192">
        <f t="shared" si="137"/>
        <v>0</v>
      </c>
      <c r="LYJ23" s="192">
        <f t="shared" ref="LYJ23:MAU23" si="138">SUM(LYJ24:LYJ28)</f>
        <v>0</v>
      </c>
      <c r="LYK23" s="192">
        <f t="shared" si="138"/>
        <v>0</v>
      </c>
      <c r="LYL23" s="192">
        <f t="shared" si="138"/>
        <v>0</v>
      </c>
      <c r="LYM23" s="192">
        <f t="shared" si="138"/>
        <v>0</v>
      </c>
      <c r="LYN23" s="192">
        <f t="shared" si="138"/>
        <v>0</v>
      </c>
      <c r="LYO23" s="192">
        <f t="shared" si="138"/>
        <v>0</v>
      </c>
      <c r="LYP23" s="192">
        <f t="shared" si="138"/>
        <v>0</v>
      </c>
      <c r="LYQ23" s="192">
        <f t="shared" si="138"/>
        <v>0</v>
      </c>
      <c r="LYR23" s="192">
        <f t="shared" si="138"/>
        <v>0</v>
      </c>
      <c r="LYS23" s="192">
        <f t="shared" si="138"/>
        <v>0</v>
      </c>
      <c r="LYT23" s="192">
        <f t="shared" si="138"/>
        <v>0</v>
      </c>
      <c r="LYU23" s="192">
        <f t="shared" si="138"/>
        <v>0</v>
      </c>
      <c r="LYV23" s="192">
        <f t="shared" si="138"/>
        <v>0</v>
      </c>
      <c r="LYW23" s="192">
        <f t="shared" si="138"/>
        <v>0</v>
      </c>
      <c r="LYX23" s="192">
        <f t="shared" si="138"/>
        <v>0</v>
      </c>
      <c r="LYY23" s="192">
        <f t="shared" si="138"/>
        <v>0</v>
      </c>
      <c r="LYZ23" s="192">
        <f t="shared" si="138"/>
        <v>0</v>
      </c>
      <c r="LZA23" s="192">
        <f t="shared" si="138"/>
        <v>0</v>
      </c>
      <c r="LZB23" s="192">
        <f t="shared" si="138"/>
        <v>0</v>
      </c>
      <c r="LZC23" s="192">
        <f t="shared" si="138"/>
        <v>0</v>
      </c>
      <c r="LZD23" s="192">
        <f t="shared" si="138"/>
        <v>0</v>
      </c>
      <c r="LZE23" s="192">
        <f t="shared" si="138"/>
        <v>0</v>
      </c>
      <c r="LZF23" s="192">
        <f t="shared" si="138"/>
        <v>0</v>
      </c>
      <c r="LZG23" s="192">
        <f t="shared" si="138"/>
        <v>0</v>
      </c>
      <c r="LZH23" s="192">
        <f t="shared" si="138"/>
        <v>0</v>
      </c>
      <c r="LZI23" s="192">
        <f t="shared" si="138"/>
        <v>0</v>
      </c>
      <c r="LZJ23" s="192">
        <f t="shared" si="138"/>
        <v>0</v>
      </c>
      <c r="LZK23" s="192">
        <f t="shared" si="138"/>
        <v>0</v>
      </c>
      <c r="LZL23" s="192">
        <f t="shared" si="138"/>
        <v>0</v>
      </c>
      <c r="LZM23" s="192">
        <f t="shared" si="138"/>
        <v>0</v>
      </c>
      <c r="LZN23" s="192">
        <f t="shared" si="138"/>
        <v>0</v>
      </c>
      <c r="LZO23" s="192">
        <f t="shared" si="138"/>
        <v>0</v>
      </c>
      <c r="LZP23" s="192">
        <f t="shared" si="138"/>
        <v>0</v>
      </c>
      <c r="LZQ23" s="192">
        <f t="shared" si="138"/>
        <v>0</v>
      </c>
      <c r="LZR23" s="192">
        <f t="shared" si="138"/>
        <v>0</v>
      </c>
      <c r="LZS23" s="192">
        <f t="shared" si="138"/>
        <v>0</v>
      </c>
      <c r="LZT23" s="192">
        <f t="shared" si="138"/>
        <v>0</v>
      </c>
      <c r="LZU23" s="192">
        <f t="shared" si="138"/>
        <v>0</v>
      </c>
      <c r="LZV23" s="192">
        <f t="shared" si="138"/>
        <v>0</v>
      </c>
      <c r="LZW23" s="192">
        <f t="shared" si="138"/>
        <v>0</v>
      </c>
      <c r="LZX23" s="192">
        <f t="shared" si="138"/>
        <v>0</v>
      </c>
      <c r="LZY23" s="192">
        <f t="shared" si="138"/>
        <v>0</v>
      </c>
      <c r="LZZ23" s="192">
        <f t="shared" si="138"/>
        <v>0</v>
      </c>
      <c r="MAA23" s="192">
        <f t="shared" si="138"/>
        <v>0</v>
      </c>
      <c r="MAB23" s="192">
        <f t="shared" si="138"/>
        <v>0</v>
      </c>
      <c r="MAC23" s="192">
        <f t="shared" si="138"/>
        <v>0</v>
      </c>
      <c r="MAD23" s="192">
        <f t="shared" si="138"/>
        <v>0</v>
      </c>
      <c r="MAE23" s="192">
        <f t="shared" si="138"/>
        <v>0</v>
      </c>
      <c r="MAF23" s="192">
        <f t="shared" si="138"/>
        <v>0</v>
      </c>
      <c r="MAG23" s="192">
        <f t="shared" si="138"/>
        <v>0</v>
      </c>
      <c r="MAH23" s="192">
        <f t="shared" si="138"/>
        <v>0</v>
      </c>
      <c r="MAI23" s="192">
        <f t="shared" si="138"/>
        <v>0</v>
      </c>
      <c r="MAJ23" s="192">
        <f t="shared" si="138"/>
        <v>0</v>
      </c>
      <c r="MAK23" s="192">
        <f t="shared" si="138"/>
        <v>0</v>
      </c>
      <c r="MAL23" s="192">
        <f t="shared" si="138"/>
        <v>0</v>
      </c>
      <c r="MAM23" s="192">
        <f t="shared" si="138"/>
        <v>0</v>
      </c>
      <c r="MAN23" s="192">
        <f t="shared" si="138"/>
        <v>0</v>
      </c>
      <c r="MAO23" s="192">
        <f t="shared" si="138"/>
        <v>0</v>
      </c>
      <c r="MAP23" s="192">
        <f t="shared" si="138"/>
        <v>0</v>
      </c>
      <c r="MAQ23" s="192">
        <f t="shared" si="138"/>
        <v>0</v>
      </c>
      <c r="MAR23" s="192">
        <f t="shared" si="138"/>
        <v>0</v>
      </c>
      <c r="MAS23" s="192">
        <f t="shared" si="138"/>
        <v>0</v>
      </c>
      <c r="MAT23" s="192">
        <f t="shared" si="138"/>
        <v>0</v>
      </c>
      <c r="MAU23" s="192">
        <f t="shared" si="138"/>
        <v>0</v>
      </c>
      <c r="MAV23" s="192">
        <f t="shared" ref="MAV23:MDG23" si="139">SUM(MAV24:MAV28)</f>
        <v>0</v>
      </c>
      <c r="MAW23" s="192">
        <f t="shared" si="139"/>
        <v>0</v>
      </c>
      <c r="MAX23" s="192">
        <f t="shared" si="139"/>
        <v>0</v>
      </c>
      <c r="MAY23" s="192">
        <f t="shared" si="139"/>
        <v>0</v>
      </c>
      <c r="MAZ23" s="192">
        <f t="shared" si="139"/>
        <v>0</v>
      </c>
      <c r="MBA23" s="192">
        <f t="shared" si="139"/>
        <v>0</v>
      </c>
      <c r="MBB23" s="192">
        <f t="shared" si="139"/>
        <v>0</v>
      </c>
      <c r="MBC23" s="192">
        <f t="shared" si="139"/>
        <v>0</v>
      </c>
      <c r="MBD23" s="192">
        <f t="shared" si="139"/>
        <v>0</v>
      </c>
      <c r="MBE23" s="192">
        <f t="shared" si="139"/>
        <v>0</v>
      </c>
      <c r="MBF23" s="192">
        <f t="shared" si="139"/>
        <v>0</v>
      </c>
      <c r="MBG23" s="192">
        <f t="shared" si="139"/>
        <v>0</v>
      </c>
      <c r="MBH23" s="192">
        <f t="shared" si="139"/>
        <v>0</v>
      </c>
      <c r="MBI23" s="192">
        <f t="shared" si="139"/>
        <v>0</v>
      </c>
      <c r="MBJ23" s="192">
        <f t="shared" si="139"/>
        <v>0</v>
      </c>
      <c r="MBK23" s="192">
        <f t="shared" si="139"/>
        <v>0</v>
      </c>
      <c r="MBL23" s="192">
        <f t="shared" si="139"/>
        <v>0</v>
      </c>
      <c r="MBM23" s="192">
        <f t="shared" si="139"/>
        <v>0</v>
      </c>
      <c r="MBN23" s="192">
        <f t="shared" si="139"/>
        <v>0</v>
      </c>
      <c r="MBO23" s="192">
        <f t="shared" si="139"/>
        <v>0</v>
      </c>
      <c r="MBP23" s="192">
        <f t="shared" si="139"/>
        <v>0</v>
      </c>
      <c r="MBQ23" s="192">
        <f t="shared" si="139"/>
        <v>0</v>
      </c>
      <c r="MBR23" s="192">
        <f t="shared" si="139"/>
        <v>0</v>
      </c>
      <c r="MBS23" s="192">
        <f t="shared" si="139"/>
        <v>0</v>
      </c>
      <c r="MBT23" s="192">
        <f t="shared" si="139"/>
        <v>0</v>
      </c>
      <c r="MBU23" s="192">
        <f t="shared" si="139"/>
        <v>0</v>
      </c>
      <c r="MBV23" s="192">
        <f t="shared" si="139"/>
        <v>0</v>
      </c>
      <c r="MBW23" s="192">
        <f t="shared" si="139"/>
        <v>0</v>
      </c>
      <c r="MBX23" s="192">
        <f t="shared" si="139"/>
        <v>0</v>
      </c>
      <c r="MBY23" s="192">
        <f t="shared" si="139"/>
        <v>0</v>
      </c>
      <c r="MBZ23" s="192">
        <f t="shared" si="139"/>
        <v>0</v>
      </c>
      <c r="MCA23" s="192">
        <f t="shared" si="139"/>
        <v>0</v>
      </c>
      <c r="MCB23" s="192">
        <f t="shared" si="139"/>
        <v>0</v>
      </c>
      <c r="MCC23" s="192">
        <f t="shared" si="139"/>
        <v>0</v>
      </c>
      <c r="MCD23" s="192">
        <f t="shared" si="139"/>
        <v>0</v>
      </c>
      <c r="MCE23" s="192">
        <f t="shared" si="139"/>
        <v>0</v>
      </c>
      <c r="MCF23" s="192">
        <f t="shared" si="139"/>
        <v>0</v>
      </c>
      <c r="MCG23" s="192">
        <f t="shared" si="139"/>
        <v>0</v>
      </c>
      <c r="MCH23" s="192">
        <f t="shared" si="139"/>
        <v>0</v>
      </c>
      <c r="MCI23" s="192">
        <f t="shared" si="139"/>
        <v>0</v>
      </c>
      <c r="MCJ23" s="192">
        <f t="shared" si="139"/>
        <v>0</v>
      </c>
      <c r="MCK23" s="192">
        <f t="shared" si="139"/>
        <v>0</v>
      </c>
      <c r="MCL23" s="192">
        <f t="shared" si="139"/>
        <v>0</v>
      </c>
      <c r="MCM23" s="192">
        <f t="shared" si="139"/>
        <v>0</v>
      </c>
      <c r="MCN23" s="192">
        <f t="shared" si="139"/>
        <v>0</v>
      </c>
      <c r="MCO23" s="192">
        <f t="shared" si="139"/>
        <v>0</v>
      </c>
      <c r="MCP23" s="192">
        <f t="shared" si="139"/>
        <v>0</v>
      </c>
      <c r="MCQ23" s="192">
        <f t="shared" si="139"/>
        <v>0</v>
      </c>
      <c r="MCR23" s="192">
        <f t="shared" si="139"/>
        <v>0</v>
      </c>
      <c r="MCS23" s="192">
        <f t="shared" si="139"/>
        <v>0</v>
      </c>
      <c r="MCT23" s="192">
        <f t="shared" si="139"/>
        <v>0</v>
      </c>
      <c r="MCU23" s="192">
        <f t="shared" si="139"/>
        <v>0</v>
      </c>
      <c r="MCV23" s="192">
        <f t="shared" si="139"/>
        <v>0</v>
      </c>
      <c r="MCW23" s="192">
        <f t="shared" si="139"/>
        <v>0</v>
      </c>
      <c r="MCX23" s="192">
        <f t="shared" si="139"/>
        <v>0</v>
      </c>
      <c r="MCY23" s="192">
        <f t="shared" si="139"/>
        <v>0</v>
      </c>
      <c r="MCZ23" s="192">
        <f t="shared" si="139"/>
        <v>0</v>
      </c>
      <c r="MDA23" s="192">
        <f t="shared" si="139"/>
        <v>0</v>
      </c>
      <c r="MDB23" s="192">
        <f t="shared" si="139"/>
        <v>0</v>
      </c>
      <c r="MDC23" s="192">
        <f t="shared" si="139"/>
        <v>0</v>
      </c>
      <c r="MDD23" s="192">
        <f t="shared" si="139"/>
        <v>0</v>
      </c>
      <c r="MDE23" s="192">
        <f t="shared" si="139"/>
        <v>0</v>
      </c>
      <c r="MDF23" s="192">
        <f t="shared" si="139"/>
        <v>0</v>
      </c>
      <c r="MDG23" s="192">
        <f t="shared" si="139"/>
        <v>0</v>
      </c>
      <c r="MDH23" s="192">
        <f t="shared" ref="MDH23:MFS23" si="140">SUM(MDH24:MDH28)</f>
        <v>0</v>
      </c>
      <c r="MDI23" s="192">
        <f t="shared" si="140"/>
        <v>0</v>
      </c>
      <c r="MDJ23" s="192">
        <f t="shared" si="140"/>
        <v>0</v>
      </c>
      <c r="MDK23" s="192">
        <f t="shared" si="140"/>
        <v>0</v>
      </c>
      <c r="MDL23" s="192">
        <f t="shared" si="140"/>
        <v>0</v>
      </c>
      <c r="MDM23" s="192">
        <f t="shared" si="140"/>
        <v>0</v>
      </c>
      <c r="MDN23" s="192">
        <f t="shared" si="140"/>
        <v>0</v>
      </c>
      <c r="MDO23" s="192">
        <f t="shared" si="140"/>
        <v>0</v>
      </c>
      <c r="MDP23" s="192">
        <f t="shared" si="140"/>
        <v>0</v>
      </c>
      <c r="MDQ23" s="192">
        <f t="shared" si="140"/>
        <v>0</v>
      </c>
      <c r="MDR23" s="192">
        <f t="shared" si="140"/>
        <v>0</v>
      </c>
      <c r="MDS23" s="192">
        <f t="shared" si="140"/>
        <v>0</v>
      </c>
      <c r="MDT23" s="192">
        <f t="shared" si="140"/>
        <v>0</v>
      </c>
      <c r="MDU23" s="192">
        <f t="shared" si="140"/>
        <v>0</v>
      </c>
      <c r="MDV23" s="192">
        <f t="shared" si="140"/>
        <v>0</v>
      </c>
      <c r="MDW23" s="192">
        <f t="shared" si="140"/>
        <v>0</v>
      </c>
      <c r="MDX23" s="192">
        <f t="shared" si="140"/>
        <v>0</v>
      </c>
      <c r="MDY23" s="192">
        <f t="shared" si="140"/>
        <v>0</v>
      </c>
      <c r="MDZ23" s="192">
        <f t="shared" si="140"/>
        <v>0</v>
      </c>
      <c r="MEA23" s="192">
        <f t="shared" si="140"/>
        <v>0</v>
      </c>
      <c r="MEB23" s="192">
        <f t="shared" si="140"/>
        <v>0</v>
      </c>
      <c r="MEC23" s="192">
        <f t="shared" si="140"/>
        <v>0</v>
      </c>
      <c r="MED23" s="192">
        <f t="shared" si="140"/>
        <v>0</v>
      </c>
      <c r="MEE23" s="192">
        <f t="shared" si="140"/>
        <v>0</v>
      </c>
      <c r="MEF23" s="192">
        <f t="shared" si="140"/>
        <v>0</v>
      </c>
      <c r="MEG23" s="192">
        <f t="shared" si="140"/>
        <v>0</v>
      </c>
      <c r="MEH23" s="192">
        <f t="shared" si="140"/>
        <v>0</v>
      </c>
      <c r="MEI23" s="192">
        <f t="shared" si="140"/>
        <v>0</v>
      </c>
      <c r="MEJ23" s="192">
        <f t="shared" si="140"/>
        <v>0</v>
      </c>
      <c r="MEK23" s="192">
        <f t="shared" si="140"/>
        <v>0</v>
      </c>
      <c r="MEL23" s="192">
        <f t="shared" si="140"/>
        <v>0</v>
      </c>
      <c r="MEM23" s="192">
        <f t="shared" si="140"/>
        <v>0</v>
      </c>
      <c r="MEN23" s="192">
        <f t="shared" si="140"/>
        <v>0</v>
      </c>
      <c r="MEO23" s="192">
        <f t="shared" si="140"/>
        <v>0</v>
      </c>
      <c r="MEP23" s="192">
        <f t="shared" si="140"/>
        <v>0</v>
      </c>
      <c r="MEQ23" s="192">
        <f t="shared" si="140"/>
        <v>0</v>
      </c>
      <c r="MER23" s="192">
        <f t="shared" si="140"/>
        <v>0</v>
      </c>
      <c r="MES23" s="192">
        <f t="shared" si="140"/>
        <v>0</v>
      </c>
      <c r="MET23" s="192">
        <f t="shared" si="140"/>
        <v>0</v>
      </c>
      <c r="MEU23" s="192">
        <f t="shared" si="140"/>
        <v>0</v>
      </c>
      <c r="MEV23" s="192">
        <f t="shared" si="140"/>
        <v>0</v>
      </c>
      <c r="MEW23" s="192">
        <f t="shared" si="140"/>
        <v>0</v>
      </c>
      <c r="MEX23" s="192">
        <f t="shared" si="140"/>
        <v>0</v>
      </c>
      <c r="MEY23" s="192">
        <f t="shared" si="140"/>
        <v>0</v>
      </c>
      <c r="MEZ23" s="192">
        <f t="shared" si="140"/>
        <v>0</v>
      </c>
      <c r="MFA23" s="192">
        <f t="shared" si="140"/>
        <v>0</v>
      </c>
      <c r="MFB23" s="192">
        <f t="shared" si="140"/>
        <v>0</v>
      </c>
      <c r="MFC23" s="192">
        <f t="shared" si="140"/>
        <v>0</v>
      </c>
      <c r="MFD23" s="192">
        <f t="shared" si="140"/>
        <v>0</v>
      </c>
      <c r="MFE23" s="192">
        <f t="shared" si="140"/>
        <v>0</v>
      </c>
      <c r="MFF23" s="192">
        <f t="shared" si="140"/>
        <v>0</v>
      </c>
      <c r="MFG23" s="192">
        <f t="shared" si="140"/>
        <v>0</v>
      </c>
      <c r="MFH23" s="192">
        <f t="shared" si="140"/>
        <v>0</v>
      </c>
      <c r="MFI23" s="192">
        <f t="shared" si="140"/>
        <v>0</v>
      </c>
      <c r="MFJ23" s="192">
        <f t="shared" si="140"/>
        <v>0</v>
      </c>
      <c r="MFK23" s="192">
        <f t="shared" si="140"/>
        <v>0</v>
      </c>
      <c r="MFL23" s="192">
        <f t="shared" si="140"/>
        <v>0</v>
      </c>
      <c r="MFM23" s="192">
        <f t="shared" si="140"/>
        <v>0</v>
      </c>
      <c r="MFN23" s="192">
        <f t="shared" si="140"/>
        <v>0</v>
      </c>
      <c r="MFO23" s="192">
        <f t="shared" si="140"/>
        <v>0</v>
      </c>
      <c r="MFP23" s="192">
        <f t="shared" si="140"/>
        <v>0</v>
      </c>
      <c r="MFQ23" s="192">
        <f t="shared" si="140"/>
        <v>0</v>
      </c>
      <c r="MFR23" s="192">
        <f t="shared" si="140"/>
        <v>0</v>
      </c>
      <c r="MFS23" s="192">
        <f t="shared" si="140"/>
        <v>0</v>
      </c>
      <c r="MFT23" s="192">
        <f t="shared" ref="MFT23:MIE23" si="141">SUM(MFT24:MFT28)</f>
        <v>0</v>
      </c>
      <c r="MFU23" s="192">
        <f t="shared" si="141"/>
        <v>0</v>
      </c>
      <c r="MFV23" s="192">
        <f t="shared" si="141"/>
        <v>0</v>
      </c>
      <c r="MFW23" s="192">
        <f t="shared" si="141"/>
        <v>0</v>
      </c>
      <c r="MFX23" s="192">
        <f t="shared" si="141"/>
        <v>0</v>
      </c>
      <c r="MFY23" s="192">
        <f t="shared" si="141"/>
        <v>0</v>
      </c>
      <c r="MFZ23" s="192">
        <f t="shared" si="141"/>
        <v>0</v>
      </c>
      <c r="MGA23" s="192">
        <f t="shared" si="141"/>
        <v>0</v>
      </c>
      <c r="MGB23" s="192">
        <f t="shared" si="141"/>
        <v>0</v>
      </c>
      <c r="MGC23" s="192">
        <f t="shared" si="141"/>
        <v>0</v>
      </c>
      <c r="MGD23" s="192">
        <f t="shared" si="141"/>
        <v>0</v>
      </c>
      <c r="MGE23" s="192">
        <f t="shared" si="141"/>
        <v>0</v>
      </c>
      <c r="MGF23" s="192">
        <f t="shared" si="141"/>
        <v>0</v>
      </c>
      <c r="MGG23" s="192">
        <f t="shared" si="141"/>
        <v>0</v>
      </c>
      <c r="MGH23" s="192">
        <f t="shared" si="141"/>
        <v>0</v>
      </c>
      <c r="MGI23" s="192">
        <f t="shared" si="141"/>
        <v>0</v>
      </c>
      <c r="MGJ23" s="192">
        <f t="shared" si="141"/>
        <v>0</v>
      </c>
      <c r="MGK23" s="192">
        <f t="shared" si="141"/>
        <v>0</v>
      </c>
      <c r="MGL23" s="192">
        <f t="shared" si="141"/>
        <v>0</v>
      </c>
      <c r="MGM23" s="192">
        <f t="shared" si="141"/>
        <v>0</v>
      </c>
      <c r="MGN23" s="192">
        <f t="shared" si="141"/>
        <v>0</v>
      </c>
      <c r="MGO23" s="192">
        <f t="shared" si="141"/>
        <v>0</v>
      </c>
      <c r="MGP23" s="192">
        <f t="shared" si="141"/>
        <v>0</v>
      </c>
      <c r="MGQ23" s="192">
        <f t="shared" si="141"/>
        <v>0</v>
      </c>
      <c r="MGR23" s="192">
        <f t="shared" si="141"/>
        <v>0</v>
      </c>
      <c r="MGS23" s="192">
        <f t="shared" si="141"/>
        <v>0</v>
      </c>
      <c r="MGT23" s="192">
        <f t="shared" si="141"/>
        <v>0</v>
      </c>
      <c r="MGU23" s="192">
        <f t="shared" si="141"/>
        <v>0</v>
      </c>
      <c r="MGV23" s="192">
        <f t="shared" si="141"/>
        <v>0</v>
      </c>
      <c r="MGW23" s="192">
        <f t="shared" si="141"/>
        <v>0</v>
      </c>
      <c r="MGX23" s="192">
        <f t="shared" si="141"/>
        <v>0</v>
      </c>
      <c r="MGY23" s="192">
        <f t="shared" si="141"/>
        <v>0</v>
      </c>
      <c r="MGZ23" s="192">
        <f t="shared" si="141"/>
        <v>0</v>
      </c>
      <c r="MHA23" s="192">
        <f t="shared" si="141"/>
        <v>0</v>
      </c>
      <c r="MHB23" s="192">
        <f t="shared" si="141"/>
        <v>0</v>
      </c>
      <c r="MHC23" s="192">
        <f t="shared" si="141"/>
        <v>0</v>
      </c>
      <c r="MHD23" s="192">
        <f t="shared" si="141"/>
        <v>0</v>
      </c>
      <c r="MHE23" s="192">
        <f t="shared" si="141"/>
        <v>0</v>
      </c>
      <c r="MHF23" s="192">
        <f t="shared" si="141"/>
        <v>0</v>
      </c>
      <c r="MHG23" s="192">
        <f t="shared" si="141"/>
        <v>0</v>
      </c>
      <c r="MHH23" s="192">
        <f t="shared" si="141"/>
        <v>0</v>
      </c>
      <c r="MHI23" s="192">
        <f t="shared" si="141"/>
        <v>0</v>
      </c>
      <c r="MHJ23" s="192">
        <f t="shared" si="141"/>
        <v>0</v>
      </c>
      <c r="MHK23" s="192">
        <f t="shared" si="141"/>
        <v>0</v>
      </c>
      <c r="MHL23" s="192">
        <f t="shared" si="141"/>
        <v>0</v>
      </c>
      <c r="MHM23" s="192">
        <f t="shared" si="141"/>
        <v>0</v>
      </c>
      <c r="MHN23" s="192">
        <f t="shared" si="141"/>
        <v>0</v>
      </c>
      <c r="MHO23" s="192">
        <f t="shared" si="141"/>
        <v>0</v>
      </c>
      <c r="MHP23" s="192">
        <f t="shared" si="141"/>
        <v>0</v>
      </c>
      <c r="MHQ23" s="192">
        <f t="shared" si="141"/>
        <v>0</v>
      </c>
      <c r="MHR23" s="192">
        <f t="shared" si="141"/>
        <v>0</v>
      </c>
      <c r="MHS23" s="192">
        <f t="shared" si="141"/>
        <v>0</v>
      </c>
      <c r="MHT23" s="192">
        <f t="shared" si="141"/>
        <v>0</v>
      </c>
      <c r="MHU23" s="192">
        <f t="shared" si="141"/>
        <v>0</v>
      </c>
      <c r="MHV23" s="192">
        <f t="shared" si="141"/>
        <v>0</v>
      </c>
      <c r="MHW23" s="192">
        <f t="shared" si="141"/>
        <v>0</v>
      </c>
      <c r="MHX23" s="192">
        <f t="shared" si="141"/>
        <v>0</v>
      </c>
      <c r="MHY23" s="192">
        <f t="shared" si="141"/>
        <v>0</v>
      </c>
      <c r="MHZ23" s="192">
        <f t="shared" si="141"/>
        <v>0</v>
      </c>
      <c r="MIA23" s="192">
        <f t="shared" si="141"/>
        <v>0</v>
      </c>
      <c r="MIB23" s="192">
        <f t="shared" si="141"/>
        <v>0</v>
      </c>
      <c r="MIC23" s="192">
        <f t="shared" si="141"/>
        <v>0</v>
      </c>
      <c r="MID23" s="192">
        <f t="shared" si="141"/>
        <v>0</v>
      </c>
      <c r="MIE23" s="192">
        <f t="shared" si="141"/>
        <v>0</v>
      </c>
      <c r="MIF23" s="192">
        <f t="shared" ref="MIF23:MKQ23" si="142">SUM(MIF24:MIF28)</f>
        <v>0</v>
      </c>
      <c r="MIG23" s="192">
        <f t="shared" si="142"/>
        <v>0</v>
      </c>
      <c r="MIH23" s="192">
        <f t="shared" si="142"/>
        <v>0</v>
      </c>
      <c r="MII23" s="192">
        <f t="shared" si="142"/>
        <v>0</v>
      </c>
      <c r="MIJ23" s="192">
        <f t="shared" si="142"/>
        <v>0</v>
      </c>
      <c r="MIK23" s="192">
        <f t="shared" si="142"/>
        <v>0</v>
      </c>
      <c r="MIL23" s="192">
        <f t="shared" si="142"/>
        <v>0</v>
      </c>
      <c r="MIM23" s="192">
        <f t="shared" si="142"/>
        <v>0</v>
      </c>
      <c r="MIN23" s="192">
        <f t="shared" si="142"/>
        <v>0</v>
      </c>
      <c r="MIO23" s="192">
        <f t="shared" si="142"/>
        <v>0</v>
      </c>
      <c r="MIP23" s="192">
        <f t="shared" si="142"/>
        <v>0</v>
      </c>
      <c r="MIQ23" s="192">
        <f t="shared" si="142"/>
        <v>0</v>
      </c>
      <c r="MIR23" s="192">
        <f t="shared" si="142"/>
        <v>0</v>
      </c>
      <c r="MIS23" s="192">
        <f t="shared" si="142"/>
        <v>0</v>
      </c>
      <c r="MIT23" s="192">
        <f t="shared" si="142"/>
        <v>0</v>
      </c>
      <c r="MIU23" s="192">
        <f t="shared" si="142"/>
        <v>0</v>
      </c>
      <c r="MIV23" s="192">
        <f t="shared" si="142"/>
        <v>0</v>
      </c>
      <c r="MIW23" s="192">
        <f t="shared" si="142"/>
        <v>0</v>
      </c>
      <c r="MIX23" s="192">
        <f t="shared" si="142"/>
        <v>0</v>
      </c>
      <c r="MIY23" s="192">
        <f t="shared" si="142"/>
        <v>0</v>
      </c>
      <c r="MIZ23" s="192">
        <f t="shared" si="142"/>
        <v>0</v>
      </c>
      <c r="MJA23" s="192">
        <f t="shared" si="142"/>
        <v>0</v>
      </c>
      <c r="MJB23" s="192">
        <f t="shared" si="142"/>
        <v>0</v>
      </c>
      <c r="MJC23" s="192">
        <f t="shared" si="142"/>
        <v>0</v>
      </c>
      <c r="MJD23" s="192">
        <f t="shared" si="142"/>
        <v>0</v>
      </c>
      <c r="MJE23" s="192">
        <f t="shared" si="142"/>
        <v>0</v>
      </c>
      <c r="MJF23" s="192">
        <f t="shared" si="142"/>
        <v>0</v>
      </c>
      <c r="MJG23" s="192">
        <f t="shared" si="142"/>
        <v>0</v>
      </c>
      <c r="MJH23" s="192">
        <f t="shared" si="142"/>
        <v>0</v>
      </c>
      <c r="MJI23" s="192">
        <f t="shared" si="142"/>
        <v>0</v>
      </c>
      <c r="MJJ23" s="192">
        <f t="shared" si="142"/>
        <v>0</v>
      </c>
      <c r="MJK23" s="192">
        <f t="shared" si="142"/>
        <v>0</v>
      </c>
      <c r="MJL23" s="192">
        <f t="shared" si="142"/>
        <v>0</v>
      </c>
      <c r="MJM23" s="192">
        <f t="shared" si="142"/>
        <v>0</v>
      </c>
      <c r="MJN23" s="192">
        <f t="shared" si="142"/>
        <v>0</v>
      </c>
      <c r="MJO23" s="192">
        <f t="shared" si="142"/>
        <v>0</v>
      </c>
      <c r="MJP23" s="192">
        <f t="shared" si="142"/>
        <v>0</v>
      </c>
      <c r="MJQ23" s="192">
        <f t="shared" si="142"/>
        <v>0</v>
      </c>
      <c r="MJR23" s="192">
        <f t="shared" si="142"/>
        <v>0</v>
      </c>
      <c r="MJS23" s="192">
        <f t="shared" si="142"/>
        <v>0</v>
      </c>
      <c r="MJT23" s="192">
        <f t="shared" si="142"/>
        <v>0</v>
      </c>
      <c r="MJU23" s="192">
        <f t="shared" si="142"/>
        <v>0</v>
      </c>
      <c r="MJV23" s="192">
        <f t="shared" si="142"/>
        <v>0</v>
      </c>
      <c r="MJW23" s="192">
        <f t="shared" si="142"/>
        <v>0</v>
      </c>
      <c r="MJX23" s="192">
        <f t="shared" si="142"/>
        <v>0</v>
      </c>
      <c r="MJY23" s="192">
        <f t="shared" si="142"/>
        <v>0</v>
      </c>
      <c r="MJZ23" s="192">
        <f t="shared" si="142"/>
        <v>0</v>
      </c>
      <c r="MKA23" s="192">
        <f t="shared" si="142"/>
        <v>0</v>
      </c>
      <c r="MKB23" s="192">
        <f t="shared" si="142"/>
        <v>0</v>
      </c>
      <c r="MKC23" s="192">
        <f t="shared" si="142"/>
        <v>0</v>
      </c>
      <c r="MKD23" s="192">
        <f t="shared" si="142"/>
        <v>0</v>
      </c>
      <c r="MKE23" s="192">
        <f t="shared" si="142"/>
        <v>0</v>
      </c>
      <c r="MKF23" s="192">
        <f t="shared" si="142"/>
        <v>0</v>
      </c>
      <c r="MKG23" s="192">
        <f t="shared" si="142"/>
        <v>0</v>
      </c>
      <c r="MKH23" s="192">
        <f t="shared" si="142"/>
        <v>0</v>
      </c>
      <c r="MKI23" s="192">
        <f t="shared" si="142"/>
        <v>0</v>
      </c>
      <c r="MKJ23" s="192">
        <f t="shared" si="142"/>
        <v>0</v>
      </c>
      <c r="MKK23" s="192">
        <f t="shared" si="142"/>
        <v>0</v>
      </c>
      <c r="MKL23" s="192">
        <f t="shared" si="142"/>
        <v>0</v>
      </c>
      <c r="MKM23" s="192">
        <f t="shared" si="142"/>
        <v>0</v>
      </c>
      <c r="MKN23" s="192">
        <f t="shared" si="142"/>
        <v>0</v>
      </c>
      <c r="MKO23" s="192">
        <f t="shared" si="142"/>
        <v>0</v>
      </c>
      <c r="MKP23" s="192">
        <f t="shared" si="142"/>
        <v>0</v>
      </c>
      <c r="MKQ23" s="192">
        <f t="shared" si="142"/>
        <v>0</v>
      </c>
      <c r="MKR23" s="192">
        <f t="shared" ref="MKR23:MNC23" si="143">SUM(MKR24:MKR28)</f>
        <v>0</v>
      </c>
      <c r="MKS23" s="192">
        <f t="shared" si="143"/>
        <v>0</v>
      </c>
      <c r="MKT23" s="192">
        <f t="shared" si="143"/>
        <v>0</v>
      </c>
      <c r="MKU23" s="192">
        <f t="shared" si="143"/>
        <v>0</v>
      </c>
      <c r="MKV23" s="192">
        <f t="shared" si="143"/>
        <v>0</v>
      </c>
      <c r="MKW23" s="192">
        <f t="shared" si="143"/>
        <v>0</v>
      </c>
      <c r="MKX23" s="192">
        <f t="shared" si="143"/>
        <v>0</v>
      </c>
      <c r="MKY23" s="192">
        <f t="shared" si="143"/>
        <v>0</v>
      </c>
      <c r="MKZ23" s="192">
        <f t="shared" si="143"/>
        <v>0</v>
      </c>
      <c r="MLA23" s="192">
        <f t="shared" si="143"/>
        <v>0</v>
      </c>
      <c r="MLB23" s="192">
        <f t="shared" si="143"/>
        <v>0</v>
      </c>
      <c r="MLC23" s="192">
        <f t="shared" si="143"/>
        <v>0</v>
      </c>
      <c r="MLD23" s="192">
        <f t="shared" si="143"/>
        <v>0</v>
      </c>
      <c r="MLE23" s="192">
        <f t="shared" si="143"/>
        <v>0</v>
      </c>
      <c r="MLF23" s="192">
        <f t="shared" si="143"/>
        <v>0</v>
      </c>
      <c r="MLG23" s="192">
        <f t="shared" si="143"/>
        <v>0</v>
      </c>
      <c r="MLH23" s="192">
        <f t="shared" si="143"/>
        <v>0</v>
      </c>
      <c r="MLI23" s="192">
        <f t="shared" si="143"/>
        <v>0</v>
      </c>
      <c r="MLJ23" s="192">
        <f t="shared" si="143"/>
        <v>0</v>
      </c>
      <c r="MLK23" s="192">
        <f t="shared" si="143"/>
        <v>0</v>
      </c>
      <c r="MLL23" s="192">
        <f t="shared" si="143"/>
        <v>0</v>
      </c>
      <c r="MLM23" s="192">
        <f t="shared" si="143"/>
        <v>0</v>
      </c>
      <c r="MLN23" s="192">
        <f t="shared" si="143"/>
        <v>0</v>
      </c>
      <c r="MLO23" s="192">
        <f t="shared" si="143"/>
        <v>0</v>
      </c>
      <c r="MLP23" s="192">
        <f t="shared" si="143"/>
        <v>0</v>
      </c>
      <c r="MLQ23" s="192">
        <f t="shared" si="143"/>
        <v>0</v>
      </c>
      <c r="MLR23" s="192">
        <f t="shared" si="143"/>
        <v>0</v>
      </c>
      <c r="MLS23" s="192">
        <f t="shared" si="143"/>
        <v>0</v>
      </c>
      <c r="MLT23" s="192">
        <f t="shared" si="143"/>
        <v>0</v>
      </c>
      <c r="MLU23" s="192">
        <f t="shared" si="143"/>
        <v>0</v>
      </c>
      <c r="MLV23" s="192">
        <f t="shared" si="143"/>
        <v>0</v>
      </c>
      <c r="MLW23" s="192">
        <f t="shared" si="143"/>
        <v>0</v>
      </c>
      <c r="MLX23" s="192">
        <f t="shared" si="143"/>
        <v>0</v>
      </c>
      <c r="MLY23" s="192">
        <f t="shared" si="143"/>
        <v>0</v>
      </c>
      <c r="MLZ23" s="192">
        <f t="shared" si="143"/>
        <v>0</v>
      </c>
      <c r="MMA23" s="192">
        <f t="shared" si="143"/>
        <v>0</v>
      </c>
      <c r="MMB23" s="192">
        <f t="shared" si="143"/>
        <v>0</v>
      </c>
      <c r="MMC23" s="192">
        <f t="shared" si="143"/>
        <v>0</v>
      </c>
      <c r="MMD23" s="192">
        <f t="shared" si="143"/>
        <v>0</v>
      </c>
      <c r="MME23" s="192">
        <f t="shared" si="143"/>
        <v>0</v>
      </c>
      <c r="MMF23" s="192">
        <f t="shared" si="143"/>
        <v>0</v>
      </c>
      <c r="MMG23" s="192">
        <f t="shared" si="143"/>
        <v>0</v>
      </c>
      <c r="MMH23" s="192">
        <f t="shared" si="143"/>
        <v>0</v>
      </c>
      <c r="MMI23" s="192">
        <f t="shared" si="143"/>
        <v>0</v>
      </c>
      <c r="MMJ23" s="192">
        <f t="shared" si="143"/>
        <v>0</v>
      </c>
      <c r="MMK23" s="192">
        <f t="shared" si="143"/>
        <v>0</v>
      </c>
      <c r="MML23" s="192">
        <f t="shared" si="143"/>
        <v>0</v>
      </c>
      <c r="MMM23" s="192">
        <f t="shared" si="143"/>
        <v>0</v>
      </c>
      <c r="MMN23" s="192">
        <f t="shared" si="143"/>
        <v>0</v>
      </c>
      <c r="MMO23" s="192">
        <f t="shared" si="143"/>
        <v>0</v>
      </c>
      <c r="MMP23" s="192">
        <f t="shared" si="143"/>
        <v>0</v>
      </c>
      <c r="MMQ23" s="192">
        <f t="shared" si="143"/>
        <v>0</v>
      </c>
      <c r="MMR23" s="192">
        <f t="shared" si="143"/>
        <v>0</v>
      </c>
      <c r="MMS23" s="192">
        <f t="shared" si="143"/>
        <v>0</v>
      </c>
      <c r="MMT23" s="192">
        <f t="shared" si="143"/>
        <v>0</v>
      </c>
      <c r="MMU23" s="192">
        <f t="shared" si="143"/>
        <v>0</v>
      </c>
      <c r="MMV23" s="192">
        <f t="shared" si="143"/>
        <v>0</v>
      </c>
      <c r="MMW23" s="192">
        <f t="shared" si="143"/>
        <v>0</v>
      </c>
      <c r="MMX23" s="192">
        <f t="shared" si="143"/>
        <v>0</v>
      </c>
      <c r="MMY23" s="192">
        <f t="shared" si="143"/>
        <v>0</v>
      </c>
      <c r="MMZ23" s="192">
        <f t="shared" si="143"/>
        <v>0</v>
      </c>
      <c r="MNA23" s="192">
        <f t="shared" si="143"/>
        <v>0</v>
      </c>
      <c r="MNB23" s="192">
        <f t="shared" si="143"/>
        <v>0</v>
      </c>
      <c r="MNC23" s="192">
        <f t="shared" si="143"/>
        <v>0</v>
      </c>
      <c r="MND23" s="192">
        <f t="shared" ref="MND23:MPO23" si="144">SUM(MND24:MND28)</f>
        <v>0</v>
      </c>
      <c r="MNE23" s="192">
        <f t="shared" si="144"/>
        <v>0</v>
      </c>
      <c r="MNF23" s="192">
        <f t="shared" si="144"/>
        <v>0</v>
      </c>
      <c r="MNG23" s="192">
        <f t="shared" si="144"/>
        <v>0</v>
      </c>
      <c r="MNH23" s="192">
        <f t="shared" si="144"/>
        <v>0</v>
      </c>
      <c r="MNI23" s="192">
        <f t="shared" si="144"/>
        <v>0</v>
      </c>
      <c r="MNJ23" s="192">
        <f t="shared" si="144"/>
        <v>0</v>
      </c>
      <c r="MNK23" s="192">
        <f t="shared" si="144"/>
        <v>0</v>
      </c>
      <c r="MNL23" s="192">
        <f t="shared" si="144"/>
        <v>0</v>
      </c>
      <c r="MNM23" s="192">
        <f t="shared" si="144"/>
        <v>0</v>
      </c>
      <c r="MNN23" s="192">
        <f t="shared" si="144"/>
        <v>0</v>
      </c>
      <c r="MNO23" s="192">
        <f t="shared" si="144"/>
        <v>0</v>
      </c>
      <c r="MNP23" s="192">
        <f t="shared" si="144"/>
        <v>0</v>
      </c>
      <c r="MNQ23" s="192">
        <f t="shared" si="144"/>
        <v>0</v>
      </c>
      <c r="MNR23" s="192">
        <f t="shared" si="144"/>
        <v>0</v>
      </c>
      <c r="MNS23" s="192">
        <f t="shared" si="144"/>
        <v>0</v>
      </c>
      <c r="MNT23" s="192">
        <f t="shared" si="144"/>
        <v>0</v>
      </c>
      <c r="MNU23" s="192">
        <f t="shared" si="144"/>
        <v>0</v>
      </c>
      <c r="MNV23" s="192">
        <f t="shared" si="144"/>
        <v>0</v>
      </c>
      <c r="MNW23" s="192">
        <f t="shared" si="144"/>
        <v>0</v>
      </c>
      <c r="MNX23" s="192">
        <f t="shared" si="144"/>
        <v>0</v>
      </c>
      <c r="MNY23" s="192">
        <f t="shared" si="144"/>
        <v>0</v>
      </c>
      <c r="MNZ23" s="192">
        <f t="shared" si="144"/>
        <v>0</v>
      </c>
      <c r="MOA23" s="192">
        <f t="shared" si="144"/>
        <v>0</v>
      </c>
      <c r="MOB23" s="192">
        <f t="shared" si="144"/>
        <v>0</v>
      </c>
      <c r="MOC23" s="192">
        <f t="shared" si="144"/>
        <v>0</v>
      </c>
      <c r="MOD23" s="192">
        <f t="shared" si="144"/>
        <v>0</v>
      </c>
      <c r="MOE23" s="192">
        <f t="shared" si="144"/>
        <v>0</v>
      </c>
      <c r="MOF23" s="192">
        <f t="shared" si="144"/>
        <v>0</v>
      </c>
      <c r="MOG23" s="192">
        <f t="shared" si="144"/>
        <v>0</v>
      </c>
      <c r="MOH23" s="192">
        <f t="shared" si="144"/>
        <v>0</v>
      </c>
      <c r="MOI23" s="192">
        <f t="shared" si="144"/>
        <v>0</v>
      </c>
      <c r="MOJ23" s="192">
        <f t="shared" si="144"/>
        <v>0</v>
      </c>
      <c r="MOK23" s="192">
        <f t="shared" si="144"/>
        <v>0</v>
      </c>
      <c r="MOL23" s="192">
        <f t="shared" si="144"/>
        <v>0</v>
      </c>
      <c r="MOM23" s="192">
        <f t="shared" si="144"/>
        <v>0</v>
      </c>
      <c r="MON23" s="192">
        <f t="shared" si="144"/>
        <v>0</v>
      </c>
      <c r="MOO23" s="192">
        <f t="shared" si="144"/>
        <v>0</v>
      </c>
      <c r="MOP23" s="192">
        <f t="shared" si="144"/>
        <v>0</v>
      </c>
      <c r="MOQ23" s="192">
        <f t="shared" si="144"/>
        <v>0</v>
      </c>
      <c r="MOR23" s="192">
        <f t="shared" si="144"/>
        <v>0</v>
      </c>
      <c r="MOS23" s="192">
        <f t="shared" si="144"/>
        <v>0</v>
      </c>
      <c r="MOT23" s="192">
        <f t="shared" si="144"/>
        <v>0</v>
      </c>
      <c r="MOU23" s="192">
        <f t="shared" si="144"/>
        <v>0</v>
      </c>
      <c r="MOV23" s="192">
        <f t="shared" si="144"/>
        <v>0</v>
      </c>
      <c r="MOW23" s="192">
        <f t="shared" si="144"/>
        <v>0</v>
      </c>
      <c r="MOX23" s="192">
        <f t="shared" si="144"/>
        <v>0</v>
      </c>
      <c r="MOY23" s="192">
        <f t="shared" si="144"/>
        <v>0</v>
      </c>
      <c r="MOZ23" s="192">
        <f t="shared" si="144"/>
        <v>0</v>
      </c>
      <c r="MPA23" s="192">
        <f t="shared" si="144"/>
        <v>0</v>
      </c>
      <c r="MPB23" s="192">
        <f t="shared" si="144"/>
        <v>0</v>
      </c>
      <c r="MPC23" s="192">
        <f t="shared" si="144"/>
        <v>0</v>
      </c>
      <c r="MPD23" s="192">
        <f t="shared" si="144"/>
        <v>0</v>
      </c>
      <c r="MPE23" s="192">
        <f t="shared" si="144"/>
        <v>0</v>
      </c>
      <c r="MPF23" s="192">
        <f t="shared" si="144"/>
        <v>0</v>
      </c>
      <c r="MPG23" s="192">
        <f t="shared" si="144"/>
        <v>0</v>
      </c>
      <c r="MPH23" s="192">
        <f t="shared" si="144"/>
        <v>0</v>
      </c>
      <c r="MPI23" s="192">
        <f t="shared" si="144"/>
        <v>0</v>
      </c>
      <c r="MPJ23" s="192">
        <f t="shared" si="144"/>
        <v>0</v>
      </c>
      <c r="MPK23" s="192">
        <f t="shared" si="144"/>
        <v>0</v>
      </c>
      <c r="MPL23" s="192">
        <f t="shared" si="144"/>
        <v>0</v>
      </c>
      <c r="MPM23" s="192">
        <f t="shared" si="144"/>
        <v>0</v>
      </c>
      <c r="MPN23" s="192">
        <f t="shared" si="144"/>
        <v>0</v>
      </c>
      <c r="MPO23" s="192">
        <f t="shared" si="144"/>
        <v>0</v>
      </c>
      <c r="MPP23" s="192">
        <f t="shared" ref="MPP23:MSA23" si="145">SUM(MPP24:MPP28)</f>
        <v>0</v>
      </c>
      <c r="MPQ23" s="192">
        <f t="shared" si="145"/>
        <v>0</v>
      </c>
      <c r="MPR23" s="192">
        <f t="shared" si="145"/>
        <v>0</v>
      </c>
      <c r="MPS23" s="192">
        <f t="shared" si="145"/>
        <v>0</v>
      </c>
      <c r="MPT23" s="192">
        <f t="shared" si="145"/>
        <v>0</v>
      </c>
      <c r="MPU23" s="192">
        <f t="shared" si="145"/>
        <v>0</v>
      </c>
      <c r="MPV23" s="192">
        <f t="shared" si="145"/>
        <v>0</v>
      </c>
      <c r="MPW23" s="192">
        <f t="shared" si="145"/>
        <v>0</v>
      </c>
      <c r="MPX23" s="192">
        <f t="shared" si="145"/>
        <v>0</v>
      </c>
      <c r="MPY23" s="192">
        <f t="shared" si="145"/>
        <v>0</v>
      </c>
      <c r="MPZ23" s="192">
        <f t="shared" si="145"/>
        <v>0</v>
      </c>
      <c r="MQA23" s="192">
        <f t="shared" si="145"/>
        <v>0</v>
      </c>
      <c r="MQB23" s="192">
        <f t="shared" si="145"/>
        <v>0</v>
      </c>
      <c r="MQC23" s="192">
        <f t="shared" si="145"/>
        <v>0</v>
      </c>
      <c r="MQD23" s="192">
        <f t="shared" si="145"/>
        <v>0</v>
      </c>
      <c r="MQE23" s="192">
        <f t="shared" si="145"/>
        <v>0</v>
      </c>
      <c r="MQF23" s="192">
        <f t="shared" si="145"/>
        <v>0</v>
      </c>
      <c r="MQG23" s="192">
        <f t="shared" si="145"/>
        <v>0</v>
      </c>
      <c r="MQH23" s="192">
        <f t="shared" si="145"/>
        <v>0</v>
      </c>
      <c r="MQI23" s="192">
        <f t="shared" si="145"/>
        <v>0</v>
      </c>
      <c r="MQJ23" s="192">
        <f t="shared" si="145"/>
        <v>0</v>
      </c>
      <c r="MQK23" s="192">
        <f t="shared" si="145"/>
        <v>0</v>
      </c>
      <c r="MQL23" s="192">
        <f t="shared" si="145"/>
        <v>0</v>
      </c>
      <c r="MQM23" s="192">
        <f t="shared" si="145"/>
        <v>0</v>
      </c>
      <c r="MQN23" s="192">
        <f t="shared" si="145"/>
        <v>0</v>
      </c>
      <c r="MQO23" s="192">
        <f t="shared" si="145"/>
        <v>0</v>
      </c>
      <c r="MQP23" s="192">
        <f t="shared" si="145"/>
        <v>0</v>
      </c>
      <c r="MQQ23" s="192">
        <f t="shared" si="145"/>
        <v>0</v>
      </c>
      <c r="MQR23" s="192">
        <f t="shared" si="145"/>
        <v>0</v>
      </c>
      <c r="MQS23" s="192">
        <f t="shared" si="145"/>
        <v>0</v>
      </c>
      <c r="MQT23" s="192">
        <f t="shared" si="145"/>
        <v>0</v>
      </c>
      <c r="MQU23" s="192">
        <f t="shared" si="145"/>
        <v>0</v>
      </c>
      <c r="MQV23" s="192">
        <f t="shared" si="145"/>
        <v>0</v>
      </c>
      <c r="MQW23" s="192">
        <f t="shared" si="145"/>
        <v>0</v>
      </c>
      <c r="MQX23" s="192">
        <f t="shared" si="145"/>
        <v>0</v>
      </c>
      <c r="MQY23" s="192">
        <f t="shared" si="145"/>
        <v>0</v>
      </c>
      <c r="MQZ23" s="192">
        <f t="shared" si="145"/>
        <v>0</v>
      </c>
      <c r="MRA23" s="192">
        <f t="shared" si="145"/>
        <v>0</v>
      </c>
      <c r="MRB23" s="192">
        <f t="shared" si="145"/>
        <v>0</v>
      </c>
      <c r="MRC23" s="192">
        <f t="shared" si="145"/>
        <v>0</v>
      </c>
      <c r="MRD23" s="192">
        <f t="shared" si="145"/>
        <v>0</v>
      </c>
      <c r="MRE23" s="192">
        <f t="shared" si="145"/>
        <v>0</v>
      </c>
      <c r="MRF23" s="192">
        <f t="shared" si="145"/>
        <v>0</v>
      </c>
      <c r="MRG23" s="192">
        <f t="shared" si="145"/>
        <v>0</v>
      </c>
      <c r="MRH23" s="192">
        <f t="shared" si="145"/>
        <v>0</v>
      </c>
      <c r="MRI23" s="192">
        <f t="shared" si="145"/>
        <v>0</v>
      </c>
      <c r="MRJ23" s="192">
        <f t="shared" si="145"/>
        <v>0</v>
      </c>
      <c r="MRK23" s="192">
        <f t="shared" si="145"/>
        <v>0</v>
      </c>
      <c r="MRL23" s="192">
        <f t="shared" si="145"/>
        <v>0</v>
      </c>
      <c r="MRM23" s="192">
        <f t="shared" si="145"/>
        <v>0</v>
      </c>
      <c r="MRN23" s="192">
        <f t="shared" si="145"/>
        <v>0</v>
      </c>
      <c r="MRO23" s="192">
        <f t="shared" si="145"/>
        <v>0</v>
      </c>
      <c r="MRP23" s="192">
        <f t="shared" si="145"/>
        <v>0</v>
      </c>
      <c r="MRQ23" s="192">
        <f t="shared" si="145"/>
        <v>0</v>
      </c>
      <c r="MRR23" s="192">
        <f t="shared" si="145"/>
        <v>0</v>
      </c>
      <c r="MRS23" s="192">
        <f t="shared" si="145"/>
        <v>0</v>
      </c>
      <c r="MRT23" s="192">
        <f t="shared" si="145"/>
        <v>0</v>
      </c>
      <c r="MRU23" s="192">
        <f t="shared" si="145"/>
        <v>0</v>
      </c>
      <c r="MRV23" s="192">
        <f t="shared" si="145"/>
        <v>0</v>
      </c>
      <c r="MRW23" s="192">
        <f t="shared" si="145"/>
        <v>0</v>
      </c>
      <c r="MRX23" s="192">
        <f t="shared" si="145"/>
        <v>0</v>
      </c>
      <c r="MRY23" s="192">
        <f t="shared" si="145"/>
        <v>0</v>
      </c>
      <c r="MRZ23" s="192">
        <f t="shared" si="145"/>
        <v>0</v>
      </c>
      <c r="MSA23" s="192">
        <f t="shared" si="145"/>
        <v>0</v>
      </c>
      <c r="MSB23" s="192">
        <f t="shared" ref="MSB23:MUM23" si="146">SUM(MSB24:MSB28)</f>
        <v>0</v>
      </c>
      <c r="MSC23" s="192">
        <f t="shared" si="146"/>
        <v>0</v>
      </c>
      <c r="MSD23" s="192">
        <f t="shared" si="146"/>
        <v>0</v>
      </c>
      <c r="MSE23" s="192">
        <f t="shared" si="146"/>
        <v>0</v>
      </c>
      <c r="MSF23" s="192">
        <f t="shared" si="146"/>
        <v>0</v>
      </c>
      <c r="MSG23" s="192">
        <f t="shared" si="146"/>
        <v>0</v>
      </c>
      <c r="MSH23" s="192">
        <f t="shared" si="146"/>
        <v>0</v>
      </c>
      <c r="MSI23" s="192">
        <f t="shared" si="146"/>
        <v>0</v>
      </c>
      <c r="MSJ23" s="192">
        <f t="shared" si="146"/>
        <v>0</v>
      </c>
      <c r="MSK23" s="192">
        <f t="shared" si="146"/>
        <v>0</v>
      </c>
      <c r="MSL23" s="192">
        <f t="shared" si="146"/>
        <v>0</v>
      </c>
      <c r="MSM23" s="192">
        <f t="shared" si="146"/>
        <v>0</v>
      </c>
      <c r="MSN23" s="192">
        <f t="shared" si="146"/>
        <v>0</v>
      </c>
      <c r="MSO23" s="192">
        <f t="shared" si="146"/>
        <v>0</v>
      </c>
      <c r="MSP23" s="192">
        <f t="shared" si="146"/>
        <v>0</v>
      </c>
      <c r="MSQ23" s="192">
        <f t="shared" si="146"/>
        <v>0</v>
      </c>
      <c r="MSR23" s="192">
        <f t="shared" si="146"/>
        <v>0</v>
      </c>
      <c r="MSS23" s="192">
        <f t="shared" si="146"/>
        <v>0</v>
      </c>
      <c r="MST23" s="192">
        <f t="shared" si="146"/>
        <v>0</v>
      </c>
      <c r="MSU23" s="192">
        <f t="shared" si="146"/>
        <v>0</v>
      </c>
      <c r="MSV23" s="192">
        <f t="shared" si="146"/>
        <v>0</v>
      </c>
      <c r="MSW23" s="192">
        <f t="shared" si="146"/>
        <v>0</v>
      </c>
      <c r="MSX23" s="192">
        <f t="shared" si="146"/>
        <v>0</v>
      </c>
      <c r="MSY23" s="192">
        <f t="shared" si="146"/>
        <v>0</v>
      </c>
      <c r="MSZ23" s="192">
        <f t="shared" si="146"/>
        <v>0</v>
      </c>
      <c r="MTA23" s="192">
        <f t="shared" si="146"/>
        <v>0</v>
      </c>
      <c r="MTB23" s="192">
        <f t="shared" si="146"/>
        <v>0</v>
      </c>
      <c r="MTC23" s="192">
        <f t="shared" si="146"/>
        <v>0</v>
      </c>
      <c r="MTD23" s="192">
        <f t="shared" si="146"/>
        <v>0</v>
      </c>
      <c r="MTE23" s="192">
        <f t="shared" si="146"/>
        <v>0</v>
      </c>
      <c r="MTF23" s="192">
        <f t="shared" si="146"/>
        <v>0</v>
      </c>
      <c r="MTG23" s="192">
        <f t="shared" si="146"/>
        <v>0</v>
      </c>
      <c r="MTH23" s="192">
        <f t="shared" si="146"/>
        <v>0</v>
      </c>
      <c r="MTI23" s="192">
        <f t="shared" si="146"/>
        <v>0</v>
      </c>
      <c r="MTJ23" s="192">
        <f t="shared" si="146"/>
        <v>0</v>
      </c>
      <c r="MTK23" s="192">
        <f t="shared" si="146"/>
        <v>0</v>
      </c>
      <c r="MTL23" s="192">
        <f t="shared" si="146"/>
        <v>0</v>
      </c>
      <c r="MTM23" s="192">
        <f t="shared" si="146"/>
        <v>0</v>
      </c>
      <c r="MTN23" s="192">
        <f t="shared" si="146"/>
        <v>0</v>
      </c>
      <c r="MTO23" s="192">
        <f t="shared" si="146"/>
        <v>0</v>
      </c>
      <c r="MTP23" s="192">
        <f t="shared" si="146"/>
        <v>0</v>
      </c>
      <c r="MTQ23" s="192">
        <f t="shared" si="146"/>
        <v>0</v>
      </c>
      <c r="MTR23" s="192">
        <f t="shared" si="146"/>
        <v>0</v>
      </c>
      <c r="MTS23" s="192">
        <f t="shared" si="146"/>
        <v>0</v>
      </c>
      <c r="MTT23" s="192">
        <f t="shared" si="146"/>
        <v>0</v>
      </c>
      <c r="MTU23" s="192">
        <f t="shared" si="146"/>
        <v>0</v>
      </c>
      <c r="MTV23" s="192">
        <f t="shared" si="146"/>
        <v>0</v>
      </c>
      <c r="MTW23" s="192">
        <f t="shared" si="146"/>
        <v>0</v>
      </c>
      <c r="MTX23" s="192">
        <f t="shared" si="146"/>
        <v>0</v>
      </c>
      <c r="MTY23" s="192">
        <f t="shared" si="146"/>
        <v>0</v>
      </c>
      <c r="MTZ23" s="192">
        <f t="shared" si="146"/>
        <v>0</v>
      </c>
      <c r="MUA23" s="192">
        <f t="shared" si="146"/>
        <v>0</v>
      </c>
      <c r="MUB23" s="192">
        <f t="shared" si="146"/>
        <v>0</v>
      </c>
      <c r="MUC23" s="192">
        <f t="shared" si="146"/>
        <v>0</v>
      </c>
      <c r="MUD23" s="192">
        <f t="shared" si="146"/>
        <v>0</v>
      </c>
      <c r="MUE23" s="192">
        <f t="shared" si="146"/>
        <v>0</v>
      </c>
      <c r="MUF23" s="192">
        <f t="shared" si="146"/>
        <v>0</v>
      </c>
      <c r="MUG23" s="192">
        <f t="shared" si="146"/>
        <v>0</v>
      </c>
      <c r="MUH23" s="192">
        <f t="shared" si="146"/>
        <v>0</v>
      </c>
      <c r="MUI23" s="192">
        <f t="shared" si="146"/>
        <v>0</v>
      </c>
      <c r="MUJ23" s="192">
        <f t="shared" si="146"/>
        <v>0</v>
      </c>
      <c r="MUK23" s="192">
        <f t="shared" si="146"/>
        <v>0</v>
      </c>
      <c r="MUL23" s="192">
        <f t="shared" si="146"/>
        <v>0</v>
      </c>
      <c r="MUM23" s="192">
        <f t="shared" si="146"/>
        <v>0</v>
      </c>
      <c r="MUN23" s="192">
        <f t="shared" ref="MUN23:MWY23" si="147">SUM(MUN24:MUN28)</f>
        <v>0</v>
      </c>
      <c r="MUO23" s="192">
        <f t="shared" si="147"/>
        <v>0</v>
      </c>
      <c r="MUP23" s="192">
        <f t="shared" si="147"/>
        <v>0</v>
      </c>
      <c r="MUQ23" s="192">
        <f t="shared" si="147"/>
        <v>0</v>
      </c>
      <c r="MUR23" s="192">
        <f t="shared" si="147"/>
        <v>0</v>
      </c>
      <c r="MUS23" s="192">
        <f t="shared" si="147"/>
        <v>0</v>
      </c>
      <c r="MUT23" s="192">
        <f t="shared" si="147"/>
        <v>0</v>
      </c>
      <c r="MUU23" s="192">
        <f t="shared" si="147"/>
        <v>0</v>
      </c>
      <c r="MUV23" s="192">
        <f t="shared" si="147"/>
        <v>0</v>
      </c>
      <c r="MUW23" s="192">
        <f t="shared" si="147"/>
        <v>0</v>
      </c>
      <c r="MUX23" s="192">
        <f t="shared" si="147"/>
        <v>0</v>
      </c>
      <c r="MUY23" s="192">
        <f t="shared" si="147"/>
        <v>0</v>
      </c>
      <c r="MUZ23" s="192">
        <f t="shared" si="147"/>
        <v>0</v>
      </c>
      <c r="MVA23" s="192">
        <f t="shared" si="147"/>
        <v>0</v>
      </c>
      <c r="MVB23" s="192">
        <f t="shared" si="147"/>
        <v>0</v>
      </c>
      <c r="MVC23" s="192">
        <f t="shared" si="147"/>
        <v>0</v>
      </c>
      <c r="MVD23" s="192">
        <f t="shared" si="147"/>
        <v>0</v>
      </c>
      <c r="MVE23" s="192">
        <f t="shared" si="147"/>
        <v>0</v>
      </c>
      <c r="MVF23" s="192">
        <f t="shared" si="147"/>
        <v>0</v>
      </c>
      <c r="MVG23" s="192">
        <f t="shared" si="147"/>
        <v>0</v>
      </c>
      <c r="MVH23" s="192">
        <f t="shared" si="147"/>
        <v>0</v>
      </c>
      <c r="MVI23" s="192">
        <f t="shared" si="147"/>
        <v>0</v>
      </c>
      <c r="MVJ23" s="192">
        <f t="shared" si="147"/>
        <v>0</v>
      </c>
      <c r="MVK23" s="192">
        <f t="shared" si="147"/>
        <v>0</v>
      </c>
      <c r="MVL23" s="192">
        <f t="shared" si="147"/>
        <v>0</v>
      </c>
      <c r="MVM23" s="192">
        <f t="shared" si="147"/>
        <v>0</v>
      </c>
      <c r="MVN23" s="192">
        <f t="shared" si="147"/>
        <v>0</v>
      </c>
      <c r="MVO23" s="192">
        <f t="shared" si="147"/>
        <v>0</v>
      </c>
      <c r="MVP23" s="192">
        <f t="shared" si="147"/>
        <v>0</v>
      </c>
      <c r="MVQ23" s="192">
        <f t="shared" si="147"/>
        <v>0</v>
      </c>
      <c r="MVR23" s="192">
        <f t="shared" si="147"/>
        <v>0</v>
      </c>
      <c r="MVS23" s="192">
        <f t="shared" si="147"/>
        <v>0</v>
      </c>
      <c r="MVT23" s="192">
        <f t="shared" si="147"/>
        <v>0</v>
      </c>
      <c r="MVU23" s="192">
        <f t="shared" si="147"/>
        <v>0</v>
      </c>
      <c r="MVV23" s="192">
        <f t="shared" si="147"/>
        <v>0</v>
      </c>
      <c r="MVW23" s="192">
        <f t="shared" si="147"/>
        <v>0</v>
      </c>
      <c r="MVX23" s="192">
        <f t="shared" si="147"/>
        <v>0</v>
      </c>
      <c r="MVY23" s="192">
        <f t="shared" si="147"/>
        <v>0</v>
      </c>
      <c r="MVZ23" s="192">
        <f t="shared" si="147"/>
        <v>0</v>
      </c>
      <c r="MWA23" s="192">
        <f t="shared" si="147"/>
        <v>0</v>
      </c>
      <c r="MWB23" s="192">
        <f t="shared" si="147"/>
        <v>0</v>
      </c>
      <c r="MWC23" s="192">
        <f t="shared" si="147"/>
        <v>0</v>
      </c>
      <c r="MWD23" s="192">
        <f t="shared" si="147"/>
        <v>0</v>
      </c>
      <c r="MWE23" s="192">
        <f t="shared" si="147"/>
        <v>0</v>
      </c>
      <c r="MWF23" s="192">
        <f t="shared" si="147"/>
        <v>0</v>
      </c>
      <c r="MWG23" s="192">
        <f t="shared" si="147"/>
        <v>0</v>
      </c>
      <c r="MWH23" s="192">
        <f t="shared" si="147"/>
        <v>0</v>
      </c>
      <c r="MWI23" s="192">
        <f t="shared" si="147"/>
        <v>0</v>
      </c>
      <c r="MWJ23" s="192">
        <f t="shared" si="147"/>
        <v>0</v>
      </c>
      <c r="MWK23" s="192">
        <f t="shared" si="147"/>
        <v>0</v>
      </c>
      <c r="MWL23" s="192">
        <f t="shared" si="147"/>
        <v>0</v>
      </c>
      <c r="MWM23" s="192">
        <f t="shared" si="147"/>
        <v>0</v>
      </c>
      <c r="MWN23" s="192">
        <f t="shared" si="147"/>
        <v>0</v>
      </c>
      <c r="MWO23" s="192">
        <f t="shared" si="147"/>
        <v>0</v>
      </c>
      <c r="MWP23" s="192">
        <f t="shared" si="147"/>
        <v>0</v>
      </c>
      <c r="MWQ23" s="192">
        <f t="shared" si="147"/>
        <v>0</v>
      </c>
      <c r="MWR23" s="192">
        <f t="shared" si="147"/>
        <v>0</v>
      </c>
      <c r="MWS23" s="192">
        <f t="shared" si="147"/>
        <v>0</v>
      </c>
      <c r="MWT23" s="192">
        <f t="shared" si="147"/>
        <v>0</v>
      </c>
      <c r="MWU23" s="192">
        <f t="shared" si="147"/>
        <v>0</v>
      </c>
      <c r="MWV23" s="192">
        <f t="shared" si="147"/>
        <v>0</v>
      </c>
      <c r="MWW23" s="192">
        <f t="shared" si="147"/>
        <v>0</v>
      </c>
      <c r="MWX23" s="192">
        <f t="shared" si="147"/>
        <v>0</v>
      </c>
      <c r="MWY23" s="192">
        <f t="shared" si="147"/>
        <v>0</v>
      </c>
      <c r="MWZ23" s="192">
        <f t="shared" ref="MWZ23:MZK23" si="148">SUM(MWZ24:MWZ28)</f>
        <v>0</v>
      </c>
      <c r="MXA23" s="192">
        <f t="shared" si="148"/>
        <v>0</v>
      </c>
      <c r="MXB23" s="192">
        <f t="shared" si="148"/>
        <v>0</v>
      </c>
      <c r="MXC23" s="192">
        <f t="shared" si="148"/>
        <v>0</v>
      </c>
      <c r="MXD23" s="192">
        <f t="shared" si="148"/>
        <v>0</v>
      </c>
      <c r="MXE23" s="192">
        <f t="shared" si="148"/>
        <v>0</v>
      </c>
      <c r="MXF23" s="192">
        <f t="shared" si="148"/>
        <v>0</v>
      </c>
      <c r="MXG23" s="192">
        <f t="shared" si="148"/>
        <v>0</v>
      </c>
      <c r="MXH23" s="192">
        <f t="shared" si="148"/>
        <v>0</v>
      </c>
      <c r="MXI23" s="192">
        <f t="shared" si="148"/>
        <v>0</v>
      </c>
      <c r="MXJ23" s="192">
        <f t="shared" si="148"/>
        <v>0</v>
      </c>
      <c r="MXK23" s="192">
        <f t="shared" si="148"/>
        <v>0</v>
      </c>
      <c r="MXL23" s="192">
        <f t="shared" si="148"/>
        <v>0</v>
      </c>
      <c r="MXM23" s="192">
        <f t="shared" si="148"/>
        <v>0</v>
      </c>
      <c r="MXN23" s="192">
        <f t="shared" si="148"/>
        <v>0</v>
      </c>
      <c r="MXO23" s="192">
        <f t="shared" si="148"/>
        <v>0</v>
      </c>
      <c r="MXP23" s="192">
        <f t="shared" si="148"/>
        <v>0</v>
      </c>
      <c r="MXQ23" s="192">
        <f t="shared" si="148"/>
        <v>0</v>
      </c>
      <c r="MXR23" s="192">
        <f t="shared" si="148"/>
        <v>0</v>
      </c>
      <c r="MXS23" s="192">
        <f t="shared" si="148"/>
        <v>0</v>
      </c>
      <c r="MXT23" s="192">
        <f t="shared" si="148"/>
        <v>0</v>
      </c>
      <c r="MXU23" s="192">
        <f t="shared" si="148"/>
        <v>0</v>
      </c>
      <c r="MXV23" s="192">
        <f t="shared" si="148"/>
        <v>0</v>
      </c>
      <c r="MXW23" s="192">
        <f t="shared" si="148"/>
        <v>0</v>
      </c>
      <c r="MXX23" s="192">
        <f t="shared" si="148"/>
        <v>0</v>
      </c>
      <c r="MXY23" s="192">
        <f t="shared" si="148"/>
        <v>0</v>
      </c>
      <c r="MXZ23" s="192">
        <f t="shared" si="148"/>
        <v>0</v>
      </c>
      <c r="MYA23" s="192">
        <f t="shared" si="148"/>
        <v>0</v>
      </c>
      <c r="MYB23" s="192">
        <f t="shared" si="148"/>
        <v>0</v>
      </c>
      <c r="MYC23" s="192">
        <f t="shared" si="148"/>
        <v>0</v>
      </c>
      <c r="MYD23" s="192">
        <f t="shared" si="148"/>
        <v>0</v>
      </c>
      <c r="MYE23" s="192">
        <f t="shared" si="148"/>
        <v>0</v>
      </c>
      <c r="MYF23" s="192">
        <f t="shared" si="148"/>
        <v>0</v>
      </c>
      <c r="MYG23" s="192">
        <f t="shared" si="148"/>
        <v>0</v>
      </c>
      <c r="MYH23" s="192">
        <f t="shared" si="148"/>
        <v>0</v>
      </c>
      <c r="MYI23" s="192">
        <f t="shared" si="148"/>
        <v>0</v>
      </c>
      <c r="MYJ23" s="192">
        <f t="shared" si="148"/>
        <v>0</v>
      </c>
      <c r="MYK23" s="192">
        <f t="shared" si="148"/>
        <v>0</v>
      </c>
      <c r="MYL23" s="192">
        <f t="shared" si="148"/>
        <v>0</v>
      </c>
      <c r="MYM23" s="192">
        <f t="shared" si="148"/>
        <v>0</v>
      </c>
      <c r="MYN23" s="192">
        <f t="shared" si="148"/>
        <v>0</v>
      </c>
      <c r="MYO23" s="192">
        <f t="shared" si="148"/>
        <v>0</v>
      </c>
      <c r="MYP23" s="192">
        <f t="shared" si="148"/>
        <v>0</v>
      </c>
      <c r="MYQ23" s="192">
        <f t="shared" si="148"/>
        <v>0</v>
      </c>
      <c r="MYR23" s="192">
        <f t="shared" si="148"/>
        <v>0</v>
      </c>
      <c r="MYS23" s="192">
        <f t="shared" si="148"/>
        <v>0</v>
      </c>
      <c r="MYT23" s="192">
        <f t="shared" si="148"/>
        <v>0</v>
      </c>
      <c r="MYU23" s="192">
        <f t="shared" si="148"/>
        <v>0</v>
      </c>
      <c r="MYV23" s="192">
        <f t="shared" si="148"/>
        <v>0</v>
      </c>
      <c r="MYW23" s="192">
        <f t="shared" si="148"/>
        <v>0</v>
      </c>
      <c r="MYX23" s="192">
        <f t="shared" si="148"/>
        <v>0</v>
      </c>
      <c r="MYY23" s="192">
        <f t="shared" si="148"/>
        <v>0</v>
      </c>
      <c r="MYZ23" s="192">
        <f t="shared" si="148"/>
        <v>0</v>
      </c>
      <c r="MZA23" s="192">
        <f t="shared" si="148"/>
        <v>0</v>
      </c>
      <c r="MZB23" s="192">
        <f t="shared" si="148"/>
        <v>0</v>
      </c>
      <c r="MZC23" s="192">
        <f t="shared" si="148"/>
        <v>0</v>
      </c>
      <c r="MZD23" s="192">
        <f t="shared" si="148"/>
        <v>0</v>
      </c>
      <c r="MZE23" s="192">
        <f t="shared" si="148"/>
        <v>0</v>
      </c>
      <c r="MZF23" s="192">
        <f t="shared" si="148"/>
        <v>0</v>
      </c>
      <c r="MZG23" s="192">
        <f t="shared" si="148"/>
        <v>0</v>
      </c>
      <c r="MZH23" s="192">
        <f t="shared" si="148"/>
        <v>0</v>
      </c>
      <c r="MZI23" s="192">
        <f t="shared" si="148"/>
        <v>0</v>
      </c>
      <c r="MZJ23" s="192">
        <f t="shared" si="148"/>
        <v>0</v>
      </c>
      <c r="MZK23" s="192">
        <f t="shared" si="148"/>
        <v>0</v>
      </c>
      <c r="MZL23" s="192">
        <f t="shared" ref="MZL23:NBW23" si="149">SUM(MZL24:MZL28)</f>
        <v>0</v>
      </c>
      <c r="MZM23" s="192">
        <f t="shared" si="149"/>
        <v>0</v>
      </c>
      <c r="MZN23" s="192">
        <f t="shared" si="149"/>
        <v>0</v>
      </c>
      <c r="MZO23" s="192">
        <f t="shared" si="149"/>
        <v>0</v>
      </c>
      <c r="MZP23" s="192">
        <f t="shared" si="149"/>
        <v>0</v>
      </c>
      <c r="MZQ23" s="192">
        <f t="shared" si="149"/>
        <v>0</v>
      </c>
      <c r="MZR23" s="192">
        <f t="shared" si="149"/>
        <v>0</v>
      </c>
      <c r="MZS23" s="192">
        <f t="shared" si="149"/>
        <v>0</v>
      </c>
      <c r="MZT23" s="192">
        <f t="shared" si="149"/>
        <v>0</v>
      </c>
      <c r="MZU23" s="192">
        <f t="shared" si="149"/>
        <v>0</v>
      </c>
      <c r="MZV23" s="192">
        <f t="shared" si="149"/>
        <v>0</v>
      </c>
      <c r="MZW23" s="192">
        <f t="shared" si="149"/>
        <v>0</v>
      </c>
      <c r="MZX23" s="192">
        <f t="shared" si="149"/>
        <v>0</v>
      </c>
      <c r="MZY23" s="192">
        <f t="shared" si="149"/>
        <v>0</v>
      </c>
      <c r="MZZ23" s="192">
        <f t="shared" si="149"/>
        <v>0</v>
      </c>
      <c r="NAA23" s="192">
        <f t="shared" si="149"/>
        <v>0</v>
      </c>
      <c r="NAB23" s="192">
        <f t="shared" si="149"/>
        <v>0</v>
      </c>
      <c r="NAC23" s="192">
        <f t="shared" si="149"/>
        <v>0</v>
      </c>
      <c r="NAD23" s="192">
        <f t="shared" si="149"/>
        <v>0</v>
      </c>
      <c r="NAE23" s="192">
        <f t="shared" si="149"/>
        <v>0</v>
      </c>
      <c r="NAF23" s="192">
        <f t="shared" si="149"/>
        <v>0</v>
      </c>
      <c r="NAG23" s="192">
        <f t="shared" si="149"/>
        <v>0</v>
      </c>
      <c r="NAH23" s="192">
        <f t="shared" si="149"/>
        <v>0</v>
      </c>
      <c r="NAI23" s="192">
        <f t="shared" si="149"/>
        <v>0</v>
      </c>
      <c r="NAJ23" s="192">
        <f t="shared" si="149"/>
        <v>0</v>
      </c>
      <c r="NAK23" s="192">
        <f t="shared" si="149"/>
        <v>0</v>
      </c>
      <c r="NAL23" s="192">
        <f t="shared" si="149"/>
        <v>0</v>
      </c>
      <c r="NAM23" s="192">
        <f t="shared" si="149"/>
        <v>0</v>
      </c>
      <c r="NAN23" s="192">
        <f t="shared" si="149"/>
        <v>0</v>
      </c>
      <c r="NAO23" s="192">
        <f t="shared" si="149"/>
        <v>0</v>
      </c>
      <c r="NAP23" s="192">
        <f t="shared" si="149"/>
        <v>0</v>
      </c>
      <c r="NAQ23" s="192">
        <f t="shared" si="149"/>
        <v>0</v>
      </c>
      <c r="NAR23" s="192">
        <f t="shared" si="149"/>
        <v>0</v>
      </c>
      <c r="NAS23" s="192">
        <f t="shared" si="149"/>
        <v>0</v>
      </c>
      <c r="NAT23" s="192">
        <f t="shared" si="149"/>
        <v>0</v>
      </c>
      <c r="NAU23" s="192">
        <f t="shared" si="149"/>
        <v>0</v>
      </c>
      <c r="NAV23" s="192">
        <f t="shared" si="149"/>
        <v>0</v>
      </c>
      <c r="NAW23" s="192">
        <f t="shared" si="149"/>
        <v>0</v>
      </c>
      <c r="NAX23" s="192">
        <f t="shared" si="149"/>
        <v>0</v>
      </c>
      <c r="NAY23" s="192">
        <f t="shared" si="149"/>
        <v>0</v>
      </c>
      <c r="NAZ23" s="192">
        <f t="shared" si="149"/>
        <v>0</v>
      </c>
      <c r="NBA23" s="192">
        <f t="shared" si="149"/>
        <v>0</v>
      </c>
      <c r="NBB23" s="192">
        <f t="shared" si="149"/>
        <v>0</v>
      </c>
      <c r="NBC23" s="192">
        <f t="shared" si="149"/>
        <v>0</v>
      </c>
      <c r="NBD23" s="192">
        <f t="shared" si="149"/>
        <v>0</v>
      </c>
      <c r="NBE23" s="192">
        <f t="shared" si="149"/>
        <v>0</v>
      </c>
      <c r="NBF23" s="192">
        <f t="shared" si="149"/>
        <v>0</v>
      </c>
      <c r="NBG23" s="192">
        <f t="shared" si="149"/>
        <v>0</v>
      </c>
      <c r="NBH23" s="192">
        <f t="shared" si="149"/>
        <v>0</v>
      </c>
      <c r="NBI23" s="192">
        <f t="shared" si="149"/>
        <v>0</v>
      </c>
      <c r="NBJ23" s="192">
        <f t="shared" si="149"/>
        <v>0</v>
      </c>
      <c r="NBK23" s="192">
        <f t="shared" si="149"/>
        <v>0</v>
      </c>
      <c r="NBL23" s="192">
        <f t="shared" si="149"/>
        <v>0</v>
      </c>
      <c r="NBM23" s="192">
        <f t="shared" si="149"/>
        <v>0</v>
      </c>
      <c r="NBN23" s="192">
        <f t="shared" si="149"/>
        <v>0</v>
      </c>
      <c r="NBO23" s="192">
        <f t="shared" si="149"/>
        <v>0</v>
      </c>
      <c r="NBP23" s="192">
        <f t="shared" si="149"/>
        <v>0</v>
      </c>
      <c r="NBQ23" s="192">
        <f t="shared" si="149"/>
        <v>0</v>
      </c>
      <c r="NBR23" s="192">
        <f t="shared" si="149"/>
        <v>0</v>
      </c>
      <c r="NBS23" s="192">
        <f t="shared" si="149"/>
        <v>0</v>
      </c>
      <c r="NBT23" s="192">
        <f t="shared" si="149"/>
        <v>0</v>
      </c>
      <c r="NBU23" s="192">
        <f t="shared" si="149"/>
        <v>0</v>
      </c>
      <c r="NBV23" s="192">
        <f t="shared" si="149"/>
        <v>0</v>
      </c>
      <c r="NBW23" s="192">
        <f t="shared" si="149"/>
        <v>0</v>
      </c>
      <c r="NBX23" s="192">
        <f t="shared" ref="NBX23:NEI23" si="150">SUM(NBX24:NBX28)</f>
        <v>0</v>
      </c>
      <c r="NBY23" s="192">
        <f t="shared" si="150"/>
        <v>0</v>
      </c>
      <c r="NBZ23" s="192">
        <f t="shared" si="150"/>
        <v>0</v>
      </c>
      <c r="NCA23" s="192">
        <f t="shared" si="150"/>
        <v>0</v>
      </c>
      <c r="NCB23" s="192">
        <f t="shared" si="150"/>
        <v>0</v>
      </c>
      <c r="NCC23" s="192">
        <f t="shared" si="150"/>
        <v>0</v>
      </c>
      <c r="NCD23" s="192">
        <f t="shared" si="150"/>
        <v>0</v>
      </c>
      <c r="NCE23" s="192">
        <f t="shared" si="150"/>
        <v>0</v>
      </c>
      <c r="NCF23" s="192">
        <f t="shared" si="150"/>
        <v>0</v>
      </c>
      <c r="NCG23" s="192">
        <f t="shared" si="150"/>
        <v>0</v>
      </c>
      <c r="NCH23" s="192">
        <f t="shared" si="150"/>
        <v>0</v>
      </c>
      <c r="NCI23" s="192">
        <f t="shared" si="150"/>
        <v>0</v>
      </c>
      <c r="NCJ23" s="192">
        <f t="shared" si="150"/>
        <v>0</v>
      </c>
      <c r="NCK23" s="192">
        <f t="shared" si="150"/>
        <v>0</v>
      </c>
      <c r="NCL23" s="192">
        <f t="shared" si="150"/>
        <v>0</v>
      </c>
      <c r="NCM23" s="192">
        <f t="shared" si="150"/>
        <v>0</v>
      </c>
      <c r="NCN23" s="192">
        <f t="shared" si="150"/>
        <v>0</v>
      </c>
      <c r="NCO23" s="192">
        <f t="shared" si="150"/>
        <v>0</v>
      </c>
      <c r="NCP23" s="192">
        <f t="shared" si="150"/>
        <v>0</v>
      </c>
      <c r="NCQ23" s="192">
        <f t="shared" si="150"/>
        <v>0</v>
      </c>
      <c r="NCR23" s="192">
        <f t="shared" si="150"/>
        <v>0</v>
      </c>
      <c r="NCS23" s="192">
        <f t="shared" si="150"/>
        <v>0</v>
      </c>
      <c r="NCT23" s="192">
        <f t="shared" si="150"/>
        <v>0</v>
      </c>
      <c r="NCU23" s="192">
        <f t="shared" si="150"/>
        <v>0</v>
      </c>
      <c r="NCV23" s="192">
        <f t="shared" si="150"/>
        <v>0</v>
      </c>
      <c r="NCW23" s="192">
        <f t="shared" si="150"/>
        <v>0</v>
      </c>
      <c r="NCX23" s="192">
        <f t="shared" si="150"/>
        <v>0</v>
      </c>
      <c r="NCY23" s="192">
        <f t="shared" si="150"/>
        <v>0</v>
      </c>
      <c r="NCZ23" s="192">
        <f t="shared" si="150"/>
        <v>0</v>
      </c>
      <c r="NDA23" s="192">
        <f t="shared" si="150"/>
        <v>0</v>
      </c>
      <c r="NDB23" s="192">
        <f t="shared" si="150"/>
        <v>0</v>
      </c>
      <c r="NDC23" s="192">
        <f t="shared" si="150"/>
        <v>0</v>
      </c>
      <c r="NDD23" s="192">
        <f t="shared" si="150"/>
        <v>0</v>
      </c>
      <c r="NDE23" s="192">
        <f t="shared" si="150"/>
        <v>0</v>
      </c>
      <c r="NDF23" s="192">
        <f t="shared" si="150"/>
        <v>0</v>
      </c>
      <c r="NDG23" s="192">
        <f t="shared" si="150"/>
        <v>0</v>
      </c>
      <c r="NDH23" s="192">
        <f t="shared" si="150"/>
        <v>0</v>
      </c>
      <c r="NDI23" s="192">
        <f t="shared" si="150"/>
        <v>0</v>
      </c>
      <c r="NDJ23" s="192">
        <f t="shared" si="150"/>
        <v>0</v>
      </c>
      <c r="NDK23" s="192">
        <f t="shared" si="150"/>
        <v>0</v>
      </c>
      <c r="NDL23" s="192">
        <f t="shared" si="150"/>
        <v>0</v>
      </c>
      <c r="NDM23" s="192">
        <f t="shared" si="150"/>
        <v>0</v>
      </c>
      <c r="NDN23" s="192">
        <f t="shared" si="150"/>
        <v>0</v>
      </c>
      <c r="NDO23" s="192">
        <f t="shared" si="150"/>
        <v>0</v>
      </c>
      <c r="NDP23" s="192">
        <f t="shared" si="150"/>
        <v>0</v>
      </c>
      <c r="NDQ23" s="192">
        <f t="shared" si="150"/>
        <v>0</v>
      </c>
      <c r="NDR23" s="192">
        <f t="shared" si="150"/>
        <v>0</v>
      </c>
      <c r="NDS23" s="192">
        <f t="shared" si="150"/>
        <v>0</v>
      </c>
      <c r="NDT23" s="192">
        <f t="shared" si="150"/>
        <v>0</v>
      </c>
      <c r="NDU23" s="192">
        <f t="shared" si="150"/>
        <v>0</v>
      </c>
      <c r="NDV23" s="192">
        <f t="shared" si="150"/>
        <v>0</v>
      </c>
      <c r="NDW23" s="192">
        <f t="shared" si="150"/>
        <v>0</v>
      </c>
      <c r="NDX23" s="192">
        <f t="shared" si="150"/>
        <v>0</v>
      </c>
      <c r="NDY23" s="192">
        <f t="shared" si="150"/>
        <v>0</v>
      </c>
      <c r="NDZ23" s="192">
        <f t="shared" si="150"/>
        <v>0</v>
      </c>
      <c r="NEA23" s="192">
        <f t="shared" si="150"/>
        <v>0</v>
      </c>
      <c r="NEB23" s="192">
        <f t="shared" si="150"/>
        <v>0</v>
      </c>
      <c r="NEC23" s="192">
        <f t="shared" si="150"/>
        <v>0</v>
      </c>
      <c r="NED23" s="192">
        <f t="shared" si="150"/>
        <v>0</v>
      </c>
      <c r="NEE23" s="192">
        <f t="shared" si="150"/>
        <v>0</v>
      </c>
      <c r="NEF23" s="192">
        <f t="shared" si="150"/>
        <v>0</v>
      </c>
      <c r="NEG23" s="192">
        <f t="shared" si="150"/>
        <v>0</v>
      </c>
      <c r="NEH23" s="192">
        <f t="shared" si="150"/>
        <v>0</v>
      </c>
      <c r="NEI23" s="192">
        <f t="shared" si="150"/>
        <v>0</v>
      </c>
      <c r="NEJ23" s="192">
        <f t="shared" ref="NEJ23:NGU23" si="151">SUM(NEJ24:NEJ28)</f>
        <v>0</v>
      </c>
      <c r="NEK23" s="192">
        <f t="shared" si="151"/>
        <v>0</v>
      </c>
      <c r="NEL23" s="192">
        <f t="shared" si="151"/>
        <v>0</v>
      </c>
      <c r="NEM23" s="192">
        <f t="shared" si="151"/>
        <v>0</v>
      </c>
      <c r="NEN23" s="192">
        <f t="shared" si="151"/>
        <v>0</v>
      </c>
      <c r="NEO23" s="192">
        <f t="shared" si="151"/>
        <v>0</v>
      </c>
      <c r="NEP23" s="192">
        <f t="shared" si="151"/>
        <v>0</v>
      </c>
      <c r="NEQ23" s="192">
        <f t="shared" si="151"/>
        <v>0</v>
      </c>
      <c r="NER23" s="192">
        <f t="shared" si="151"/>
        <v>0</v>
      </c>
      <c r="NES23" s="192">
        <f t="shared" si="151"/>
        <v>0</v>
      </c>
      <c r="NET23" s="192">
        <f t="shared" si="151"/>
        <v>0</v>
      </c>
      <c r="NEU23" s="192">
        <f t="shared" si="151"/>
        <v>0</v>
      </c>
      <c r="NEV23" s="192">
        <f t="shared" si="151"/>
        <v>0</v>
      </c>
      <c r="NEW23" s="192">
        <f t="shared" si="151"/>
        <v>0</v>
      </c>
      <c r="NEX23" s="192">
        <f t="shared" si="151"/>
        <v>0</v>
      </c>
      <c r="NEY23" s="192">
        <f t="shared" si="151"/>
        <v>0</v>
      </c>
      <c r="NEZ23" s="192">
        <f t="shared" si="151"/>
        <v>0</v>
      </c>
      <c r="NFA23" s="192">
        <f t="shared" si="151"/>
        <v>0</v>
      </c>
      <c r="NFB23" s="192">
        <f t="shared" si="151"/>
        <v>0</v>
      </c>
      <c r="NFC23" s="192">
        <f t="shared" si="151"/>
        <v>0</v>
      </c>
      <c r="NFD23" s="192">
        <f t="shared" si="151"/>
        <v>0</v>
      </c>
      <c r="NFE23" s="192">
        <f t="shared" si="151"/>
        <v>0</v>
      </c>
      <c r="NFF23" s="192">
        <f t="shared" si="151"/>
        <v>0</v>
      </c>
      <c r="NFG23" s="192">
        <f t="shared" si="151"/>
        <v>0</v>
      </c>
      <c r="NFH23" s="192">
        <f t="shared" si="151"/>
        <v>0</v>
      </c>
      <c r="NFI23" s="192">
        <f t="shared" si="151"/>
        <v>0</v>
      </c>
      <c r="NFJ23" s="192">
        <f t="shared" si="151"/>
        <v>0</v>
      </c>
      <c r="NFK23" s="192">
        <f t="shared" si="151"/>
        <v>0</v>
      </c>
      <c r="NFL23" s="192">
        <f t="shared" si="151"/>
        <v>0</v>
      </c>
      <c r="NFM23" s="192">
        <f t="shared" si="151"/>
        <v>0</v>
      </c>
      <c r="NFN23" s="192">
        <f t="shared" si="151"/>
        <v>0</v>
      </c>
      <c r="NFO23" s="192">
        <f t="shared" si="151"/>
        <v>0</v>
      </c>
      <c r="NFP23" s="192">
        <f t="shared" si="151"/>
        <v>0</v>
      </c>
      <c r="NFQ23" s="192">
        <f t="shared" si="151"/>
        <v>0</v>
      </c>
      <c r="NFR23" s="192">
        <f t="shared" si="151"/>
        <v>0</v>
      </c>
      <c r="NFS23" s="192">
        <f t="shared" si="151"/>
        <v>0</v>
      </c>
      <c r="NFT23" s="192">
        <f t="shared" si="151"/>
        <v>0</v>
      </c>
      <c r="NFU23" s="192">
        <f t="shared" si="151"/>
        <v>0</v>
      </c>
      <c r="NFV23" s="192">
        <f t="shared" si="151"/>
        <v>0</v>
      </c>
      <c r="NFW23" s="192">
        <f t="shared" si="151"/>
        <v>0</v>
      </c>
      <c r="NFX23" s="192">
        <f t="shared" si="151"/>
        <v>0</v>
      </c>
      <c r="NFY23" s="192">
        <f t="shared" si="151"/>
        <v>0</v>
      </c>
      <c r="NFZ23" s="192">
        <f t="shared" si="151"/>
        <v>0</v>
      </c>
      <c r="NGA23" s="192">
        <f t="shared" si="151"/>
        <v>0</v>
      </c>
      <c r="NGB23" s="192">
        <f t="shared" si="151"/>
        <v>0</v>
      </c>
      <c r="NGC23" s="192">
        <f t="shared" si="151"/>
        <v>0</v>
      </c>
      <c r="NGD23" s="192">
        <f t="shared" si="151"/>
        <v>0</v>
      </c>
      <c r="NGE23" s="192">
        <f t="shared" si="151"/>
        <v>0</v>
      </c>
      <c r="NGF23" s="192">
        <f t="shared" si="151"/>
        <v>0</v>
      </c>
      <c r="NGG23" s="192">
        <f t="shared" si="151"/>
        <v>0</v>
      </c>
      <c r="NGH23" s="192">
        <f t="shared" si="151"/>
        <v>0</v>
      </c>
      <c r="NGI23" s="192">
        <f t="shared" si="151"/>
        <v>0</v>
      </c>
      <c r="NGJ23" s="192">
        <f t="shared" si="151"/>
        <v>0</v>
      </c>
      <c r="NGK23" s="192">
        <f t="shared" si="151"/>
        <v>0</v>
      </c>
      <c r="NGL23" s="192">
        <f t="shared" si="151"/>
        <v>0</v>
      </c>
      <c r="NGM23" s="192">
        <f t="shared" si="151"/>
        <v>0</v>
      </c>
      <c r="NGN23" s="192">
        <f t="shared" si="151"/>
        <v>0</v>
      </c>
      <c r="NGO23" s="192">
        <f t="shared" si="151"/>
        <v>0</v>
      </c>
      <c r="NGP23" s="192">
        <f t="shared" si="151"/>
        <v>0</v>
      </c>
      <c r="NGQ23" s="192">
        <f t="shared" si="151"/>
        <v>0</v>
      </c>
      <c r="NGR23" s="192">
        <f t="shared" si="151"/>
        <v>0</v>
      </c>
      <c r="NGS23" s="192">
        <f t="shared" si="151"/>
        <v>0</v>
      </c>
      <c r="NGT23" s="192">
        <f t="shared" si="151"/>
        <v>0</v>
      </c>
      <c r="NGU23" s="192">
        <f t="shared" si="151"/>
        <v>0</v>
      </c>
      <c r="NGV23" s="192">
        <f t="shared" ref="NGV23:NJG23" si="152">SUM(NGV24:NGV28)</f>
        <v>0</v>
      </c>
      <c r="NGW23" s="192">
        <f t="shared" si="152"/>
        <v>0</v>
      </c>
      <c r="NGX23" s="192">
        <f t="shared" si="152"/>
        <v>0</v>
      </c>
      <c r="NGY23" s="192">
        <f t="shared" si="152"/>
        <v>0</v>
      </c>
      <c r="NGZ23" s="192">
        <f t="shared" si="152"/>
        <v>0</v>
      </c>
      <c r="NHA23" s="192">
        <f t="shared" si="152"/>
        <v>0</v>
      </c>
      <c r="NHB23" s="192">
        <f t="shared" si="152"/>
        <v>0</v>
      </c>
      <c r="NHC23" s="192">
        <f t="shared" si="152"/>
        <v>0</v>
      </c>
      <c r="NHD23" s="192">
        <f t="shared" si="152"/>
        <v>0</v>
      </c>
      <c r="NHE23" s="192">
        <f t="shared" si="152"/>
        <v>0</v>
      </c>
      <c r="NHF23" s="192">
        <f t="shared" si="152"/>
        <v>0</v>
      </c>
      <c r="NHG23" s="192">
        <f t="shared" si="152"/>
        <v>0</v>
      </c>
      <c r="NHH23" s="192">
        <f t="shared" si="152"/>
        <v>0</v>
      </c>
      <c r="NHI23" s="192">
        <f t="shared" si="152"/>
        <v>0</v>
      </c>
      <c r="NHJ23" s="192">
        <f t="shared" si="152"/>
        <v>0</v>
      </c>
      <c r="NHK23" s="192">
        <f t="shared" si="152"/>
        <v>0</v>
      </c>
      <c r="NHL23" s="192">
        <f t="shared" si="152"/>
        <v>0</v>
      </c>
      <c r="NHM23" s="192">
        <f t="shared" si="152"/>
        <v>0</v>
      </c>
      <c r="NHN23" s="192">
        <f t="shared" si="152"/>
        <v>0</v>
      </c>
      <c r="NHO23" s="192">
        <f t="shared" si="152"/>
        <v>0</v>
      </c>
      <c r="NHP23" s="192">
        <f t="shared" si="152"/>
        <v>0</v>
      </c>
      <c r="NHQ23" s="192">
        <f t="shared" si="152"/>
        <v>0</v>
      </c>
      <c r="NHR23" s="192">
        <f t="shared" si="152"/>
        <v>0</v>
      </c>
      <c r="NHS23" s="192">
        <f t="shared" si="152"/>
        <v>0</v>
      </c>
      <c r="NHT23" s="192">
        <f t="shared" si="152"/>
        <v>0</v>
      </c>
      <c r="NHU23" s="192">
        <f t="shared" si="152"/>
        <v>0</v>
      </c>
      <c r="NHV23" s="192">
        <f t="shared" si="152"/>
        <v>0</v>
      </c>
      <c r="NHW23" s="192">
        <f t="shared" si="152"/>
        <v>0</v>
      </c>
      <c r="NHX23" s="192">
        <f t="shared" si="152"/>
        <v>0</v>
      </c>
      <c r="NHY23" s="192">
        <f t="shared" si="152"/>
        <v>0</v>
      </c>
      <c r="NHZ23" s="192">
        <f t="shared" si="152"/>
        <v>0</v>
      </c>
      <c r="NIA23" s="192">
        <f t="shared" si="152"/>
        <v>0</v>
      </c>
      <c r="NIB23" s="192">
        <f t="shared" si="152"/>
        <v>0</v>
      </c>
      <c r="NIC23" s="192">
        <f t="shared" si="152"/>
        <v>0</v>
      </c>
      <c r="NID23" s="192">
        <f t="shared" si="152"/>
        <v>0</v>
      </c>
      <c r="NIE23" s="192">
        <f t="shared" si="152"/>
        <v>0</v>
      </c>
      <c r="NIF23" s="192">
        <f t="shared" si="152"/>
        <v>0</v>
      </c>
      <c r="NIG23" s="192">
        <f t="shared" si="152"/>
        <v>0</v>
      </c>
      <c r="NIH23" s="192">
        <f t="shared" si="152"/>
        <v>0</v>
      </c>
      <c r="NII23" s="192">
        <f t="shared" si="152"/>
        <v>0</v>
      </c>
      <c r="NIJ23" s="192">
        <f t="shared" si="152"/>
        <v>0</v>
      </c>
      <c r="NIK23" s="192">
        <f t="shared" si="152"/>
        <v>0</v>
      </c>
      <c r="NIL23" s="192">
        <f t="shared" si="152"/>
        <v>0</v>
      </c>
      <c r="NIM23" s="192">
        <f t="shared" si="152"/>
        <v>0</v>
      </c>
      <c r="NIN23" s="192">
        <f t="shared" si="152"/>
        <v>0</v>
      </c>
      <c r="NIO23" s="192">
        <f t="shared" si="152"/>
        <v>0</v>
      </c>
      <c r="NIP23" s="192">
        <f t="shared" si="152"/>
        <v>0</v>
      </c>
      <c r="NIQ23" s="192">
        <f t="shared" si="152"/>
        <v>0</v>
      </c>
      <c r="NIR23" s="192">
        <f t="shared" si="152"/>
        <v>0</v>
      </c>
      <c r="NIS23" s="192">
        <f t="shared" si="152"/>
        <v>0</v>
      </c>
      <c r="NIT23" s="192">
        <f t="shared" si="152"/>
        <v>0</v>
      </c>
      <c r="NIU23" s="192">
        <f t="shared" si="152"/>
        <v>0</v>
      </c>
      <c r="NIV23" s="192">
        <f t="shared" si="152"/>
        <v>0</v>
      </c>
      <c r="NIW23" s="192">
        <f t="shared" si="152"/>
        <v>0</v>
      </c>
      <c r="NIX23" s="192">
        <f t="shared" si="152"/>
        <v>0</v>
      </c>
      <c r="NIY23" s="192">
        <f t="shared" si="152"/>
        <v>0</v>
      </c>
      <c r="NIZ23" s="192">
        <f t="shared" si="152"/>
        <v>0</v>
      </c>
      <c r="NJA23" s="192">
        <f t="shared" si="152"/>
        <v>0</v>
      </c>
      <c r="NJB23" s="192">
        <f t="shared" si="152"/>
        <v>0</v>
      </c>
      <c r="NJC23" s="192">
        <f t="shared" si="152"/>
        <v>0</v>
      </c>
      <c r="NJD23" s="192">
        <f t="shared" si="152"/>
        <v>0</v>
      </c>
      <c r="NJE23" s="192">
        <f t="shared" si="152"/>
        <v>0</v>
      </c>
      <c r="NJF23" s="192">
        <f t="shared" si="152"/>
        <v>0</v>
      </c>
      <c r="NJG23" s="192">
        <f t="shared" si="152"/>
        <v>0</v>
      </c>
      <c r="NJH23" s="192">
        <f t="shared" ref="NJH23:NLS23" si="153">SUM(NJH24:NJH28)</f>
        <v>0</v>
      </c>
      <c r="NJI23" s="192">
        <f t="shared" si="153"/>
        <v>0</v>
      </c>
      <c r="NJJ23" s="192">
        <f t="shared" si="153"/>
        <v>0</v>
      </c>
      <c r="NJK23" s="192">
        <f t="shared" si="153"/>
        <v>0</v>
      </c>
      <c r="NJL23" s="192">
        <f t="shared" si="153"/>
        <v>0</v>
      </c>
      <c r="NJM23" s="192">
        <f t="shared" si="153"/>
        <v>0</v>
      </c>
      <c r="NJN23" s="192">
        <f t="shared" si="153"/>
        <v>0</v>
      </c>
      <c r="NJO23" s="192">
        <f t="shared" si="153"/>
        <v>0</v>
      </c>
      <c r="NJP23" s="192">
        <f t="shared" si="153"/>
        <v>0</v>
      </c>
      <c r="NJQ23" s="192">
        <f t="shared" si="153"/>
        <v>0</v>
      </c>
      <c r="NJR23" s="192">
        <f t="shared" si="153"/>
        <v>0</v>
      </c>
      <c r="NJS23" s="192">
        <f t="shared" si="153"/>
        <v>0</v>
      </c>
      <c r="NJT23" s="192">
        <f t="shared" si="153"/>
        <v>0</v>
      </c>
      <c r="NJU23" s="192">
        <f t="shared" si="153"/>
        <v>0</v>
      </c>
      <c r="NJV23" s="192">
        <f t="shared" si="153"/>
        <v>0</v>
      </c>
      <c r="NJW23" s="192">
        <f t="shared" si="153"/>
        <v>0</v>
      </c>
      <c r="NJX23" s="192">
        <f t="shared" si="153"/>
        <v>0</v>
      </c>
      <c r="NJY23" s="192">
        <f t="shared" si="153"/>
        <v>0</v>
      </c>
      <c r="NJZ23" s="192">
        <f t="shared" si="153"/>
        <v>0</v>
      </c>
      <c r="NKA23" s="192">
        <f t="shared" si="153"/>
        <v>0</v>
      </c>
      <c r="NKB23" s="192">
        <f t="shared" si="153"/>
        <v>0</v>
      </c>
      <c r="NKC23" s="192">
        <f t="shared" si="153"/>
        <v>0</v>
      </c>
      <c r="NKD23" s="192">
        <f t="shared" si="153"/>
        <v>0</v>
      </c>
      <c r="NKE23" s="192">
        <f t="shared" si="153"/>
        <v>0</v>
      </c>
      <c r="NKF23" s="192">
        <f t="shared" si="153"/>
        <v>0</v>
      </c>
      <c r="NKG23" s="192">
        <f t="shared" si="153"/>
        <v>0</v>
      </c>
      <c r="NKH23" s="192">
        <f t="shared" si="153"/>
        <v>0</v>
      </c>
      <c r="NKI23" s="192">
        <f t="shared" si="153"/>
        <v>0</v>
      </c>
      <c r="NKJ23" s="192">
        <f t="shared" si="153"/>
        <v>0</v>
      </c>
      <c r="NKK23" s="192">
        <f t="shared" si="153"/>
        <v>0</v>
      </c>
      <c r="NKL23" s="192">
        <f t="shared" si="153"/>
        <v>0</v>
      </c>
      <c r="NKM23" s="192">
        <f t="shared" si="153"/>
        <v>0</v>
      </c>
      <c r="NKN23" s="192">
        <f t="shared" si="153"/>
        <v>0</v>
      </c>
      <c r="NKO23" s="192">
        <f t="shared" si="153"/>
        <v>0</v>
      </c>
      <c r="NKP23" s="192">
        <f t="shared" si="153"/>
        <v>0</v>
      </c>
      <c r="NKQ23" s="192">
        <f t="shared" si="153"/>
        <v>0</v>
      </c>
      <c r="NKR23" s="192">
        <f t="shared" si="153"/>
        <v>0</v>
      </c>
      <c r="NKS23" s="192">
        <f t="shared" si="153"/>
        <v>0</v>
      </c>
      <c r="NKT23" s="192">
        <f t="shared" si="153"/>
        <v>0</v>
      </c>
      <c r="NKU23" s="192">
        <f t="shared" si="153"/>
        <v>0</v>
      </c>
      <c r="NKV23" s="192">
        <f t="shared" si="153"/>
        <v>0</v>
      </c>
      <c r="NKW23" s="192">
        <f t="shared" si="153"/>
        <v>0</v>
      </c>
      <c r="NKX23" s="192">
        <f t="shared" si="153"/>
        <v>0</v>
      </c>
      <c r="NKY23" s="192">
        <f t="shared" si="153"/>
        <v>0</v>
      </c>
      <c r="NKZ23" s="192">
        <f t="shared" si="153"/>
        <v>0</v>
      </c>
      <c r="NLA23" s="192">
        <f t="shared" si="153"/>
        <v>0</v>
      </c>
      <c r="NLB23" s="192">
        <f t="shared" si="153"/>
        <v>0</v>
      </c>
      <c r="NLC23" s="192">
        <f t="shared" si="153"/>
        <v>0</v>
      </c>
      <c r="NLD23" s="192">
        <f t="shared" si="153"/>
        <v>0</v>
      </c>
      <c r="NLE23" s="192">
        <f t="shared" si="153"/>
        <v>0</v>
      </c>
      <c r="NLF23" s="192">
        <f t="shared" si="153"/>
        <v>0</v>
      </c>
      <c r="NLG23" s="192">
        <f t="shared" si="153"/>
        <v>0</v>
      </c>
      <c r="NLH23" s="192">
        <f t="shared" si="153"/>
        <v>0</v>
      </c>
      <c r="NLI23" s="192">
        <f t="shared" si="153"/>
        <v>0</v>
      </c>
      <c r="NLJ23" s="192">
        <f t="shared" si="153"/>
        <v>0</v>
      </c>
      <c r="NLK23" s="192">
        <f t="shared" si="153"/>
        <v>0</v>
      </c>
      <c r="NLL23" s="192">
        <f t="shared" si="153"/>
        <v>0</v>
      </c>
      <c r="NLM23" s="192">
        <f t="shared" si="153"/>
        <v>0</v>
      </c>
      <c r="NLN23" s="192">
        <f t="shared" si="153"/>
        <v>0</v>
      </c>
      <c r="NLO23" s="192">
        <f t="shared" si="153"/>
        <v>0</v>
      </c>
      <c r="NLP23" s="192">
        <f t="shared" si="153"/>
        <v>0</v>
      </c>
      <c r="NLQ23" s="192">
        <f t="shared" si="153"/>
        <v>0</v>
      </c>
      <c r="NLR23" s="192">
        <f t="shared" si="153"/>
        <v>0</v>
      </c>
      <c r="NLS23" s="192">
        <f t="shared" si="153"/>
        <v>0</v>
      </c>
      <c r="NLT23" s="192">
        <f t="shared" ref="NLT23:NOE23" si="154">SUM(NLT24:NLT28)</f>
        <v>0</v>
      </c>
      <c r="NLU23" s="192">
        <f t="shared" si="154"/>
        <v>0</v>
      </c>
      <c r="NLV23" s="192">
        <f t="shared" si="154"/>
        <v>0</v>
      </c>
      <c r="NLW23" s="192">
        <f t="shared" si="154"/>
        <v>0</v>
      </c>
      <c r="NLX23" s="192">
        <f t="shared" si="154"/>
        <v>0</v>
      </c>
      <c r="NLY23" s="192">
        <f t="shared" si="154"/>
        <v>0</v>
      </c>
      <c r="NLZ23" s="192">
        <f t="shared" si="154"/>
        <v>0</v>
      </c>
      <c r="NMA23" s="192">
        <f t="shared" si="154"/>
        <v>0</v>
      </c>
      <c r="NMB23" s="192">
        <f t="shared" si="154"/>
        <v>0</v>
      </c>
      <c r="NMC23" s="192">
        <f t="shared" si="154"/>
        <v>0</v>
      </c>
      <c r="NMD23" s="192">
        <f t="shared" si="154"/>
        <v>0</v>
      </c>
      <c r="NME23" s="192">
        <f t="shared" si="154"/>
        <v>0</v>
      </c>
      <c r="NMF23" s="192">
        <f t="shared" si="154"/>
        <v>0</v>
      </c>
      <c r="NMG23" s="192">
        <f t="shared" si="154"/>
        <v>0</v>
      </c>
      <c r="NMH23" s="192">
        <f t="shared" si="154"/>
        <v>0</v>
      </c>
      <c r="NMI23" s="192">
        <f t="shared" si="154"/>
        <v>0</v>
      </c>
      <c r="NMJ23" s="192">
        <f t="shared" si="154"/>
        <v>0</v>
      </c>
      <c r="NMK23" s="192">
        <f t="shared" si="154"/>
        <v>0</v>
      </c>
      <c r="NML23" s="192">
        <f t="shared" si="154"/>
        <v>0</v>
      </c>
      <c r="NMM23" s="192">
        <f t="shared" si="154"/>
        <v>0</v>
      </c>
      <c r="NMN23" s="192">
        <f t="shared" si="154"/>
        <v>0</v>
      </c>
      <c r="NMO23" s="192">
        <f t="shared" si="154"/>
        <v>0</v>
      </c>
      <c r="NMP23" s="192">
        <f t="shared" si="154"/>
        <v>0</v>
      </c>
      <c r="NMQ23" s="192">
        <f t="shared" si="154"/>
        <v>0</v>
      </c>
      <c r="NMR23" s="192">
        <f t="shared" si="154"/>
        <v>0</v>
      </c>
      <c r="NMS23" s="192">
        <f t="shared" si="154"/>
        <v>0</v>
      </c>
      <c r="NMT23" s="192">
        <f t="shared" si="154"/>
        <v>0</v>
      </c>
      <c r="NMU23" s="192">
        <f t="shared" si="154"/>
        <v>0</v>
      </c>
      <c r="NMV23" s="192">
        <f t="shared" si="154"/>
        <v>0</v>
      </c>
      <c r="NMW23" s="192">
        <f t="shared" si="154"/>
        <v>0</v>
      </c>
      <c r="NMX23" s="192">
        <f t="shared" si="154"/>
        <v>0</v>
      </c>
      <c r="NMY23" s="192">
        <f t="shared" si="154"/>
        <v>0</v>
      </c>
      <c r="NMZ23" s="192">
        <f t="shared" si="154"/>
        <v>0</v>
      </c>
      <c r="NNA23" s="192">
        <f t="shared" si="154"/>
        <v>0</v>
      </c>
      <c r="NNB23" s="192">
        <f t="shared" si="154"/>
        <v>0</v>
      </c>
      <c r="NNC23" s="192">
        <f t="shared" si="154"/>
        <v>0</v>
      </c>
      <c r="NND23" s="192">
        <f t="shared" si="154"/>
        <v>0</v>
      </c>
      <c r="NNE23" s="192">
        <f t="shared" si="154"/>
        <v>0</v>
      </c>
      <c r="NNF23" s="192">
        <f t="shared" si="154"/>
        <v>0</v>
      </c>
      <c r="NNG23" s="192">
        <f t="shared" si="154"/>
        <v>0</v>
      </c>
      <c r="NNH23" s="192">
        <f t="shared" si="154"/>
        <v>0</v>
      </c>
      <c r="NNI23" s="192">
        <f t="shared" si="154"/>
        <v>0</v>
      </c>
      <c r="NNJ23" s="192">
        <f t="shared" si="154"/>
        <v>0</v>
      </c>
      <c r="NNK23" s="192">
        <f t="shared" si="154"/>
        <v>0</v>
      </c>
      <c r="NNL23" s="192">
        <f t="shared" si="154"/>
        <v>0</v>
      </c>
      <c r="NNM23" s="192">
        <f t="shared" si="154"/>
        <v>0</v>
      </c>
      <c r="NNN23" s="192">
        <f t="shared" si="154"/>
        <v>0</v>
      </c>
      <c r="NNO23" s="192">
        <f t="shared" si="154"/>
        <v>0</v>
      </c>
      <c r="NNP23" s="192">
        <f t="shared" si="154"/>
        <v>0</v>
      </c>
      <c r="NNQ23" s="192">
        <f t="shared" si="154"/>
        <v>0</v>
      </c>
      <c r="NNR23" s="192">
        <f t="shared" si="154"/>
        <v>0</v>
      </c>
      <c r="NNS23" s="192">
        <f t="shared" si="154"/>
        <v>0</v>
      </c>
      <c r="NNT23" s="192">
        <f t="shared" si="154"/>
        <v>0</v>
      </c>
      <c r="NNU23" s="192">
        <f t="shared" si="154"/>
        <v>0</v>
      </c>
      <c r="NNV23" s="192">
        <f t="shared" si="154"/>
        <v>0</v>
      </c>
      <c r="NNW23" s="192">
        <f t="shared" si="154"/>
        <v>0</v>
      </c>
      <c r="NNX23" s="192">
        <f t="shared" si="154"/>
        <v>0</v>
      </c>
      <c r="NNY23" s="192">
        <f t="shared" si="154"/>
        <v>0</v>
      </c>
      <c r="NNZ23" s="192">
        <f t="shared" si="154"/>
        <v>0</v>
      </c>
      <c r="NOA23" s="192">
        <f t="shared" si="154"/>
        <v>0</v>
      </c>
      <c r="NOB23" s="192">
        <f t="shared" si="154"/>
        <v>0</v>
      </c>
      <c r="NOC23" s="192">
        <f t="shared" si="154"/>
        <v>0</v>
      </c>
      <c r="NOD23" s="192">
        <f t="shared" si="154"/>
        <v>0</v>
      </c>
      <c r="NOE23" s="192">
        <f t="shared" si="154"/>
        <v>0</v>
      </c>
      <c r="NOF23" s="192">
        <f t="shared" ref="NOF23:NQQ23" si="155">SUM(NOF24:NOF28)</f>
        <v>0</v>
      </c>
      <c r="NOG23" s="192">
        <f t="shared" si="155"/>
        <v>0</v>
      </c>
      <c r="NOH23" s="192">
        <f t="shared" si="155"/>
        <v>0</v>
      </c>
      <c r="NOI23" s="192">
        <f t="shared" si="155"/>
        <v>0</v>
      </c>
      <c r="NOJ23" s="192">
        <f t="shared" si="155"/>
        <v>0</v>
      </c>
      <c r="NOK23" s="192">
        <f t="shared" si="155"/>
        <v>0</v>
      </c>
      <c r="NOL23" s="192">
        <f t="shared" si="155"/>
        <v>0</v>
      </c>
      <c r="NOM23" s="192">
        <f t="shared" si="155"/>
        <v>0</v>
      </c>
      <c r="NON23" s="192">
        <f t="shared" si="155"/>
        <v>0</v>
      </c>
      <c r="NOO23" s="192">
        <f t="shared" si="155"/>
        <v>0</v>
      </c>
      <c r="NOP23" s="192">
        <f t="shared" si="155"/>
        <v>0</v>
      </c>
      <c r="NOQ23" s="192">
        <f t="shared" si="155"/>
        <v>0</v>
      </c>
      <c r="NOR23" s="192">
        <f t="shared" si="155"/>
        <v>0</v>
      </c>
      <c r="NOS23" s="192">
        <f t="shared" si="155"/>
        <v>0</v>
      </c>
      <c r="NOT23" s="192">
        <f t="shared" si="155"/>
        <v>0</v>
      </c>
      <c r="NOU23" s="192">
        <f t="shared" si="155"/>
        <v>0</v>
      </c>
      <c r="NOV23" s="192">
        <f t="shared" si="155"/>
        <v>0</v>
      </c>
      <c r="NOW23" s="192">
        <f t="shared" si="155"/>
        <v>0</v>
      </c>
      <c r="NOX23" s="192">
        <f t="shared" si="155"/>
        <v>0</v>
      </c>
      <c r="NOY23" s="192">
        <f t="shared" si="155"/>
        <v>0</v>
      </c>
      <c r="NOZ23" s="192">
        <f t="shared" si="155"/>
        <v>0</v>
      </c>
      <c r="NPA23" s="192">
        <f t="shared" si="155"/>
        <v>0</v>
      </c>
      <c r="NPB23" s="192">
        <f t="shared" si="155"/>
        <v>0</v>
      </c>
      <c r="NPC23" s="192">
        <f t="shared" si="155"/>
        <v>0</v>
      </c>
      <c r="NPD23" s="192">
        <f t="shared" si="155"/>
        <v>0</v>
      </c>
      <c r="NPE23" s="192">
        <f t="shared" si="155"/>
        <v>0</v>
      </c>
      <c r="NPF23" s="192">
        <f t="shared" si="155"/>
        <v>0</v>
      </c>
      <c r="NPG23" s="192">
        <f t="shared" si="155"/>
        <v>0</v>
      </c>
      <c r="NPH23" s="192">
        <f t="shared" si="155"/>
        <v>0</v>
      </c>
      <c r="NPI23" s="192">
        <f t="shared" si="155"/>
        <v>0</v>
      </c>
      <c r="NPJ23" s="192">
        <f t="shared" si="155"/>
        <v>0</v>
      </c>
      <c r="NPK23" s="192">
        <f t="shared" si="155"/>
        <v>0</v>
      </c>
      <c r="NPL23" s="192">
        <f t="shared" si="155"/>
        <v>0</v>
      </c>
      <c r="NPM23" s="192">
        <f t="shared" si="155"/>
        <v>0</v>
      </c>
      <c r="NPN23" s="192">
        <f t="shared" si="155"/>
        <v>0</v>
      </c>
      <c r="NPO23" s="192">
        <f t="shared" si="155"/>
        <v>0</v>
      </c>
      <c r="NPP23" s="192">
        <f t="shared" si="155"/>
        <v>0</v>
      </c>
      <c r="NPQ23" s="192">
        <f t="shared" si="155"/>
        <v>0</v>
      </c>
      <c r="NPR23" s="192">
        <f t="shared" si="155"/>
        <v>0</v>
      </c>
      <c r="NPS23" s="192">
        <f t="shared" si="155"/>
        <v>0</v>
      </c>
      <c r="NPT23" s="192">
        <f t="shared" si="155"/>
        <v>0</v>
      </c>
      <c r="NPU23" s="192">
        <f t="shared" si="155"/>
        <v>0</v>
      </c>
      <c r="NPV23" s="192">
        <f t="shared" si="155"/>
        <v>0</v>
      </c>
      <c r="NPW23" s="192">
        <f t="shared" si="155"/>
        <v>0</v>
      </c>
      <c r="NPX23" s="192">
        <f t="shared" si="155"/>
        <v>0</v>
      </c>
      <c r="NPY23" s="192">
        <f t="shared" si="155"/>
        <v>0</v>
      </c>
      <c r="NPZ23" s="192">
        <f t="shared" si="155"/>
        <v>0</v>
      </c>
      <c r="NQA23" s="192">
        <f t="shared" si="155"/>
        <v>0</v>
      </c>
      <c r="NQB23" s="192">
        <f t="shared" si="155"/>
        <v>0</v>
      </c>
      <c r="NQC23" s="192">
        <f t="shared" si="155"/>
        <v>0</v>
      </c>
      <c r="NQD23" s="192">
        <f t="shared" si="155"/>
        <v>0</v>
      </c>
      <c r="NQE23" s="192">
        <f t="shared" si="155"/>
        <v>0</v>
      </c>
      <c r="NQF23" s="192">
        <f t="shared" si="155"/>
        <v>0</v>
      </c>
      <c r="NQG23" s="192">
        <f t="shared" si="155"/>
        <v>0</v>
      </c>
      <c r="NQH23" s="192">
        <f t="shared" si="155"/>
        <v>0</v>
      </c>
      <c r="NQI23" s="192">
        <f t="shared" si="155"/>
        <v>0</v>
      </c>
      <c r="NQJ23" s="192">
        <f t="shared" si="155"/>
        <v>0</v>
      </c>
      <c r="NQK23" s="192">
        <f t="shared" si="155"/>
        <v>0</v>
      </c>
      <c r="NQL23" s="192">
        <f t="shared" si="155"/>
        <v>0</v>
      </c>
      <c r="NQM23" s="192">
        <f t="shared" si="155"/>
        <v>0</v>
      </c>
      <c r="NQN23" s="192">
        <f t="shared" si="155"/>
        <v>0</v>
      </c>
      <c r="NQO23" s="192">
        <f t="shared" si="155"/>
        <v>0</v>
      </c>
      <c r="NQP23" s="192">
        <f t="shared" si="155"/>
        <v>0</v>
      </c>
      <c r="NQQ23" s="192">
        <f t="shared" si="155"/>
        <v>0</v>
      </c>
      <c r="NQR23" s="192">
        <f t="shared" ref="NQR23:NTC23" si="156">SUM(NQR24:NQR28)</f>
        <v>0</v>
      </c>
      <c r="NQS23" s="192">
        <f t="shared" si="156"/>
        <v>0</v>
      </c>
      <c r="NQT23" s="192">
        <f t="shared" si="156"/>
        <v>0</v>
      </c>
      <c r="NQU23" s="192">
        <f t="shared" si="156"/>
        <v>0</v>
      </c>
      <c r="NQV23" s="192">
        <f t="shared" si="156"/>
        <v>0</v>
      </c>
      <c r="NQW23" s="192">
        <f t="shared" si="156"/>
        <v>0</v>
      </c>
      <c r="NQX23" s="192">
        <f t="shared" si="156"/>
        <v>0</v>
      </c>
      <c r="NQY23" s="192">
        <f t="shared" si="156"/>
        <v>0</v>
      </c>
      <c r="NQZ23" s="192">
        <f t="shared" si="156"/>
        <v>0</v>
      </c>
      <c r="NRA23" s="192">
        <f t="shared" si="156"/>
        <v>0</v>
      </c>
      <c r="NRB23" s="192">
        <f t="shared" si="156"/>
        <v>0</v>
      </c>
      <c r="NRC23" s="192">
        <f t="shared" si="156"/>
        <v>0</v>
      </c>
      <c r="NRD23" s="192">
        <f t="shared" si="156"/>
        <v>0</v>
      </c>
      <c r="NRE23" s="192">
        <f t="shared" si="156"/>
        <v>0</v>
      </c>
      <c r="NRF23" s="192">
        <f t="shared" si="156"/>
        <v>0</v>
      </c>
      <c r="NRG23" s="192">
        <f t="shared" si="156"/>
        <v>0</v>
      </c>
      <c r="NRH23" s="192">
        <f t="shared" si="156"/>
        <v>0</v>
      </c>
      <c r="NRI23" s="192">
        <f t="shared" si="156"/>
        <v>0</v>
      </c>
      <c r="NRJ23" s="192">
        <f t="shared" si="156"/>
        <v>0</v>
      </c>
      <c r="NRK23" s="192">
        <f t="shared" si="156"/>
        <v>0</v>
      </c>
      <c r="NRL23" s="192">
        <f t="shared" si="156"/>
        <v>0</v>
      </c>
      <c r="NRM23" s="192">
        <f t="shared" si="156"/>
        <v>0</v>
      </c>
      <c r="NRN23" s="192">
        <f t="shared" si="156"/>
        <v>0</v>
      </c>
      <c r="NRO23" s="192">
        <f t="shared" si="156"/>
        <v>0</v>
      </c>
      <c r="NRP23" s="192">
        <f t="shared" si="156"/>
        <v>0</v>
      </c>
      <c r="NRQ23" s="192">
        <f t="shared" si="156"/>
        <v>0</v>
      </c>
      <c r="NRR23" s="192">
        <f t="shared" si="156"/>
        <v>0</v>
      </c>
      <c r="NRS23" s="192">
        <f t="shared" si="156"/>
        <v>0</v>
      </c>
      <c r="NRT23" s="192">
        <f t="shared" si="156"/>
        <v>0</v>
      </c>
      <c r="NRU23" s="192">
        <f t="shared" si="156"/>
        <v>0</v>
      </c>
      <c r="NRV23" s="192">
        <f t="shared" si="156"/>
        <v>0</v>
      </c>
      <c r="NRW23" s="192">
        <f t="shared" si="156"/>
        <v>0</v>
      </c>
      <c r="NRX23" s="192">
        <f t="shared" si="156"/>
        <v>0</v>
      </c>
      <c r="NRY23" s="192">
        <f t="shared" si="156"/>
        <v>0</v>
      </c>
      <c r="NRZ23" s="192">
        <f t="shared" si="156"/>
        <v>0</v>
      </c>
      <c r="NSA23" s="192">
        <f t="shared" si="156"/>
        <v>0</v>
      </c>
      <c r="NSB23" s="192">
        <f t="shared" si="156"/>
        <v>0</v>
      </c>
      <c r="NSC23" s="192">
        <f t="shared" si="156"/>
        <v>0</v>
      </c>
      <c r="NSD23" s="192">
        <f t="shared" si="156"/>
        <v>0</v>
      </c>
      <c r="NSE23" s="192">
        <f t="shared" si="156"/>
        <v>0</v>
      </c>
      <c r="NSF23" s="192">
        <f t="shared" si="156"/>
        <v>0</v>
      </c>
      <c r="NSG23" s="192">
        <f t="shared" si="156"/>
        <v>0</v>
      </c>
      <c r="NSH23" s="192">
        <f t="shared" si="156"/>
        <v>0</v>
      </c>
      <c r="NSI23" s="192">
        <f t="shared" si="156"/>
        <v>0</v>
      </c>
      <c r="NSJ23" s="192">
        <f t="shared" si="156"/>
        <v>0</v>
      </c>
      <c r="NSK23" s="192">
        <f t="shared" si="156"/>
        <v>0</v>
      </c>
      <c r="NSL23" s="192">
        <f t="shared" si="156"/>
        <v>0</v>
      </c>
      <c r="NSM23" s="192">
        <f t="shared" si="156"/>
        <v>0</v>
      </c>
      <c r="NSN23" s="192">
        <f t="shared" si="156"/>
        <v>0</v>
      </c>
      <c r="NSO23" s="192">
        <f t="shared" si="156"/>
        <v>0</v>
      </c>
      <c r="NSP23" s="192">
        <f t="shared" si="156"/>
        <v>0</v>
      </c>
      <c r="NSQ23" s="192">
        <f t="shared" si="156"/>
        <v>0</v>
      </c>
      <c r="NSR23" s="192">
        <f t="shared" si="156"/>
        <v>0</v>
      </c>
      <c r="NSS23" s="192">
        <f t="shared" si="156"/>
        <v>0</v>
      </c>
      <c r="NST23" s="192">
        <f t="shared" si="156"/>
        <v>0</v>
      </c>
      <c r="NSU23" s="192">
        <f t="shared" si="156"/>
        <v>0</v>
      </c>
      <c r="NSV23" s="192">
        <f t="shared" si="156"/>
        <v>0</v>
      </c>
      <c r="NSW23" s="192">
        <f t="shared" si="156"/>
        <v>0</v>
      </c>
      <c r="NSX23" s="192">
        <f t="shared" si="156"/>
        <v>0</v>
      </c>
      <c r="NSY23" s="192">
        <f t="shared" si="156"/>
        <v>0</v>
      </c>
      <c r="NSZ23" s="192">
        <f t="shared" si="156"/>
        <v>0</v>
      </c>
      <c r="NTA23" s="192">
        <f t="shared" si="156"/>
        <v>0</v>
      </c>
      <c r="NTB23" s="192">
        <f t="shared" si="156"/>
        <v>0</v>
      </c>
      <c r="NTC23" s="192">
        <f t="shared" si="156"/>
        <v>0</v>
      </c>
      <c r="NTD23" s="192">
        <f t="shared" ref="NTD23:NVO23" si="157">SUM(NTD24:NTD28)</f>
        <v>0</v>
      </c>
      <c r="NTE23" s="192">
        <f t="shared" si="157"/>
        <v>0</v>
      </c>
      <c r="NTF23" s="192">
        <f t="shared" si="157"/>
        <v>0</v>
      </c>
      <c r="NTG23" s="192">
        <f t="shared" si="157"/>
        <v>0</v>
      </c>
      <c r="NTH23" s="192">
        <f t="shared" si="157"/>
        <v>0</v>
      </c>
      <c r="NTI23" s="192">
        <f t="shared" si="157"/>
        <v>0</v>
      </c>
      <c r="NTJ23" s="192">
        <f t="shared" si="157"/>
        <v>0</v>
      </c>
      <c r="NTK23" s="192">
        <f t="shared" si="157"/>
        <v>0</v>
      </c>
      <c r="NTL23" s="192">
        <f t="shared" si="157"/>
        <v>0</v>
      </c>
      <c r="NTM23" s="192">
        <f t="shared" si="157"/>
        <v>0</v>
      </c>
      <c r="NTN23" s="192">
        <f t="shared" si="157"/>
        <v>0</v>
      </c>
      <c r="NTO23" s="192">
        <f t="shared" si="157"/>
        <v>0</v>
      </c>
      <c r="NTP23" s="192">
        <f t="shared" si="157"/>
        <v>0</v>
      </c>
      <c r="NTQ23" s="192">
        <f t="shared" si="157"/>
        <v>0</v>
      </c>
      <c r="NTR23" s="192">
        <f t="shared" si="157"/>
        <v>0</v>
      </c>
      <c r="NTS23" s="192">
        <f t="shared" si="157"/>
        <v>0</v>
      </c>
      <c r="NTT23" s="192">
        <f t="shared" si="157"/>
        <v>0</v>
      </c>
      <c r="NTU23" s="192">
        <f t="shared" si="157"/>
        <v>0</v>
      </c>
      <c r="NTV23" s="192">
        <f t="shared" si="157"/>
        <v>0</v>
      </c>
      <c r="NTW23" s="192">
        <f t="shared" si="157"/>
        <v>0</v>
      </c>
      <c r="NTX23" s="192">
        <f t="shared" si="157"/>
        <v>0</v>
      </c>
      <c r="NTY23" s="192">
        <f t="shared" si="157"/>
        <v>0</v>
      </c>
      <c r="NTZ23" s="192">
        <f t="shared" si="157"/>
        <v>0</v>
      </c>
      <c r="NUA23" s="192">
        <f t="shared" si="157"/>
        <v>0</v>
      </c>
      <c r="NUB23" s="192">
        <f t="shared" si="157"/>
        <v>0</v>
      </c>
      <c r="NUC23" s="192">
        <f t="shared" si="157"/>
        <v>0</v>
      </c>
      <c r="NUD23" s="192">
        <f t="shared" si="157"/>
        <v>0</v>
      </c>
      <c r="NUE23" s="192">
        <f t="shared" si="157"/>
        <v>0</v>
      </c>
      <c r="NUF23" s="192">
        <f t="shared" si="157"/>
        <v>0</v>
      </c>
      <c r="NUG23" s="192">
        <f t="shared" si="157"/>
        <v>0</v>
      </c>
      <c r="NUH23" s="192">
        <f t="shared" si="157"/>
        <v>0</v>
      </c>
      <c r="NUI23" s="192">
        <f t="shared" si="157"/>
        <v>0</v>
      </c>
      <c r="NUJ23" s="192">
        <f t="shared" si="157"/>
        <v>0</v>
      </c>
      <c r="NUK23" s="192">
        <f t="shared" si="157"/>
        <v>0</v>
      </c>
      <c r="NUL23" s="192">
        <f t="shared" si="157"/>
        <v>0</v>
      </c>
      <c r="NUM23" s="192">
        <f t="shared" si="157"/>
        <v>0</v>
      </c>
      <c r="NUN23" s="192">
        <f t="shared" si="157"/>
        <v>0</v>
      </c>
      <c r="NUO23" s="192">
        <f t="shared" si="157"/>
        <v>0</v>
      </c>
      <c r="NUP23" s="192">
        <f t="shared" si="157"/>
        <v>0</v>
      </c>
      <c r="NUQ23" s="192">
        <f t="shared" si="157"/>
        <v>0</v>
      </c>
      <c r="NUR23" s="192">
        <f t="shared" si="157"/>
        <v>0</v>
      </c>
      <c r="NUS23" s="192">
        <f t="shared" si="157"/>
        <v>0</v>
      </c>
      <c r="NUT23" s="192">
        <f t="shared" si="157"/>
        <v>0</v>
      </c>
      <c r="NUU23" s="192">
        <f t="shared" si="157"/>
        <v>0</v>
      </c>
      <c r="NUV23" s="192">
        <f t="shared" si="157"/>
        <v>0</v>
      </c>
      <c r="NUW23" s="192">
        <f t="shared" si="157"/>
        <v>0</v>
      </c>
      <c r="NUX23" s="192">
        <f t="shared" si="157"/>
        <v>0</v>
      </c>
      <c r="NUY23" s="192">
        <f t="shared" si="157"/>
        <v>0</v>
      </c>
      <c r="NUZ23" s="192">
        <f t="shared" si="157"/>
        <v>0</v>
      </c>
      <c r="NVA23" s="192">
        <f t="shared" si="157"/>
        <v>0</v>
      </c>
      <c r="NVB23" s="192">
        <f t="shared" si="157"/>
        <v>0</v>
      </c>
      <c r="NVC23" s="192">
        <f t="shared" si="157"/>
        <v>0</v>
      </c>
      <c r="NVD23" s="192">
        <f t="shared" si="157"/>
        <v>0</v>
      </c>
      <c r="NVE23" s="192">
        <f t="shared" si="157"/>
        <v>0</v>
      </c>
      <c r="NVF23" s="192">
        <f t="shared" si="157"/>
        <v>0</v>
      </c>
      <c r="NVG23" s="192">
        <f t="shared" si="157"/>
        <v>0</v>
      </c>
      <c r="NVH23" s="192">
        <f t="shared" si="157"/>
        <v>0</v>
      </c>
      <c r="NVI23" s="192">
        <f t="shared" si="157"/>
        <v>0</v>
      </c>
      <c r="NVJ23" s="192">
        <f t="shared" si="157"/>
        <v>0</v>
      </c>
      <c r="NVK23" s="192">
        <f t="shared" si="157"/>
        <v>0</v>
      </c>
      <c r="NVL23" s="192">
        <f t="shared" si="157"/>
        <v>0</v>
      </c>
      <c r="NVM23" s="192">
        <f t="shared" si="157"/>
        <v>0</v>
      </c>
      <c r="NVN23" s="192">
        <f t="shared" si="157"/>
        <v>0</v>
      </c>
      <c r="NVO23" s="192">
        <f t="shared" si="157"/>
        <v>0</v>
      </c>
      <c r="NVP23" s="192">
        <f t="shared" ref="NVP23:NYA23" si="158">SUM(NVP24:NVP28)</f>
        <v>0</v>
      </c>
      <c r="NVQ23" s="192">
        <f t="shared" si="158"/>
        <v>0</v>
      </c>
      <c r="NVR23" s="192">
        <f t="shared" si="158"/>
        <v>0</v>
      </c>
      <c r="NVS23" s="192">
        <f t="shared" si="158"/>
        <v>0</v>
      </c>
      <c r="NVT23" s="192">
        <f t="shared" si="158"/>
        <v>0</v>
      </c>
      <c r="NVU23" s="192">
        <f t="shared" si="158"/>
        <v>0</v>
      </c>
      <c r="NVV23" s="192">
        <f t="shared" si="158"/>
        <v>0</v>
      </c>
      <c r="NVW23" s="192">
        <f t="shared" si="158"/>
        <v>0</v>
      </c>
      <c r="NVX23" s="192">
        <f t="shared" si="158"/>
        <v>0</v>
      </c>
      <c r="NVY23" s="192">
        <f t="shared" si="158"/>
        <v>0</v>
      </c>
      <c r="NVZ23" s="192">
        <f t="shared" si="158"/>
        <v>0</v>
      </c>
      <c r="NWA23" s="192">
        <f t="shared" si="158"/>
        <v>0</v>
      </c>
      <c r="NWB23" s="192">
        <f t="shared" si="158"/>
        <v>0</v>
      </c>
      <c r="NWC23" s="192">
        <f t="shared" si="158"/>
        <v>0</v>
      </c>
      <c r="NWD23" s="192">
        <f t="shared" si="158"/>
        <v>0</v>
      </c>
      <c r="NWE23" s="192">
        <f t="shared" si="158"/>
        <v>0</v>
      </c>
      <c r="NWF23" s="192">
        <f t="shared" si="158"/>
        <v>0</v>
      </c>
      <c r="NWG23" s="192">
        <f t="shared" si="158"/>
        <v>0</v>
      </c>
      <c r="NWH23" s="192">
        <f t="shared" si="158"/>
        <v>0</v>
      </c>
      <c r="NWI23" s="192">
        <f t="shared" si="158"/>
        <v>0</v>
      </c>
      <c r="NWJ23" s="192">
        <f t="shared" si="158"/>
        <v>0</v>
      </c>
      <c r="NWK23" s="192">
        <f t="shared" si="158"/>
        <v>0</v>
      </c>
      <c r="NWL23" s="192">
        <f t="shared" si="158"/>
        <v>0</v>
      </c>
      <c r="NWM23" s="192">
        <f t="shared" si="158"/>
        <v>0</v>
      </c>
      <c r="NWN23" s="192">
        <f t="shared" si="158"/>
        <v>0</v>
      </c>
      <c r="NWO23" s="192">
        <f t="shared" si="158"/>
        <v>0</v>
      </c>
      <c r="NWP23" s="192">
        <f t="shared" si="158"/>
        <v>0</v>
      </c>
      <c r="NWQ23" s="192">
        <f t="shared" si="158"/>
        <v>0</v>
      </c>
      <c r="NWR23" s="192">
        <f t="shared" si="158"/>
        <v>0</v>
      </c>
      <c r="NWS23" s="192">
        <f t="shared" si="158"/>
        <v>0</v>
      </c>
      <c r="NWT23" s="192">
        <f t="shared" si="158"/>
        <v>0</v>
      </c>
      <c r="NWU23" s="192">
        <f t="shared" si="158"/>
        <v>0</v>
      </c>
      <c r="NWV23" s="192">
        <f t="shared" si="158"/>
        <v>0</v>
      </c>
      <c r="NWW23" s="192">
        <f t="shared" si="158"/>
        <v>0</v>
      </c>
      <c r="NWX23" s="192">
        <f t="shared" si="158"/>
        <v>0</v>
      </c>
      <c r="NWY23" s="192">
        <f t="shared" si="158"/>
        <v>0</v>
      </c>
      <c r="NWZ23" s="192">
        <f t="shared" si="158"/>
        <v>0</v>
      </c>
      <c r="NXA23" s="192">
        <f t="shared" si="158"/>
        <v>0</v>
      </c>
      <c r="NXB23" s="192">
        <f t="shared" si="158"/>
        <v>0</v>
      </c>
      <c r="NXC23" s="192">
        <f t="shared" si="158"/>
        <v>0</v>
      </c>
      <c r="NXD23" s="192">
        <f t="shared" si="158"/>
        <v>0</v>
      </c>
      <c r="NXE23" s="192">
        <f t="shared" si="158"/>
        <v>0</v>
      </c>
      <c r="NXF23" s="192">
        <f t="shared" si="158"/>
        <v>0</v>
      </c>
      <c r="NXG23" s="192">
        <f t="shared" si="158"/>
        <v>0</v>
      </c>
      <c r="NXH23" s="192">
        <f t="shared" si="158"/>
        <v>0</v>
      </c>
      <c r="NXI23" s="192">
        <f t="shared" si="158"/>
        <v>0</v>
      </c>
      <c r="NXJ23" s="192">
        <f t="shared" si="158"/>
        <v>0</v>
      </c>
      <c r="NXK23" s="192">
        <f t="shared" si="158"/>
        <v>0</v>
      </c>
      <c r="NXL23" s="192">
        <f t="shared" si="158"/>
        <v>0</v>
      </c>
      <c r="NXM23" s="192">
        <f t="shared" si="158"/>
        <v>0</v>
      </c>
      <c r="NXN23" s="192">
        <f t="shared" si="158"/>
        <v>0</v>
      </c>
      <c r="NXO23" s="192">
        <f t="shared" si="158"/>
        <v>0</v>
      </c>
      <c r="NXP23" s="192">
        <f t="shared" si="158"/>
        <v>0</v>
      </c>
      <c r="NXQ23" s="192">
        <f t="shared" si="158"/>
        <v>0</v>
      </c>
      <c r="NXR23" s="192">
        <f t="shared" si="158"/>
        <v>0</v>
      </c>
      <c r="NXS23" s="192">
        <f t="shared" si="158"/>
        <v>0</v>
      </c>
      <c r="NXT23" s="192">
        <f t="shared" si="158"/>
        <v>0</v>
      </c>
      <c r="NXU23" s="192">
        <f t="shared" si="158"/>
        <v>0</v>
      </c>
      <c r="NXV23" s="192">
        <f t="shared" si="158"/>
        <v>0</v>
      </c>
      <c r="NXW23" s="192">
        <f t="shared" si="158"/>
        <v>0</v>
      </c>
      <c r="NXX23" s="192">
        <f t="shared" si="158"/>
        <v>0</v>
      </c>
      <c r="NXY23" s="192">
        <f t="shared" si="158"/>
        <v>0</v>
      </c>
      <c r="NXZ23" s="192">
        <f t="shared" si="158"/>
        <v>0</v>
      </c>
      <c r="NYA23" s="192">
        <f t="shared" si="158"/>
        <v>0</v>
      </c>
      <c r="NYB23" s="192">
        <f t="shared" ref="NYB23:OAM23" si="159">SUM(NYB24:NYB28)</f>
        <v>0</v>
      </c>
      <c r="NYC23" s="192">
        <f t="shared" si="159"/>
        <v>0</v>
      </c>
      <c r="NYD23" s="192">
        <f t="shared" si="159"/>
        <v>0</v>
      </c>
      <c r="NYE23" s="192">
        <f t="shared" si="159"/>
        <v>0</v>
      </c>
      <c r="NYF23" s="192">
        <f t="shared" si="159"/>
        <v>0</v>
      </c>
      <c r="NYG23" s="192">
        <f t="shared" si="159"/>
        <v>0</v>
      </c>
      <c r="NYH23" s="192">
        <f t="shared" si="159"/>
        <v>0</v>
      </c>
      <c r="NYI23" s="192">
        <f t="shared" si="159"/>
        <v>0</v>
      </c>
      <c r="NYJ23" s="192">
        <f t="shared" si="159"/>
        <v>0</v>
      </c>
      <c r="NYK23" s="192">
        <f t="shared" si="159"/>
        <v>0</v>
      </c>
      <c r="NYL23" s="192">
        <f t="shared" si="159"/>
        <v>0</v>
      </c>
      <c r="NYM23" s="192">
        <f t="shared" si="159"/>
        <v>0</v>
      </c>
      <c r="NYN23" s="192">
        <f t="shared" si="159"/>
        <v>0</v>
      </c>
      <c r="NYO23" s="192">
        <f t="shared" si="159"/>
        <v>0</v>
      </c>
      <c r="NYP23" s="192">
        <f t="shared" si="159"/>
        <v>0</v>
      </c>
      <c r="NYQ23" s="192">
        <f t="shared" si="159"/>
        <v>0</v>
      </c>
      <c r="NYR23" s="192">
        <f t="shared" si="159"/>
        <v>0</v>
      </c>
      <c r="NYS23" s="192">
        <f t="shared" si="159"/>
        <v>0</v>
      </c>
      <c r="NYT23" s="192">
        <f t="shared" si="159"/>
        <v>0</v>
      </c>
      <c r="NYU23" s="192">
        <f t="shared" si="159"/>
        <v>0</v>
      </c>
      <c r="NYV23" s="192">
        <f t="shared" si="159"/>
        <v>0</v>
      </c>
      <c r="NYW23" s="192">
        <f t="shared" si="159"/>
        <v>0</v>
      </c>
      <c r="NYX23" s="192">
        <f t="shared" si="159"/>
        <v>0</v>
      </c>
      <c r="NYY23" s="192">
        <f t="shared" si="159"/>
        <v>0</v>
      </c>
      <c r="NYZ23" s="192">
        <f t="shared" si="159"/>
        <v>0</v>
      </c>
      <c r="NZA23" s="192">
        <f t="shared" si="159"/>
        <v>0</v>
      </c>
      <c r="NZB23" s="192">
        <f t="shared" si="159"/>
        <v>0</v>
      </c>
      <c r="NZC23" s="192">
        <f t="shared" si="159"/>
        <v>0</v>
      </c>
      <c r="NZD23" s="192">
        <f t="shared" si="159"/>
        <v>0</v>
      </c>
      <c r="NZE23" s="192">
        <f t="shared" si="159"/>
        <v>0</v>
      </c>
      <c r="NZF23" s="192">
        <f t="shared" si="159"/>
        <v>0</v>
      </c>
      <c r="NZG23" s="192">
        <f t="shared" si="159"/>
        <v>0</v>
      </c>
      <c r="NZH23" s="192">
        <f t="shared" si="159"/>
        <v>0</v>
      </c>
      <c r="NZI23" s="192">
        <f t="shared" si="159"/>
        <v>0</v>
      </c>
      <c r="NZJ23" s="192">
        <f t="shared" si="159"/>
        <v>0</v>
      </c>
      <c r="NZK23" s="192">
        <f t="shared" si="159"/>
        <v>0</v>
      </c>
      <c r="NZL23" s="192">
        <f t="shared" si="159"/>
        <v>0</v>
      </c>
      <c r="NZM23" s="192">
        <f t="shared" si="159"/>
        <v>0</v>
      </c>
      <c r="NZN23" s="192">
        <f t="shared" si="159"/>
        <v>0</v>
      </c>
      <c r="NZO23" s="192">
        <f t="shared" si="159"/>
        <v>0</v>
      </c>
      <c r="NZP23" s="192">
        <f t="shared" si="159"/>
        <v>0</v>
      </c>
      <c r="NZQ23" s="192">
        <f t="shared" si="159"/>
        <v>0</v>
      </c>
      <c r="NZR23" s="192">
        <f t="shared" si="159"/>
        <v>0</v>
      </c>
      <c r="NZS23" s="192">
        <f t="shared" si="159"/>
        <v>0</v>
      </c>
      <c r="NZT23" s="192">
        <f t="shared" si="159"/>
        <v>0</v>
      </c>
      <c r="NZU23" s="192">
        <f t="shared" si="159"/>
        <v>0</v>
      </c>
      <c r="NZV23" s="192">
        <f t="shared" si="159"/>
        <v>0</v>
      </c>
      <c r="NZW23" s="192">
        <f t="shared" si="159"/>
        <v>0</v>
      </c>
      <c r="NZX23" s="192">
        <f t="shared" si="159"/>
        <v>0</v>
      </c>
      <c r="NZY23" s="192">
        <f t="shared" si="159"/>
        <v>0</v>
      </c>
      <c r="NZZ23" s="192">
        <f t="shared" si="159"/>
        <v>0</v>
      </c>
      <c r="OAA23" s="192">
        <f t="shared" si="159"/>
        <v>0</v>
      </c>
      <c r="OAB23" s="192">
        <f t="shared" si="159"/>
        <v>0</v>
      </c>
      <c r="OAC23" s="192">
        <f t="shared" si="159"/>
        <v>0</v>
      </c>
      <c r="OAD23" s="192">
        <f t="shared" si="159"/>
        <v>0</v>
      </c>
      <c r="OAE23" s="192">
        <f t="shared" si="159"/>
        <v>0</v>
      </c>
      <c r="OAF23" s="192">
        <f t="shared" si="159"/>
        <v>0</v>
      </c>
      <c r="OAG23" s="192">
        <f t="shared" si="159"/>
        <v>0</v>
      </c>
      <c r="OAH23" s="192">
        <f t="shared" si="159"/>
        <v>0</v>
      </c>
      <c r="OAI23" s="192">
        <f t="shared" si="159"/>
        <v>0</v>
      </c>
      <c r="OAJ23" s="192">
        <f t="shared" si="159"/>
        <v>0</v>
      </c>
      <c r="OAK23" s="192">
        <f t="shared" si="159"/>
        <v>0</v>
      </c>
      <c r="OAL23" s="192">
        <f t="shared" si="159"/>
        <v>0</v>
      </c>
      <c r="OAM23" s="192">
        <f t="shared" si="159"/>
        <v>0</v>
      </c>
      <c r="OAN23" s="192">
        <f t="shared" ref="OAN23:OCY23" si="160">SUM(OAN24:OAN28)</f>
        <v>0</v>
      </c>
      <c r="OAO23" s="192">
        <f t="shared" si="160"/>
        <v>0</v>
      </c>
      <c r="OAP23" s="192">
        <f t="shared" si="160"/>
        <v>0</v>
      </c>
      <c r="OAQ23" s="192">
        <f t="shared" si="160"/>
        <v>0</v>
      </c>
      <c r="OAR23" s="192">
        <f t="shared" si="160"/>
        <v>0</v>
      </c>
      <c r="OAS23" s="192">
        <f t="shared" si="160"/>
        <v>0</v>
      </c>
      <c r="OAT23" s="192">
        <f t="shared" si="160"/>
        <v>0</v>
      </c>
      <c r="OAU23" s="192">
        <f t="shared" si="160"/>
        <v>0</v>
      </c>
      <c r="OAV23" s="192">
        <f t="shared" si="160"/>
        <v>0</v>
      </c>
      <c r="OAW23" s="192">
        <f t="shared" si="160"/>
        <v>0</v>
      </c>
      <c r="OAX23" s="192">
        <f t="shared" si="160"/>
        <v>0</v>
      </c>
      <c r="OAY23" s="192">
        <f t="shared" si="160"/>
        <v>0</v>
      </c>
      <c r="OAZ23" s="192">
        <f t="shared" si="160"/>
        <v>0</v>
      </c>
      <c r="OBA23" s="192">
        <f t="shared" si="160"/>
        <v>0</v>
      </c>
      <c r="OBB23" s="192">
        <f t="shared" si="160"/>
        <v>0</v>
      </c>
      <c r="OBC23" s="192">
        <f t="shared" si="160"/>
        <v>0</v>
      </c>
      <c r="OBD23" s="192">
        <f t="shared" si="160"/>
        <v>0</v>
      </c>
      <c r="OBE23" s="192">
        <f t="shared" si="160"/>
        <v>0</v>
      </c>
      <c r="OBF23" s="192">
        <f t="shared" si="160"/>
        <v>0</v>
      </c>
      <c r="OBG23" s="192">
        <f t="shared" si="160"/>
        <v>0</v>
      </c>
      <c r="OBH23" s="192">
        <f t="shared" si="160"/>
        <v>0</v>
      </c>
      <c r="OBI23" s="192">
        <f t="shared" si="160"/>
        <v>0</v>
      </c>
      <c r="OBJ23" s="192">
        <f t="shared" si="160"/>
        <v>0</v>
      </c>
      <c r="OBK23" s="192">
        <f t="shared" si="160"/>
        <v>0</v>
      </c>
      <c r="OBL23" s="192">
        <f t="shared" si="160"/>
        <v>0</v>
      </c>
      <c r="OBM23" s="192">
        <f t="shared" si="160"/>
        <v>0</v>
      </c>
      <c r="OBN23" s="192">
        <f t="shared" si="160"/>
        <v>0</v>
      </c>
      <c r="OBO23" s="192">
        <f t="shared" si="160"/>
        <v>0</v>
      </c>
      <c r="OBP23" s="192">
        <f t="shared" si="160"/>
        <v>0</v>
      </c>
      <c r="OBQ23" s="192">
        <f t="shared" si="160"/>
        <v>0</v>
      </c>
      <c r="OBR23" s="192">
        <f t="shared" si="160"/>
        <v>0</v>
      </c>
      <c r="OBS23" s="192">
        <f t="shared" si="160"/>
        <v>0</v>
      </c>
      <c r="OBT23" s="192">
        <f t="shared" si="160"/>
        <v>0</v>
      </c>
      <c r="OBU23" s="192">
        <f t="shared" si="160"/>
        <v>0</v>
      </c>
      <c r="OBV23" s="192">
        <f t="shared" si="160"/>
        <v>0</v>
      </c>
      <c r="OBW23" s="192">
        <f t="shared" si="160"/>
        <v>0</v>
      </c>
      <c r="OBX23" s="192">
        <f t="shared" si="160"/>
        <v>0</v>
      </c>
      <c r="OBY23" s="192">
        <f t="shared" si="160"/>
        <v>0</v>
      </c>
      <c r="OBZ23" s="192">
        <f t="shared" si="160"/>
        <v>0</v>
      </c>
      <c r="OCA23" s="192">
        <f t="shared" si="160"/>
        <v>0</v>
      </c>
      <c r="OCB23" s="192">
        <f t="shared" si="160"/>
        <v>0</v>
      </c>
      <c r="OCC23" s="192">
        <f t="shared" si="160"/>
        <v>0</v>
      </c>
      <c r="OCD23" s="192">
        <f t="shared" si="160"/>
        <v>0</v>
      </c>
      <c r="OCE23" s="192">
        <f t="shared" si="160"/>
        <v>0</v>
      </c>
      <c r="OCF23" s="192">
        <f t="shared" si="160"/>
        <v>0</v>
      </c>
      <c r="OCG23" s="192">
        <f t="shared" si="160"/>
        <v>0</v>
      </c>
      <c r="OCH23" s="192">
        <f t="shared" si="160"/>
        <v>0</v>
      </c>
      <c r="OCI23" s="192">
        <f t="shared" si="160"/>
        <v>0</v>
      </c>
      <c r="OCJ23" s="192">
        <f t="shared" si="160"/>
        <v>0</v>
      </c>
      <c r="OCK23" s="192">
        <f t="shared" si="160"/>
        <v>0</v>
      </c>
      <c r="OCL23" s="192">
        <f t="shared" si="160"/>
        <v>0</v>
      </c>
      <c r="OCM23" s="192">
        <f t="shared" si="160"/>
        <v>0</v>
      </c>
      <c r="OCN23" s="192">
        <f t="shared" si="160"/>
        <v>0</v>
      </c>
      <c r="OCO23" s="192">
        <f t="shared" si="160"/>
        <v>0</v>
      </c>
      <c r="OCP23" s="192">
        <f t="shared" si="160"/>
        <v>0</v>
      </c>
      <c r="OCQ23" s="192">
        <f t="shared" si="160"/>
        <v>0</v>
      </c>
      <c r="OCR23" s="192">
        <f t="shared" si="160"/>
        <v>0</v>
      </c>
      <c r="OCS23" s="192">
        <f t="shared" si="160"/>
        <v>0</v>
      </c>
      <c r="OCT23" s="192">
        <f t="shared" si="160"/>
        <v>0</v>
      </c>
      <c r="OCU23" s="192">
        <f t="shared" si="160"/>
        <v>0</v>
      </c>
      <c r="OCV23" s="192">
        <f t="shared" si="160"/>
        <v>0</v>
      </c>
      <c r="OCW23" s="192">
        <f t="shared" si="160"/>
        <v>0</v>
      </c>
      <c r="OCX23" s="192">
        <f t="shared" si="160"/>
        <v>0</v>
      </c>
      <c r="OCY23" s="192">
        <f t="shared" si="160"/>
        <v>0</v>
      </c>
      <c r="OCZ23" s="192">
        <f t="shared" ref="OCZ23:OFK23" si="161">SUM(OCZ24:OCZ28)</f>
        <v>0</v>
      </c>
      <c r="ODA23" s="192">
        <f t="shared" si="161"/>
        <v>0</v>
      </c>
      <c r="ODB23" s="192">
        <f t="shared" si="161"/>
        <v>0</v>
      </c>
      <c r="ODC23" s="192">
        <f t="shared" si="161"/>
        <v>0</v>
      </c>
      <c r="ODD23" s="192">
        <f t="shared" si="161"/>
        <v>0</v>
      </c>
      <c r="ODE23" s="192">
        <f t="shared" si="161"/>
        <v>0</v>
      </c>
      <c r="ODF23" s="192">
        <f t="shared" si="161"/>
        <v>0</v>
      </c>
      <c r="ODG23" s="192">
        <f t="shared" si="161"/>
        <v>0</v>
      </c>
      <c r="ODH23" s="192">
        <f t="shared" si="161"/>
        <v>0</v>
      </c>
      <c r="ODI23" s="192">
        <f t="shared" si="161"/>
        <v>0</v>
      </c>
      <c r="ODJ23" s="192">
        <f t="shared" si="161"/>
        <v>0</v>
      </c>
      <c r="ODK23" s="192">
        <f t="shared" si="161"/>
        <v>0</v>
      </c>
      <c r="ODL23" s="192">
        <f t="shared" si="161"/>
        <v>0</v>
      </c>
      <c r="ODM23" s="192">
        <f t="shared" si="161"/>
        <v>0</v>
      </c>
      <c r="ODN23" s="192">
        <f t="shared" si="161"/>
        <v>0</v>
      </c>
      <c r="ODO23" s="192">
        <f t="shared" si="161"/>
        <v>0</v>
      </c>
      <c r="ODP23" s="192">
        <f t="shared" si="161"/>
        <v>0</v>
      </c>
      <c r="ODQ23" s="192">
        <f t="shared" si="161"/>
        <v>0</v>
      </c>
      <c r="ODR23" s="192">
        <f t="shared" si="161"/>
        <v>0</v>
      </c>
      <c r="ODS23" s="192">
        <f t="shared" si="161"/>
        <v>0</v>
      </c>
      <c r="ODT23" s="192">
        <f t="shared" si="161"/>
        <v>0</v>
      </c>
      <c r="ODU23" s="192">
        <f t="shared" si="161"/>
        <v>0</v>
      </c>
      <c r="ODV23" s="192">
        <f t="shared" si="161"/>
        <v>0</v>
      </c>
      <c r="ODW23" s="192">
        <f t="shared" si="161"/>
        <v>0</v>
      </c>
      <c r="ODX23" s="192">
        <f t="shared" si="161"/>
        <v>0</v>
      </c>
      <c r="ODY23" s="192">
        <f t="shared" si="161"/>
        <v>0</v>
      </c>
      <c r="ODZ23" s="192">
        <f t="shared" si="161"/>
        <v>0</v>
      </c>
      <c r="OEA23" s="192">
        <f t="shared" si="161"/>
        <v>0</v>
      </c>
      <c r="OEB23" s="192">
        <f t="shared" si="161"/>
        <v>0</v>
      </c>
      <c r="OEC23" s="192">
        <f t="shared" si="161"/>
        <v>0</v>
      </c>
      <c r="OED23" s="192">
        <f t="shared" si="161"/>
        <v>0</v>
      </c>
      <c r="OEE23" s="192">
        <f t="shared" si="161"/>
        <v>0</v>
      </c>
      <c r="OEF23" s="192">
        <f t="shared" si="161"/>
        <v>0</v>
      </c>
      <c r="OEG23" s="192">
        <f t="shared" si="161"/>
        <v>0</v>
      </c>
      <c r="OEH23" s="192">
        <f t="shared" si="161"/>
        <v>0</v>
      </c>
      <c r="OEI23" s="192">
        <f t="shared" si="161"/>
        <v>0</v>
      </c>
      <c r="OEJ23" s="192">
        <f t="shared" si="161"/>
        <v>0</v>
      </c>
      <c r="OEK23" s="192">
        <f t="shared" si="161"/>
        <v>0</v>
      </c>
      <c r="OEL23" s="192">
        <f t="shared" si="161"/>
        <v>0</v>
      </c>
      <c r="OEM23" s="192">
        <f t="shared" si="161"/>
        <v>0</v>
      </c>
      <c r="OEN23" s="192">
        <f t="shared" si="161"/>
        <v>0</v>
      </c>
      <c r="OEO23" s="192">
        <f t="shared" si="161"/>
        <v>0</v>
      </c>
      <c r="OEP23" s="192">
        <f t="shared" si="161"/>
        <v>0</v>
      </c>
      <c r="OEQ23" s="192">
        <f t="shared" si="161"/>
        <v>0</v>
      </c>
      <c r="OER23" s="192">
        <f t="shared" si="161"/>
        <v>0</v>
      </c>
      <c r="OES23" s="192">
        <f t="shared" si="161"/>
        <v>0</v>
      </c>
      <c r="OET23" s="192">
        <f t="shared" si="161"/>
        <v>0</v>
      </c>
      <c r="OEU23" s="192">
        <f t="shared" si="161"/>
        <v>0</v>
      </c>
      <c r="OEV23" s="192">
        <f t="shared" si="161"/>
        <v>0</v>
      </c>
      <c r="OEW23" s="192">
        <f t="shared" si="161"/>
        <v>0</v>
      </c>
      <c r="OEX23" s="192">
        <f t="shared" si="161"/>
        <v>0</v>
      </c>
      <c r="OEY23" s="192">
        <f t="shared" si="161"/>
        <v>0</v>
      </c>
      <c r="OEZ23" s="192">
        <f t="shared" si="161"/>
        <v>0</v>
      </c>
      <c r="OFA23" s="192">
        <f t="shared" si="161"/>
        <v>0</v>
      </c>
      <c r="OFB23" s="192">
        <f t="shared" si="161"/>
        <v>0</v>
      </c>
      <c r="OFC23" s="192">
        <f t="shared" si="161"/>
        <v>0</v>
      </c>
      <c r="OFD23" s="192">
        <f t="shared" si="161"/>
        <v>0</v>
      </c>
      <c r="OFE23" s="192">
        <f t="shared" si="161"/>
        <v>0</v>
      </c>
      <c r="OFF23" s="192">
        <f t="shared" si="161"/>
        <v>0</v>
      </c>
      <c r="OFG23" s="192">
        <f t="shared" si="161"/>
        <v>0</v>
      </c>
      <c r="OFH23" s="192">
        <f t="shared" si="161"/>
        <v>0</v>
      </c>
      <c r="OFI23" s="192">
        <f t="shared" si="161"/>
        <v>0</v>
      </c>
      <c r="OFJ23" s="192">
        <f t="shared" si="161"/>
        <v>0</v>
      </c>
      <c r="OFK23" s="192">
        <f t="shared" si="161"/>
        <v>0</v>
      </c>
      <c r="OFL23" s="192">
        <f t="shared" ref="OFL23:OHW23" si="162">SUM(OFL24:OFL28)</f>
        <v>0</v>
      </c>
      <c r="OFM23" s="192">
        <f t="shared" si="162"/>
        <v>0</v>
      </c>
      <c r="OFN23" s="192">
        <f t="shared" si="162"/>
        <v>0</v>
      </c>
      <c r="OFO23" s="192">
        <f t="shared" si="162"/>
        <v>0</v>
      </c>
      <c r="OFP23" s="192">
        <f t="shared" si="162"/>
        <v>0</v>
      </c>
      <c r="OFQ23" s="192">
        <f t="shared" si="162"/>
        <v>0</v>
      </c>
      <c r="OFR23" s="192">
        <f t="shared" si="162"/>
        <v>0</v>
      </c>
      <c r="OFS23" s="192">
        <f t="shared" si="162"/>
        <v>0</v>
      </c>
      <c r="OFT23" s="192">
        <f t="shared" si="162"/>
        <v>0</v>
      </c>
      <c r="OFU23" s="192">
        <f t="shared" si="162"/>
        <v>0</v>
      </c>
      <c r="OFV23" s="192">
        <f t="shared" si="162"/>
        <v>0</v>
      </c>
      <c r="OFW23" s="192">
        <f t="shared" si="162"/>
        <v>0</v>
      </c>
      <c r="OFX23" s="192">
        <f t="shared" si="162"/>
        <v>0</v>
      </c>
      <c r="OFY23" s="192">
        <f t="shared" si="162"/>
        <v>0</v>
      </c>
      <c r="OFZ23" s="192">
        <f t="shared" si="162"/>
        <v>0</v>
      </c>
      <c r="OGA23" s="192">
        <f t="shared" si="162"/>
        <v>0</v>
      </c>
      <c r="OGB23" s="192">
        <f t="shared" si="162"/>
        <v>0</v>
      </c>
      <c r="OGC23" s="192">
        <f t="shared" si="162"/>
        <v>0</v>
      </c>
      <c r="OGD23" s="192">
        <f t="shared" si="162"/>
        <v>0</v>
      </c>
      <c r="OGE23" s="192">
        <f t="shared" si="162"/>
        <v>0</v>
      </c>
      <c r="OGF23" s="192">
        <f t="shared" si="162"/>
        <v>0</v>
      </c>
      <c r="OGG23" s="192">
        <f t="shared" si="162"/>
        <v>0</v>
      </c>
      <c r="OGH23" s="192">
        <f t="shared" si="162"/>
        <v>0</v>
      </c>
      <c r="OGI23" s="192">
        <f t="shared" si="162"/>
        <v>0</v>
      </c>
      <c r="OGJ23" s="192">
        <f t="shared" si="162"/>
        <v>0</v>
      </c>
      <c r="OGK23" s="192">
        <f t="shared" si="162"/>
        <v>0</v>
      </c>
      <c r="OGL23" s="192">
        <f t="shared" si="162"/>
        <v>0</v>
      </c>
      <c r="OGM23" s="192">
        <f t="shared" si="162"/>
        <v>0</v>
      </c>
      <c r="OGN23" s="192">
        <f t="shared" si="162"/>
        <v>0</v>
      </c>
      <c r="OGO23" s="192">
        <f t="shared" si="162"/>
        <v>0</v>
      </c>
      <c r="OGP23" s="192">
        <f t="shared" si="162"/>
        <v>0</v>
      </c>
      <c r="OGQ23" s="192">
        <f t="shared" si="162"/>
        <v>0</v>
      </c>
      <c r="OGR23" s="192">
        <f t="shared" si="162"/>
        <v>0</v>
      </c>
      <c r="OGS23" s="192">
        <f t="shared" si="162"/>
        <v>0</v>
      </c>
      <c r="OGT23" s="192">
        <f t="shared" si="162"/>
        <v>0</v>
      </c>
      <c r="OGU23" s="192">
        <f t="shared" si="162"/>
        <v>0</v>
      </c>
      <c r="OGV23" s="192">
        <f t="shared" si="162"/>
        <v>0</v>
      </c>
      <c r="OGW23" s="192">
        <f t="shared" si="162"/>
        <v>0</v>
      </c>
      <c r="OGX23" s="192">
        <f t="shared" si="162"/>
        <v>0</v>
      </c>
      <c r="OGY23" s="192">
        <f t="shared" si="162"/>
        <v>0</v>
      </c>
      <c r="OGZ23" s="192">
        <f t="shared" si="162"/>
        <v>0</v>
      </c>
      <c r="OHA23" s="192">
        <f t="shared" si="162"/>
        <v>0</v>
      </c>
      <c r="OHB23" s="192">
        <f t="shared" si="162"/>
        <v>0</v>
      </c>
      <c r="OHC23" s="192">
        <f t="shared" si="162"/>
        <v>0</v>
      </c>
      <c r="OHD23" s="192">
        <f t="shared" si="162"/>
        <v>0</v>
      </c>
      <c r="OHE23" s="192">
        <f t="shared" si="162"/>
        <v>0</v>
      </c>
      <c r="OHF23" s="192">
        <f t="shared" si="162"/>
        <v>0</v>
      </c>
      <c r="OHG23" s="192">
        <f t="shared" si="162"/>
        <v>0</v>
      </c>
      <c r="OHH23" s="192">
        <f t="shared" si="162"/>
        <v>0</v>
      </c>
      <c r="OHI23" s="192">
        <f t="shared" si="162"/>
        <v>0</v>
      </c>
      <c r="OHJ23" s="192">
        <f t="shared" si="162"/>
        <v>0</v>
      </c>
      <c r="OHK23" s="192">
        <f t="shared" si="162"/>
        <v>0</v>
      </c>
      <c r="OHL23" s="192">
        <f t="shared" si="162"/>
        <v>0</v>
      </c>
      <c r="OHM23" s="192">
        <f t="shared" si="162"/>
        <v>0</v>
      </c>
      <c r="OHN23" s="192">
        <f t="shared" si="162"/>
        <v>0</v>
      </c>
      <c r="OHO23" s="192">
        <f t="shared" si="162"/>
        <v>0</v>
      </c>
      <c r="OHP23" s="192">
        <f t="shared" si="162"/>
        <v>0</v>
      </c>
      <c r="OHQ23" s="192">
        <f t="shared" si="162"/>
        <v>0</v>
      </c>
      <c r="OHR23" s="192">
        <f t="shared" si="162"/>
        <v>0</v>
      </c>
      <c r="OHS23" s="192">
        <f t="shared" si="162"/>
        <v>0</v>
      </c>
      <c r="OHT23" s="192">
        <f t="shared" si="162"/>
        <v>0</v>
      </c>
      <c r="OHU23" s="192">
        <f t="shared" si="162"/>
        <v>0</v>
      </c>
      <c r="OHV23" s="192">
        <f t="shared" si="162"/>
        <v>0</v>
      </c>
      <c r="OHW23" s="192">
        <f t="shared" si="162"/>
        <v>0</v>
      </c>
      <c r="OHX23" s="192">
        <f t="shared" ref="OHX23:OKI23" si="163">SUM(OHX24:OHX28)</f>
        <v>0</v>
      </c>
      <c r="OHY23" s="192">
        <f t="shared" si="163"/>
        <v>0</v>
      </c>
      <c r="OHZ23" s="192">
        <f t="shared" si="163"/>
        <v>0</v>
      </c>
      <c r="OIA23" s="192">
        <f t="shared" si="163"/>
        <v>0</v>
      </c>
      <c r="OIB23" s="192">
        <f t="shared" si="163"/>
        <v>0</v>
      </c>
      <c r="OIC23" s="192">
        <f t="shared" si="163"/>
        <v>0</v>
      </c>
      <c r="OID23" s="192">
        <f t="shared" si="163"/>
        <v>0</v>
      </c>
      <c r="OIE23" s="192">
        <f t="shared" si="163"/>
        <v>0</v>
      </c>
      <c r="OIF23" s="192">
        <f t="shared" si="163"/>
        <v>0</v>
      </c>
      <c r="OIG23" s="192">
        <f t="shared" si="163"/>
        <v>0</v>
      </c>
      <c r="OIH23" s="192">
        <f t="shared" si="163"/>
        <v>0</v>
      </c>
      <c r="OII23" s="192">
        <f t="shared" si="163"/>
        <v>0</v>
      </c>
      <c r="OIJ23" s="192">
        <f t="shared" si="163"/>
        <v>0</v>
      </c>
      <c r="OIK23" s="192">
        <f t="shared" si="163"/>
        <v>0</v>
      </c>
      <c r="OIL23" s="192">
        <f t="shared" si="163"/>
        <v>0</v>
      </c>
      <c r="OIM23" s="192">
        <f t="shared" si="163"/>
        <v>0</v>
      </c>
      <c r="OIN23" s="192">
        <f t="shared" si="163"/>
        <v>0</v>
      </c>
      <c r="OIO23" s="192">
        <f t="shared" si="163"/>
        <v>0</v>
      </c>
      <c r="OIP23" s="192">
        <f t="shared" si="163"/>
        <v>0</v>
      </c>
      <c r="OIQ23" s="192">
        <f t="shared" si="163"/>
        <v>0</v>
      </c>
      <c r="OIR23" s="192">
        <f t="shared" si="163"/>
        <v>0</v>
      </c>
      <c r="OIS23" s="192">
        <f t="shared" si="163"/>
        <v>0</v>
      </c>
      <c r="OIT23" s="192">
        <f t="shared" si="163"/>
        <v>0</v>
      </c>
      <c r="OIU23" s="192">
        <f t="shared" si="163"/>
        <v>0</v>
      </c>
      <c r="OIV23" s="192">
        <f t="shared" si="163"/>
        <v>0</v>
      </c>
      <c r="OIW23" s="192">
        <f t="shared" si="163"/>
        <v>0</v>
      </c>
      <c r="OIX23" s="192">
        <f t="shared" si="163"/>
        <v>0</v>
      </c>
      <c r="OIY23" s="192">
        <f t="shared" si="163"/>
        <v>0</v>
      </c>
      <c r="OIZ23" s="192">
        <f t="shared" si="163"/>
        <v>0</v>
      </c>
      <c r="OJA23" s="192">
        <f t="shared" si="163"/>
        <v>0</v>
      </c>
      <c r="OJB23" s="192">
        <f t="shared" si="163"/>
        <v>0</v>
      </c>
      <c r="OJC23" s="192">
        <f t="shared" si="163"/>
        <v>0</v>
      </c>
      <c r="OJD23" s="192">
        <f t="shared" si="163"/>
        <v>0</v>
      </c>
      <c r="OJE23" s="192">
        <f t="shared" si="163"/>
        <v>0</v>
      </c>
      <c r="OJF23" s="192">
        <f t="shared" si="163"/>
        <v>0</v>
      </c>
      <c r="OJG23" s="192">
        <f t="shared" si="163"/>
        <v>0</v>
      </c>
      <c r="OJH23" s="192">
        <f t="shared" si="163"/>
        <v>0</v>
      </c>
      <c r="OJI23" s="192">
        <f t="shared" si="163"/>
        <v>0</v>
      </c>
      <c r="OJJ23" s="192">
        <f t="shared" si="163"/>
        <v>0</v>
      </c>
      <c r="OJK23" s="192">
        <f t="shared" si="163"/>
        <v>0</v>
      </c>
      <c r="OJL23" s="192">
        <f t="shared" si="163"/>
        <v>0</v>
      </c>
      <c r="OJM23" s="192">
        <f t="shared" si="163"/>
        <v>0</v>
      </c>
      <c r="OJN23" s="192">
        <f t="shared" si="163"/>
        <v>0</v>
      </c>
      <c r="OJO23" s="192">
        <f t="shared" si="163"/>
        <v>0</v>
      </c>
      <c r="OJP23" s="192">
        <f t="shared" si="163"/>
        <v>0</v>
      </c>
      <c r="OJQ23" s="192">
        <f t="shared" si="163"/>
        <v>0</v>
      </c>
      <c r="OJR23" s="192">
        <f t="shared" si="163"/>
        <v>0</v>
      </c>
      <c r="OJS23" s="192">
        <f t="shared" si="163"/>
        <v>0</v>
      </c>
      <c r="OJT23" s="192">
        <f t="shared" si="163"/>
        <v>0</v>
      </c>
      <c r="OJU23" s="192">
        <f t="shared" si="163"/>
        <v>0</v>
      </c>
      <c r="OJV23" s="192">
        <f t="shared" si="163"/>
        <v>0</v>
      </c>
      <c r="OJW23" s="192">
        <f t="shared" si="163"/>
        <v>0</v>
      </c>
      <c r="OJX23" s="192">
        <f t="shared" si="163"/>
        <v>0</v>
      </c>
      <c r="OJY23" s="192">
        <f t="shared" si="163"/>
        <v>0</v>
      </c>
      <c r="OJZ23" s="192">
        <f t="shared" si="163"/>
        <v>0</v>
      </c>
      <c r="OKA23" s="192">
        <f t="shared" si="163"/>
        <v>0</v>
      </c>
      <c r="OKB23" s="192">
        <f t="shared" si="163"/>
        <v>0</v>
      </c>
      <c r="OKC23" s="192">
        <f t="shared" si="163"/>
        <v>0</v>
      </c>
      <c r="OKD23" s="192">
        <f t="shared" si="163"/>
        <v>0</v>
      </c>
      <c r="OKE23" s="192">
        <f t="shared" si="163"/>
        <v>0</v>
      </c>
      <c r="OKF23" s="192">
        <f t="shared" si="163"/>
        <v>0</v>
      </c>
      <c r="OKG23" s="192">
        <f t="shared" si="163"/>
        <v>0</v>
      </c>
      <c r="OKH23" s="192">
        <f t="shared" si="163"/>
        <v>0</v>
      </c>
      <c r="OKI23" s="192">
        <f t="shared" si="163"/>
        <v>0</v>
      </c>
      <c r="OKJ23" s="192">
        <f t="shared" ref="OKJ23:OMU23" si="164">SUM(OKJ24:OKJ28)</f>
        <v>0</v>
      </c>
      <c r="OKK23" s="192">
        <f t="shared" si="164"/>
        <v>0</v>
      </c>
      <c r="OKL23" s="192">
        <f t="shared" si="164"/>
        <v>0</v>
      </c>
      <c r="OKM23" s="192">
        <f t="shared" si="164"/>
        <v>0</v>
      </c>
      <c r="OKN23" s="192">
        <f t="shared" si="164"/>
        <v>0</v>
      </c>
      <c r="OKO23" s="192">
        <f t="shared" si="164"/>
        <v>0</v>
      </c>
      <c r="OKP23" s="192">
        <f t="shared" si="164"/>
        <v>0</v>
      </c>
      <c r="OKQ23" s="192">
        <f t="shared" si="164"/>
        <v>0</v>
      </c>
      <c r="OKR23" s="192">
        <f t="shared" si="164"/>
        <v>0</v>
      </c>
      <c r="OKS23" s="192">
        <f t="shared" si="164"/>
        <v>0</v>
      </c>
      <c r="OKT23" s="192">
        <f t="shared" si="164"/>
        <v>0</v>
      </c>
      <c r="OKU23" s="192">
        <f t="shared" si="164"/>
        <v>0</v>
      </c>
      <c r="OKV23" s="192">
        <f t="shared" si="164"/>
        <v>0</v>
      </c>
      <c r="OKW23" s="192">
        <f t="shared" si="164"/>
        <v>0</v>
      </c>
      <c r="OKX23" s="192">
        <f t="shared" si="164"/>
        <v>0</v>
      </c>
      <c r="OKY23" s="192">
        <f t="shared" si="164"/>
        <v>0</v>
      </c>
      <c r="OKZ23" s="192">
        <f t="shared" si="164"/>
        <v>0</v>
      </c>
      <c r="OLA23" s="192">
        <f t="shared" si="164"/>
        <v>0</v>
      </c>
      <c r="OLB23" s="192">
        <f t="shared" si="164"/>
        <v>0</v>
      </c>
      <c r="OLC23" s="192">
        <f t="shared" si="164"/>
        <v>0</v>
      </c>
      <c r="OLD23" s="192">
        <f t="shared" si="164"/>
        <v>0</v>
      </c>
      <c r="OLE23" s="192">
        <f t="shared" si="164"/>
        <v>0</v>
      </c>
      <c r="OLF23" s="192">
        <f t="shared" si="164"/>
        <v>0</v>
      </c>
      <c r="OLG23" s="192">
        <f t="shared" si="164"/>
        <v>0</v>
      </c>
      <c r="OLH23" s="192">
        <f t="shared" si="164"/>
        <v>0</v>
      </c>
      <c r="OLI23" s="192">
        <f t="shared" si="164"/>
        <v>0</v>
      </c>
      <c r="OLJ23" s="192">
        <f t="shared" si="164"/>
        <v>0</v>
      </c>
      <c r="OLK23" s="192">
        <f t="shared" si="164"/>
        <v>0</v>
      </c>
      <c r="OLL23" s="192">
        <f t="shared" si="164"/>
        <v>0</v>
      </c>
      <c r="OLM23" s="192">
        <f t="shared" si="164"/>
        <v>0</v>
      </c>
      <c r="OLN23" s="192">
        <f t="shared" si="164"/>
        <v>0</v>
      </c>
      <c r="OLO23" s="192">
        <f t="shared" si="164"/>
        <v>0</v>
      </c>
      <c r="OLP23" s="192">
        <f t="shared" si="164"/>
        <v>0</v>
      </c>
      <c r="OLQ23" s="192">
        <f t="shared" si="164"/>
        <v>0</v>
      </c>
      <c r="OLR23" s="192">
        <f t="shared" si="164"/>
        <v>0</v>
      </c>
      <c r="OLS23" s="192">
        <f t="shared" si="164"/>
        <v>0</v>
      </c>
      <c r="OLT23" s="192">
        <f t="shared" si="164"/>
        <v>0</v>
      </c>
      <c r="OLU23" s="192">
        <f t="shared" si="164"/>
        <v>0</v>
      </c>
      <c r="OLV23" s="192">
        <f t="shared" si="164"/>
        <v>0</v>
      </c>
      <c r="OLW23" s="192">
        <f t="shared" si="164"/>
        <v>0</v>
      </c>
      <c r="OLX23" s="192">
        <f t="shared" si="164"/>
        <v>0</v>
      </c>
      <c r="OLY23" s="192">
        <f t="shared" si="164"/>
        <v>0</v>
      </c>
      <c r="OLZ23" s="192">
        <f t="shared" si="164"/>
        <v>0</v>
      </c>
      <c r="OMA23" s="192">
        <f t="shared" si="164"/>
        <v>0</v>
      </c>
      <c r="OMB23" s="192">
        <f t="shared" si="164"/>
        <v>0</v>
      </c>
      <c r="OMC23" s="192">
        <f t="shared" si="164"/>
        <v>0</v>
      </c>
      <c r="OMD23" s="192">
        <f t="shared" si="164"/>
        <v>0</v>
      </c>
      <c r="OME23" s="192">
        <f t="shared" si="164"/>
        <v>0</v>
      </c>
      <c r="OMF23" s="192">
        <f t="shared" si="164"/>
        <v>0</v>
      </c>
      <c r="OMG23" s="192">
        <f t="shared" si="164"/>
        <v>0</v>
      </c>
      <c r="OMH23" s="192">
        <f t="shared" si="164"/>
        <v>0</v>
      </c>
      <c r="OMI23" s="192">
        <f t="shared" si="164"/>
        <v>0</v>
      </c>
      <c r="OMJ23" s="192">
        <f t="shared" si="164"/>
        <v>0</v>
      </c>
      <c r="OMK23" s="192">
        <f t="shared" si="164"/>
        <v>0</v>
      </c>
      <c r="OML23" s="192">
        <f t="shared" si="164"/>
        <v>0</v>
      </c>
      <c r="OMM23" s="192">
        <f t="shared" si="164"/>
        <v>0</v>
      </c>
      <c r="OMN23" s="192">
        <f t="shared" si="164"/>
        <v>0</v>
      </c>
      <c r="OMO23" s="192">
        <f t="shared" si="164"/>
        <v>0</v>
      </c>
      <c r="OMP23" s="192">
        <f t="shared" si="164"/>
        <v>0</v>
      </c>
      <c r="OMQ23" s="192">
        <f t="shared" si="164"/>
        <v>0</v>
      </c>
      <c r="OMR23" s="192">
        <f t="shared" si="164"/>
        <v>0</v>
      </c>
      <c r="OMS23" s="192">
        <f t="shared" si="164"/>
        <v>0</v>
      </c>
      <c r="OMT23" s="192">
        <f t="shared" si="164"/>
        <v>0</v>
      </c>
      <c r="OMU23" s="192">
        <f t="shared" si="164"/>
        <v>0</v>
      </c>
      <c r="OMV23" s="192">
        <f t="shared" ref="OMV23:OPG23" si="165">SUM(OMV24:OMV28)</f>
        <v>0</v>
      </c>
      <c r="OMW23" s="192">
        <f t="shared" si="165"/>
        <v>0</v>
      </c>
      <c r="OMX23" s="192">
        <f t="shared" si="165"/>
        <v>0</v>
      </c>
      <c r="OMY23" s="192">
        <f t="shared" si="165"/>
        <v>0</v>
      </c>
      <c r="OMZ23" s="192">
        <f t="shared" si="165"/>
        <v>0</v>
      </c>
      <c r="ONA23" s="192">
        <f t="shared" si="165"/>
        <v>0</v>
      </c>
      <c r="ONB23" s="192">
        <f t="shared" si="165"/>
        <v>0</v>
      </c>
      <c r="ONC23" s="192">
        <f t="shared" si="165"/>
        <v>0</v>
      </c>
      <c r="OND23" s="192">
        <f t="shared" si="165"/>
        <v>0</v>
      </c>
      <c r="ONE23" s="192">
        <f t="shared" si="165"/>
        <v>0</v>
      </c>
      <c r="ONF23" s="192">
        <f t="shared" si="165"/>
        <v>0</v>
      </c>
      <c r="ONG23" s="192">
        <f t="shared" si="165"/>
        <v>0</v>
      </c>
      <c r="ONH23" s="192">
        <f t="shared" si="165"/>
        <v>0</v>
      </c>
      <c r="ONI23" s="192">
        <f t="shared" si="165"/>
        <v>0</v>
      </c>
      <c r="ONJ23" s="192">
        <f t="shared" si="165"/>
        <v>0</v>
      </c>
      <c r="ONK23" s="192">
        <f t="shared" si="165"/>
        <v>0</v>
      </c>
      <c r="ONL23" s="192">
        <f t="shared" si="165"/>
        <v>0</v>
      </c>
      <c r="ONM23" s="192">
        <f t="shared" si="165"/>
        <v>0</v>
      </c>
      <c r="ONN23" s="192">
        <f t="shared" si="165"/>
        <v>0</v>
      </c>
      <c r="ONO23" s="192">
        <f t="shared" si="165"/>
        <v>0</v>
      </c>
      <c r="ONP23" s="192">
        <f t="shared" si="165"/>
        <v>0</v>
      </c>
      <c r="ONQ23" s="192">
        <f t="shared" si="165"/>
        <v>0</v>
      </c>
      <c r="ONR23" s="192">
        <f t="shared" si="165"/>
        <v>0</v>
      </c>
      <c r="ONS23" s="192">
        <f t="shared" si="165"/>
        <v>0</v>
      </c>
      <c r="ONT23" s="192">
        <f t="shared" si="165"/>
        <v>0</v>
      </c>
      <c r="ONU23" s="192">
        <f t="shared" si="165"/>
        <v>0</v>
      </c>
      <c r="ONV23" s="192">
        <f t="shared" si="165"/>
        <v>0</v>
      </c>
      <c r="ONW23" s="192">
        <f t="shared" si="165"/>
        <v>0</v>
      </c>
      <c r="ONX23" s="192">
        <f t="shared" si="165"/>
        <v>0</v>
      </c>
      <c r="ONY23" s="192">
        <f t="shared" si="165"/>
        <v>0</v>
      </c>
      <c r="ONZ23" s="192">
        <f t="shared" si="165"/>
        <v>0</v>
      </c>
      <c r="OOA23" s="192">
        <f t="shared" si="165"/>
        <v>0</v>
      </c>
      <c r="OOB23" s="192">
        <f t="shared" si="165"/>
        <v>0</v>
      </c>
      <c r="OOC23" s="192">
        <f t="shared" si="165"/>
        <v>0</v>
      </c>
      <c r="OOD23" s="192">
        <f t="shared" si="165"/>
        <v>0</v>
      </c>
      <c r="OOE23" s="192">
        <f t="shared" si="165"/>
        <v>0</v>
      </c>
      <c r="OOF23" s="192">
        <f t="shared" si="165"/>
        <v>0</v>
      </c>
      <c r="OOG23" s="192">
        <f t="shared" si="165"/>
        <v>0</v>
      </c>
      <c r="OOH23" s="192">
        <f t="shared" si="165"/>
        <v>0</v>
      </c>
      <c r="OOI23" s="192">
        <f t="shared" si="165"/>
        <v>0</v>
      </c>
      <c r="OOJ23" s="192">
        <f t="shared" si="165"/>
        <v>0</v>
      </c>
      <c r="OOK23" s="192">
        <f t="shared" si="165"/>
        <v>0</v>
      </c>
      <c r="OOL23" s="192">
        <f t="shared" si="165"/>
        <v>0</v>
      </c>
      <c r="OOM23" s="192">
        <f t="shared" si="165"/>
        <v>0</v>
      </c>
      <c r="OON23" s="192">
        <f t="shared" si="165"/>
        <v>0</v>
      </c>
      <c r="OOO23" s="192">
        <f t="shared" si="165"/>
        <v>0</v>
      </c>
      <c r="OOP23" s="192">
        <f t="shared" si="165"/>
        <v>0</v>
      </c>
      <c r="OOQ23" s="192">
        <f t="shared" si="165"/>
        <v>0</v>
      </c>
      <c r="OOR23" s="192">
        <f t="shared" si="165"/>
        <v>0</v>
      </c>
      <c r="OOS23" s="192">
        <f t="shared" si="165"/>
        <v>0</v>
      </c>
      <c r="OOT23" s="192">
        <f t="shared" si="165"/>
        <v>0</v>
      </c>
      <c r="OOU23" s="192">
        <f t="shared" si="165"/>
        <v>0</v>
      </c>
      <c r="OOV23" s="192">
        <f t="shared" si="165"/>
        <v>0</v>
      </c>
      <c r="OOW23" s="192">
        <f t="shared" si="165"/>
        <v>0</v>
      </c>
      <c r="OOX23" s="192">
        <f t="shared" si="165"/>
        <v>0</v>
      </c>
      <c r="OOY23" s="192">
        <f t="shared" si="165"/>
        <v>0</v>
      </c>
      <c r="OOZ23" s="192">
        <f t="shared" si="165"/>
        <v>0</v>
      </c>
      <c r="OPA23" s="192">
        <f t="shared" si="165"/>
        <v>0</v>
      </c>
      <c r="OPB23" s="192">
        <f t="shared" si="165"/>
        <v>0</v>
      </c>
      <c r="OPC23" s="192">
        <f t="shared" si="165"/>
        <v>0</v>
      </c>
      <c r="OPD23" s="192">
        <f t="shared" si="165"/>
        <v>0</v>
      </c>
      <c r="OPE23" s="192">
        <f t="shared" si="165"/>
        <v>0</v>
      </c>
      <c r="OPF23" s="192">
        <f t="shared" si="165"/>
        <v>0</v>
      </c>
      <c r="OPG23" s="192">
        <f t="shared" si="165"/>
        <v>0</v>
      </c>
      <c r="OPH23" s="192">
        <f t="shared" ref="OPH23:ORS23" si="166">SUM(OPH24:OPH28)</f>
        <v>0</v>
      </c>
      <c r="OPI23" s="192">
        <f t="shared" si="166"/>
        <v>0</v>
      </c>
      <c r="OPJ23" s="192">
        <f t="shared" si="166"/>
        <v>0</v>
      </c>
      <c r="OPK23" s="192">
        <f t="shared" si="166"/>
        <v>0</v>
      </c>
      <c r="OPL23" s="192">
        <f t="shared" si="166"/>
        <v>0</v>
      </c>
      <c r="OPM23" s="192">
        <f t="shared" si="166"/>
        <v>0</v>
      </c>
      <c r="OPN23" s="192">
        <f t="shared" si="166"/>
        <v>0</v>
      </c>
      <c r="OPO23" s="192">
        <f t="shared" si="166"/>
        <v>0</v>
      </c>
      <c r="OPP23" s="192">
        <f t="shared" si="166"/>
        <v>0</v>
      </c>
      <c r="OPQ23" s="192">
        <f t="shared" si="166"/>
        <v>0</v>
      </c>
      <c r="OPR23" s="192">
        <f t="shared" si="166"/>
        <v>0</v>
      </c>
      <c r="OPS23" s="192">
        <f t="shared" si="166"/>
        <v>0</v>
      </c>
      <c r="OPT23" s="192">
        <f t="shared" si="166"/>
        <v>0</v>
      </c>
      <c r="OPU23" s="192">
        <f t="shared" si="166"/>
        <v>0</v>
      </c>
      <c r="OPV23" s="192">
        <f t="shared" si="166"/>
        <v>0</v>
      </c>
      <c r="OPW23" s="192">
        <f t="shared" si="166"/>
        <v>0</v>
      </c>
      <c r="OPX23" s="192">
        <f t="shared" si="166"/>
        <v>0</v>
      </c>
      <c r="OPY23" s="192">
        <f t="shared" si="166"/>
        <v>0</v>
      </c>
      <c r="OPZ23" s="192">
        <f t="shared" si="166"/>
        <v>0</v>
      </c>
      <c r="OQA23" s="192">
        <f t="shared" si="166"/>
        <v>0</v>
      </c>
      <c r="OQB23" s="192">
        <f t="shared" si="166"/>
        <v>0</v>
      </c>
      <c r="OQC23" s="192">
        <f t="shared" si="166"/>
        <v>0</v>
      </c>
      <c r="OQD23" s="192">
        <f t="shared" si="166"/>
        <v>0</v>
      </c>
      <c r="OQE23" s="192">
        <f t="shared" si="166"/>
        <v>0</v>
      </c>
      <c r="OQF23" s="192">
        <f t="shared" si="166"/>
        <v>0</v>
      </c>
      <c r="OQG23" s="192">
        <f t="shared" si="166"/>
        <v>0</v>
      </c>
      <c r="OQH23" s="192">
        <f t="shared" si="166"/>
        <v>0</v>
      </c>
      <c r="OQI23" s="192">
        <f t="shared" si="166"/>
        <v>0</v>
      </c>
      <c r="OQJ23" s="192">
        <f t="shared" si="166"/>
        <v>0</v>
      </c>
      <c r="OQK23" s="192">
        <f t="shared" si="166"/>
        <v>0</v>
      </c>
      <c r="OQL23" s="192">
        <f t="shared" si="166"/>
        <v>0</v>
      </c>
      <c r="OQM23" s="192">
        <f t="shared" si="166"/>
        <v>0</v>
      </c>
      <c r="OQN23" s="192">
        <f t="shared" si="166"/>
        <v>0</v>
      </c>
      <c r="OQO23" s="192">
        <f t="shared" si="166"/>
        <v>0</v>
      </c>
      <c r="OQP23" s="192">
        <f t="shared" si="166"/>
        <v>0</v>
      </c>
      <c r="OQQ23" s="192">
        <f t="shared" si="166"/>
        <v>0</v>
      </c>
      <c r="OQR23" s="192">
        <f t="shared" si="166"/>
        <v>0</v>
      </c>
      <c r="OQS23" s="192">
        <f t="shared" si="166"/>
        <v>0</v>
      </c>
      <c r="OQT23" s="192">
        <f t="shared" si="166"/>
        <v>0</v>
      </c>
      <c r="OQU23" s="192">
        <f t="shared" si="166"/>
        <v>0</v>
      </c>
      <c r="OQV23" s="192">
        <f t="shared" si="166"/>
        <v>0</v>
      </c>
      <c r="OQW23" s="192">
        <f t="shared" si="166"/>
        <v>0</v>
      </c>
      <c r="OQX23" s="192">
        <f t="shared" si="166"/>
        <v>0</v>
      </c>
      <c r="OQY23" s="192">
        <f t="shared" si="166"/>
        <v>0</v>
      </c>
      <c r="OQZ23" s="192">
        <f t="shared" si="166"/>
        <v>0</v>
      </c>
      <c r="ORA23" s="192">
        <f t="shared" si="166"/>
        <v>0</v>
      </c>
      <c r="ORB23" s="192">
        <f t="shared" si="166"/>
        <v>0</v>
      </c>
      <c r="ORC23" s="192">
        <f t="shared" si="166"/>
        <v>0</v>
      </c>
      <c r="ORD23" s="192">
        <f t="shared" si="166"/>
        <v>0</v>
      </c>
      <c r="ORE23" s="192">
        <f t="shared" si="166"/>
        <v>0</v>
      </c>
      <c r="ORF23" s="192">
        <f t="shared" si="166"/>
        <v>0</v>
      </c>
      <c r="ORG23" s="192">
        <f t="shared" si="166"/>
        <v>0</v>
      </c>
      <c r="ORH23" s="192">
        <f t="shared" si="166"/>
        <v>0</v>
      </c>
      <c r="ORI23" s="192">
        <f t="shared" si="166"/>
        <v>0</v>
      </c>
      <c r="ORJ23" s="192">
        <f t="shared" si="166"/>
        <v>0</v>
      </c>
      <c r="ORK23" s="192">
        <f t="shared" si="166"/>
        <v>0</v>
      </c>
      <c r="ORL23" s="192">
        <f t="shared" si="166"/>
        <v>0</v>
      </c>
      <c r="ORM23" s="192">
        <f t="shared" si="166"/>
        <v>0</v>
      </c>
      <c r="ORN23" s="192">
        <f t="shared" si="166"/>
        <v>0</v>
      </c>
      <c r="ORO23" s="192">
        <f t="shared" si="166"/>
        <v>0</v>
      </c>
      <c r="ORP23" s="192">
        <f t="shared" si="166"/>
        <v>0</v>
      </c>
      <c r="ORQ23" s="192">
        <f t="shared" si="166"/>
        <v>0</v>
      </c>
      <c r="ORR23" s="192">
        <f t="shared" si="166"/>
        <v>0</v>
      </c>
      <c r="ORS23" s="192">
        <f t="shared" si="166"/>
        <v>0</v>
      </c>
      <c r="ORT23" s="192">
        <f t="shared" ref="ORT23:OUE23" si="167">SUM(ORT24:ORT28)</f>
        <v>0</v>
      </c>
      <c r="ORU23" s="192">
        <f t="shared" si="167"/>
        <v>0</v>
      </c>
      <c r="ORV23" s="192">
        <f t="shared" si="167"/>
        <v>0</v>
      </c>
      <c r="ORW23" s="192">
        <f t="shared" si="167"/>
        <v>0</v>
      </c>
      <c r="ORX23" s="192">
        <f t="shared" si="167"/>
        <v>0</v>
      </c>
      <c r="ORY23" s="192">
        <f t="shared" si="167"/>
        <v>0</v>
      </c>
      <c r="ORZ23" s="192">
        <f t="shared" si="167"/>
        <v>0</v>
      </c>
      <c r="OSA23" s="192">
        <f t="shared" si="167"/>
        <v>0</v>
      </c>
      <c r="OSB23" s="192">
        <f t="shared" si="167"/>
        <v>0</v>
      </c>
      <c r="OSC23" s="192">
        <f t="shared" si="167"/>
        <v>0</v>
      </c>
      <c r="OSD23" s="192">
        <f t="shared" si="167"/>
        <v>0</v>
      </c>
      <c r="OSE23" s="192">
        <f t="shared" si="167"/>
        <v>0</v>
      </c>
      <c r="OSF23" s="192">
        <f t="shared" si="167"/>
        <v>0</v>
      </c>
      <c r="OSG23" s="192">
        <f t="shared" si="167"/>
        <v>0</v>
      </c>
      <c r="OSH23" s="192">
        <f t="shared" si="167"/>
        <v>0</v>
      </c>
      <c r="OSI23" s="192">
        <f t="shared" si="167"/>
        <v>0</v>
      </c>
      <c r="OSJ23" s="192">
        <f t="shared" si="167"/>
        <v>0</v>
      </c>
      <c r="OSK23" s="192">
        <f t="shared" si="167"/>
        <v>0</v>
      </c>
      <c r="OSL23" s="192">
        <f t="shared" si="167"/>
        <v>0</v>
      </c>
      <c r="OSM23" s="192">
        <f t="shared" si="167"/>
        <v>0</v>
      </c>
      <c r="OSN23" s="192">
        <f t="shared" si="167"/>
        <v>0</v>
      </c>
      <c r="OSO23" s="192">
        <f t="shared" si="167"/>
        <v>0</v>
      </c>
      <c r="OSP23" s="192">
        <f t="shared" si="167"/>
        <v>0</v>
      </c>
      <c r="OSQ23" s="192">
        <f t="shared" si="167"/>
        <v>0</v>
      </c>
      <c r="OSR23" s="192">
        <f t="shared" si="167"/>
        <v>0</v>
      </c>
      <c r="OSS23" s="192">
        <f t="shared" si="167"/>
        <v>0</v>
      </c>
      <c r="OST23" s="192">
        <f t="shared" si="167"/>
        <v>0</v>
      </c>
      <c r="OSU23" s="192">
        <f t="shared" si="167"/>
        <v>0</v>
      </c>
      <c r="OSV23" s="192">
        <f t="shared" si="167"/>
        <v>0</v>
      </c>
      <c r="OSW23" s="192">
        <f t="shared" si="167"/>
        <v>0</v>
      </c>
      <c r="OSX23" s="192">
        <f t="shared" si="167"/>
        <v>0</v>
      </c>
      <c r="OSY23" s="192">
        <f t="shared" si="167"/>
        <v>0</v>
      </c>
      <c r="OSZ23" s="192">
        <f t="shared" si="167"/>
        <v>0</v>
      </c>
      <c r="OTA23" s="192">
        <f t="shared" si="167"/>
        <v>0</v>
      </c>
      <c r="OTB23" s="192">
        <f t="shared" si="167"/>
        <v>0</v>
      </c>
      <c r="OTC23" s="192">
        <f t="shared" si="167"/>
        <v>0</v>
      </c>
      <c r="OTD23" s="192">
        <f t="shared" si="167"/>
        <v>0</v>
      </c>
      <c r="OTE23" s="192">
        <f t="shared" si="167"/>
        <v>0</v>
      </c>
      <c r="OTF23" s="192">
        <f t="shared" si="167"/>
        <v>0</v>
      </c>
      <c r="OTG23" s="192">
        <f t="shared" si="167"/>
        <v>0</v>
      </c>
      <c r="OTH23" s="192">
        <f t="shared" si="167"/>
        <v>0</v>
      </c>
      <c r="OTI23" s="192">
        <f t="shared" si="167"/>
        <v>0</v>
      </c>
      <c r="OTJ23" s="192">
        <f t="shared" si="167"/>
        <v>0</v>
      </c>
      <c r="OTK23" s="192">
        <f t="shared" si="167"/>
        <v>0</v>
      </c>
      <c r="OTL23" s="192">
        <f t="shared" si="167"/>
        <v>0</v>
      </c>
      <c r="OTM23" s="192">
        <f t="shared" si="167"/>
        <v>0</v>
      </c>
      <c r="OTN23" s="192">
        <f t="shared" si="167"/>
        <v>0</v>
      </c>
      <c r="OTO23" s="192">
        <f t="shared" si="167"/>
        <v>0</v>
      </c>
      <c r="OTP23" s="192">
        <f t="shared" si="167"/>
        <v>0</v>
      </c>
      <c r="OTQ23" s="192">
        <f t="shared" si="167"/>
        <v>0</v>
      </c>
      <c r="OTR23" s="192">
        <f t="shared" si="167"/>
        <v>0</v>
      </c>
      <c r="OTS23" s="192">
        <f t="shared" si="167"/>
        <v>0</v>
      </c>
      <c r="OTT23" s="192">
        <f t="shared" si="167"/>
        <v>0</v>
      </c>
      <c r="OTU23" s="192">
        <f t="shared" si="167"/>
        <v>0</v>
      </c>
      <c r="OTV23" s="192">
        <f t="shared" si="167"/>
        <v>0</v>
      </c>
      <c r="OTW23" s="192">
        <f t="shared" si="167"/>
        <v>0</v>
      </c>
      <c r="OTX23" s="192">
        <f t="shared" si="167"/>
        <v>0</v>
      </c>
      <c r="OTY23" s="192">
        <f t="shared" si="167"/>
        <v>0</v>
      </c>
      <c r="OTZ23" s="192">
        <f t="shared" si="167"/>
        <v>0</v>
      </c>
      <c r="OUA23" s="192">
        <f t="shared" si="167"/>
        <v>0</v>
      </c>
      <c r="OUB23" s="192">
        <f t="shared" si="167"/>
        <v>0</v>
      </c>
      <c r="OUC23" s="192">
        <f t="shared" si="167"/>
        <v>0</v>
      </c>
      <c r="OUD23" s="192">
        <f t="shared" si="167"/>
        <v>0</v>
      </c>
      <c r="OUE23" s="192">
        <f t="shared" si="167"/>
        <v>0</v>
      </c>
      <c r="OUF23" s="192">
        <f t="shared" ref="OUF23:OWQ23" si="168">SUM(OUF24:OUF28)</f>
        <v>0</v>
      </c>
      <c r="OUG23" s="192">
        <f t="shared" si="168"/>
        <v>0</v>
      </c>
      <c r="OUH23" s="192">
        <f t="shared" si="168"/>
        <v>0</v>
      </c>
      <c r="OUI23" s="192">
        <f t="shared" si="168"/>
        <v>0</v>
      </c>
      <c r="OUJ23" s="192">
        <f t="shared" si="168"/>
        <v>0</v>
      </c>
      <c r="OUK23" s="192">
        <f t="shared" si="168"/>
        <v>0</v>
      </c>
      <c r="OUL23" s="192">
        <f t="shared" si="168"/>
        <v>0</v>
      </c>
      <c r="OUM23" s="192">
        <f t="shared" si="168"/>
        <v>0</v>
      </c>
      <c r="OUN23" s="192">
        <f t="shared" si="168"/>
        <v>0</v>
      </c>
      <c r="OUO23" s="192">
        <f t="shared" si="168"/>
        <v>0</v>
      </c>
      <c r="OUP23" s="192">
        <f t="shared" si="168"/>
        <v>0</v>
      </c>
      <c r="OUQ23" s="192">
        <f t="shared" si="168"/>
        <v>0</v>
      </c>
      <c r="OUR23" s="192">
        <f t="shared" si="168"/>
        <v>0</v>
      </c>
      <c r="OUS23" s="192">
        <f t="shared" si="168"/>
        <v>0</v>
      </c>
      <c r="OUT23" s="192">
        <f t="shared" si="168"/>
        <v>0</v>
      </c>
      <c r="OUU23" s="192">
        <f t="shared" si="168"/>
        <v>0</v>
      </c>
      <c r="OUV23" s="192">
        <f t="shared" si="168"/>
        <v>0</v>
      </c>
      <c r="OUW23" s="192">
        <f t="shared" si="168"/>
        <v>0</v>
      </c>
      <c r="OUX23" s="192">
        <f t="shared" si="168"/>
        <v>0</v>
      </c>
      <c r="OUY23" s="192">
        <f t="shared" si="168"/>
        <v>0</v>
      </c>
      <c r="OUZ23" s="192">
        <f t="shared" si="168"/>
        <v>0</v>
      </c>
      <c r="OVA23" s="192">
        <f t="shared" si="168"/>
        <v>0</v>
      </c>
      <c r="OVB23" s="192">
        <f t="shared" si="168"/>
        <v>0</v>
      </c>
      <c r="OVC23" s="192">
        <f t="shared" si="168"/>
        <v>0</v>
      </c>
      <c r="OVD23" s="192">
        <f t="shared" si="168"/>
        <v>0</v>
      </c>
      <c r="OVE23" s="192">
        <f t="shared" si="168"/>
        <v>0</v>
      </c>
      <c r="OVF23" s="192">
        <f t="shared" si="168"/>
        <v>0</v>
      </c>
      <c r="OVG23" s="192">
        <f t="shared" si="168"/>
        <v>0</v>
      </c>
      <c r="OVH23" s="192">
        <f t="shared" si="168"/>
        <v>0</v>
      </c>
      <c r="OVI23" s="192">
        <f t="shared" si="168"/>
        <v>0</v>
      </c>
      <c r="OVJ23" s="192">
        <f t="shared" si="168"/>
        <v>0</v>
      </c>
      <c r="OVK23" s="192">
        <f t="shared" si="168"/>
        <v>0</v>
      </c>
      <c r="OVL23" s="192">
        <f t="shared" si="168"/>
        <v>0</v>
      </c>
      <c r="OVM23" s="192">
        <f t="shared" si="168"/>
        <v>0</v>
      </c>
      <c r="OVN23" s="192">
        <f t="shared" si="168"/>
        <v>0</v>
      </c>
      <c r="OVO23" s="192">
        <f t="shared" si="168"/>
        <v>0</v>
      </c>
      <c r="OVP23" s="192">
        <f t="shared" si="168"/>
        <v>0</v>
      </c>
      <c r="OVQ23" s="192">
        <f t="shared" si="168"/>
        <v>0</v>
      </c>
      <c r="OVR23" s="192">
        <f t="shared" si="168"/>
        <v>0</v>
      </c>
      <c r="OVS23" s="192">
        <f t="shared" si="168"/>
        <v>0</v>
      </c>
      <c r="OVT23" s="192">
        <f t="shared" si="168"/>
        <v>0</v>
      </c>
      <c r="OVU23" s="192">
        <f t="shared" si="168"/>
        <v>0</v>
      </c>
      <c r="OVV23" s="192">
        <f t="shared" si="168"/>
        <v>0</v>
      </c>
      <c r="OVW23" s="192">
        <f t="shared" si="168"/>
        <v>0</v>
      </c>
      <c r="OVX23" s="192">
        <f t="shared" si="168"/>
        <v>0</v>
      </c>
      <c r="OVY23" s="192">
        <f t="shared" si="168"/>
        <v>0</v>
      </c>
      <c r="OVZ23" s="192">
        <f t="shared" si="168"/>
        <v>0</v>
      </c>
      <c r="OWA23" s="192">
        <f t="shared" si="168"/>
        <v>0</v>
      </c>
      <c r="OWB23" s="192">
        <f t="shared" si="168"/>
        <v>0</v>
      </c>
      <c r="OWC23" s="192">
        <f t="shared" si="168"/>
        <v>0</v>
      </c>
      <c r="OWD23" s="192">
        <f t="shared" si="168"/>
        <v>0</v>
      </c>
      <c r="OWE23" s="192">
        <f t="shared" si="168"/>
        <v>0</v>
      </c>
      <c r="OWF23" s="192">
        <f t="shared" si="168"/>
        <v>0</v>
      </c>
      <c r="OWG23" s="192">
        <f t="shared" si="168"/>
        <v>0</v>
      </c>
      <c r="OWH23" s="192">
        <f t="shared" si="168"/>
        <v>0</v>
      </c>
      <c r="OWI23" s="192">
        <f t="shared" si="168"/>
        <v>0</v>
      </c>
      <c r="OWJ23" s="192">
        <f t="shared" si="168"/>
        <v>0</v>
      </c>
      <c r="OWK23" s="192">
        <f t="shared" si="168"/>
        <v>0</v>
      </c>
      <c r="OWL23" s="192">
        <f t="shared" si="168"/>
        <v>0</v>
      </c>
      <c r="OWM23" s="192">
        <f t="shared" si="168"/>
        <v>0</v>
      </c>
      <c r="OWN23" s="192">
        <f t="shared" si="168"/>
        <v>0</v>
      </c>
      <c r="OWO23" s="192">
        <f t="shared" si="168"/>
        <v>0</v>
      </c>
      <c r="OWP23" s="192">
        <f t="shared" si="168"/>
        <v>0</v>
      </c>
      <c r="OWQ23" s="192">
        <f t="shared" si="168"/>
        <v>0</v>
      </c>
      <c r="OWR23" s="192">
        <f t="shared" ref="OWR23:OZC23" si="169">SUM(OWR24:OWR28)</f>
        <v>0</v>
      </c>
      <c r="OWS23" s="192">
        <f t="shared" si="169"/>
        <v>0</v>
      </c>
      <c r="OWT23" s="192">
        <f t="shared" si="169"/>
        <v>0</v>
      </c>
      <c r="OWU23" s="192">
        <f t="shared" si="169"/>
        <v>0</v>
      </c>
      <c r="OWV23" s="192">
        <f t="shared" si="169"/>
        <v>0</v>
      </c>
      <c r="OWW23" s="192">
        <f t="shared" si="169"/>
        <v>0</v>
      </c>
      <c r="OWX23" s="192">
        <f t="shared" si="169"/>
        <v>0</v>
      </c>
      <c r="OWY23" s="192">
        <f t="shared" si="169"/>
        <v>0</v>
      </c>
      <c r="OWZ23" s="192">
        <f t="shared" si="169"/>
        <v>0</v>
      </c>
      <c r="OXA23" s="192">
        <f t="shared" si="169"/>
        <v>0</v>
      </c>
      <c r="OXB23" s="192">
        <f t="shared" si="169"/>
        <v>0</v>
      </c>
      <c r="OXC23" s="192">
        <f t="shared" si="169"/>
        <v>0</v>
      </c>
      <c r="OXD23" s="192">
        <f t="shared" si="169"/>
        <v>0</v>
      </c>
      <c r="OXE23" s="192">
        <f t="shared" si="169"/>
        <v>0</v>
      </c>
      <c r="OXF23" s="192">
        <f t="shared" si="169"/>
        <v>0</v>
      </c>
      <c r="OXG23" s="192">
        <f t="shared" si="169"/>
        <v>0</v>
      </c>
      <c r="OXH23" s="192">
        <f t="shared" si="169"/>
        <v>0</v>
      </c>
      <c r="OXI23" s="192">
        <f t="shared" si="169"/>
        <v>0</v>
      </c>
      <c r="OXJ23" s="192">
        <f t="shared" si="169"/>
        <v>0</v>
      </c>
      <c r="OXK23" s="192">
        <f t="shared" si="169"/>
        <v>0</v>
      </c>
      <c r="OXL23" s="192">
        <f t="shared" si="169"/>
        <v>0</v>
      </c>
      <c r="OXM23" s="192">
        <f t="shared" si="169"/>
        <v>0</v>
      </c>
      <c r="OXN23" s="192">
        <f t="shared" si="169"/>
        <v>0</v>
      </c>
      <c r="OXO23" s="192">
        <f t="shared" si="169"/>
        <v>0</v>
      </c>
      <c r="OXP23" s="192">
        <f t="shared" si="169"/>
        <v>0</v>
      </c>
      <c r="OXQ23" s="192">
        <f t="shared" si="169"/>
        <v>0</v>
      </c>
      <c r="OXR23" s="192">
        <f t="shared" si="169"/>
        <v>0</v>
      </c>
      <c r="OXS23" s="192">
        <f t="shared" si="169"/>
        <v>0</v>
      </c>
      <c r="OXT23" s="192">
        <f t="shared" si="169"/>
        <v>0</v>
      </c>
      <c r="OXU23" s="192">
        <f t="shared" si="169"/>
        <v>0</v>
      </c>
      <c r="OXV23" s="192">
        <f t="shared" si="169"/>
        <v>0</v>
      </c>
      <c r="OXW23" s="192">
        <f t="shared" si="169"/>
        <v>0</v>
      </c>
      <c r="OXX23" s="192">
        <f t="shared" si="169"/>
        <v>0</v>
      </c>
      <c r="OXY23" s="192">
        <f t="shared" si="169"/>
        <v>0</v>
      </c>
      <c r="OXZ23" s="192">
        <f t="shared" si="169"/>
        <v>0</v>
      </c>
      <c r="OYA23" s="192">
        <f t="shared" si="169"/>
        <v>0</v>
      </c>
      <c r="OYB23" s="192">
        <f t="shared" si="169"/>
        <v>0</v>
      </c>
      <c r="OYC23" s="192">
        <f t="shared" si="169"/>
        <v>0</v>
      </c>
      <c r="OYD23" s="192">
        <f t="shared" si="169"/>
        <v>0</v>
      </c>
      <c r="OYE23" s="192">
        <f t="shared" si="169"/>
        <v>0</v>
      </c>
      <c r="OYF23" s="192">
        <f t="shared" si="169"/>
        <v>0</v>
      </c>
      <c r="OYG23" s="192">
        <f t="shared" si="169"/>
        <v>0</v>
      </c>
      <c r="OYH23" s="192">
        <f t="shared" si="169"/>
        <v>0</v>
      </c>
      <c r="OYI23" s="192">
        <f t="shared" si="169"/>
        <v>0</v>
      </c>
      <c r="OYJ23" s="192">
        <f t="shared" si="169"/>
        <v>0</v>
      </c>
      <c r="OYK23" s="192">
        <f t="shared" si="169"/>
        <v>0</v>
      </c>
      <c r="OYL23" s="192">
        <f t="shared" si="169"/>
        <v>0</v>
      </c>
      <c r="OYM23" s="192">
        <f t="shared" si="169"/>
        <v>0</v>
      </c>
      <c r="OYN23" s="192">
        <f t="shared" si="169"/>
        <v>0</v>
      </c>
      <c r="OYO23" s="192">
        <f t="shared" si="169"/>
        <v>0</v>
      </c>
      <c r="OYP23" s="192">
        <f t="shared" si="169"/>
        <v>0</v>
      </c>
      <c r="OYQ23" s="192">
        <f t="shared" si="169"/>
        <v>0</v>
      </c>
      <c r="OYR23" s="192">
        <f t="shared" si="169"/>
        <v>0</v>
      </c>
      <c r="OYS23" s="192">
        <f t="shared" si="169"/>
        <v>0</v>
      </c>
      <c r="OYT23" s="192">
        <f t="shared" si="169"/>
        <v>0</v>
      </c>
      <c r="OYU23" s="192">
        <f t="shared" si="169"/>
        <v>0</v>
      </c>
      <c r="OYV23" s="192">
        <f t="shared" si="169"/>
        <v>0</v>
      </c>
      <c r="OYW23" s="192">
        <f t="shared" si="169"/>
        <v>0</v>
      </c>
      <c r="OYX23" s="192">
        <f t="shared" si="169"/>
        <v>0</v>
      </c>
      <c r="OYY23" s="192">
        <f t="shared" si="169"/>
        <v>0</v>
      </c>
      <c r="OYZ23" s="192">
        <f t="shared" si="169"/>
        <v>0</v>
      </c>
      <c r="OZA23" s="192">
        <f t="shared" si="169"/>
        <v>0</v>
      </c>
      <c r="OZB23" s="192">
        <f t="shared" si="169"/>
        <v>0</v>
      </c>
      <c r="OZC23" s="192">
        <f t="shared" si="169"/>
        <v>0</v>
      </c>
      <c r="OZD23" s="192">
        <f t="shared" ref="OZD23:PBO23" si="170">SUM(OZD24:OZD28)</f>
        <v>0</v>
      </c>
      <c r="OZE23" s="192">
        <f t="shared" si="170"/>
        <v>0</v>
      </c>
      <c r="OZF23" s="192">
        <f t="shared" si="170"/>
        <v>0</v>
      </c>
      <c r="OZG23" s="192">
        <f t="shared" si="170"/>
        <v>0</v>
      </c>
      <c r="OZH23" s="192">
        <f t="shared" si="170"/>
        <v>0</v>
      </c>
      <c r="OZI23" s="192">
        <f t="shared" si="170"/>
        <v>0</v>
      </c>
      <c r="OZJ23" s="192">
        <f t="shared" si="170"/>
        <v>0</v>
      </c>
      <c r="OZK23" s="192">
        <f t="shared" si="170"/>
        <v>0</v>
      </c>
      <c r="OZL23" s="192">
        <f t="shared" si="170"/>
        <v>0</v>
      </c>
      <c r="OZM23" s="192">
        <f t="shared" si="170"/>
        <v>0</v>
      </c>
      <c r="OZN23" s="192">
        <f t="shared" si="170"/>
        <v>0</v>
      </c>
      <c r="OZO23" s="192">
        <f t="shared" si="170"/>
        <v>0</v>
      </c>
      <c r="OZP23" s="192">
        <f t="shared" si="170"/>
        <v>0</v>
      </c>
      <c r="OZQ23" s="192">
        <f t="shared" si="170"/>
        <v>0</v>
      </c>
      <c r="OZR23" s="192">
        <f t="shared" si="170"/>
        <v>0</v>
      </c>
      <c r="OZS23" s="192">
        <f t="shared" si="170"/>
        <v>0</v>
      </c>
      <c r="OZT23" s="192">
        <f t="shared" si="170"/>
        <v>0</v>
      </c>
      <c r="OZU23" s="192">
        <f t="shared" si="170"/>
        <v>0</v>
      </c>
      <c r="OZV23" s="192">
        <f t="shared" si="170"/>
        <v>0</v>
      </c>
      <c r="OZW23" s="192">
        <f t="shared" si="170"/>
        <v>0</v>
      </c>
      <c r="OZX23" s="192">
        <f t="shared" si="170"/>
        <v>0</v>
      </c>
      <c r="OZY23" s="192">
        <f t="shared" si="170"/>
        <v>0</v>
      </c>
      <c r="OZZ23" s="192">
        <f t="shared" si="170"/>
        <v>0</v>
      </c>
      <c r="PAA23" s="192">
        <f t="shared" si="170"/>
        <v>0</v>
      </c>
      <c r="PAB23" s="192">
        <f t="shared" si="170"/>
        <v>0</v>
      </c>
      <c r="PAC23" s="192">
        <f t="shared" si="170"/>
        <v>0</v>
      </c>
      <c r="PAD23" s="192">
        <f t="shared" si="170"/>
        <v>0</v>
      </c>
      <c r="PAE23" s="192">
        <f t="shared" si="170"/>
        <v>0</v>
      </c>
      <c r="PAF23" s="192">
        <f t="shared" si="170"/>
        <v>0</v>
      </c>
      <c r="PAG23" s="192">
        <f t="shared" si="170"/>
        <v>0</v>
      </c>
      <c r="PAH23" s="192">
        <f t="shared" si="170"/>
        <v>0</v>
      </c>
      <c r="PAI23" s="192">
        <f t="shared" si="170"/>
        <v>0</v>
      </c>
      <c r="PAJ23" s="192">
        <f t="shared" si="170"/>
        <v>0</v>
      </c>
      <c r="PAK23" s="192">
        <f t="shared" si="170"/>
        <v>0</v>
      </c>
      <c r="PAL23" s="192">
        <f t="shared" si="170"/>
        <v>0</v>
      </c>
      <c r="PAM23" s="192">
        <f t="shared" si="170"/>
        <v>0</v>
      </c>
      <c r="PAN23" s="192">
        <f t="shared" si="170"/>
        <v>0</v>
      </c>
      <c r="PAO23" s="192">
        <f t="shared" si="170"/>
        <v>0</v>
      </c>
      <c r="PAP23" s="192">
        <f t="shared" si="170"/>
        <v>0</v>
      </c>
      <c r="PAQ23" s="192">
        <f t="shared" si="170"/>
        <v>0</v>
      </c>
      <c r="PAR23" s="192">
        <f t="shared" si="170"/>
        <v>0</v>
      </c>
      <c r="PAS23" s="192">
        <f t="shared" si="170"/>
        <v>0</v>
      </c>
      <c r="PAT23" s="192">
        <f t="shared" si="170"/>
        <v>0</v>
      </c>
      <c r="PAU23" s="192">
        <f t="shared" si="170"/>
        <v>0</v>
      </c>
      <c r="PAV23" s="192">
        <f t="shared" si="170"/>
        <v>0</v>
      </c>
      <c r="PAW23" s="192">
        <f t="shared" si="170"/>
        <v>0</v>
      </c>
      <c r="PAX23" s="192">
        <f t="shared" si="170"/>
        <v>0</v>
      </c>
      <c r="PAY23" s="192">
        <f t="shared" si="170"/>
        <v>0</v>
      </c>
      <c r="PAZ23" s="192">
        <f t="shared" si="170"/>
        <v>0</v>
      </c>
      <c r="PBA23" s="192">
        <f t="shared" si="170"/>
        <v>0</v>
      </c>
      <c r="PBB23" s="192">
        <f t="shared" si="170"/>
        <v>0</v>
      </c>
      <c r="PBC23" s="192">
        <f t="shared" si="170"/>
        <v>0</v>
      </c>
      <c r="PBD23" s="192">
        <f t="shared" si="170"/>
        <v>0</v>
      </c>
      <c r="PBE23" s="192">
        <f t="shared" si="170"/>
        <v>0</v>
      </c>
      <c r="PBF23" s="192">
        <f t="shared" si="170"/>
        <v>0</v>
      </c>
      <c r="PBG23" s="192">
        <f t="shared" si="170"/>
        <v>0</v>
      </c>
      <c r="PBH23" s="192">
        <f t="shared" si="170"/>
        <v>0</v>
      </c>
      <c r="PBI23" s="192">
        <f t="shared" si="170"/>
        <v>0</v>
      </c>
      <c r="PBJ23" s="192">
        <f t="shared" si="170"/>
        <v>0</v>
      </c>
      <c r="PBK23" s="192">
        <f t="shared" si="170"/>
        <v>0</v>
      </c>
      <c r="PBL23" s="192">
        <f t="shared" si="170"/>
        <v>0</v>
      </c>
      <c r="PBM23" s="192">
        <f t="shared" si="170"/>
        <v>0</v>
      </c>
      <c r="PBN23" s="192">
        <f t="shared" si="170"/>
        <v>0</v>
      </c>
      <c r="PBO23" s="192">
        <f t="shared" si="170"/>
        <v>0</v>
      </c>
      <c r="PBP23" s="192">
        <f t="shared" ref="PBP23:PEA23" si="171">SUM(PBP24:PBP28)</f>
        <v>0</v>
      </c>
      <c r="PBQ23" s="192">
        <f t="shared" si="171"/>
        <v>0</v>
      </c>
      <c r="PBR23" s="192">
        <f t="shared" si="171"/>
        <v>0</v>
      </c>
      <c r="PBS23" s="192">
        <f t="shared" si="171"/>
        <v>0</v>
      </c>
      <c r="PBT23" s="192">
        <f t="shared" si="171"/>
        <v>0</v>
      </c>
      <c r="PBU23" s="192">
        <f t="shared" si="171"/>
        <v>0</v>
      </c>
      <c r="PBV23" s="192">
        <f t="shared" si="171"/>
        <v>0</v>
      </c>
      <c r="PBW23" s="192">
        <f t="shared" si="171"/>
        <v>0</v>
      </c>
      <c r="PBX23" s="192">
        <f t="shared" si="171"/>
        <v>0</v>
      </c>
      <c r="PBY23" s="192">
        <f t="shared" si="171"/>
        <v>0</v>
      </c>
      <c r="PBZ23" s="192">
        <f t="shared" si="171"/>
        <v>0</v>
      </c>
      <c r="PCA23" s="192">
        <f t="shared" si="171"/>
        <v>0</v>
      </c>
      <c r="PCB23" s="192">
        <f t="shared" si="171"/>
        <v>0</v>
      </c>
      <c r="PCC23" s="192">
        <f t="shared" si="171"/>
        <v>0</v>
      </c>
      <c r="PCD23" s="192">
        <f t="shared" si="171"/>
        <v>0</v>
      </c>
      <c r="PCE23" s="192">
        <f t="shared" si="171"/>
        <v>0</v>
      </c>
      <c r="PCF23" s="192">
        <f t="shared" si="171"/>
        <v>0</v>
      </c>
      <c r="PCG23" s="192">
        <f t="shared" si="171"/>
        <v>0</v>
      </c>
      <c r="PCH23" s="192">
        <f t="shared" si="171"/>
        <v>0</v>
      </c>
      <c r="PCI23" s="192">
        <f t="shared" si="171"/>
        <v>0</v>
      </c>
      <c r="PCJ23" s="192">
        <f t="shared" si="171"/>
        <v>0</v>
      </c>
      <c r="PCK23" s="192">
        <f t="shared" si="171"/>
        <v>0</v>
      </c>
      <c r="PCL23" s="192">
        <f t="shared" si="171"/>
        <v>0</v>
      </c>
      <c r="PCM23" s="192">
        <f t="shared" si="171"/>
        <v>0</v>
      </c>
      <c r="PCN23" s="192">
        <f t="shared" si="171"/>
        <v>0</v>
      </c>
      <c r="PCO23" s="192">
        <f t="shared" si="171"/>
        <v>0</v>
      </c>
      <c r="PCP23" s="192">
        <f t="shared" si="171"/>
        <v>0</v>
      </c>
      <c r="PCQ23" s="192">
        <f t="shared" si="171"/>
        <v>0</v>
      </c>
      <c r="PCR23" s="192">
        <f t="shared" si="171"/>
        <v>0</v>
      </c>
      <c r="PCS23" s="192">
        <f t="shared" si="171"/>
        <v>0</v>
      </c>
      <c r="PCT23" s="192">
        <f t="shared" si="171"/>
        <v>0</v>
      </c>
      <c r="PCU23" s="192">
        <f t="shared" si="171"/>
        <v>0</v>
      </c>
      <c r="PCV23" s="192">
        <f t="shared" si="171"/>
        <v>0</v>
      </c>
      <c r="PCW23" s="192">
        <f t="shared" si="171"/>
        <v>0</v>
      </c>
      <c r="PCX23" s="192">
        <f t="shared" si="171"/>
        <v>0</v>
      </c>
      <c r="PCY23" s="192">
        <f t="shared" si="171"/>
        <v>0</v>
      </c>
      <c r="PCZ23" s="192">
        <f t="shared" si="171"/>
        <v>0</v>
      </c>
      <c r="PDA23" s="192">
        <f t="shared" si="171"/>
        <v>0</v>
      </c>
      <c r="PDB23" s="192">
        <f t="shared" si="171"/>
        <v>0</v>
      </c>
      <c r="PDC23" s="192">
        <f t="shared" si="171"/>
        <v>0</v>
      </c>
      <c r="PDD23" s="192">
        <f t="shared" si="171"/>
        <v>0</v>
      </c>
      <c r="PDE23" s="192">
        <f t="shared" si="171"/>
        <v>0</v>
      </c>
      <c r="PDF23" s="192">
        <f t="shared" si="171"/>
        <v>0</v>
      </c>
      <c r="PDG23" s="192">
        <f t="shared" si="171"/>
        <v>0</v>
      </c>
      <c r="PDH23" s="192">
        <f t="shared" si="171"/>
        <v>0</v>
      </c>
      <c r="PDI23" s="192">
        <f t="shared" si="171"/>
        <v>0</v>
      </c>
      <c r="PDJ23" s="192">
        <f t="shared" si="171"/>
        <v>0</v>
      </c>
      <c r="PDK23" s="192">
        <f t="shared" si="171"/>
        <v>0</v>
      </c>
      <c r="PDL23" s="192">
        <f t="shared" si="171"/>
        <v>0</v>
      </c>
      <c r="PDM23" s="192">
        <f t="shared" si="171"/>
        <v>0</v>
      </c>
      <c r="PDN23" s="192">
        <f t="shared" si="171"/>
        <v>0</v>
      </c>
      <c r="PDO23" s="192">
        <f t="shared" si="171"/>
        <v>0</v>
      </c>
      <c r="PDP23" s="192">
        <f t="shared" si="171"/>
        <v>0</v>
      </c>
      <c r="PDQ23" s="192">
        <f t="shared" si="171"/>
        <v>0</v>
      </c>
      <c r="PDR23" s="192">
        <f t="shared" si="171"/>
        <v>0</v>
      </c>
      <c r="PDS23" s="192">
        <f t="shared" si="171"/>
        <v>0</v>
      </c>
      <c r="PDT23" s="192">
        <f t="shared" si="171"/>
        <v>0</v>
      </c>
      <c r="PDU23" s="192">
        <f t="shared" si="171"/>
        <v>0</v>
      </c>
      <c r="PDV23" s="192">
        <f t="shared" si="171"/>
        <v>0</v>
      </c>
      <c r="PDW23" s="192">
        <f t="shared" si="171"/>
        <v>0</v>
      </c>
      <c r="PDX23" s="192">
        <f t="shared" si="171"/>
        <v>0</v>
      </c>
      <c r="PDY23" s="192">
        <f t="shared" si="171"/>
        <v>0</v>
      </c>
      <c r="PDZ23" s="192">
        <f t="shared" si="171"/>
        <v>0</v>
      </c>
      <c r="PEA23" s="192">
        <f t="shared" si="171"/>
        <v>0</v>
      </c>
      <c r="PEB23" s="192">
        <f t="shared" ref="PEB23:PGM23" si="172">SUM(PEB24:PEB28)</f>
        <v>0</v>
      </c>
      <c r="PEC23" s="192">
        <f t="shared" si="172"/>
        <v>0</v>
      </c>
      <c r="PED23" s="192">
        <f t="shared" si="172"/>
        <v>0</v>
      </c>
      <c r="PEE23" s="192">
        <f t="shared" si="172"/>
        <v>0</v>
      </c>
      <c r="PEF23" s="192">
        <f t="shared" si="172"/>
        <v>0</v>
      </c>
      <c r="PEG23" s="192">
        <f t="shared" si="172"/>
        <v>0</v>
      </c>
      <c r="PEH23" s="192">
        <f t="shared" si="172"/>
        <v>0</v>
      </c>
      <c r="PEI23" s="192">
        <f t="shared" si="172"/>
        <v>0</v>
      </c>
      <c r="PEJ23" s="192">
        <f t="shared" si="172"/>
        <v>0</v>
      </c>
      <c r="PEK23" s="192">
        <f t="shared" si="172"/>
        <v>0</v>
      </c>
      <c r="PEL23" s="192">
        <f t="shared" si="172"/>
        <v>0</v>
      </c>
      <c r="PEM23" s="192">
        <f t="shared" si="172"/>
        <v>0</v>
      </c>
      <c r="PEN23" s="192">
        <f t="shared" si="172"/>
        <v>0</v>
      </c>
      <c r="PEO23" s="192">
        <f t="shared" si="172"/>
        <v>0</v>
      </c>
      <c r="PEP23" s="192">
        <f t="shared" si="172"/>
        <v>0</v>
      </c>
      <c r="PEQ23" s="192">
        <f t="shared" si="172"/>
        <v>0</v>
      </c>
      <c r="PER23" s="192">
        <f t="shared" si="172"/>
        <v>0</v>
      </c>
      <c r="PES23" s="192">
        <f t="shared" si="172"/>
        <v>0</v>
      </c>
      <c r="PET23" s="192">
        <f t="shared" si="172"/>
        <v>0</v>
      </c>
      <c r="PEU23" s="192">
        <f t="shared" si="172"/>
        <v>0</v>
      </c>
      <c r="PEV23" s="192">
        <f t="shared" si="172"/>
        <v>0</v>
      </c>
      <c r="PEW23" s="192">
        <f t="shared" si="172"/>
        <v>0</v>
      </c>
      <c r="PEX23" s="192">
        <f t="shared" si="172"/>
        <v>0</v>
      </c>
      <c r="PEY23" s="192">
        <f t="shared" si="172"/>
        <v>0</v>
      </c>
      <c r="PEZ23" s="192">
        <f t="shared" si="172"/>
        <v>0</v>
      </c>
      <c r="PFA23" s="192">
        <f t="shared" si="172"/>
        <v>0</v>
      </c>
      <c r="PFB23" s="192">
        <f t="shared" si="172"/>
        <v>0</v>
      </c>
      <c r="PFC23" s="192">
        <f t="shared" si="172"/>
        <v>0</v>
      </c>
      <c r="PFD23" s="192">
        <f t="shared" si="172"/>
        <v>0</v>
      </c>
      <c r="PFE23" s="192">
        <f t="shared" si="172"/>
        <v>0</v>
      </c>
      <c r="PFF23" s="192">
        <f t="shared" si="172"/>
        <v>0</v>
      </c>
      <c r="PFG23" s="192">
        <f t="shared" si="172"/>
        <v>0</v>
      </c>
      <c r="PFH23" s="192">
        <f t="shared" si="172"/>
        <v>0</v>
      </c>
      <c r="PFI23" s="192">
        <f t="shared" si="172"/>
        <v>0</v>
      </c>
      <c r="PFJ23" s="192">
        <f t="shared" si="172"/>
        <v>0</v>
      </c>
      <c r="PFK23" s="192">
        <f t="shared" si="172"/>
        <v>0</v>
      </c>
      <c r="PFL23" s="192">
        <f t="shared" si="172"/>
        <v>0</v>
      </c>
      <c r="PFM23" s="192">
        <f t="shared" si="172"/>
        <v>0</v>
      </c>
      <c r="PFN23" s="192">
        <f t="shared" si="172"/>
        <v>0</v>
      </c>
      <c r="PFO23" s="192">
        <f t="shared" si="172"/>
        <v>0</v>
      </c>
      <c r="PFP23" s="192">
        <f t="shared" si="172"/>
        <v>0</v>
      </c>
      <c r="PFQ23" s="192">
        <f t="shared" si="172"/>
        <v>0</v>
      </c>
      <c r="PFR23" s="192">
        <f t="shared" si="172"/>
        <v>0</v>
      </c>
      <c r="PFS23" s="192">
        <f t="shared" si="172"/>
        <v>0</v>
      </c>
      <c r="PFT23" s="192">
        <f t="shared" si="172"/>
        <v>0</v>
      </c>
      <c r="PFU23" s="192">
        <f t="shared" si="172"/>
        <v>0</v>
      </c>
      <c r="PFV23" s="192">
        <f t="shared" si="172"/>
        <v>0</v>
      </c>
      <c r="PFW23" s="192">
        <f t="shared" si="172"/>
        <v>0</v>
      </c>
      <c r="PFX23" s="192">
        <f t="shared" si="172"/>
        <v>0</v>
      </c>
      <c r="PFY23" s="192">
        <f t="shared" si="172"/>
        <v>0</v>
      </c>
      <c r="PFZ23" s="192">
        <f t="shared" si="172"/>
        <v>0</v>
      </c>
      <c r="PGA23" s="192">
        <f t="shared" si="172"/>
        <v>0</v>
      </c>
      <c r="PGB23" s="192">
        <f t="shared" si="172"/>
        <v>0</v>
      </c>
      <c r="PGC23" s="192">
        <f t="shared" si="172"/>
        <v>0</v>
      </c>
      <c r="PGD23" s="192">
        <f t="shared" si="172"/>
        <v>0</v>
      </c>
      <c r="PGE23" s="192">
        <f t="shared" si="172"/>
        <v>0</v>
      </c>
      <c r="PGF23" s="192">
        <f t="shared" si="172"/>
        <v>0</v>
      </c>
      <c r="PGG23" s="192">
        <f t="shared" si="172"/>
        <v>0</v>
      </c>
      <c r="PGH23" s="192">
        <f t="shared" si="172"/>
        <v>0</v>
      </c>
      <c r="PGI23" s="192">
        <f t="shared" si="172"/>
        <v>0</v>
      </c>
      <c r="PGJ23" s="192">
        <f t="shared" si="172"/>
        <v>0</v>
      </c>
      <c r="PGK23" s="192">
        <f t="shared" si="172"/>
        <v>0</v>
      </c>
      <c r="PGL23" s="192">
        <f t="shared" si="172"/>
        <v>0</v>
      </c>
      <c r="PGM23" s="192">
        <f t="shared" si="172"/>
        <v>0</v>
      </c>
      <c r="PGN23" s="192">
        <f t="shared" ref="PGN23:PIY23" si="173">SUM(PGN24:PGN28)</f>
        <v>0</v>
      </c>
      <c r="PGO23" s="192">
        <f t="shared" si="173"/>
        <v>0</v>
      </c>
      <c r="PGP23" s="192">
        <f t="shared" si="173"/>
        <v>0</v>
      </c>
      <c r="PGQ23" s="192">
        <f t="shared" si="173"/>
        <v>0</v>
      </c>
      <c r="PGR23" s="192">
        <f t="shared" si="173"/>
        <v>0</v>
      </c>
      <c r="PGS23" s="192">
        <f t="shared" si="173"/>
        <v>0</v>
      </c>
      <c r="PGT23" s="192">
        <f t="shared" si="173"/>
        <v>0</v>
      </c>
      <c r="PGU23" s="192">
        <f t="shared" si="173"/>
        <v>0</v>
      </c>
      <c r="PGV23" s="192">
        <f t="shared" si="173"/>
        <v>0</v>
      </c>
      <c r="PGW23" s="192">
        <f t="shared" si="173"/>
        <v>0</v>
      </c>
      <c r="PGX23" s="192">
        <f t="shared" si="173"/>
        <v>0</v>
      </c>
      <c r="PGY23" s="192">
        <f t="shared" si="173"/>
        <v>0</v>
      </c>
      <c r="PGZ23" s="192">
        <f t="shared" si="173"/>
        <v>0</v>
      </c>
      <c r="PHA23" s="192">
        <f t="shared" si="173"/>
        <v>0</v>
      </c>
      <c r="PHB23" s="192">
        <f t="shared" si="173"/>
        <v>0</v>
      </c>
      <c r="PHC23" s="192">
        <f t="shared" si="173"/>
        <v>0</v>
      </c>
      <c r="PHD23" s="192">
        <f t="shared" si="173"/>
        <v>0</v>
      </c>
      <c r="PHE23" s="192">
        <f t="shared" si="173"/>
        <v>0</v>
      </c>
      <c r="PHF23" s="192">
        <f t="shared" si="173"/>
        <v>0</v>
      </c>
      <c r="PHG23" s="192">
        <f t="shared" si="173"/>
        <v>0</v>
      </c>
      <c r="PHH23" s="192">
        <f t="shared" si="173"/>
        <v>0</v>
      </c>
      <c r="PHI23" s="192">
        <f t="shared" si="173"/>
        <v>0</v>
      </c>
      <c r="PHJ23" s="192">
        <f t="shared" si="173"/>
        <v>0</v>
      </c>
      <c r="PHK23" s="192">
        <f t="shared" si="173"/>
        <v>0</v>
      </c>
      <c r="PHL23" s="192">
        <f t="shared" si="173"/>
        <v>0</v>
      </c>
      <c r="PHM23" s="192">
        <f t="shared" si="173"/>
        <v>0</v>
      </c>
      <c r="PHN23" s="192">
        <f t="shared" si="173"/>
        <v>0</v>
      </c>
      <c r="PHO23" s="192">
        <f t="shared" si="173"/>
        <v>0</v>
      </c>
      <c r="PHP23" s="192">
        <f t="shared" si="173"/>
        <v>0</v>
      </c>
      <c r="PHQ23" s="192">
        <f t="shared" si="173"/>
        <v>0</v>
      </c>
      <c r="PHR23" s="192">
        <f t="shared" si="173"/>
        <v>0</v>
      </c>
      <c r="PHS23" s="192">
        <f t="shared" si="173"/>
        <v>0</v>
      </c>
      <c r="PHT23" s="192">
        <f t="shared" si="173"/>
        <v>0</v>
      </c>
      <c r="PHU23" s="192">
        <f t="shared" si="173"/>
        <v>0</v>
      </c>
      <c r="PHV23" s="192">
        <f t="shared" si="173"/>
        <v>0</v>
      </c>
      <c r="PHW23" s="192">
        <f t="shared" si="173"/>
        <v>0</v>
      </c>
      <c r="PHX23" s="192">
        <f t="shared" si="173"/>
        <v>0</v>
      </c>
      <c r="PHY23" s="192">
        <f t="shared" si="173"/>
        <v>0</v>
      </c>
      <c r="PHZ23" s="192">
        <f t="shared" si="173"/>
        <v>0</v>
      </c>
      <c r="PIA23" s="192">
        <f t="shared" si="173"/>
        <v>0</v>
      </c>
      <c r="PIB23" s="192">
        <f t="shared" si="173"/>
        <v>0</v>
      </c>
      <c r="PIC23" s="192">
        <f t="shared" si="173"/>
        <v>0</v>
      </c>
      <c r="PID23" s="192">
        <f t="shared" si="173"/>
        <v>0</v>
      </c>
      <c r="PIE23" s="192">
        <f t="shared" si="173"/>
        <v>0</v>
      </c>
      <c r="PIF23" s="192">
        <f t="shared" si="173"/>
        <v>0</v>
      </c>
      <c r="PIG23" s="192">
        <f t="shared" si="173"/>
        <v>0</v>
      </c>
      <c r="PIH23" s="192">
        <f t="shared" si="173"/>
        <v>0</v>
      </c>
      <c r="PII23" s="192">
        <f t="shared" si="173"/>
        <v>0</v>
      </c>
      <c r="PIJ23" s="192">
        <f t="shared" si="173"/>
        <v>0</v>
      </c>
      <c r="PIK23" s="192">
        <f t="shared" si="173"/>
        <v>0</v>
      </c>
      <c r="PIL23" s="192">
        <f t="shared" si="173"/>
        <v>0</v>
      </c>
      <c r="PIM23" s="192">
        <f t="shared" si="173"/>
        <v>0</v>
      </c>
      <c r="PIN23" s="192">
        <f t="shared" si="173"/>
        <v>0</v>
      </c>
      <c r="PIO23" s="192">
        <f t="shared" si="173"/>
        <v>0</v>
      </c>
      <c r="PIP23" s="192">
        <f t="shared" si="173"/>
        <v>0</v>
      </c>
      <c r="PIQ23" s="192">
        <f t="shared" si="173"/>
        <v>0</v>
      </c>
      <c r="PIR23" s="192">
        <f t="shared" si="173"/>
        <v>0</v>
      </c>
      <c r="PIS23" s="192">
        <f t="shared" si="173"/>
        <v>0</v>
      </c>
      <c r="PIT23" s="192">
        <f t="shared" si="173"/>
        <v>0</v>
      </c>
      <c r="PIU23" s="192">
        <f t="shared" si="173"/>
        <v>0</v>
      </c>
      <c r="PIV23" s="192">
        <f t="shared" si="173"/>
        <v>0</v>
      </c>
      <c r="PIW23" s="192">
        <f t="shared" si="173"/>
        <v>0</v>
      </c>
      <c r="PIX23" s="192">
        <f t="shared" si="173"/>
        <v>0</v>
      </c>
      <c r="PIY23" s="192">
        <f t="shared" si="173"/>
        <v>0</v>
      </c>
      <c r="PIZ23" s="192">
        <f t="shared" ref="PIZ23:PLK23" si="174">SUM(PIZ24:PIZ28)</f>
        <v>0</v>
      </c>
      <c r="PJA23" s="192">
        <f t="shared" si="174"/>
        <v>0</v>
      </c>
      <c r="PJB23" s="192">
        <f t="shared" si="174"/>
        <v>0</v>
      </c>
      <c r="PJC23" s="192">
        <f t="shared" si="174"/>
        <v>0</v>
      </c>
      <c r="PJD23" s="192">
        <f t="shared" si="174"/>
        <v>0</v>
      </c>
      <c r="PJE23" s="192">
        <f t="shared" si="174"/>
        <v>0</v>
      </c>
      <c r="PJF23" s="192">
        <f t="shared" si="174"/>
        <v>0</v>
      </c>
      <c r="PJG23" s="192">
        <f t="shared" si="174"/>
        <v>0</v>
      </c>
      <c r="PJH23" s="192">
        <f t="shared" si="174"/>
        <v>0</v>
      </c>
      <c r="PJI23" s="192">
        <f t="shared" si="174"/>
        <v>0</v>
      </c>
      <c r="PJJ23" s="192">
        <f t="shared" si="174"/>
        <v>0</v>
      </c>
      <c r="PJK23" s="192">
        <f t="shared" si="174"/>
        <v>0</v>
      </c>
      <c r="PJL23" s="192">
        <f t="shared" si="174"/>
        <v>0</v>
      </c>
      <c r="PJM23" s="192">
        <f t="shared" si="174"/>
        <v>0</v>
      </c>
      <c r="PJN23" s="192">
        <f t="shared" si="174"/>
        <v>0</v>
      </c>
      <c r="PJO23" s="192">
        <f t="shared" si="174"/>
        <v>0</v>
      </c>
      <c r="PJP23" s="192">
        <f t="shared" si="174"/>
        <v>0</v>
      </c>
      <c r="PJQ23" s="192">
        <f t="shared" si="174"/>
        <v>0</v>
      </c>
      <c r="PJR23" s="192">
        <f t="shared" si="174"/>
        <v>0</v>
      </c>
      <c r="PJS23" s="192">
        <f t="shared" si="174"/>
        <v>0</v>
      </c>
      <c r="PJT23" s="192">
        <f t="shared" si="174"/>
        <v>0</v>
      </c>
      <c r="PJU23" s="192">
        <f t="shared" si="174"/>
        <v>0</v>
      </c>
      <c r="PJV23" s="192">
        <f t="shared" si="174"/>
        <v>0</v>
      </c>
      <c r="PJW23" s="192">
        <f t="shared" si="174"/>
        <v>0</v>
      </c>
      <c r="PJX23" s="192">
        <f t="shared" si="174"/>
        <v>0</v>
      </c>
      <c r="PJY23" s="192">
        <f t="shared" si="174"/>
        <v>0</v>
      </c>
      <c r="PJZ23" s="192">
        <f t="shared" si="174"/>
        <v>0</v>
      </c>
      <c r="PKA23" s="192">
        <f t="shared" si="174"/>
        <v>0</v>
      </c>
      <c r="PKB23" s="192">
        <f t="shared" si="174"/>
        <v>0</v>
      </c>
      <c r="PKC23" s="192">
        <f t="shared" si="174"/>
        <v>0</v>
      </c>
      <c r="PKD23" s="192">
        <f t="shared" si="174"/>
        <v>0</v>
      </c>
      <c r="PKE23" s="192">
        <f t="shared" si="174"/>
        <v>0</v>
      </c>
      <c r="PKF23" s="192">
        <f t="shared" si="174"/>
        <v>0</v>
      </c>
      <c r="PKG23" s="192">
        <f t="shared" si="174"/>
        <v>0</v>
      </c>
      <c r="PKH23" s="192">
        <f t="shared" si="174"/>
        <v>0</v>
      </c>
      <c r="PKI23" s="192">
        <f t="shared" si="174"/>
        <v>0</v>
      </c>
      <c r="PKJ23" s="192">
        <f t="shared" si="174"/>
        <v>0</v>
      </c>
      <c r="PKK23" s="192">
        <f t="shared" si="174"/>
        <v>0</v>
      </c>
      <c r="PKL23" s="192">
        <f t="shared" si="174"/>
        <v>0</v>
      </c>
      <c r="PKM23" s="192">
        <f t="shared" si="174"/>
        <v>0</v>
      </c>
      <c r="PKN23" s="192">
        <f t="shared" si="174"/>
        <v>0</v>
      </c>
      <c r="PKO23" s="192">
        <f t="shared" si="174"/>
        <v>0</v>
      </c>
      <c r="PKP23" s="192">
        <f t="shared" si="174"/>
        <v>0</v>
      </c>
      <c r="PKQ23" s="192">
        <f t="shared" si="174"/>
        <v>0</v>
      </c>
      <c r="PKR23" s="192">
        <f t="shared" si="174"/>
        <v>0</v>
      </c>
      <c r="PKS23" s="192">
        <f t="shared" si="174"/>
        <v>0</v>
      </c>
      <c r="PKT23" s="192">
        <f t="shared" si="174"/>
        <v>0</v>
      </c>
      <c r="PKU23" s="192">
        <f t="shared" si="174"/>
        <v>0</v>
      </c>
      <c r="PKV23" s="192">
        <f t="shared" si="174"/>
        <v>0</v>
      </c>
      <c r="PKW23" s="192">
        <f t="shared" si="174"/>
        <v>0</v>
      </c>
      <c r="PKX23" s="192">
        <f t="shared" si="174"/>
        <v>0</v>
      </c>
      <c r="PKY23" s="192">
        <f t="shared" si="174"/>
        <v>0</v>
      </c>
      <c r="PKZ23" s="192">
        <f t="shared" si="174"/>
        <v>0</v>
      </c>
      <c r="PLA23" s="192">
        <f t="shared" si="174"/>
        <v>0</v>
      </c>
      <c r="PLB23" s="192">
        <f t="shared" si="174"/>
        <v>0</v>
      </c>
      <c r="PLC23" s="192">
        <f t="shared" si="174"/>
        <v>0</v>
      </c>
      <c r="PLD23" s="192">
        <f t="shared" si="174"/>
        <v>0</v>
      </c>
      <c r="PLE23" s="192">
        <f t="shared" si="174"/>
        <v>0</v>
      </c>
      <c r="PLF23" s="192">
        <f t="shared" si="174"/>
        <v>0</v>
      </c>
      <c r="PLG23" s="192">
        <f t="shared" si="174"/>
        <v>0</v>
      </c>
      <c r="PLH23" s="192">
        <f t="shared" si="174"/>
        <v>0</v>
      </c>
      <c r="PLI23" s="192">
        <f t="shared" si="174"/>
        <v>0</v>
      </c>
      <c r="PLJ23" s="192">
        <f t="shared" si="174"/>
        <v>0</v>
      </c>
      <c r="PLK23" s="192">
        <f t="shared" si="174"/>
        <v>0</v>
      </c>
      <c r="PLL23" s="192">
        <f t="shared" ref="PLL23:PNW23" si="175">SUM(PLL24:PLL28)</f>
        <v>0</v>
      </c>
      <c r="PLM23" s="192">
        <f t="shared" si="175"/>
        <v>0</v>
      </c>
      <c r="PLN23" s="192">
        <f t="shared" si="175"/>
        <v>0</v>
      </c>
      <c r="PLO23" s="192">
        <f t="shared" si="175"/>
        <v>0</v>
      </c>
      <c r="PLP23" s="192">
        <f t="shared" si="175"/>
        <v>0</v>
      </c>
      <c r="PLQ23" s="192">
        <f t="shared" si="175"/>
        <v>0</v>
      </c>
      <c r="PLR23" s="192">
        <f t="shared" si="175"/>
        <v>0</v>
      </c>
      <c r="PLS23" s="192">
        <f t="shared" si="175"/>
        <v>0</v>
      </c>
      <c r="PLT23" s="192">
        <f t="shared" si="175"/>
        <v>0</v>
      </c>
      <c r="PLU23" s="192">
        <f t="shared" si="175"/>
        <v>0</v>
      </c>
      <c r="PLV23" s="192">
        <f t="shared" si="175"/>
        <v>0</v>
      </c>
      <c r="PLW23" s="192">
        <f t="shared" si="175"/>
        <v>0</v>
      </c>
      <c r="PLX23" s="192">
        <f t="shared" si="175"/>
        <v>0</v>
      </c>
      <c r="PLY23" s="192">
        <f t="shared" si="175"/>
        <v>0</v>
      </c>
      <c r="PLZ23" s="192">
        <f t="shared" si="175"/>
        <v>0</v>
      </c>
      <c r="PMA23" s="192">
        <f t="shared" si="175"/>
        <v>0</v>
      </c>
      <c r="PMB23" s="192">
        <f t="shared" si="175"/>
        <v>0</v>
      </c>
      <c r="PMC23" s="192">
        <f t="shared" si="175"/>
        <v>0</v>
      </c>
      <c r="PMD23" s="192">
        <f t="shared" si="175"/>
        <v>0</v>
      </c>
      <c r="PME23" s="192">
        <f t="shared" si="175"/>
        <v>0</v>
      </c>
      <c r="PMF23" s="192">
        <f t="shared" si="175"/>
        <v>0</v>
      </c>
      <c r="PMG23" s="192">
        <f t="shared" si="175"/>
        <v>0</v>
      </c>
      <c r="PMH23" s="192">
        <f t="shared" si="175"/>
        <v>0</v>
      </c>
      <c r="PMI23" s="192">
        <f t="shared" si="175"/>
        <v>0</v>
      </c>
      <c r="PMJ23" s="192">
        <f t="shared" si="175"/>
        <v>0</v>
      </c>
      <c r="PMK23" s="192">
        <f t="shared" si="175"/>
        <v>0</v>
      </c>
      <c r="PML23" s="192">
        <f t="shared" si="175"/>
        <v>0</v>
      </c>
      <c r="PMM23" s="192">
        <f t="shared" si="175"/>
        <v>0</v>
      </c>
      <c r="PMN23" s="192">
        <f t="shared" si="175"/>
        <v>0</v>
      </c>
      <c r="PMO23" s="192">
        <f t="shared" si="175"/>
        <v>0</v>
      </c>
      <c r="PMP23" s="192">
        <f t="shared" si="175"/>
        <v>0</v>
      </c>
      <c r="PMQ23" s="192">
        <f t="shared" si="175"/>
        <v>0</v>
      </c>
      <c r="PMR23" s="192">
        <f t="shared" si="175"/>
        <v>0</v>
      </c>
      <c r="PMS23" s="192">
        <f t="shared" si="175"/>
        <v>0</v>
      </c>
      <c r="PMT23" s="192">
        <f t="shared" si="175"/>
        <v>0</v>
      </c>
      <c r="PMU23" s="192">
        <f t="shared" si="175"/>
        <v>0</v>
      </c>
      <c r="PMV23" s="192">
        <f t="shared" si="175"/>
        <v>0</v>
      </c>
      <c r="PMW23" s="192">
        <f t="shared" si="175"/>
        <v>0</v>
      </c>
      <c r="PMX23" s="192">
        <f t="shared" si="175"/>
        <v>0</v>
      </c>
      <c r="PMY23" s="192">
        <f t="shared" si="175"/>
        <v>0</v>
      </c>
      <c r="PMZ23" s="192">
        <f t="shared" si="175"/>
        <v>0</v>
      </c>
      <c r="PNA23" s="192">
        <f t="shared" si="175"/>
        <v>0</v>
      </c>
      <c r="PNB23" s="192">
        <f t="shared" si="175"/>
        <v>0</v>
      </c>
      <c r="PNC23" s="192">
        <f t="shared" si="175"/>
        <v>0</v>
      </c>
      <c r="PND23" s="192">
        <f t="shared" si="175"/>
        <v>0</v>
      </c>
      <c r="PNE23" s="192">
        <f t="shared" si="175"/>
        <v>0</v>
      </c>
      <c r="PNF23" s="192">
        <f t="shared" si="175"/>
        <v>0</v>
      </c>
      <c r="PNG23" s="192">
        <f t="shared" si="175"/>
        <v>0</v>
      </c>
      <c r="PNH23" s="192">
        <f t="shared" si="175"/>
        <v>0</v>
      </c>
      <c r="PNI23" s="192">
        <f t="shared" si="175"/>
        <v>0</v>
      </c>
      <c r="PNJ23" s="192">
        <f t="shared" si="175"/>
        <v>0</v>
      </c>
      <c r="PNK23" s="192">
        <f t="shared" si="175"/>
        <v>0</v>
      </c>
      <c r="PNL23" s="192">
        <f t="shared" si="175"/>
        <v>0</v>
      </c>
      <c r="PNM23" s="192">
        <f t="shared" si="175"/>
        <v>0</v>
      </c>
      <c r="PNN23" s="192">
        <f t="shared" si="175"/>
        <v>0</v>
      </c>
      <c r="PNO23" s="192">
        <f t="shared" si="175"/>
        <v>0</v>
      </c>
      <c r="PNP23" s="192">
        <f t="shared" si="175"/>
        <v>0</v>
      </c>
      <c r="PNQ23" s="192">
        <f t="shared" si="175"/>
        <v>0</v>
      </c>
      <c r="PNR23" s="192">
        <f t="shared" si="175"/>
        <v>0</v>
      </c>
      <c r="PNS23" s="192">
        <f t="shared" si="175"/>
        <v>0</v>
      </c>
      <c r="PNT23" s="192">
        <f t="shared" si="175"/>
        <v>0</v>
      </c>
      <c r="PNU23" s="192">
        <f t="shared" si="175"/>
        <v>0</v>
      </c>
      <c r="PNV23" s="192">
        <f t="shared" si="175"/>
        <v>0</v>
      </c>
      <c r="PNW23" s="192">
        <f t="shared" si="175"/>
        <v>0</v>
      </c>
      <c r="PNX23" s="192">
        <f t="shared" ref="PNX23:PQI23" si="176">SUM(PNX24:PNX28)</f>
        <v>0</v>
      </c>
      <c r="PNY23" s="192">
        <f t="shared" si="176"/>
        <v>0</v>
      </c>
      <c r="PNZ23" s="192">
        <f t="shared" si="176"/>
        <v>0</v>
      </c>
      <c r="POA23" s="192">
        <f t="shared" si="176"/>
        <v>0</v>
      </c>
      <c r="POB23" s="192">
        <f t="shared" si="176"/>
        <v>0</v>
      </c>
      <c r="POC23" s="192">
        <f t="shared" si="176"/>
        <v>0</v>
      </c>
      <c r="POD23" s="192">
        <f t="shared" si="176"/>
        <v>0</v>
      </c>
      <c r="POE23" s="192">
        <f t="shared" si="176"/>
        <v>0</v>
      </c>
      <c r="POF23" s="192">
        <f t="shared" si="176"/>
        <v>0</v>
      </c>
      <c r="POG23" s="192">
        <f t="shared" si="176"/>
        <v>0</v>
      </c>
      <c r="POH23" s="192">
        <f t="shared" si="176"/>
        <v>0</v>
      </c>
      <c r="POI23" s="192">
        <f t="shared" si="176"/>
        <v>0</v>
      </c>
      <c r="POJ23" s="192">
        <f t="shared" si="176"/>
        <v>0</v>
      </c>
      <c r="POK23" s="192">
        <f t="shared" si="176"/>
        <v>0</v>
      </c>
      <c r="POL23" s="192">
        <f t="shared" si="176"/>
        <v>0</v>
      </c>
      <c r="POM23" s="192">
        <f t="shared" si="176"/>
        <v>0</v>
      </c>
      <c r="PON23" s="192">
        <f t="shared" si="176"/>
        <v>0</v>
      </c>
      <c r="POO23" s="192">
        <f t="shared" si="176"/>
        <v>0</v>
      </c>
      <c r="POP23" s="192">
        <f t="shared" si="176"/>
        <v>0</v>
      </c>
      <c r="POQ23" s="192">
        <f t="shared" si="176"/>
        <v>0</v>
      </c>
      <c r="POR23" s="192">
        <f t="shared" si="176"/>
        <v>0</v>
      </c>
      <c r="POS23" s="192">
        <f t="shared" si="176"/>
        <v>0</v>
      </c>
      <c r="POT23" s="192">
        <f t="shared" si="176"/>
        <v>0</v>
      </c>
      <c r="POU23" s="192">
        <f t="shared" si="176"/>
        <v>0</v>
      </c>
      <c r="POV23" s="192">
        <f t="shared" si="176"/>
        <v>0</v>
      </c>
      <c r="POW23" s="192">
        <f t="shared" si="176"/>
        <v>0</v>
      </c>
      <c r="POX23" s="192">
        <f t="shared" si="176"/>
        <v>0</v>
      </c>
      <c r="POY23" s="192">
        <f t="shared" si="176"/>
        <v>0</v>
      </c>
      <c r="POZ23" s="192">
        <f t="shared" si="176"/>
        <v>0</v>
      </c>
      <c r="PPA23" s="192">
        <f t="shared" si="176"/>
        <v>0</v>
      </c>
      <c r="PPB23" s="192">
        <f t="shared" si="176"/>
        <v>0</v>
      </c>
      <c r="PPC23" s="192">
        <f t="shared" si="176"/>
        <v>0</v>
      </c>
      <c r="PPD23" s="192">
        <f t="shared" si="176"/>
        <v>0</v>
      </c>
      <c r="PPE23" s="192">
        <f t="shared" si="176"/>
        <v>0</v>
      </c>
      <c r="PPF23" s="192">
        <f t="shared" si="176"/>
        <v>0</v>
      </c>
      <c r="PPG23" s="192">
        <f t="shared" si="176"/>
        <v>0</v>
      </c>
      <c r="PPH23" s="192">
        <f t="shared" si="176"/>
        <v>0</v>
      </c>
      <c r="PPI23" s="192">
        <f t="shared" si="176"/>
        <v>0</v>
      </c>
      <c r="PPJ23" s="192">
        <f t="shared" si="176"/>
        <v>0</v>
      </c>
      <c r="PPK23" s="192">
        <f t="shared" si="176"/>
        <v>0</v>
      </c>
      <c r="PPL23" s="192">
        <f t="shared" si="176"/>
        <v>0</v>
      </c>
      <c r="PPM23" s="192">
        <f t="shared" si="176"/>
        <v>0</v>
      </c>
      <c r="PPN23" s="192">
        <f t="shared" si="176"/>
        <v>0</v>
      </c>
      <c r="PPO23" s="192">
        <f t="shared" si="176"/>
        <v>0</v>
      </c>
      <c r="PPP23" s="192">
        <f t="shared" si="176"/>
        <v>0</v>
      </c>
      <c r="PPQ23" s="192">
        <f t="shared" si="176"/>
        <v>0</v>
      </c>
      <c r="PPR23" s="192">
        <f t="shared" si="176"/>
        <v>0</v>
      </c>
      <c r="PPS23" s="192">
        <f t="shared" si="176"/>
        <v>0</v>
      </c>
      <c r="PPT23" s="192">
        <f t="shared" si="176"/>
        <v>0</v>
      </c>
      <c r="PPU23" s="192">
        <f t="shared" si="176"/>
        <v>0</v>
      </c>
      <c r="PPV23" s="192">
        <f t="shared" si="176"/>
        <v>0</v>
      </c>
      <c r="PPW23" s="192">
        <f t="shared" si="176"/>
        <v>0</v>
      </c>
      <c r="PPX23" s="192">
        <f t="shared" si="176"/>
        <v>0</v>
      </c>
      <c r="PPY23" s="192">
        <f t="shared" si="176"/>
        <v>0</v>
      </c>
      <c r="PPZ23" s="192">
        <f t="shared" si="176"/>
        <v>0</v>
      </c>
      <c r="PQA23" s="192">
        <f t="shared" si="176"/>
        <v>0</v>
      </c>
      <c r="PQB23" s="192">
        <f t="shared" si="176"/>
        <v>0</v>
      </c>
      <c r="PQC23" s="192">
        <f t="shared" si="176"/>
        <v>0</v>
      </c>
      <c r="PQD23" s="192">
        <f t="shared" si="176"/>
        <v>0</v>
      </c>
      <c r="PQE23" s="192">
        <f t="shared" si="176"/>
        <v>0</v>
      </c>
      <c r="PQF23" s="192">
        <f t="shared" si="176"/>
        <v>0</v>
      </c>
      <c r="PQG23" s="192">
        <f t="shared" si="176"/>
        <v>0</v>
      </c>
      <c r="PQH23" s="192">
        <f t="shared" si="176"/>
        <v>0</v>
      </c>
      <c r="PQI23" s="192">
        <f t="shared" si="176"/>
        <v>0</v>
      </c>
      <c r="PQJ23" s="192">
        <f t="shared" ref="PQJ23:PSU23" si="177">SUM(PQJ24:PQJ28)</f>
        <v>0</v>
      </c>
      <c r="PQK23" s="192">
        <f t="shared" si="177"/>
        <v>0</v>
      </c>
      <c r="PQL23" s="192">
        <f t="shared" si="177"/>
        <v>0</v>
      </c>
      <c r="PQM23" s="192">
        <f t="shared" si="177"/>
        <v>0</v>
      </c>
      <c r="PQN23" s="192">
        <f t="shared" si="177"/>
        <v>0</v>
      </c>
      <c r="PQO23" s="192">
        <f t="shared" si="177"/>
        <v>0</v>
      </c>
      <c r="PQP23" s="192">
        <f t="shared" si="177"/>
        <v>0</v>
      </c>
      <c r="PQQ23" s="192">
        <f t="shared" si="177"/>
        <v>0</v>
      </c>
      <c r="PQR23" s="192">
        <f t="shared" si="177"/>
        <v>0</v>
      </c>
      <c r="PQS23" s="192">
        <f t="shared" si="177"/>
        <v>0</v>
      </c>
      <c r="PQT23" s="192">
        <f t="shared" si="177"/>
        <v>0</v>
      </c>
      <c r="PQU23" s="192">
        <f t="shared" si="177"/>
        <v>0</v>
      </c>
      <c r="PQV23" s="192">
        <f t="shared" si="177"/>
        <v>0</v>
      </c>
      <c r="PQW23" s="192">
        <f t="shared" si="177"/>
        <v>0</v>
      </c>
      <c r="PQX23" s="192">
        <f t="shared" si="177"/>
        <v>0</v>
      </c>
      <c r="PQY23" s="192">
        <f t="shared" si="177"/>
        <v>0</v>
      </c>
      <c r="PQZ23" s="192">
        <f t="shared" si="177"/>
        <v>0</v>
      </c>
      <c r="PRA23" s="192">
        <f t="shared" si="177"/>
        <v>0</v>
      </c>
      <c r="PRB23" s="192">
        <f t="shared" si="177"/>
        <v>0</v>
      </c>
      <c r="PRC23" s="192">
        <f t="shared" si="177"/>
        <v>0</v>
      </c>
      <c r="PRD23" s="192">
        <f t="shared" si="177"/>
        <v>0</v>
      </c>
      <c r="PRE23" s="192">
        <f t="shared" si="177"/>
        <v>0</v>
      </c>
      <c r="PRF23" s="192">
        <f t="shared" si="177"/>
        <v>0</v>
      </c>
      <c r="PRG23" s="192">
        <f t="shared" si="177"/>
        <v>0</v>
      </c>
      <c r="PRH23" s="192">
        <f t="shared" si="177"/>
        <v>0</v>
      </c>
      <c r="PRI23" s="192">
        <f t="shared" si="177"/>
        <v>0</v>
      </c>
      <c r="PRJ23" s="192">
        <f t="shared" si="177"/>
        <v>0</v>
      </c>
      <c r="PRK23" s="192">
        <f t="shared" si="177"/>
        <v>0</v>
      </c>
      <c r="PRL23" s="192">
        <f t="shared" si="177"/>
        <v>0</v>
      </c>
      <c r="PRM23" s="192">
        <f t="shared" si="177"/>
        <v>0</v>
      </c>
      <c r="PRN23" s="192">
        <f t="shared" si="177"/>
        <v>0</v>
      </c>
      <c r="PRO23" s="192">
        <f t="shared" si="177"/>
        <v>0</v>
      </c>
      <c r="PRP23" s="192">
        <f t="shared" si="177"/>
        <v>0</v>
      </c>
      <c r="PRQ23" s="192">
        <f t="shared" si="177"/>
        <v>0</v>
      </c>
      <c r="PRR23" s="192">
        <f t="shared" si="177"/>
        <v>0</v>
      </c>
      <c r="PRS23" s="192">
        <f t="shared" si="177"/>
        <v>0</v>
      </c>
      <c r="PRT23" s="192">
        <f t="shared" si="177"/>
        <v>0</v>
      </c>
      <c r="PRU23" s="192">
        <f t="shared" si="177"/>
        <v>0</v>
      </c>
      <c r="PRV23" s="192">
        <f t="shared" si="177"/>
        <v>0</v>
      </c>
      <c r="PRW23" s="192">
        <f t="shared" si="177"/>
        <v>0</v>
      </c>
      <c r="PRX23" s="192">
        <f t="shared" si="177"/>
        <v>0</v>
      </c>
      <c r="PRY23" s="192">
        <f t="shared" si="177"/>
        <v>0</v>
      </c>
      <c r="PRZ23" s="192">
        <f t="shared" si="177"/>
        <v>0</v>
      </c>
      <c r="PSA23" s="192">
        <f t="shared" si="177"/>
        <v>0</v>
      </c>
      <c r="PSB23" s="192">
        <f t="shared" si="177"/>
        <v>0</v>
      </c>
      <c r="PSC23" s="192">
        <f t="shared" si="177"/>
        <v>0</v>
      </c>
      <c r="PSD23" s="192">
        <f t="shared" si="177"/>
        <v>0</v>
      </c>
      <c r="PSE23" s="192">
        <f t="shared" si="177"/>
        <v>0</v>
      </c>
      <c r="PSF23" s="192">
        <f t="shared" si="177"/>
        <v>0</v>
      </c>
      <c r="PSG23" s="192">
        <f t="shared" si="177"/>
        <v>0</v>
      </c>
      <c r="PSH23" s="192">
        <f t="shared" si="177"/>
        <v>0</v>
      </c>
      <c r="PSI23" s="192">
        <f t="shared" si="177"/>
        <v>0</v>
      </c>
      <c r="PSJ23" s="192">
        <f t="shared" si="177"/>
        <v>0</v>
      </c>
      <c r="PSK23" s="192">
        <f t="shared" si="177"/>
        <v>0</v>
      </c>
      <c r="PSL23" s="192">
        <f t="shared" si="177"/>
        <v>0</v>
      </c>
      <c r="PSM23" s="192">
        <f t="shared" si="177"/>
        <v>0</v>
      </c>
      <c r="PSN23" s="192">
        <f t="shared" si="177"/>
        <v>0</v>
      </c>
      <c r="PSO23" s="192">
        <f t="shared" si="177"/>
        <v>0</v>
      </c>
      <c r="PSP23" s="192">
        <f t="shared" si="177"/>
        <v>0</v>
      </c>
      <c r="PSQ23" s="192">
        <f t="shared" si="177"/>
        <v>0</v>
      </c>
      <c r="PSR23" s="192">
        <f t="shared" si="177"/>
        <v>0</v>
      </c>
      <c r="PSS23" s="192">
        <f t="shared" si="177"/>
        <v>0</v>
      </c>
      <c r="PST23" s="192">
        <f t="shared" si="177"/>
        <v>0</v>
      </c>
      <c r="PSU23" s="192">
        <f t="shared" si="177"/>
        <v>0</v>
      </c>
      <c r="PSV23" s="192">
        <f t="shared" ref="PSV23:PVG23" si="178">SUM(PSV24:PSV28)</f>
        <v>0</v>
      </c>
      <c r="PSW23" s="192">
        <f t="shared" si="178"/>
        <v>0</v>
      </c>
      <c r="PSX23" s="192">
        <f t="shared" si="178"/>
        <v>0</v>
      </c>
      <c r="PSY23" s="192">
        <f t="shared" si="178"/>
        <v>0</v>
      </c>
      <c r="PSZ23" s="192">
        <f t="shared" si="178"/>
        <v>0</v>
      </c>
      <c r="PTA23" s="192">
        <f t="shared" si="178"/>
        <v>0</v>
      </c>
      <c r="PTB23" s="192">
        <f t="shared" si="178"/>
        <v>0</v>
      </c>
      <c r="PTC23" s="192">
        <f t="shared" si="178"/>
        <v>0</v>
      </c>
      <c r="PTD23" s="192">
        <f t="shared" si="178"/>
        <v>0</v>
      </c>
      <c r="PTE23" s="192">
        <f t="shared" si="178"/>
        <v>0</v>
      </c>
      <c r="PTF23" s="192">
        <f t="shared" si="178"/>
        <v>0</v>
      </c>
      <c r="PTG23" s="192">
        <f t="shared" si="178"/>
        <v>0</v>
      </c>
      <c r="PTH23" s="192">
        <f t="shared" si="178"/>
        <v>0</v>
      </c>
      <c r="PTI23" s="192">
        <f t="shared" si="178"/>
        <v>0</v>
      </c>
      <c r="PTJ23" s="192">
        <f t="shared" si="178"/>
        <v>0</v>
      </c>
      <c r="PTK23" s="192">
        <f t="shared" si="178"/>
        <v>0</v>
      </c>
      <c r="PTL23" s="192">
        <f t="shared" si="178"/>
        <v>0</v>
      </c>
      <c r="PTM23" s="192">
        <f t="shared" si="178"/>
        <v>0</v>
      </c>
      <c r="PTN23" s="192">
        <f t="shared" si="178"/>
        <v>0</v>
      </c>
      <c r="PTO23" s="192">
        <f t="shared" si="178"/>
        <v>0</v>
      </c>
      <c r="PTP23" s="192">
        <f t="shared" si="178"/>
        <v>0</v>
      </c>
      <c r="PTQ23" s="192">
        <f t="shared" si="178"/>
        <v>0</v>
      </c>
      <c r="PTR23" s="192">
        <f t="shared" si="178"/>
        <v>0</v>
      </c>
      <c r="PTS23" s="192">
        <f t="shared" si="178"/>
        <v>0</v>
      </c>
      <c r="PTT23" s="192">
        <f t="shared" si="178"/>
        <v>0</v>
      </c>
      <c r="PTU23" s="192">
        <f t="shared" si="178"/>
        <v>0</v>
      </c>
      <c r="PTV23" s="192">
        <f t="shared" si="178"/>
        <v>0</v>
      </c>
      <c r="PTW23" s="192">
        <f t="shared" si="178"/>
        <v>0</v>
      </c>
      <c r="PTX23" s="192">
        <f t="shared" si="178"/>
        <v>0</v>
      </c>
      <c r="PTY23" s="192">
        <f t="shared" si="178"/>
        <v>0</v>
      </c>
      <c r="PTZ23" s="192">
        <f t="shared" si="178"/>
        <v>0</v>
      </c>
      <c r="PUA23" s="192">
        <f t="shared" si="178"/>
        <v>0</v>
      </c>
      <c r="PUB23" s="192">
        <f t="shared" si="178"/>
        <v>0</v>
      </c>
      <c r="PUC23" s="192">
        <f t="shared" si="178"/>
        <v>0</v>
      </c>
      <c r="PUD23" s="192">
        <f t="shared" si="178"/>
        <v>0</v>
      </c>
      <c r="PUE23" s="192">
        <f t="shared" si="178"/>
        <v>0</v>
      </c>
      <c r="PUF23" s="192">
        <f t="shared" si="178"/>
        <v>0</v>
      </c>
      <c r="PUG23" s="192">
        <f t="shared" si="178"/>
        <v>0</v>
      </c>
      <c r="PUH23" s="192">
        <f t="shared" si="178"/>
        <v>0</v>
      </c>
      <c r="PUI23" s="192">
        <f t="shared" si="178"/>
        <v>0</v>
      </c>
      <c r="PUJ23" s="192">
        <f t="shared" si="178"/>
        <v>0</v>
      </c>
      <c r="PUK23" s="192">
        <f t="shared" si="178"/>
        <v>0</v>
      </c>
      <c r="PUL23" s="192">
        <f t="shared" si="178"/>
        <v>0</v>
      </c>
      <c r="PUM23" s="192">
        <f t="shared" si="178"/>
        <v>0</v>
      </c>
      <c r="PUN23" s="192">
        <f t="shared" si="178"/>
        <v>0</v>
      </c>
      <c r="PUO23" s="192">
        <f t="shared" si="178"/>
        <v>0</v>
      </c>
      <c r="PUP23" s="192">
        <f t="shared" si="178"/>
        <v>0</v>
      </c>
      <c r="PUQ23" s="192">
        <f t="shared" si="178"/>
        <v>0</v>
      </c>
      <c r="PUR23" s="192">
        <f t="shared" si="178"/>
        <v>0</v>
      </c>
      <c r="PUS23" s="192">
        <f t="shared" si="178"/>
        <v>0</v>
      </c>
      <c r="PUT23" s="192">
        <f t="shared" si="178"/>
        <v>0</v>
      </c>
      <c r="PUU23" s="192">
        <f t="shared" si="178"/>
        <v>0</v>
      </c>
      <c r="PUV23" s="192">
        <f t="shared" si="178"/>
        <v>0</v>
      </c>
      <c r="PUW23" s="192">
        <f t="shared" si="178"/>
        <v>0</v>
      </c>
      <c r="PUX23" s="192">
        <f t="shared" si="178"/>
        <v>0</v>
      </c>
      <c r="PUY23" s="192">
        <f t="shared" si="178"/>
        <v>0</v>
      </c>
      <c r="PUZ23" s="192">
        <f t="shared" si="178"/>
        <v>0</v>
      </c>
      <c r="PVA23" s="192">
        <f t="shared" si="178"/>
        <v>0</v>
      </c>
      <c r="PVB23" s="192">
        <f t="shared" si="178"/>
        <v>0</v>
      </c>
      <c r="PVC23" s="192">
        <f t="shared" si="178"/>
        <v>0</v>
      </c>
      <c r="PVD23" s="192">
        <f t="shared" si="178"/>
        <v>0</v>
      </c>
      <c r="PVE23" s="192">
        <f t="shared" si="178"/>
        <v>0</v>
      </c>
      <c r="PVF23" s="192">
        <f t="shared" si="178"/>
        <v>0</v>
      </c>
      <c r="PVG23" s="192">
        <f t="shared" si="178"/>
        <v>0</v>
      </c>
      <c r="PVH23" s="192">
        <f t="shared" ref="PVH23:PXS23" si="179">SUM(PVH24:PVH28)</f>
        <v>0</v>
      </c>
      <c r="PVI23" s="192">
        <f t="shared" si="179"/>
        <v>0</v>
      </c>
      <c r="PVJ23" s="192">
        <f t="shared" si="179"/>
        <v>0</v>
      </c>
      <c r="PVK23" s="192">
        <f t="shared" si="179"/>
        <v>0</v>
      </c>
      <c r="PVL23" s="192">
        <f t="shared" si="179"/>
        <v>0</v>
      </c>
      <c r="PVM23" s="192">
        <f t="shared" si="179"/>
        <v>0</v>
      </c>
      <c r="PVN23" s="192">
        <f t="shared" si="179"/>
        <v>0</v>
      </c>
      <c r="PVO23" s="192">
        <f t="shared" si="179"/>
        <v>0</v>
      </c>
      <c r="PVP23" s="192">
        <f t="shared" si="179"/>
        <v>0</v>
      </c>
      <c r="PVQ23" s="192">
        <f t="shared" si="179"/>
        <v>0</v>
      </c>
      <c r="PVR23" s="192">
        <f t="shared" si="179"/>
        <v>0</v>
      </c>
      <c r="PVS23" s="192">
        <f t="shared" si="179"/>
        <v>0</v>
      </c>
      <c r="PVT23" s="192">
        <f t="shared" si="179"/>
        <v>0</v>
      </c>
      <c r="PVU23" s="192">
        <f t="shared" si="179"/>
        <v>0</v>
      </c>
      <c r="PVV23" s="192">
        <f t="shared" si="179"/>
        <v>0</v>
      </c>
      <c r="PVW23" s="192">
        <f t="shared" si="179"/>
        <v>0</v>
      </c>
      <c r="PVX23" s="192">
        <f t="shared" si="179"/>
        <v>0</v>
      </c>
      <c r="PVY23" s="192">
        <f t="shared" si="179"/>
        <v>0</v>
      </c>
      <c r="PVZ23" s="192">
        <f t="shared" si="179"/>
        <v>0</v>
      </c>
      <c r="PWA23" s="192">
        <f t="shared" si="179"/>
        <v>0</v>
      </c>
      <c r="PWB23" s="192">
        <f t="shared" si="179"/>
        <v>0</v>
      </c>
      <c r="PWC23" s="192">
        <f t="shared" si="179"/>
        <v>0</v>
      </c>
      <c r="PWD23" s="192">
        <f t="shared" si="179"/>
        <v>0</v>
      </c>
      <c r="PWE23" s="192">
        <f t="shared" si="179"/>
        <v>0</v>
      </c>
      <c r="PWF23" s="192">
        <f t="shared" si="179"/>
        <v>0</v>
      </c>
      <c r="PWG23" s="192">
        <f t="shared" si="179"/>
        <v>0</v>
      </c>
      <c r="PWH23" s="192">
        <f t="shared" si="179"/>
        <v>0</v>
      </c>
      <c r="PWI23" s="192">
        <f t="shared" si="179"/>
        <v>0</v>
      </c>
      <c r="PWJ23" s="192">
        <f t="shared" si="179"/>
        <v>0</v>
      </c>
      <c r="PWK23" s="192">
        <f t="shared" si="179"/>
        <v>0</v>
      </c>
      <c r="PWL23" s="192">
        <f t="shared" si="179"/>
        <v>0</v>
      </c>
      <c r="PWM23" s="192">
        <f t="shared" si="179"/>
        <v>0</v>
      </c>
      <c r="PWN23" s="192">
        <f t="shared" si="179"/>
        <v>0</v>
      </c>
      <c r="PWO23" s="192">
        <f t="shared" si="179"/>
        <v>0</v>
      </c>
      <c r="PWP23" s="192">
        <f t="shared" si="179"/>
        <v>0</v>
      </c>
      <c r="PWQ23" s="192">
        <f t="shared" si="179"/>
        <v>0</v>
      </c>
      <c r="PWR23" s="192">
        <f t="shared" si="179"/>
        <v>0</v>
      </c>
      <c r="PWS23" s="192">
        <f t="shared" si="179"/>
        <v>0</v>
      </c>
      <c r="PWT23" s="192">
        <f t="shared" si="179"/>
        <v>0</v>
      </c>
      <c r="PWU23" s="192">
        <f t="shared" si="179"/>
        <v>0</v>
      </c>
      <c r="PWV23" s="192">
        <f t="shared" si="179"/>
        <v>0</v>
      </c>
      <c r="PWW23" s="192">
        <f t="shared" si="179"/>
        <v>0</v>
      </c>
      <c r="PWX23" s="192">
        <f t="shared" si="179"/>
        <v>0</v>
      </c>
      <c r="PWY23" s="192">
        <f t="shared" si="179"/>
        <v>0</v>
      </c>
      <c r="PWZ23" s="192">
        <f t="shared" si="179"/>
        <v>0</v>
      </c>
      <c r="PXA23" s="192">
        <f t="shared" si="179"/>
        <v>0</v>
      </c>
      <c r="PXB23" s="192">
        <f t="shared" si="179"/>
        <v>0</v>
      </c>
      <c r="PXC23" s="192">
        <f t="shared" si="179"/>
        <v>0</v>
      </c>
      <c r="PXD23" s="192">
        <f t="shared" si="179"/>
        <v>0</v>
      </c>
      <c r="PXE23" s="192">
        <f t="shared" si="179"/>
        <v>0</v>
      </c>
      <c r="PXF23" s="192">
        <f t="shared" si="179"/>
        <v>0</v>
      </c>
      <c r="PXG23" s="192">
        <f t="shared" si="179"/>
        <v>0</v>
      </c>
      <c r="PXH23" s="192">
        <f t="shared" si="179"/>
        <v>0</v>
      </c>
      <c r="PXI23" s="192">
        <f t="shared" si="179"/>
        <v>0</v>
      </c>
      <c r="PXJ23" s="192">
        <f t="shared" si="179"/>
        <v>0</v>
      </c>
      <c r="PXK23" s="192">
        <f t="shared" si="179"/>
        <v>0</v>
      </c>
      <c r="PXL23" s="192">
        <f t="shared" si="179"/>
        <v>0</v>
      </c>
      <c r="PXM23" s="192">
        <f t="shared" si="179"/>
        <v>0</v>
      </c>
      <c r="PXN23" s="192">
        <f t="shared" si="179"/>
        <v>0</v>
      </c>
      <c r="PXO23" s="192">
        <f t="shared" si="179"/>
        <v>0</v>
      </c>
      <c r="PXP23" s="192">
        <f t="shared" si="179"/>
        <v>0</v>
      </c>
      <c r="PXQ23" s="192">
        <f t="shared" si="179"/>
        <v>0</v>
      </c>
      <c r="PXR23" s="192">
        <f t="shared" si="179"/>
        <v>0</v>
      </c>
      <c r="PXS23" s="192">
        <f t="shared" si="179"/>
        <v>0</v>
      </c>
      <c r="PXT23" s="192">
        <f t="shared" ref="PXT23:QAE23" si="180">SUM(PXT24:PXT28)</f>
        <v>0</v>
      </c>
      <c r="PXU23" s="192">
        <f t="shared" si="180"/>
        <v>0</v>
      </c>
      <c r="PXV23" s="192">
        <f t="shared" si="180"/>
        <v>0</v>
      </c>
      <c r="PXW23" s="192">
        <f t="shared" si="180"/>
        <v>0</v>
      </c>
      <c r="PXX23" s="192">
        <f t="shared" si="180"/>
        <v>0</v>
      </c>
      <c r="PXY23" s="192">
        <f t="shared" si="180"/>
        <v>0</v>
      </c>
      <c r="PXZ23" s="192">
        <f t="shared" si="180"/>
        <v>0</v>
      </c>
      <c r="PYA23" s="192">
        <f t="shared" si="180"/>
        <v>0</v>
      </c>
      <c r="PYB23" s="192">
        <f t="shared" si="180"/>
        <v>0</v>
      </c>
      <c r="PYC23" s="192">
        <f t="shared" si="180"/>
        <v>0</v>
      </c>
      <c r="PYD23" s="192">
        <f t="shared" si="180"/>
        <v>0</v>
      </c>
      <c r="PYE23" s="192">
        <f t="shared" si="180"/>
        <v>0</v>
      </c>
      <c r="PYF23" s="192">
        <f t="shared" si="180"/>
        <v>0</v>
      </c>
      <c r="PYG23" s="192">
        <f t="shared" si="180"/>
        <v>0</v>
      </c>
      <c r="PYH23" s="192">
        <f t="shared" si="180"/>
        <v>0</v>
      </c>
      <c r="PYI23" s="192">
        <f t="shared" si="180"/>
        <v>0</v>
      </c>
      <c r="PYJ23" s="192">
        <f t="shared" si="180"/>
        <v>0</v>
      </c>
      <c r="PYK23" s="192">
        <f t="shared" si="180"/>
        <v>0</v>
      </c>
      <c r="PYL23" s="192">
        <f t="shared" si="180"/>
        <v>0</v>
      </c>
      <c r="PYM23" s="192">
        <f t="shared" si="180"/>
        <v>0</v>
      </c>
      <c r="PYN23" s="192">
        <f t="shared" si="180"/>
        <v>0</v>
      </c>
      <c r="PYO23" s="192">
        <f t="shared" si="180"/>
        <v>0</v>
      </c>
      <c r="PYP23" s="192">
        <f t="shared" si="180"/>
        <v>0</v>
      </c>
      <c r="PYQ23" s="192">
        <f t="shared" si="180"/>
        <v>0</v>
      </c>
      <c r="PYR23" s="192">
        <f t="shared" si="180"/>
        <v>0</v>
      </c>
      <c r="PYS23" s="192">
        <f t="shared" si="180"/>
        <v>0</v>
      </c>
      <c r="PYT23" s="192">
        <f t="shared" si="180"/>
        <v>0</v>
      </c>
      <c r="PYU23" s="192">
        <f t="shared" si="180"/>
        <v>0</v>
      </c>
      <c r="PYV23" s="192">
        <f t="shared" si="180"/>
        <v>0</v>
      </c>
      <c r="PYW23" s="192">
        <f t="shared" si="180"/>
        <v>0</v>
      </c>
      <c r="PYX23" s="192">
        <f t="shared" si="180"/>
        <v>0</v>
      </c>
      <c r="PYY23" s="192">
        <f t="shared" si="180"/>
        <v>0</v>
      </c>
      <c r="PYZ23" s="192">
        <f t="shared" si="180"/>
        <v>0</v>
      </c>
      <c r="PZA23" s="192">
        <f t="shared" si="180"/>
        <v>0</v>
      </c>
      <c r="PZB23" s="192">
        <f t="shared" si="180"/>
        <v>0</v>
      </c>
      <c r="PZC23" s="192">
        <f t="shared" si="180"/>
        <v>0</v>
      </c>
      <c r="PZD23" s="192">
        <f t="shared" si="180"/>
        <v>0</v>
      </c>
      <c r="PZE23" s="192">
        <f t="shared" si="180"/>
        <v>0</v>
      </c>
      <c r="PZF23" s="192">
        <f t="shared" si="180"/>
        <v>0</v>
      </c>
      <c r="PZG23" s="192">
        <f t="shared" si="180"/>
        <v>0</v>
      </c>
      <c r="PZH23" s="192">
        <f t="shared" si="180"/>
        <v>0</v>
      </c>
      <c r="PZI23" s="192">
        <f t="shared" si="180"/>
        <v>0</v>
      </c>
      <c r="PZJ23" s="192">
        <f t="shared" si="180"/>
        <v>0</v>
      </c>
      <c r="PZK23" s="192">
        <f t="shared" si="180"/>
        <v>0</v>
      </c>
      <c r="PZL23" s="192">
        <f t="shared" si="180"/>
        <v>0</v>
      </c>
      <c r="PZM23" s="192">
        <f t="shared" si="180"/>
        <v>0</v>
      </c>
      <c r="PZN23" s="192">
        <f t="shared" si="180"/>
        <v>0</v>
      </c>
      <c r="PZO23" s="192">
        <f t="shared" si="180"/>
        <v>0</v>
      </c>
      <c r="PZP23" s="192">
        <f t="shared" si="180"/>
        <v>0</v>
      </c>
      <c r="PZQ23" s="192">
        <f t="shared" si="180"/>
        <v>0</v>
      </c>
      <c r="PZR23" s="192">
        <f t="shared" si="180"/>
        <v>0</v>
      </c>
      <c r="PZS23" s="192">
        <f t="shared" si="180"/>
        <v>0</v>
      </c>
      <c r="PZT23" s="192">
        <f t="shared" si="180"/>
        <v>0</v>
      </c>
      <c r="PZU23" s="192">
        <f t="shared" si="180"/>
        <v>0</v>
      </c>
      <c r="PZV23" s="192">
        <f t="shared" si="180"/>
        <v>0</v>
      </c>
      <c r="PZW23" s="192">
        <f t="shared" si="180"/>
        <v>0</v>
      </c>
      <c r="PZX23" s="192">
        <f t="shared" si="180"/>
        <v>0</v>
      </c>
      <c r="PZY23" s="192">
        <f t="shared" si="180"/>
        <v>0</v>
      </c>
      <c r="PZZ23" s="192">
        <f t="shared" si="180"/>
        <v>0</v>
      </c>
      <c r="QAA23" s="192">
        <f t="shared" si="180"/>
        <v>0</v>
      </c>
      <c r="QAB23" s="192">
        <f t="shared" si="180"/>
        <v>0</v>
      </c>
      <c r="QAC23" s="192">
        <f t="shared" si="180"/>
        <v>0</v>
      </c>
      <c r="QAD23" s="192">
        <f t="shared" si="180"/>
        <v>0</v>
      </c>
      <c r="QAE23" s="192">
        <f t="shared" si="180"/>
        <v>0</v>
      </c>
      <c r="QAF23" s="192">
        <f t="shared" ref="QAF23:QCQ23" si="181">SUM(QAF24:QAF28)</f>
        <v>0</v>
      </c>
      <c r="QAG23" s="192">
        <f t="shared" si="181"/>
        <v>0</v>
      </c>
      <c r="QAH23" s="192">
        <f t="shared" si="181"/>
        <v>0</v>
      </c>
      <c r="QAI23" s="192">
        <f t="shared" si="181"/>
        <v>0</v>
      </c>
      <c r="QAJ23" s="192">
        <f t="shared" si="181"/>
        <v>0</v>
      </c>
      <c r="QAK23" s="192">
        <f t="shared" si="181"/>
        <v>0</v>
      </c>
      <c r="QAL23" s="192">
        <f t="shared" si="181"/>
        <v>0</v>
      </c>
      <c r="QAM23" s="192">
        <f t="shared" si="181"/>
        <v>0</v>
      </c>
      <c r="QAN23" s="192">
        <f t="shared" si="181"/>
        <v>0</v>
      </c>
      <c r="QAO23" s="192">
        <f t="shared" si="181"/>
        <v>0</v>
      </c>
      <c r="QAP23" s="192">
        <f t="shared" si="181"/>
        <v>0</v>
      </c>
      <c r="QAQ23" s="192">
        <f t="shared" si="181"/>
        <v>0</v>
      </c>
      <c r="QAR23" s="192">
        <f t="shared" si="181"/>
        <v>0</v>
      </c>
      <c r="QAS23" s="192">
        <f t="shared" si="181"/>
        <v>0</v>
      </c>
      <c r="QAT23" s="192">
        <f t="shared" si="181"/>
        <v>0</v>
      </c>
      <c r="QAU23" s="192">
        <f t="shared" si="181"/>
        <v>0</v>
      </c>
      <c r="QAV23" s="192">
        <f t="shared" si="181"/>
        <v>0</v>
      </c>
      <c r="QAW23" s="192">
        <f t="shared" si="181"/>
        <v>0</v>
      </c>
      <c r="QAX23" s="192">
        <f t="shared" si="181"/>
        <v>0</v>
      </c>
      <c r="QAY23" s="192">
        <f t="shared" si="181"/>
        <v>0</v>
      </c>
      <c r="QAZ23" s="192">
        <f t="shared" si="181"/>
        <v>0</v>
      </c>
      <c r="QBA23" s="192">
        <f t="shared" si="181"/>
        <v>0</v>
      </c>
      <c r="QBB23" s="192">
        <f t="shared" si="181"/>
        <v>0</v>
      </c>
      <c r="QBC23" s="192">
        <f t="shared" si="181"/>
        <v>0</v>
      </c>
      <c r="QBD23" s="192">
        <f t="shared" si="181"/>
        <v>0</v>
      </c>
      <c r="QBE23" s="192">
        <f t="shared" si="181"/>
        <v>0</v>
      </c>
      <c r="QBF23" s="192">
        <f t="shared" si="181"/>
        <v>0</v>
      </c>
      <c r="QBG23" s="192">
        <f t="shared" si="181"/>
        <v>0</v>
      </c>
      <c r="QBH23" s="192">
        <f t="shared" si="181"/>
        <v>0</v>
      </c>
      <c r="QBI23" s="192">
        <f t="shared" si="181"/>
        <v>0</v>
      </c>
      <c r="QBJ23" s="192">
        <f t="shared" si="181"/>
        <v>0</v>
      </c>
      <c r="QBK23" s="192">
        <f t="shared" si="181"/>
        <v>0</v>
      </c>
      <c r="QBL23" s="192">
        <f t="shared" si="181"/>
        <v>0</v>
      </c>
      <c r="QBM23" s="192">
        <f t="shared" si="181"/>
        <v>0</v>
      </c>
      <c r="QBN23" s="192">
        <f t="shared" si="181"/>
        <v>0</v>
      </c>
      <c r="QBO23" s="192">
        <f t="shared" si="181"/>
        <v>0</v>
      </c>
      <c r="QBP23" s="192">
        <f t="shared" si="181"/>
        <v>0</v>
      </c>
      <c r="QBQ23" s="192">
        <f t="shared" si="181"/>
        <v>0</v>
      </c>
      <c r="QBR23" s="192">
        <f t="shared" si="181"/>
        <v>0</v>
      </c>
      <c r="QBS23" s="192">
        <f t="shared" si="181"/>
        <v>0</v>
      </c>
      <c r="QBT23" s="192">
        <f t="shared" si="181"/>
        <v>0</v>
      </c>
      <c r="QBU23" s="192">
        <f t="shared" si="181"/>
        <v>0</v>
      </c>
      <c r="QBV23" s="192">
        <f t="shared" si="181"/>
        <v>0</v>
      </c>
      <c r="QBW23" s="192">
        <f t="shared" si="181"/>
        <v>0</v>
      </c>
      <c r="QBX23" s="192">
        <f t="shared" si="181"/>
        <v>0</v>
      </c>
      <c r="QBY23" s="192">
        <f t="shared" si="181"/>
        <v>0</v>
      </c>
      <c r="QBZ23" s="192">
        <f t="shared" si="181"/>
        <v>0</v>
      </c>
      <c r="QCA23" s="192">
        <f t="shared" si="181"/>
        <v>0</v>
      </c>
      <c r="QCB23" s="192">
        <f t="shared" si="181"/>
        <v>0</v>
      </c>
      <c r="QCC23" s="192">
        <f t="shared" si="181"/>
        <v>0</v>
      </c>
      <c r="QCD23" s="192">
        <f t="shared" si="181"/>
        <v>0</v>
      </c>
      <c r="QCE23" s="192">
        <f t="shared" si="181"/>
        <v>0</v>
      </c>
      <c r="QCF23" s="192">
        <f t="shared" si="181"/>
        <v>0</v>
      </c>
      <c r="QCG23" s="192">
        <f t="shared" si="181"/>
        <v>0</v>
      </c>
      <c r="QCH23" s="192">
        <f t="shared" si="181"/>
        <v>0</v>
      </c>
      <c r="QCI23" s="192">
        <f t="shared" si="181"/>
        <v>0</v>
      </c>
      <c r="QCJ23" s="192">
        <f t="shared" si="181"/>
        <v>0</v>
      </c>
      <c r="QCK23" s="192">
        <f t="shared" si="181"/>
        <v>0</v>
      </c>
      <c r="QCL23" s="192">
        <f t="shared" si="181"/>
        <v>0</v>
      </c>
      <c r="QCM23" s="192">
        <f t="shared" si="181"/>
        <v>0</v>
      </c>
      <c r="QCN23" s="192">
        <f t="shared" si="181"/>
        <v>0</v>
      </c>
      <c r="QCO23" s="192">
        <f t="shared" si="181"/>
        <v>0</v>
      </c>
      <c r="QCP23" s="192">
        <f t="shared" si="181"/>
        <v>0</v>
      </c>
      <c r="QCQ23" s="192">
        <f t="shared" si="181"/>
        <v>0</v>
      </c>
      <c r="QCR23" s="192">
        <f t="shared" ref="QCR23:QFC23" si="182">SUM(QCR24:QCR28)</f>
        <v>0</v>
      </c>
      <c r="QCS23" s="192">
        <f t="shared" si="182"/>
        <v>0</v>
      </c>
      <c r="QCT23" s="192">
        <f t="shared" si="182"/>
        <v>0</v>
      </c>
      <c r="QCU23" s="192">
        <f t="shared" si="182"/>
        <v>0</v>
      </c>
      <c r="QCV23" s="192">
        <f t="shared" si="182"/>
        <v>0</v>
      </c>
      <c r="QCW23" s="192">
        <f t="shared" si="182"/>
        <v>0</v>
      </c>
      <c r="QCX23" s="192">
        <f t="shared" si="182"/>
        <v>0</v>
      </c>
      <c r="QCY23" s="192">
        <f t="shared" si="182"/>
        <v>0</v>
      </c>
      <c r="QCZ23" s="192">
        <f t="shared" si="182"/>
        <v>0</v>
      </c>
      <c r="QDA23" s="192">
        <f t="shared" si="182"/>
        <v>0</v>
      </c>
      <c r="QDB23" s="192">
        <f t="shared" si="182"/>
        <v>0</v>
      </c>
      <c r="QDC23" s="192">
        <f t="shared" si="182"/>
        <v>0</v>
      </c>
      <c r="QDD23" s="192">
        <f t="shared" si="182"/>
        <v>0</v>
      </c>
      <c r="QDE23" s="192">
        <f t="shared" si="182"/>
        <v>0</v>
      </c>
      <c r="QDF23" s="192">
        <f t="shared" si="182"/>
        <v>0</v>
      </c>
      <c r="QDG23" s="192">
        <f t="shared" si="182"/>
        <v>0</v>
      </c>
      <c r="QDH23" s="192">
        <f t="shared" si="182"/>
        <v>0</v>
      </c>
      <c r="QDI23" s="192">
        <f t="shared" si="182"/>
        <v>0</v>
      </c>
      <c r="QDJ23" s="192">
        <f t="shared" si="182"/>
        <v>0</v>
      </c>
      <c r="QDK23" s="192">
        <f t="shared" si="182"/>
        <v>0</v>
      </c>
      <c r="QDL23" s="192">
        <f t="shared" si="182"/>
        <v>0</v>
      </c>
      <c r="QDM23" s="192">
        <f t="shared" si="182"/>
        <v>0</v>
      </c>
      <c r="QDN23" s="192">
        <f t="shared" si="182"/>
        <v>0</v>
      </c>
      <c r="QDO23" s="192">
        <f t="shared" si="182"/>
        <v>0</v>
      </c>
      <c r="QDP23" s="192">
        <f t="shared" si="182"/>
        <v>0</v>
      </c>
      <c r="QDQ23" s="192">
        <f t="shared" si="182"/>
        <v>0</v>
      </c>
      <c r="QDR23" s="192">
        <f t="shared" si="182"/>
        <v>0</v>
      </c>
      <c r="QDS23" s="192">
        <f t="shared" si="182"/>
        <v>0</v>
      </c>
      <c r="QDT23" s="192">
        <f t="shared" si="182"/>
        <v>0</v>
      </c>
      <c r="QDU23" s="192">
        <f t="shared" si="182"/>
        <v>0</v>
      </c>
      <c r="QDV23" s="192">
        <f t="shared" si="182"/>
        <v>0</v>
      </c>
      <c r="QDW23" s="192">
        <f t="shared" si="182"/>
        <v>0</v>
      </c>
      <c r="QDX23" s="192">
        <f t="shared" si="182"/>
        <v>0</v>
      </c>
      <c r="QDY23" s="192">
        <f t="shared" si="182"/>
        <v>0</v>
      </c>
      <c r="QDZ23" s="192">
        <f t="shared" si="182"/>
        <v>0</v>
      </c>
      <c r="QEA23" s="192">
        <f t="shared" si="182"/>
        <v>0</v>
      </c>
      <c r="QEB23" s="192">
        <f t="shared" si="182"/>
        <v>0</v>
      </c>
      <c r="QEC23" s="192">
        <f t="shared" si="182"/>
        <v>0</v>
      </c>
      <c r="QED23" s="192">
        <f t="shared" si="182"/>
        <v>0</v>
      </c>
      <c r="QEE23" s="192">
        <f t="shared" si="182"/>
        <v>0</v>
      </c>
      <c r="QEF23" s="192">
        <f t="shared" si="182"/>
        <v>0</v>
      </c>
      <c r="QEG23" s="192">
        <f t="shared" si="182"/>
        <v>0</v>
      </c>
      <c r="QEH23" s="192">
        <f t="shared" si="182"/>
        <v>0</v>
      </c>
      <c r="QEI23" s="192">
        <f t="shared" si="182"/>
        <v>0</v>
      </c>
      <c r="QEJ23" s="192">
        <f t="shared" si="182"/>
        <v>0</v>
      </c>
      <c r="QEK23" s="192">
        <f t="shared" si="182"/>
        <v>0</v>
      </c>
      <c r="QEL23" s="192">
        <f t="shared" si="182"/>
        <v>0</v>
      </c>
      <c r="QEM23" s="192">
        <f t="shared" si="182"/>
        <v>0</v>
      </c>
      <c r="QEN23" s="192">
        <f t="shared" si="182"/>
        <v>0</v>
      </c>
      <c r="QEO23" s="192">
        <f t="shared" si="182"/>
        <v>0</v>
      </c>
      <c r="QEP23" s="192">
        <f t="shared" si="182"/>
        <v>0</v>
      </c>
      <c r="QEQ23" s="192">
        <f t="shared" si="182"/>
        <v>0</v>
      </c>
      <c r="QER23" s="192">
        <f t="shared" si="182"/>
        <v>0</v>
      </c>
      <c r="QES23" s="192">
        <f t="shared" si="182"/>
        <v>0</v>
      </c>
      <c r="QET23" s="192">
        <f t="shared" si="182"/>
        <v>0</v>
      </c>
      <c r="QEU23" s="192">
        <f t="shared" si="182"/>
        <v>0</v>
      </c>
      <c r="QEV23" s="192">
        <f t="shared" si="182"/>
        <v>0</v>
      </c>
      <c r="QEW23" s="192">
        <f t="shared" si="182"/>
        <v>0</v>
      </c>
      <c r="QEX23" s="192">
        <f t="shared" si="182"/>
        <v>0</v>
      </c>
      <c r="QEY23" s="192">
        <f t="shared" si="182"/>
        <v>0</v>
      </c>
      <c r="QEZ23" s="192">
        <f t="shared" si="182"/>
        <v>0</v>
      </c>
      <c r="QFA23" s="192">
        <f t="shared" si="182"/>
        <v>0</v>
      </c>
      <c r="QFB23" s="192">
        <f t="shared" si="182"/>
        <v>0</v>
      </c>
      <c r="QFC23" s="192">
        <f t="shared" si="182"/>
        <v>0</v>
      </c>
      <c r="QFD23" s="192">
        <f t="shared" ref="QFD23:QHO23" si="183">SUM(QFD24:QFD28)</f>
        <v>0</v>
      </c>
      <c r="QFE23" s="192">
        <f t="shared" si="183"/>
        <v>0</v>
      </c>
      <c r="QFF23" s="192">
        <f t="shared" si="183"/>
        <v>0</v>
      </c>
      <c r="QFG23" s="192">
        <f t="shared" si="183"/>
        <v>0</v>
      </c>
      <c r="QFH23" s="192">
        <f t="shared" si="183"/>
        <v>0</v>
      </c>
      <c r="QFI23" s="192">
        <f t="shared" si="183"/>
        <v>0</v>
      </c>
      <c r="QFJ23" s="192">
        <f t="shared" si="183"/>
        <v>0</v>
      </c>
      <c r="QFK23" s="192">
        <f t="shared" si="183"/>
        <v>0</v>
      </c>
      <c r="QFL23" s="192">
        <f t="shared" si="183"/>
        <v>0</v>
      </c>
      <c r="QFM23" s="192">
        <f t="shared" si="183"/>
        <v>0</v>
      </c>
      <c r="QFN23" s="192">
        <f t="shared" si="183"/>
        <v>0</v>
      </c>
      <c r="QFO23" s="192">
        <f t="shared" si="183"/>
        <v>0</v>
      </c>
      <c r="QFP23" s="192">
        <f t="shared" si="183"/>
        <v>0</v>
      </c>
      <c r="QFQ23" s="192">
        <f t="shared" si="183"/>
        <v>0</v>
      </c>
      <c r="QFR23" s="192">
        <f t="shared" si="183"/>
        <v>0</v>
      </c>
      <c r="QFS23" s="192">
        <f t="shared" si="183"/>
        <v>0</v>
      </c>
      <c r="QFT23" s="192">
        <f t="shared" si="183"/>
        <v>0</v>
      </c>
      <c r="QFU23" s="192">
        <f t="shared" si="183"/>
        <v>0</v>
      </c>
      <c r="QFV23" s="192">
        <f t="shared" si="183"/>
        <v>0</v>
      </c>
      <c r="QFW23" s="192">
        <f t="shared" si="183"/>
        <v>0</v>
      </c>
      <c r="QFX23" s="192">
        <f t="shared" si="183"/>
        <v>0</v>
      </c>
      <c r="QFY23" s="192">
        <f t="shared" si="183"/>
        <v>0</v>
      </c>
      <c r="QFZ23" s="192">
        <f t="shared" si="183"/>
        <v>0</v>
      </c>
      <c r="QGA23" s="192">
        <f t="shared" si="183"/>
        <v>0</v>
      </c>
      <c r="QGB23" s="192">
        <f t="shared" si="183"/>
        <v>0</v>
      </c>
      <c r="QGC23" s="192">
        <f t="shared" si="183"/>
        <v>0</v>
      </c>
      <c r="QGD23" s="192">
        <f t="shared" si="183"/>
        <v>0</v>
      </c>
      <c r="QGE23" s="192">
        <f t="shared" si="183"/>
        <v>0</v>
      </c>
      <c r="QGF23" s="192">
        <f t="shared" si="183"/>
        <v>0</v>
      </c>
      <c r="QGG23" s="192">
        <f t="shared" si="183"/>
        <v>0</v>
      </c>
      <c r="QGH23" s="192">
        <f t="shared" si="183"/>
        <v>0</v>
      </c>
      <c r="QGI23" s="192">
        <f t="shared" si="183"/>
        <v>0</v>
      </c>
      <c r="QGJ23" s="192">
        <f t="shared" si="183"/>
        <v>0</v>
      </c>
      <c r="QGK23" s="192">
        <f t="shared" si="183"/>
        <v>0</v>
      </c>
      <c r="QGL23" s="192">
        <f t="shared" si="183"/>
        <v>0</v>
      </c>
      <c r="QGM23" s="192">
        <f t="shared" si="183"/>
        <v>0</v>
      </c>
      <c r="QGN23" s="192">
        <f t="shared" si="183"/>
        <v>0</v>
      </c>
      <c r="QGO23" s="192">
        <f t="shared" si="183"/>
        <v>0</v>
      </c>
      <c r="QGP23" s="192">
        <f t="shared" si="183"/>
        <v>0</v>
      </c>
      <c r="QGQ23" s="192">
        <f t="shared" si="183"/>
        <v>0</v>
      </c>
      <c r="QGR23" s="192">
        <f t="shared" si="183"/>
        <v>0</v>
      </c>
      <c r="QGS23" s="192">
        <f t="shared" si="183"/>
        <v>0</v>
      </c>
      <c r="QGT23" s="192">
        <f t="shared" si="183"/>
        <v>0</v>
      </c>
      <c r="QGU23" s="192">
        <f t="shared" si="183"/>
        <v>0</v>
      </c>
      <c r="QGV23" s="192">
        <f t="shared" si="183"/>
        <v>0</v>
      </c>
      <c r="QGW23" s="192">
        <f t="shared" si="183"/>
        <v>0</v>
      </c>
      <c r="QGX23" s="192">
        <f t="shared" si="183"/>
        <v>0</v>
      </c>
      <c r="QGY23" s="192">
        <f t="shared" si="183"/>
        <v>0</v>
      </c>
      <c r="QGZ23" s="192">
        <f t="shared" si="183"/>
        <v>0</v>
      </c>
      <c r="QHA23" s="192">
        <f t="shared" si="183"/>
        <v>0</v>
      </c>
      <c r="QHB23" s="192">
        <f t="shared" si="183"/>
        <v>0</v>
      </c>
      <c r="QHC23" s="192">
        <f t="shared" si="183"/>
        <v>0</v>
      </c>
      <c r="QHD23" s="192">
        <f t="shared" si="183"/>
        <v>0</v>
      </c>
      <c r="QHE23" s="192">
        <f t="shared" si="183"/>
        <v>0</v>
      </c>
      <c r="QHF23" s="192">
        <f t="shared" si="183"/>
        <v>0</v>
      </c>
      <c r="QHG23" s="192">
        <f t="shared" si="183"/>
        <v>0</v>
      </c>
      <c r="QHH23" s="192">
        <f t="shared" si="183"/>
        <v>0</v>
      </c>
      <c r="QHI23" s="192">
        <f t="shared" si="183"/>
        <v>0</v>
      </c>
      <c r="QHJ23" s="192">
        <f t="shared" si="183"/>
        <v>0</v>
      </c>
      <c r="QHK23" s="192">
        <f t="shared" si="183"/>
        <v>0</v>
      </c>
      <c r="QHL23" s="192">
        <f t="shared" si="183"/>
        <v>0</v>
      </c>
      <c r="QHM23" s="192">
        <f t="shared" si="183"/>
        <v>0</v>
      </c>
      <c r="QHN23" s="192">
        <f t="shared" si="183"/>
        <v>0</v>
      </c>
      <c r="QHO23" s="192">
        <f t="shared" si="183"/>
        <v>0</v>
      </c>
      <c r="QHP23" s="192">
        <f t="shared" ref="QHP23:QKA23" si="184">SUM(QHP24:QHP28)</f>
        <v>0</v>
      </c>
      <c r="QHQ23" s="192">
        <f t="shared" si="184"/>
        <v>0</v>
      </c>
      <c r="QHR23" s="192">
        <f t="shared" si="184"/>
        <v>0</v>
      </c>
      <c r="QHS23" s="192">
        <f t="shared" si="184"/>
        <v>0</v>
      </c>
      <c r="QHT23" s="192">
        <f t="shared" si="184"/>
        <v>0</v>
      </c>
      <c r="QHU23" s="192">
        <f t="shared" si="184"/>
        <v>0</v>
      </c>
      <c r="QHV23" s="192">
        <f t="shared" si="184"/>
        <v>0</v>
      </c>
      <c r="QHW23" s="192">
        <f t="shared" si="184"/>
        <v>0</v>
      </c>
      <c r="QHX23" s="192">
        <f t="shared" si="184"/>
        <v>0</v>
      </c>
      <c r="QHY23" s="192">
        <f t="shared" si="184"/>
        <v>0</v>
      </c>
      <c r="QHZ23" s="192">
        <f t="shared" si="184"/>
        <v>0</v>
      </c>
      <c r="QIA23" s="192">
        <f t="shared" si="184"/>
        <v>0</v>
      </c>
      <c r="QIB23" s="192">
        <f t="shared" si="184"/>
        <v>0</v>
      </c>
      <c r="QIC23" s="192">
        <f t="shared" si="184"/>
        <v>0</v>
      </c>
      <c r="QID23" s="192">
        <f t="shared" si="184"/>
        <v>0</v>
      </c>
      <c r="QIE23" s="192">
        <f t="shared" si="184"/>
        <v>0</v>
      </c>
      <c r="QIF23" s="192">
        <f t="shared" si="184"/>
        <v>0</v>
      </c>
      <c r="QIG23" s="192">
        <f t="shared" si="184"/>
        <v>0</v>
      </c>
      <c r="QIH23" s="192">
        <f t="shared" si="184"/>
        <v>0</v>
      </c>
      <c r="QII23" s="192">
        <f t="shared" si="184"/>
        <v>0</v>
      </c>
      <c r="QIJ23" s="192">
        <f t="shared" si="184"/>
        <v>0</v>
      </c>
      <c r="QIK23" s="192">
        <f t="shared" si="184"/>
        <v>0</v>
      </c>
      <c r="QIL23" s="192">
        <f t="shared" si="184"/>
        <v>0</v>
      </c>
      <c r="QIM23" s="192">
        <f t="shared" si="184"/>
        <v>0</v>
      </c>
      <c r="QIN23" s="192">
        <f t="shared" si="184"/>
        <v>0</v>
      </c>
      <c r="QIO23" s="192">
        <f t="shared" si="184"/>
        <v>0</v>
      </c>
      <c r="QIP23" s="192">
        <f t="shared" si="184"/>
        <v>0</v>
      </c>
      <c r="QIQ23" s="192">
        <f t="shared" si="184"/>
        <v>0</v>
      </c>
      <c r="QIR23" s="192">
        <f t="shared" si="184"/>
        <v>0</v>
      </c>
      <c r="QIS23" s="192">
        <f t="shared" si="184"/>
        <v>0</v>
      </c>
      <c r="QIT23" s="192">
        <f t="shared" si="184"/>
        <v>0</v>
      </c>
      <c r="QIU23" s="192">
        <f t="shared" si="184"/>
        <v>0</v>
      </c>
      <c r="QIV23" s="192">
        <f t="shared" si="184"/>
        <v>0</v>
      </c>
      <c r="QIW23" s="192">
        <f t="shared" si="184"/>
        <v>0</v>
      </c>
      <c r="QIX23" s="192">
        <f t="shared" si="184"/>
        <v>0</v>
      </c>
      <c r="QIY23" s="192">
        <f t="shared" si="184"/>
        <v>0</v>
      </c>
      <c r="QIZ23" s="192">
        <f t="shared" si="184"/>
        <v>0</v>
      </c>
      <c r="QJA23" s="192">
        <f t="shared" si="184"/>
        <v>0</v>
      </c>
      <c r="QJB23" s="192">
        <f t="shared" si="184"/>
        <v>0</v>
      </c>
      <c r="QJC23" s="192">
        <f t="shared" si="184"/>
        <v>0</v>
      </c>
      <c r="QJD23" s="192">
        <f t="shared" si="184"/>
        <v>0</v>
      </c>
      <c r="QJE23" s="192">
        <f t="shared" si="184"/>
        <v>0</v>
      </c>
      <c r="QJF23" s="192">
        <f t="shared" si="184"/>
        <v>0</v>
      </c>
      <c r="QJG23" s="192">
        <f t="shared" si="184"/>
        <v>0</v>
      </c>
      <c r="QJH23" s="192">
        <f t="shared" si="184"/>
        <v>0</v>
      </c>
      <c r="QJI23" s="192">
        <f t="shared" si="184"/>
        <v>0</v>
      </c>
      <c r="QJJ23" s="192">
        <f t="shared" si="184"/>
        <v>0</v>
      </c>
      <c r="QJK23" s="192">
        <f t="shared" si="184"/>
        <v>0</v>
      </c>
      <c r="QJL23" s="192">
        <f t="shared" si="184"/>
        <v>0</v>
      </c>
      <c r="QJM23" s="192">
        <f t="shared" si="184"/>
        <v>0</v>
      </c>
      <c r="QJN23" s="192">
        <f t="shared" si="184"/>
        <v>0</v>
      </c>
      <c r="QJO23" s="192">
        <f t="shared" si="184"/>
        <v>0</v>
      </c>
      <c r="QJP23" s="192">
        <f t="shared" si="184"/>
        <v>0</v>
      </c>
      <c r="QJQ23" s="192">
        <f t="shared" si="184"/>
        <v>0</v>
      </c>
      <c r="QJR23" s="192">
        <f t="shared" si="184"/>
        <v>0</v>
      </c>
      <c r="QJS23" s="192">
        <f t="shared" si="184"/>
        <v>0</v>
      </c>
      <c r="QJT23" s="192">
        <f t="shared" si="184"/>
        <v>0</v>
      </c>
      <c r="QJU23" s="192">
        <f t="shared" si="184"/>
        <v>0</v>
      </c>
      <c r="QJV23" s="192">
        <f t="shared" si="184"/>
        <v>0</v>
      </c>
      <c r="QJW23" s="192">
        <f t="shared" si="184"/>
        <v>0</v>
      </c>
      <c r="QJX23" s="192">
        <f t="shared" si="184"/>
        <v>0</v>
      </c>
      <c r="QJY23" s="192">
        <f t="shared" si="184"/>
        <v>0</v>
      </c>
      <c r="QJZ23" s="192">
        <f t="shared" si="184"/>
        <v>0</v>
      </c>
      <c r="QKA23" s="192">
        <f t="shared" si="184"/>
        <v>0</v>
      </c>
      <c r="QKB23" s="192">
        <f t="shared" ref="QKB23:QMM23" si="185">SUM(QKB24:QKB28)</f>
        <v>0</v>
      </c>
      <c r="QKC23" s="192">
        <f t="shared" si="185"/>
        <v>0</v>
      </c>
      <c r="QKD23" s="192">
        <f t="shared" si="185"/>
        <v>0</v>
      </c>
      <c r="QKE23" s="192">
        <f t="shared" si="185"/>
        <v>0</v>
      </c>
      <c r="QKF23" s="192">
        <f t="shared" si="185"/>
        <v>0</v>
      </c>
      <c r="QKG23" s="192">
        <f t="shared" si="185"/>
        <v>0</v>
      </c>
      <c r="QKH23" s="192">
        <f t="shared" si="185"/>
        <v>0</v>
      </c>
      <c r="QKI23" s="192">
        <f t="shared" si="185"/>
        <v>0</v>
      </c>
      <c r="QKJ23" s="192">
        <f t="shared" si="185"/>
        <v>0</v>
      </c>
      <c r="QKK23" s="192">
        <f t="shared" si="185"/>
        <v>0</v>
      </c>
      <c r="QKL23" s="192">
        <f t="shared" si="185"/>
        <v>0</v>
      </c>
      <c r="QKM23" s="192">
        <f t="shared" si="185"/>
        <v>0</v>
      </c>
      <c r="QKN23" s="192">
        <f t="shared" si="185"/>
        <v>0</v>
      </c>
      <c r="QKO23" s="192">
        <f t="shared" si="185"/>
        <v>0</v>
      </c>
      <c r="QKP23" s="192">
        <f t="shared" si="185"/>
        <v>0</v>
      </c>
      <c r="QKQ23" s="192">
        <f t="shared" si="185"/>
        <v>0</v>
      </c>
      <c r="QKR23" s="192">
        <f t="shared" si="185"/>
        <v>0</v>
      </c>
      <c r="QKS23" s="192">
        <f t="shared" si="185"/>
        <v>0</v>
      </c>
      <c r="QKT23" s="192">
        <f t="shared" si="185"/>
        <v>0</v>
      </c>
      <c r="QKU23" s="192">
        <f t="shared" si="185"/>
        <v>0</v>
      </c>
      <c r="QKV23" s="192">
        <f t="shared" si="185"/>
        <v>0</v>
      </c>
      <c r="QKW23" s="192">
        <f t="shared" si="185"/>
        <v>0</v>
      </c>
      <c r="QKX23" s="192">
        <f t="shared" si="185"/>
        <v>0</v>
      </c>
      <c r="QKY23" s="192">
        <f t="shared" si="185"/>
        <v>0</v>
      </c>
      <c r="QKZ23" s="192">
        <f t="shared" si="185"/>
        <v>0</v>
      </c>
      <c r="QLA23" s="192">
        <f t="shared" si="185"/>
        <v>0</v>
      </c>
      <c r="QLB23" s="192">
        <f t="shared" si="185"/>
        <v>0</v>
      </c>
      <c r="QLC23" s="192">
        <f t="shared" si="185"/>
        <v>0</v>
      </c>
      <c r="QLD23" s="192">
        <f t="shared" si="185"/>
        <v>0</v>
      </c>
      <c r="QLE23" s="192">
        <f t="shared" si="185"/>
        <v>0</v>
      </c>
      <c r="QLF23" s="192">
        <f t="shared" si="185"/>
        <v>0</v>
      </c>
      <c r="QLG23" s="192">
        <f t="shared" si="185"/>
        <v>0</v>
      </c>
      <c r="QLH23" s="192">
        <f t="shared" si="185"/>
        <v>0</v>
      </c>
      <c r="QLI23" s="192">
        <f t="shared" si="185"/>
        <v>0</v>
      </c>
      <c r="QLJ23" s="192">
        <f t="shared" si="185"/>
        <v>0</v>
      </c>
      <c r="QLK23" s="192">
        <f t="shared" si="185"/>
        <v>0</v>
      </c>
      <c r="QLL23" s="192">
        <f t="shared" si="185"/>
        <v>0</v>
      </c>
      <c r="QLM23" s="192">
        <f t="shared" si="185"/>
        <v>0</v>
      </c>
      <c r="QLN23" s="192">
        <f t="shared" si="185"/>
        <v>0</v>
      </c>
      <c r="QLO23" s="192">
        <f t="shared" si="185"/>
        <v>0</v>
      </c>
      <c r="QLP23" s="192">
        <f t="shared" si="185"/>
        <v>0</v>
      </c>
      <c r="QLQ23" s="192">
        <f t="shared" si="185"/>
        <v>0</v>
      </c>
      <c r="QLR23" s="192">
        <f t="shared" si="185"/>
        <v>0</v>
      </c>
      <c r="QLS23" s="192">
        <f t="shared" si="185"/>
        <v>0</v>
      </c>
      <c r="QLT23" s="192">
        <f t="shared" si="185"/>
        <v>0</v>
      </c>
      <c r="QLU23" s="192">
        <f t="shared" si="185"/>
        <v>0</v>
      </c>
      <c r="QLV23" s="192">
        <f t="shared" si="185"/>
        <v>0</v>
      </c>
      <c r="QLW23" s="192">
        <f t="shared" si="185"/>
        <v>0</v>
      </c>
      <c r="QLX23" s="192">
        <f t="shared" si="185"/>
        <v>0</v>
      </c>
      <c r="QLY23" s="192">
        <f t="shared" si="185"/>
        <v>0</v>
      </c>
      <c r="QLZ23" s="192">
        <f t="shared" si="185"/>
        <v>0</v>
      </c>
      <c r="QMA23" s="192">
        <f t="shared" si="185"/>
        <v>0</v>
      </c>
      <c r="QMB23" s="192">
        <f t="shared" si="185"/>
        <v>0</v>
      </c>
      <c r="QMC23" s="192">
        <f t="shared" si="185"/>
        <v>0</v>
      </c>
      <c r="QMD23" s="192">
        <f t="shared" si="185"/>
        <v>0</v>
      </c>
      <c r="QME23" s="192">
        <f t="shared" si="185"/>
        <v>0</v>
      </c>
      <c r="QMF23" s="192">
        <f t="shared" si="185"/>
        <v>0</v>
      </c>
      <c r="QMG23" s="192">
        <f t="shared" si="185"/>
        <v>0</v>
      </c>
      <c r="QMH23" s="192">
        <f t="shared" si="185"/>
        <v>0</v>
      </c>
      <c r="QMI23" s="192">
        <f t="shared" si="185"/>
        <v>0</v>
      </c>
      <c r="QMJ23" s="192">
        <f t="shared" si="185"/>
        <v>0</v>
      </c>
      <c r="QMK23" s="192">
        <f t="shared" si="185"/>
        <v>0</v>
      </c>
      <c r="QML23" s="192">
        <f t="shared" si="185"/>
        <v>0</v>
      </c>
      <c r="QMM23" s="192">
        <f t="shared" si="185"/>
        <v>0</v>
      </c>
      <c r="QMN23" s="192">
        <f t="shared" ref="QMN23:QOY23" si="186">SUM(QMN24:QMN28)</f>
        <v>0</v>
      </c>
      <c r="QMO23" s="192">
        <f t="shared" si="186"/>
        <v>0</v>
      </c>
      <c r="QMP23" s="192">
        <f t="shared" si="186"/>
        <v>0</v>
      </c>
      <c r="QMQ23" s="192">
        <f t="shared" si="186"/>
        <v>0</v>
      </c>
      <c r="QMR23" s="192">
        <f t="shared" si="186"/>
        <v>0</v>
      </c>
      <c r="QMS23" s="192">
        <f t="shared" si="186"/>
        <v>0</v>
      </c>
      <c r="QMT23" s="192">
        <f t="shared" si="186"/>
        <v>0</v>
      </c>
      <c r="QMU23" s="192">
        <f t="shared" si="186"/>
        <v>0</v>
      </c>
      <c r="QMV23" s="192">
        <f t="shared" si="186"/>
        <v>0</v>
      </c>
      <c r="QMW23" s="192">
        <f t="shared" si="186"/>
        <v>0</v>
      </c>
      <c r="QMX23" s="192">
        <f t="shared" si="186"/>
        <v>0</v>
      </c>
      <c r="QMY23" s="192">
        <f t="shared" si="186"/>
        <v>0</v>
      </c>
      <c r="QMZ23" s="192">
        <f t="shared" si="186"/>
        <v>0</v>
      </c>
      <c r="QNA23" s="192">
        <f t="shared" si="186"/>
        <v>0</v>
      </c>
      <c r="QNB23" s="192">
        <f t="shared" si="186"/>
        <v>0</v>
      </c>
      <c r="QNC23" s="192">
        <f t="shared" si="186"/>
        <v>0</v>
      </c>
      <c r="QND23" s="192">
        <f t="shared" si="186"/>
        <v>0</v>
      </c>
      <c r="QNE23" s="192">
        <f t="shared" si="186"/>
        <v>0</v>
      </c>
      <c r="QNF23" s="192">
        <f t="shared" si="186"/>
        <v>0</v>
      </c>
      <c r="QNG23" s="192">
        <f t="shared" si="186"/>
        <v>0</v>
      </c>
      <c r="QNH23" s="192">
        <f t="shared" si="186"/>
        <v>0</v>
      </c>
      <c r="QNI23" s="192">
        <f t="shared" si="186"/>
        <v>0</v>
      </c>
      <c r="QNJ23" s="192">
        <f t="shared" si="186"/>
        <v>0</v>
      </c>
      <c r="QNK23" s="192">
        <f t="shared" si="186"/>
        <v>0</v>
      </c>
      <c r="QNL23" s="192">
        <f t="shared" si="186"/>
        <v>0</v>
      </c>
      <c r="QNM23" s="192">
        <f t="shared" si="186"/>
        <v>0</v>
      </c>
      <c r="QNN23" s="192">
        <f t="shared" si="186"/>
        <v>0</v>
      </c>
      <c r="QNO23" s="192">
        <f t="shared" si="186"/>
        <v>0</v>
      </c>
      <c r="QNP23" s="192">
        <f t="shared" si="186"/>
        <v>0</v>
      </c>
      <c r="QNQ23" s="192">
        <f t="shared" si="186"/>
        <v>0</v>
      </c>
      <c r="QNR23" s="192">
        <f t="shared" si="186"/>
        <v>0</v>
      </c>
      <c r="QNS23" s="192">
        <f t="shared" si="186"/>
        <v>0</v>
      </c>
      <c r="QNT23" s="192">
        <f t="shared" si="186"/>
        <v>0</v>
      </c>
      <c r="QNU23" s="192">
        <f t="shared" si="186"/>
        <v>0</v>
      </c>
      <c r="QNV23" s="192">
        <f t="shared" si="186"/>
        <v>0</v>
      </c>
      <c r="QNW23" s="192">
        <f t="shared" si="186"/>
        <v>0</v>
      </c>
      <c r="QNX23" s="192">
        <f t="shared" si="186"/>
        <v>0</v>
      </c>
      <c r="QNY23" s="192">
        <f t="shared" si="186"/>
        <v>0</v>
      </c>
      <c r="QNZ23" s="192">
        <f t="shared" si="186"/>
        <v>0</v>
      </c>
      <c r="QOA23" s="192">
        <f t="shared" si="186"/>
        <v>0</v>
      </c>
      <c r="QOB23" s="192">
        <f t="shared" si="186"/>
        <v>0</v>
      </c>
      <c r="QOC23" s="192">
        <f t="shared" si="186"/>
        <v>0</v>
      </c>
      <c r="QOD23" s="192">
        <f t="shared" si="186"/>
        <v>0</v>
      </c>
      <c r="QOE23" s="192">
        <f t="shared" si="186"/>
        <v>0</v>
      </c>
      <c r="QOF23" s="192">
        <f t="shared" si="186"/>
        <v>0</v>
      </c>
      <c r="QOG23" s="192">
        <f t="shared" si="186"/>
        <v>0</v>
      </c>
      <c r="QOH23" s="192">
        <f t="shared" si="186"/>
        <v>0</v>
      </c>
      <c r="QOI23" s="192">
        <f t="shared" si="186"/>
        <v>0</v>
      </c>
      <c r="QOJ23" s="192">
        <f t="shared" si="186"/>
        <v>0</v>
      </c>
      <c r="QOK23" s="192">
        <f t="shared" si="186"/>
        <v>0</v>
      </c>
      <c r="QOL23" s="192">
        <f t="shared" si="186"/>
        <v>0</v>
      </c>
      <c r="QOM23" s="192">
        <f t="shared" si="186"/>
        <v>0</v>
      </c>
      <c r="QON23" s="192">
        <f t="shared" si="186"/>
        <v>0</v>
      </c>
      <c r="QOO23" s="192">
        <f t="shared" si="186"/>
        <v>0</v>
      </c>
      <c r="QOP23" s="192">
        <f t="shared" si="186"/>
        <v>0</v>
      </c>
      <c r="QOQ23" s="192">
        <f t="shared" si="186"/>
        <v>0</v>
      </c>
      <c r="QOR23" s="192">
        <f t="shared" si="186"/>
        <v>0</v>
      </c>
      <c r="QOS23" s="192">
        <f t="shared" si="186"/>
        <v>0</v>
      </c>
      <c r="QOT23" s="192">
        <f t="shared" si="186"/>
        <v>0</v>
      </c>
      <c r="QOU23" s="192">
        <f t="shared" si="186"/>
        <v>0</v>
      </c>
      <c r="QOV23" s="192">
        <f t="shared" si="186"/>
        <v>0</v>
      </c>
      <c r="QOW23" s="192">
        <f t="shared" si="186"/>
        <v>0</v>
      </c>
      <c r="QOX23" s="192">
        <f t="shared" si="186"/>
        <v>0</v>
      </c>
      <c r="QOY23" s="192">
        <f t="shared" si="186"/>
        <v>0</v>
      </c>
      <c r="QOZ23" s="192">
        <f t="shared" ref="QOZ23:QRK23" si="187">SUM(QOZ24:QOZ28)</f>
        <v>0</v>
      </c>
      <c r="QPA23" s="192">
        <f t="shared" si="187"/>
        <v>0</v>
      </c>
      <c r="QPB23" s="192">
        <f t="shared" si="187"/>
        <v>0</v>
      </c>
      <c r="QPC23" s="192">
        <f t="shared" si="187"/>
        <v>0</v>
      </c>
      <c r="QPD23" s="192">
        <f t="shared" si="187"/>
        <v>0</v>
      </c>
      <c r="QPE23" s="192">
        <f t="shared" si="187"/>
        <v>0</v>
      </c>
      <c r="QPF23" s="192">
        <f t="shared" si="187"/>
        <v>0</v>
      </c>
      <c r="QPG23" s="192">
        <f t="shared" si="187"/>
        <v>0</v>
      </c>
      <c r="QPH23" s="192">
        <f t="shared" si="187"/>
        <v>0</v>
      </c>
      <c r="QPI23" s="192">
        <f t="shared" si="187"/>
        <v>0</v>
      </c>
      <c r="QPJ23" s="192">
        <f t="shared" si="187"/>
        <v>0</v>
      </c>
      <c r="QPK23" s="192">
        <f t="shared" si="187"/>
        <v>0</v>
      </c>
      <c r="QPL23" s="192">
        <f t="shared" si="187"/>
        <v>0</v>
      </c>
      <c r="QPM23" s="192">
        <f t="shared" si="187"/>
        <v>0</v>
      </c>
      <c r="QPN23" s="192">
        <f t="shared" si="187"/>
        <v>0</v>
      </c>
      <c r="QPO23" s="192">
        <f t="shared" si="187"/>
        <v>0</v>
      </c>
      <c r="QPP23" s="192">
        <f t="shared" si="187"/>
        <v>0</v>
      </c>
      <c r="QPQ23" s="192">
        <f t="shared" si="187"/>
        <v>0</v>
      </c>
      <c r="QPR23" s="192">
        <f t="shared" si="187"/>
        <v>0</v>
      </c>
      <c r="QPS23" s="192">
        <f t="shared" si="187"/>
        <v>0</v>
      </c>
      <c r="QPT23" s="192">
        <f t="shared" si="187"/>
        <v>0</v>
      </c>
      <c r="QPU23" s="192">
        <f t="shared" si="187"/>
        <v>0</v>
      </c>
      <c r="QPV23" s="192">
        <f t="shared" si="187"/>
        <v>0</v>
      </c>
      <c r="QPW23" s="192">
        <f t="shared" si="187"/>
        <v>0</v>
      </c>
      <c r="QPX23" s="192">
        <f t="shared" si="187"/>
        <v>0</v>
      </c>
      <c r="QPY23" s="192">
        <f t="shared" si="187"/>
        <v>0</v>
      </c>
      <c r="QPZ23" s="192">
        <f t="shared" si="187"/>
        <v>0</v>
      </c>
      <c r="QQA23" s="192">
        <f t="shared" si="187"/>
        <v>0</v>
      </c>
      <c r="QQB23" s="192">
        <f t="shared" si="187"/>
        <v>0</v>
      </c>
      <c r="QQC23" s="192">
        <f t="shared" si="187"/>
        <v>0</v>
      </c>
      <c r="QQD23" s="192">
        <f t="shared" si="187"/>
        <v>0</v>
      </c>
      <c r="QQE23" s="192">
        <f t="shared" si="187"/>
        <v>0</v>
      </c>
      <c r="QQF23" s="192">
        <f t="shared" si="187"/>
        <v>0</v>
      </c>
      <c r="QQG23" s="192">
        <f t="shared" si="187"/>
        <v>0</v>
      </c>
      <c r="QQH23" s="192">
        <f t="shared" si="187"/>
        <v>0</v>
      </c>
      <c r="QQI23" s="192">
        <f t="shared" si="187"/>
        <v>0</v>
      </c>
      <c r="QQJ23" s="192">
        <f t="shared" si="187"/>
        <v>0</v>
      </c>
      <c r="QQK23" s="192">
        <f t="shared" si="187"/>
        <v>0</v>
      </c>
      <c r="QQL23" s="192">
        <f t="shared" si="187"/>
        <v>0</v>
      </c>
      <c r="QQM23" s="192">
        <f t="shared" si="187"/>
        <v>0</v>
      </c>
      <c r="QQN23" s="192">
        <f t="shared" si="187"/>
        <v>0</v>
      </c>
      <c r="QQO23" s="192">
        <f t="shared" si="187"/>
        <v>0</v>
      </c>
      <c r="QQP23" s="192">
        <f t="shared" si="187"/>
        <v>0</v>
      </c>
      <c r="QQQ23" s="192">
        <f t="shared" si="187"/>
        <v>0</v>
      </c>
      <c r="QQR23" s="192">
        <f t="shared" si="187"/>
        <v>0</v>
      </c>
      <c r="QQS23" s="192">
        <f t="shared" si="187"/>
        <v>0</v>
      </c>
      <c r="QQT23" s="192">
        <f t="shared" si="187"/>
        <v>0</v>
      </c>
      <c r="QQU23" s="192">
        <f t="shared" si="187"/>
        <v>0</v>
      </c>
      <c r="QQV23" s="192">
        <f t="shared" si="187"/>
        <v>0</v>
      </c>
      <c r="QQW23" s="192">
        <f t="shared" si="187"/>
        <v>0</v>
      </c>
      <c r="QQX23" s="192">
        <f t="shared" si="187"/>
        <v>0</v>
      </c>
      <c r="QQY23" s="192">
        <f t="shared" si="187"/>
        <v>0</v>
      </c>
      <c r="QQZ23" s="192">
        <f t="shared" si="187"/>
        <v>0</v>
      </c>
      <c r="QRA23" s="192">
        <f t="shared" si="187"/>
        <v>0</v>
      </c>
      <c r="QRB23" s="192">
        <f t="shared" si="187"/>
        <v>0</v>
      </c>
      <c r="QRC23" s="192">
        <f t="shared" si="187"/>
        <v>0</v>
      </c>
      <c r="QRD23" s="192">
        <f t="shared" si="187"/>
        <v>0</v>
      </c>
      <c r="QRE23" s="192">
        <f t="shared" si="187"/>
        <v>0</v>
      </c>
      <c r="QRF23" s="192">
        <f t="shared" si="187"/>
        <v>0</v>
      </c>
      <c r="QRG23" s="192">
        <f t="shared" si="187"/>
        <v>0</v>
      </c>
      <c r="QRH23" s="192">
        <f t="shared" si="187"/>
        <v>0</v>
      </c>
      <c r="QRI23" s="192">
        <f t="shared" si="187"/>
        <v>0</v>
      </c>
      <c r="QRJ23" s="192">
        <f t="shared" si="187"/>
        <v>0</v>
      </c>
      <c r="QRK23" s="192">
        <f t="shared" si="187"/>
        <v>0</v>
      </c>
      <c r="QRL23" s="192">
        <f t="shared" ref="QRL23:QTW23" si="188">SUM(QRL24:QRL28)</f>
        <v>0</v>
      </c>
      <c r="QRM23" s="192">
        <f t="shared" si="188"/>
        <v>0</v>
      </c>
      <c r="QRN23" s="192">
        <f t="shared" si="188"/>
        <v>0</v>
      </c>
      <c r="QRO23" s="192">
        <f t="shared" si="188"/>
        <v>0</v>
      </c>
      <c r="QRP23" s="192">
        <f t="shared" si="188"/>
        <v>0</v>
      </c>
      <c r="QRQ23" s="192">
        <f t="shared" si="188"/>
        <v>0</v>
      </c>
      <c r="QRR23" s="192">
        <f t="shared" si="188"/>
        <v>0</v>
      </c>
      <c r="QRS23" s="192">
        <f t="shared" si="188"/>
        <v>0</v>
      </c>
      <c r="QRT23" s="192">
        <f t="shared" si="188"/>
        <v>0</v>
      </c>
      <c r="QRU23" s="192">
        <f t="shared" si="188"/>
        <v>0</v>
      </c>
      <c r="QRV23" s="192">
        <f t="shared" si="188"/>
        <v>0</v>
      </c>
      <c r="QRW23" s="192">
        <f t="shared" si="188"/>
        <v>0</v>
      </c>
      <c r="QRX23" s="192">
        <f t="shared" si="188"/>
        <v>0</v>
      </c>
      <c r="QRY23" s="192">
        <f t="shared" si="188"/>
        <v>0</v>
      </c>
      <c r="QRZ23" s="192">
        <f t="shared" si="188"/>
        <v>0</v>
      </c>
      <c r="QSA23" s="192">
        <f t="shared" si="188"/>
        <v>0</v>
      </c>
      <c r="QSB23" s="192">
        <f t="shared" si="188"/>
        <v>0</v>
      </c>
      <c r="QSC23" s="192">
        <f t="shared" si="188"/>
        <v>0</v>
      </c>
      <c r="QSD23" s="192">
        <f t="shared" si="188"/>
        <v>0</v>
      </c>
      <c r="QSE23" s="192">
        <f t="shared" si="188"/>
        <v>0</v>
      </c>
      <c r="QSF23" s="192">
        <f t="shared" si="188"/>
        <v>0</v>
      </c>
      <c r="QSG23" s="192">
        <f t="shared" si="188"/>
        <v>0</v>
      </c>
      <c r="QSH23" s="192">
        <f t="shared" si="188"/>
        <v>0</v>
      </c>
      <c r="QSI23" s="192">
        <f t="shared" si="188"/>
        <v>0</v>
      </c>
      <c r="QSJ23" s="192">
        <f t="shared" si="188"/>
        <v>0</v>
      </c>
      <c r="QSK23" s="192">
        <f t="shared" si="188"/>
        <v>0</v>
      </c>
      <c r="QSL23" s="192">
        <f t="shared" si="188"/>
        <v>0</v>
      </c>
      <c r="QSM23" s="192">
        <f t="shared" si="188"/>
        <v>0</v>
      </c>
      <c r="QSN23" s="192">
        <f t="shared" si="188"/>
        <v>0</v>
      </c>
      <c r="QSO23" s="192">
        <f t="shared" si="188"/>
        <v>0</v>
      </c>
      <c r="QSP23" s="192">
        <f t="shared" si="188"/>
        <v>0</v>
      </c>
      <c r="QSQ23" s="192">
        <f t="shared" si="188"/>
        <v>0</v>
      </c>
      <c r="QSR23" s="192">
        <f t="shared" si="188"/>
        <v>0</v>
      </c>
      <c r="QSS23" s="192">
        <f t="shared" si="188"/>
        <v>0</v>
      </c>
      <c r="QST23" s="192">
        <f t="shared" si="188"/>
        <v>0</v>
      </c>
      <c r="QSU23" s="192">
        <f t="shared" si="188"/>
        <v>0</v>
      </c>
      <c r="QSV23" s="192">
        <f t="shared" si="188"/>
        <v>0</v>
      </c>
      <c r="QSW23" s="192">
        <f t="shared" si="188"/>
        <v>0</v>
      </c>
      <c r="QSX23" s="192">
        <f t="shared" si="188"/>
        <v>0</v>
      </c>
      <c r="QSY23" s="192">
        <f t="shared" si="188"/>
        <v>0</v>
      </c>
      <c r="QSZ23" s="192">
        <f t="shared" si="188"/>
        <v>0</v>
      </c>
      <c r="QTA23" s="192">
        <f t="shared" si="188"/>
        <v>0</v>
      </c>
      <c r="QTB23" s="192">
        <f t="shared" si="188"/>
        <v>0</v>
      </c>
      <c r="QTC23" s="192">
        <f t="shared" si="188"/>
        <v>0</v>
      </c>
      <c r="QTD23" s="192">
        <f t="shared" si="188"/>
        <v>0</v>
      </c>
      <c r="QTE23" s="192">
        <f t="shared" si="188"/>
        <v>0</v>
      </c>
      <c r="QTF23" s="192">
        <f t="shared" si="188"/>
        <v>0</v>
      </c>
      <c r="QTG23" s="192">
        <f t="shared" si="188"/>
        <v>0</v>
      </c>
      <c r="QTH23" s="192">
        <f t="shared" si="188"/>
        <v>0</v>
      </c>
      <c r="QTI23" s="192">
        <f t="shared" si="188"/>
        <v>0</v>
      </c>
      <c r="QTJ23" s="192">
        <f t="shared" si="188"/>
        <v>0</v>
      </c>
      <c r="QTK23" s="192">
        <f t="shared" si="188"/>
        <v>0</v>
      </c>
      <c r="QTL23" s="192">
        <f t="shared" si="188"/>
        <v>0</v>
      </c>
      <c r="QTM23" s="192">
        <f t="shared" si="188"/>
        <v>0</v>
      </c>
      <c r="QTN23" s="192">
        <f t="shared" si="188"/>
        <v>0</v>
      </c>
      <c r="QTO23" s="192">
        <f t="shared" si="188"/>
        <v>0</v>
      </c>
      <c r="QTP23" s="192">
        <f t="shared" si="188"/>
        <v>0</v>
      </c>
      <c r="QTQ23" s="192">
        <f t="shared" si="188"/>
        <v>0</v>
      </c>
      <c r="QTR23" s="192">
        <f t="shared" si="188"/>
        <v>0</v>
      </c>
      <c r="QTS23" s="192">
        <f t="shared" si="188"/>
        <v>0</v>
      </c>
      <c r="QTT23" s="192">
        <f t="shared" si="188"/>
        <v>0</v>
      </c>
      <c r="QTU23" s="192">
        <f t="shared" si="188"/>
        <v>0</v>
      </c>
      <c r="QTV23" s="192">
        <f t="shared" si="188"/>
        <v>0</v>
      </c>
      <c r="QTW23" s="192">
        <f t="shared" si="188"/>
        <v>0</v>
      </c>
      <c r="QTX23" s="192">
        <f t="shared" ref="QTX23:QWI23" si="189">SUM(QTX24:QTX28)</f>
        <v>0</v>
      </c>
      <c r="QTY23" s="192">
        <f t="shared" si="189"/>
        <v>0</v>
      </c>
      <c r="QTZ23" s="192">
        <f t="shared" si="189"/>
        <v>0</v>
      </c>
      <c r="QUA23" s="192">
        <f t="shared" si="189"/>
        <v>0</v>
      </c>
      <c r="QUB23" s="192">
        <f t="shared" si="189"/>
        <v>0</v>
      </c>
      <c r="QUC23" s="192">
        <f t="shared" si="189"/>
        <v>0</v>
      </c>
      <c r="QUD23" s="192">
        <f t="shared" si="189"/>
        <v>0</v>
      </c>
      <c r="QUE23" s="192">
        <f t="shared" si="189"/>
        <v>0</v>
      </c>
      <c r="QUF23" s="192">
        <f t="shared" si="189"/>
        <v>0</v>
      </c>
      <c r="QUG23" s="192">
        <f t="shared" si="189"/>
        <v>0</v>
      </c>
      <c r="QUH23" s="192">
        <f t="shared" si="189"/>
        <v>0</v>
      </c>
      <c r="QUI23" s="192">
        <f t="shared" si="189"/>
        <v>0</v>
      </c>
      <c r="QUJ23" s="192">
        <f t="shared" si="189"/>
        <v>0</v>
      </c>
      <c r="QUK23" s="192">
        <f t="shared" si="189"/>
        <v>0</v>
      </c>
      <c r="QUL23" s="192">
        <f t="shared" si="189"/>
        <v>0</v>
      </c>
      <c r="QUM23" s="192">
        <f t="shared" si="189"/>
        <v>0</v>
      </c>
      <c r="QUN23" s="192">
        <f t="shared" si="189"/>
        <v>0</v>
      </c>
      <c r="QUO23" s="192">
        <f t="shared" si="189"/>
        <v>0</v>
      </c>
      <c r="QUP23" s="192">
        <f t="shared" si="189"/>
        <v>0</v>
      </c>
      <c r="QUQ23" s="192">
        <f t="shared" si="189"/>
        <v>0</v>
      </c>
      <c r="QUR23" s="192">
        <f t="shared" si="189"/>
        <v>0</v>
      </c>
      <c r="QUS23" s="192">
        <f t="shared" si="189"/>
        <v>0</v>
      </c>
      <c r="QUT23" s="192">
        <f t="shared" si="189"/>
        <v>0</v>
      </c>
      <c r="QUU23" s="192">
        <f t="shared" si="189"/>
        <v>0</v>
      </c>
      <c r="QUV23" s="192">
        <f t="shared" si="189"/>
        <v>0</v>
      </c>
      <c r="QUW23" s="192">
        <f t="shared" si="189"/>
        <v>0</v>
      </c>
      <c r="QUX23" s="192">
        <f t="shared" si="189"/>
        <v>0</v>
      </c>
      <c r="QUY23" s="192">
        <f t="shared" si="189"/>
        <v>0</v>
      </c>
      <c r="QUZ23" s="192">
        <f t="shared" si="189"/>
        <v>0</v>
      </c>
      <c r="QVA23" s="192">
        <f t="shared" si="189"/>
        <v>0</v>
      </c>
      <c r="QVB23" s="192">
        <f t="shared" si="189"/>
        <v>0</v>
      </c>
      <c r="QVC23" s="192">
        <f t="shared" si="189"/>
        <v>0</v>
      </c>
      <c r="QVD23" s="192">
        <f t="shared" si="189"/>
        <v>0</v>
      </c>
      <c r="QVE23" s="192">
        <f t="shared" si="189"/>
        <v>0</v>
      </c>
      <c r="QVF23" s="192">
        <f t="shared" si="189"/>
        <v>0</v>
      </c>
      <c r="QVG23" s="192">
        <f t="shared" si="189"/>
        <v>0</v>
      </c>
      <c r="QVH23" s="192">
        <f t="shared" si="189"/>
        <v>0</v>
      </c>
      <c r="QVI23" s="192">
        <f t="shared" si="189"/>
        <v>0</v>
      </c>
      <c r="QVJ23" s="192">
        <f t="shared" si="189"/>
        <v>0</v>
      </c>
      <c r="QVK23" s="192">
        <f t="shared" si="189"/>
        <v>0</v>
      </c>
      <c r="QVL23" s="192">
        <f t="shared" si="189"/>
        <v>0</v>
      </c>
      <c r="QVM23" s="192">
        <f t="shared" si="189"/>
        <v>0</v>
      </c>
      <c r="QVN23" s="192">
        <f t="shared" si="189"/>
        <v>0</v>
      </c>
      <c r="QVO23" s="192">
        <f t="shared" si="189"/>
        <v>0</v>
      </c>
      <c r="QVP23" s="192">
        <f t="shared" si="189"/>
        <v>0</v>
      </c>
      <c r="QVQ23" s="192">
        <f t="shared" si="189"/>
        <v>0</v>
      </c>
      <c r="QVR23" s="192">
        <f t="shared" si="189"/>
        <v>0</v>
      </c>
      <c r="QVS23" s="192">
        <f t="shared" si="189"/>
        <v>0</v>
      </c>
      <c r="QVT23" s="192">
        <f t="shared" si="189"/>
        <v>0</v>
      </c>
      <c r="QVU23" s="192">
        <f t="shared" si="189"/>
        <v>0</v>
      </c>
      <c r="QVV23" s="192">
        <f t="shared" si="189"/>
        <v>0</v>
      </c>
      <c r="QVW23" s="192">
        <f t="shared" si="189"/>
        <v>0</v>
      </c>
      <c r="QVX23" s="192">
        <f t="shared" si="189"/>
        <v>0</v>
      </c>
      <c r="QVY23" s="192">
        <f t="shared" si="189"/>
        <v>0</v>
      </c>
      <c r="QVZ23" s="192">
        <f t="shared" si="189"/>
        <v>0</v>
      </c>
      <c r="QWA23" s="192">
        <f t="shared" si="189"/>
        <v>0</v>
      </c>
      <c r="QWB23" s="192">
        <f t="shared" si="189"/>
        <v>0</v>
      </c>
      <c r="QWC23" s="192">
        <f t="shared" si="189"/>
        <v>0</v>
      </c>
      <c r="QWD23" s="192">
        <f t="shared" si="189"/>
        <v>0</v>
      </c>
      <c r="QWE23" s="192">
        <f t="shared" si="189"/>
        <v>0</v>
      </c>
      <c r="QWF23" s="192">
        <f t="shared" si="189"/>
        <v>0</v>
      </c>
      <c r="QWG23" s="192">
        <f t="shared" si="189"/>
        <v>0</v>
      </c>
      <c r="QWH23" s="192">
        <f t="shared" si="189"/>
        <v>0</v>
      </c>
      <c r="QWI23" s="192">
        <f t="shared" si="189"/>
        <v>0</v>
      </c>
      <c r="QWJ23" s="192">
        <f t="shared" ref="QWJ23:QYU23" si="190">SUM(QWJ24:QWJ28)</f>
        <v>0</v>
      </c>
      <c r="QWK23" s="192">
        <f t="shared" si="190"/>
        <v>0</v>
      </c>
      <c r="QWL23" s="192">
        <f t="shared" si="190"/>
        <v>0</v>
      </c>
      <c r="QWM23" s="192">
        <f t="shared" si="190"/>
        <v>0</v>
      </c>
      <c r="QWN23" s="192">
        <f t="shared" si="190"/>
        <v>0</v>
      </c>
      <c r="QWO23" s="192">
        <f t="shared" si="190"/>
        <v>0</v>
      </c>
      <c r="QWP23" s="192">
        <f t="shared" si="190"/>
        <v>0</v>
      </c>
      <c r="QWQ23" s="192">
        <f t="shared" si="190"/>
        <v>0</v>
      </c>
      <c r="QWR23" s="192">
        <f t="shared" si="190"/>
        <v>0</v>
      </c>
      <c r="QWS23" s="192">
        <f t="shared" si="190"/>
        <v>0</v>
      </c>
      <c r="QWT23" s="192">
        <f t="shared" si="190"/>
        <v>0</v>
      </c>
      <c r="QWU23" s="192">
        <f t="shared" si="190"/>
        <v>0</v>
      </c>
      <c r="QWV23" s="192">
        <f t="shared" si="190"/>
        <v>0</v>
      </c>
      <c r="QWW23" s="192">
        <f t="shared" si="190"/>
        <v>0</v>
      </c>
      <c r="QWX23" s="192">
        <f t="shared" si="190"/>
        <v>0</v>
      </c>
      <c r="QWY23" s="192">
        <f t="shared" si="190"/>
        <v>0</v>
      </c>
      <c r="QWZ23" s="192">
        <f t="shared" si="190"/>
        <v>0</v>
      </c>
      <c r="QXA23" s="192">
        <f t="shared" si="190"/>
        <v>0</v>
      </c>
      <c r="QXB23" s="192">
        <f t="shared" si="190"/>
        <v>0</v>
      </c>
      <c r="QXC23" s="192">
        <f t="shared" si="190"/>
        <v>0</v>
      </c>
      <c r="QXD23" s="192">
        <f t="shared" si="190"/>
        <v>0</v>
      </c>
      <c r="QXE23" s="192">
        <f t="shared" si="190"/>
        <v>0</v>
      </c>
      <c r="QXF23" s="192">
        <f t="shared" si="190"/>
        <v>0</v>
      </c>
      <c r="QXG23" s="192">
        <f t="shared" si="190"/>
        <v>0</v>
      </c>
      <c r="QXH23" s="192">
        <f t="shared" si="190"/>
        <v>0</v>
      </c>
      <c r="QXI23" s="192">
        <f t="shared" si="190"/>
        <v>0</v>
      </c>
      <c r="QXJ23" s="192">
        <f t="shared" si="190"/>
        <v>0</v>
      </c>
      <c r="QXK23" s="192">
        <f t="shared" si="190"/>
        <v>0</v>
      </c>
      <c r="QXL23" s="192">
        <f t="shared" si="190"/>
        <v>0</v>
      </c>
      <c r="QXM23" s="192">
        <f t="shared" si="190"/>
        <v>0</v>
      </c>
      <c r="QXN23" s="192">
        <f t="shared" si="190"/>
        <v>0</v>
      </c>
      <c r="QXO23" s="192">
        <f t="shared" si="190"/>
        <v>0</v>
      </c>
      <c r="QXP23" s="192">
        <f t="shared" si="190"/>
        <v>0</v>
      </c>
      <c r="QXQ23" s="192">
        <f t="shared" si="190"/>
        <v>0</v>
      </c>
      <c r="QXR23" s="192">
        <f t="shared" si="190"/>
        <v>0</v>
      </c>
      <c r="QXS23" s="192">
        <f t="shared" si="190"/>
        <v>0</v>
      </c>
      <c r="QXT23" s="192">
        <f t="shared" si="190"/>
        <v>0</v>
      </c>
      <c r="QXU23" s="192">
        <f t="shared" si="190"/>
        <v>0</v>
      </c>
      <c r="QXV23" s="192">
        <f t="shared" si="190"/>
        <v>0</v>
      </c>
      <c r="QXW23" s="192">
        <f t="shared" si="190"/>
        <v>0</v>
      </c>
      <c r="QXX23" s="192">
        <f t="shared" si="190"/>
        <v>0</v>
      </c>
      <c r="QXY23" s="192">
        <f t="shared" si="190"/>
        <v>0</v>
      </c>
      <c r="QXZ23" s="192">
        <f t="shared" si="190"/>
        <v>0</v>
      </c>
      <c r="QYA23" s="192">
        <f t="shared" si="190"/>
        <v>0</v>
      </c>
      <c r="QYB23" s="192">
        <f t="shared" si="190"/>
        <v>0</v>
      </c>
      <c r="QYC23" s="192">
        <f t="shared" si="190"/>
        <v>0</v>
      </c>
      <c r="QYD23" s="192">
        <f t="shared" si="190"/>
        <v>0</v>
      </c>
      <c r="QYE23" s="192">
        <f t="shared" si="190"/>
        <v>0</v>
      </c>
      <c r="QYF23" s="192">
        <f t="shared" si="190"/>
        <v>0</v>
      </c>
      <c r="QYG23" s="192">
        <f t="shared" si="190"/>
        <v>0</v>
      </c>
      <c r="QYH23" s="192">
        <f t="shared" si="190"/>
        <v>0</v>
      </c>
      <c r="QYI23" s="192">
        <f t="shared" si="190"/>
        <v>0</v>
      </c>
      <c r="QYJ23" s="192">
        <f t="shared" si="190"/>
        <v>0</v>
      </c>
      <c r="QYK23" s="192">
        <f t="shared" si="190"/>
        <v>0</v>
      </c>
      <c r="QYL23" s="192">
        <f t="shared" si="190"/>
        <v>0</v>
      </c>
      <c r="QYM23" s="192">
        <f t="shared" si="190"/>
        <v>0</v>
      </c>
      <c r="QYN23" s="192">
        <f t="shared" si="190"/>
        <v>0</v>
      </c>
      <c r="QYO23" s="192">
        <f t="shared" si="190"/>
        <v>0</v>
      </c>
      <c r="QYP23" s="192">
        <f t="shared" si="190"/>
        <v>0</v>
      </c>
      <c r="QYQ23" s="192">
        <f t="shared" si="190"/>
        <v>0</v>
      </c>
      <c r="QYR23" s="192">
        <f t="shared" si="190"/>
        <v>0</v>
      </c>
      <c r="QYS23" s="192">
        <f t="shared" si="190"/>
        <v>0</v>
      </c>
      <c r="QYT23" s="192">
        <f t="shared" si="190"/>
        <v>0</v>
      </c>
      <c r="QYU23" s="192">
        <f t="shared" si="190"/>
        <v>0</v>
      </c>
      <c r="QYV23" s="192">
        <f t="shared" ref="QYV23:RBG23" si="191">SUM(QYV24:QYV28)</f>
        <v>0</v>
      </c>
      <c r="QYW23" s="192">
        <f t="shared" si="191"/>
        <v>0</v>
      </c>
      <c r="QYX23" s="192">
        <f t="shared" si="191"/>
        <v>0</v>
      </c>
      <c r="QYY23" s="192">
        <f t="shared" si="191"/>
        <v>0</v>
      </c>
      <c r="QYZ23" s="192">
        <f t="shared" si="191"/>
        <v>0</v>
      </c>
      <c r="QZA23" s="192">
        <f t="shared" si="191"/>
        <v>0</v>
      </c>
      <c r="QZB23" s="192">
        <f t="shared" si="191"/>
        <v>0</v>
      </c>
      <c r="QZC23" s="192">
        <f t="shared" si="191"/>
        <v>0</v>
      </c>
      <c r="QZD23" s="192">
        <f t="shared" si="191"/>
        <v>0</v>
      </c>
      <c r="QZE23" s="192">
        <f t="shared" si="191"/>
        <v>0</v>
      </c>
      <c r="QZF23" s="192">
        <f t="shared" si="191"/>
        <v>0</v>
      </c>
      <c r="QZG23" s="192">
        <f t="shared" si="191"/>
        <v>0</v>
      </c>
      <c r="QZH23" s="192">
        <f t="shared" si="191"/>
        <v>0</v>
      </c>
      <c r="QZI23" s="192">
        <f t="shared" si="191"/>
        <v>0</v>
      </c>
      <c r="QZJ23" s="192">
        <f t="shared" si="191"/>
        <v>0</v>
      </c>
      <c r="QZK23" s="192">
        <f t="shared" si="191"/>
        <v>0</v>
      </c>
      <c r="QZL23" s="192">
        <f t="shared" si="191"/>
        <v>0</v>
      </c>
      <c r="QZM23" s="192">
        <f t="shared" si="191"/>
        <v>0</v>
      </c>
      <c r="QZN23" s="192">
        <f t="shared" si="191"/>
        <v>0</v>
      </c>
      <c r="QZO23" s="192">
        <f t="shared" si="191"/>
        <v>0</v>
      </c>
      <c r="QZP23" s="192">
        <f t="shared" si="191"/>
        <v>0</v>
      </c>
      <c r="QZQ23" s="192">
        <f t="shared" si="191"/>
        <v>0</v>
      </c>
      <c r="QZR23" s="192">
        <f t="shared" si="191"/>
        <v>0</v>
      </c>
      <c r="QZS23" s="192">
        <f t="shared" si="191"/>
        <v>0</v>
      </c>
      <c r="QZT23" s="192">
        <f t="shared" si="191"/>
        <v>0</v>
      </c>
      <c r="QZU23" s="192">
        <f t="shared" si="191"/>
        <v>0</v>
      </c>
      <c r="QZV23" s="192">
        <f t="shared" si="191"/>
        <v>0</v>
      </c>
      <c r="QZW23" s="192">
        <f t="shared" si="191"/>
        <v>0</v>
      </c>
      <c r="QZX23" s="192">
        <f t="shared" si="191"/>
        <v>0</v>
      </c>
      <c r="QZY23" s="192">
        <f t="shared" si="191"/>
        <v>0</v>
      </c>
      <c r="QZZ23" s="192">
        <f t="shared" si="191"/>
        <v>0</v>
      </c>
      <c r="RAA23" s="192">
        <f t="shared" si="191"/>
        <v>0</v>
      </c>
      <c r="RAB23" s="192">
        <f t="shared" si="191"/>
        <v>0</v>
      </c>
      <c r="RAC23" s="192">
        <f t="shared" si="191"/>
        <v>0</v>
      </c>
      <c r="RAD23" s="192">
        <f t="shared" si="191"/>
        <v>0</v>
      </c>
      <c r="RAE23" s="192">
        <f t="shared" si="191"/>
        <v>0</v>
      </c>
      <c r="RAF23" s="192">
        <f t="shared" si="191"/>
        <v>0</v>
      </c>
      <c r="RAG23" s="192">
        <f t="shared" si="191"/>
        <v>0</v>
      </c>
      <c r="RAH23" s="192">
        <f t="shared" si="191"/>
        <v>0</v>
      </c>
      <c r="RAI23" s="192">
        <f t="shared" si="191"/>
        <v>0</v>
      </c>
      <c r="RAJ23" s="192">
        <f t="shared" si="191"/>
        <v>0</v>
      </c>
      <c r="RAK23" s="192">
        <f t="shared" si="191"/>
        <v>0</v>
      </c>
      <c r="RAL23" s="192">
        <f t="shared" si="191"/>
        <v>0</v>
      </c>
      <c r="RAM23" s="192">
        <f t="shared" si="191"/>
        <v>0</v>
      </c>
      <c r="RAN23" s="192">
        <f t="shared" si="191"/>
        <v>0</v>
      </c>
      <c r="RAO23" s="192">
        <f t="shared" si="191"/>
        <v>0</v>
      </c>
      <c r="RAP23" s="192">
        <f t="shared" si="191"/>
        <v>0</v>
      </c>
      <c r="RAQ23" s="192">
        <f t="shared" si="191"/>
        <v>0</v>
      </c>
      <c r="RAR23" s="192">
        <f t="shared" si="191"/>
        <v>0</v>
      </c>
      <c r="RAS23" s="192">
        <f t="shared" si="191"/>
        <v>0</v>
      </c>
      <c r="RAT23" s="192">
        <f t="shared" si="191"/>
        <v>0</v>
      </c>
      <c r="RAU23" s="192">
        <f t="shared" si="191"/>
        <v>0</v>
      </c>
      <c r="RAV23" s="192">
        <f t="shared" si="191"/>
        <v>0</v>
      </c>
      <c r="RAW23" s="192">
        <f t="shared" si="191"/>
        <v>0</v>
      </c>
      <c r="RAX23" s="192">
        <f t="shared" si="191"/>
        <v>0</v>
      </c>
      <c r="RAY23" s="192">
        <f t="shared" si="191"/>
        <v>0</v>
      </c>
      <c r="RAZ23" s="192">
        <f t="shared" si="191"/>
        <v>0</v>
      </c>
      <c r="RBA23" s="192">
        <f t="shared" si="191"/>
        <v>0</v>
      </c>
      <c r="RBB23" s="192">
        <f t="shared" si="191"/>
        <v>0</v>
      </c>
      <c r="RBC23" s="192">
        <f t="shared" si="191"/>
        <v>0</v>
      </c>
      <c r="RBD23" s="192">
        <f t="shared" si="191"/>
        <v>0</v>
      </c>
      <c r="RBE23" s="192">
        <f t="shared" si="191"/>
        <v>0</v>
      </c>
      <c r="RBF23" s="192">
        <f t="shared" si="191"/>
        <v>0</v>
      </c>
      <c r="RBG23" s="192">
        <f t="shared" si="191"/>
        <v>0</v>
      </c>
      <c r="RBH23" s="192">
        <f t="shared" ref="RBH23:RDS23" si="192">SUM(RBH24:RBH28)</f>
        <v>0</v>
      </c>
      <c r="RBI23" s="192">
        <f t="shared" si="192"/>
        <v>0</v>
      </c>
      <c r="RBJ23" s="192">
        <f t="shared" si="192"/>
        <v>0</v>
      </c>
      <c r="RBK23" s="192">
        <f t="shared" si="192"/>
        <v>0</v>
      </c>
      <c r="RBL23" s="192">
        <f t="shared" si="192"/>
        <v>0</v>
      </c>
      <c r="RBM23" s="192">
        <f t="shared" si="192"/>
        <v>0</v>
      </c>
      <c r="RBN23" s="192">
        <f t="shared" si="192"/>
        <v>0</v>
      </c>
      <c r="RBO23" s="192">
        <f t="shared" si="192"/>
        <v>0</v>
      </c>
      <c r="RBP23" s="192">
        <f t="shared" si="192"/>
        <v>0</v>
      </c>
      <c r="RBQ23" s="192">
        <f t="shared" si="192"/>
        <v>0</v>
      </c>
      <c r="RBR23" s="192">
        <f t="shared" si="192"/>
        <v>0</v>
      </c>
      <c r="RBS23" s="192">
        <f t="shared" si="192"/>
        <v>0</v>
      </c>
      <c r="RBT23" s="192">
        <f t="shared" si="192"/>
        <v>0</v>
      </c>
      <c r="RBU23" s="192">
        <f t="shared" si="192"/>
        <v>0</v>
      </c>
      <c r="RBV23" s="192">
        <f t="shared" si="192"/>
        <v>0</v>
      </c>
      <c r="RBW23" s="192">
        <f t="shared" si="192"/>
        <v>0</v>
      </c>
      <c r="RBX23" s="192">
        <f t="shared" si="192"/>
        <v>0</v>
      </c>
      <c r="RBY23" s="192">
        <f t="shared" si="192"/>
        <v>0</v>
      </c>
      <c r="RBZ23" s="192">
        <f t="shared" si="192"/>
        <v>0</v>
      </c>
      <c r="RCA23" s="192">
        <f t="shared" si="192"/>
        <v>0</v>
      </c>
      <c r="RCB23" s="192">
        <f t="shared" si="192"/>
        <v>0</v>
      </c>
      <c r="RCC23" s="192">
        <f t="shared" si="192"/>
        <v>0</v>
      </c>
      <c r="RCD23" s="192">
        <f t="shared" si="192"/>
        <v>0</v>
      </c>
      <c r="RCE23" s="192">
        <f t="shared" si="192"/>
        <v>0</v>
      </c>
      <c r="RCF23" s="192">
        <f t="shared" si="192"/>
        <v>0</v>
      </c>
      <c r="RCG23" s="192">
        <f t="shared" si="192"/>
        <v>0</v>
      </c>
      <c r="RCH23" s="192">
        <f t="shared" si="192"/>
        <v>0</v>
      </c>
      <c r="RCI23" s="192">
        <f t="shared" si="192"/>
        <v>0</v>
      </c>
      <c r="RCJ23" s="192">
        <f t="shared" si="192"/>
        <v>0</v>
      </c>
      <c r="RCK23" s="192">
        <f t="shared" si="192"/>
        <v>0</v>
      </c>
      <c r="RCL23" s="192">
        <f t="shared" si="192"/>
        <v>0</v>
      </c>
      <c r="RCM23" s="192">
        <f t="shared" si="192"/>
        <v>0</v>
      </c>
      <c r="RCN23" s="192">
        <f t="shared" si="192"/>
        <v>0</v>
      </c>
      <c r="RCO23" s="192">
        <f t="shared" si="192"/>
        <v>0</v>
      </c>
      <c r="RCP23" s="192">
        <f t="shared" si="192"/>
        <v>0</v>
      </c>
      <c r="RCQ23" s="192">
        <f t="shared" si="192"/>
        <v>0</v>
      </c>
      <c r="RCR23" s="192">
        <f t="shared" si="192"/>
        <v>0</v>
      </c>
      <c r="RCS23" s="192">
        <f t="shared" si="192"/>
        <v>0</v>
      </c>
      <c r="RCT23" s="192">
        <f t="shared" si="192"/>
        <v>0</v>
      </c>
      <c r="RCU23" s="192">
        <f t="shared" si="192"/>
        <v>0</v>
      </c>
      <c r="RCV23" s="192">
        <f t="shared" si="192"/>
        <v>0</v>
      </c>
      <c r="RCW23" s="192">
        <f t="shared" si="192"/>
        <v>0</v>
      </c>
      <c r="RCX23" s="192">
        <f t="shared" si="192"/>
        <v>0</v>
      </c>
      <c r="RCY23" s="192">
        <f t="shared" si="192"/>
        <v>0</v>
      </c>
      <c r="RCZ23" s="192">
        <f t="shared" si="192"/>
        <v>0</v>
      </c>
      <c r="RDA23" s="192">
        <f t="shared" si="192"/>
        <v>0</v>
      </c>
      <c r="RDB23" s="192">
        <f t="shared" si="192"/>
        <v>0</v>
      </c>
      <c r="RDC23" s="192">
        <f t="shared" si="192"/>
        <v>0</v>
      </c>
      <c r="RDD23" s="192">
        <f t="shared" si="192"/>
        <v>0</v>
      </c>
      <c r="RDE23" s="192">
        <f t="shared" si="192"/>
        <v>0</v>
      </c>
      <c r="RDF23" s="192">
        <f t="shared" si="192"/>
        <v>0</v>
      </c>
      <c r="RDG23" s="192">
        <f t="shared" si="192"/>
        <v>0</v>
      </c>
      <c r="RDH23" s="192">
        <f t="shared" si="192"/>
        <v>0</v>
      </c>
      <c r="RDI23" s="192">
        <f t="shared" si="192"/>
        <v>0</v>
      </c>
      <c r="RDJ23" s="192">
        <f t="shared" si="192"/>
        <v>0</v>
      </c>
      <c r="RDK23" s="192">
        <f t="shared" si="192"/>
        <v>0</v>
      </c>
      <c r="RDL23" s="192">
        <f t="shared" si="192"/>
        <v>0</v>
      </c>
      <c r="RDM23" s="192">
        <f t="shared" si="192"/>
        <v>0</v>
      </c>
      <c r="RDN23" s="192">
        <f t="shared" si="192"/>
        <v>0</v>
      </c>
      <c r="RDO23" s="192">
        <f t="shared" si="192"/>
        <v>0</v>
      </c>
      <c r="RDP23" s="192">
        <f t="shared" si="192"/>
        <v>0</v>
      </c>
      <c r="RDQ23" s="192">
        <f t="shared" si="192"/>
        <v>0</v>
      </c>
      <c r="RDR23" s="192">
        <f t="shared" si="192"/>
        <v>0</v>
      </c>
      <c r="RDS23" s="192">
        <f t="shared" si="192"/>
        <v>0</v>
      </c>
      <c r="RDT23" s="192">
        <f t="shared" ref="RDT23:RGE23" si="193">SUM(RDT24:RDT28)</f>
        <v>0</v>
      </c>
      <c r="RDU23" s="192">
        <f t="shared" si="193"/>
        <v>0</v>
      </c>
      <c r="RDV23" s="192">
        <f t="shared" si="193"/>
        <v>0</v>
      </c>
      <c r="RDW23" s="192">
        <f t="shared" si="193"/>
        <v>0</v>
      </c>
      <c r="RDX23" s="192">
        <f t="shared" si="193"/>
        <v>0</v>
      </c>
      <c r="RDY23" s="192">
        <f t="shared" si="193"/>
        <v>0</v>
      </c>
      <c r="RDZ23" s="192">
        <f t="shared" si="193"/>
        <v>0</v>
      </c>
      <c r="REA23" s="192">
        <f t="shared" si="193"/>
        <v>0</v>
      </c>
      <c r="REB23" s="192">
        <f t="shared" si="193"/>
        <v>0</v>
      </c>
      <c r="REC23" s="192">
        <f t="shared" si="193"/>
        <v>0</v>
      </c>
      <c r="RED23" s="192">
        <f t="shared" si="193"/>
        <v>0</v>
      </c>
      <c r="REE23" s="192">
        <f t="shared" si="193"/>
        <v>0</v>
      </c>
      <c r="REF23" s="192">
        <f t="shared" si="193"/>
        <v>0</v>
      </c>
      <c r="REG23" s="192">
        <f t="shared" si="193"/>
        <v>0</v>
      </c>
      <c r="REH23" s="192">
        <f t="shared" si="193"/>
        <v>0</v>
      </c>
      <c r="REI23" s="192">
        <f t="shared" si="193"/>
        <v>0</v>
      </c>
      <c r="REJ23" s="192">
        <f t="shared" si="193"/>
        <v>0</v>
      </c>
      <c r="REK23" s="192">
        <f t="shared" si="193"/>
        <v>0</v>
      </c>
      <c r="REL23" s="192">
        <f t="shared" si="193"/>
        <v>0</v>
      </c>
      <c r="REM23" s="192">
        <f t="shared" si="193"/>
        <v>0</v>
      </c>
      <c r="REN23" s="192">
        <f t="shared" si="193"/>
        <v>0</v>
      </c>
      <c r="REO23" s="192">
        <f t="shared" si="193"/>
        <v>0</v>
      </c>
      <c r="REP23" s="192">
        <f t="shared" si="193"/>
        <v>0</v>
      </c>
      <c r="REQ23" s="192">
        <f t="shared" si="193"/>
        <v>0</v>
      </c>
      <c r="RER23" s="192">
        <f t="shared" si="193"/>
        <v>0</v>
      </c>
      <c r="RES23" s="192">
        <f t="shared" si="193"/>
        <v>0</v>
      </c>
      <c r="RET23" s="192">
        <f t="shared" si="193"/>
        <v>0</v>
      </c>
      <c r="REU23" s="192">
        <f t="shared" si="193"/>
        <v>0</v>
      </c>
      <c r="REV23" s="192">
        <f t="shared" si="193"/>
        <v>0</v>
      </c>
      <c r="REW23" s="192">
        <f t="shared" si="193"/>
        <v>0</v>
      </c>
      <c r="REX23" s="192">
        <f t="shared" si="193"/>
        <v>0</v>
      </c>
      <c r="REY23" s="192">
        <f t="shared" si="193"/>
        <v>0</v>
      </c>
      <c r="REZ23" s="192">
        <f t="shared" si="193"/>
        <v>0</v>
      </c>
      <c r="RFA23" s="192">
        <f t="shared" si="193"/>
        <v>0</v>
      </c>
      <c r="RFB23" s="192">
        <f t="shared" si="193"/>
        <v>0</v>
      </c>
      <c r="RFC23" s="192">
        <f t="shared" si="193"/>
        <v>0</v>
      </c>
      <c r="RFD23" s="192">
        <f t="shared" si="193"/>
        <v>0</v>
      </c>
      <c r="RFE23" s="192">
        <f t="shared" si="193"/>
        <v>0</v>
      </c>
      <c r="RFF23" s="192">
        <f t="shared" si="193"/>
        <v>0</v>
      </c>
      <c r="RFG23" s="192">
        <f t="shared" si="193"/>
        <v>0</v>
      </c>
      <c r="RFH23" s="192">
        <f t="shared" si="193"/>
        <v>0</v>
      </c>
      <c r="RFI23" s="192">
        <f t="shared" si="193"/>
        <v>0</v>
      </c>
      <c r="RFJ23" s="192">
        <f t="shared" si="193"/>
        <v>0</v>
      </c>
      <c r="RFK23" s="192">
        <f t="shared" si="193"/>
        <v>0</v>
      </c>
      <c r="RFL23" s="192">
        <f t="shared" si="193"/>
        <v>0</v>
      </c>
      <c r="RFM23" s="192">
        <f t="shared" si="193"/>
        <v>0</v>
      </c>
      <c r="RFN23" s="192">
        <f t="shared" si="193"/>
        <v>0</v>
      </c>
      <c r="RFO23" s="192">
        <f t="shared" si="193"/>
        <v>0</v>
      </c>
      <c r="RFP23" s="192">
        <f t="shared" si="193"/>
        <v>0</v>
      </c>
      <c r="RFQ23" s="192">
        <f t="shared" si="193"/>
        <v>0</v>
      </c>
      <c r="RFR23" s="192">
        <f t="shared" si="193"/>
        <v>0</v>
      </c>
      <c r="RFS23" s="192">
        <f t="shared" si="193"/>
        <v>0</v>
      </c>
      <c r="RFT23" s="192">
        <f t="shared" si="193"/>
        <v>0</v>
      </c>
      <c r="RFU23" s="192">
        <f t="shared" si="193"/>
        <v>0</v>
      </c>
      <c r="RFV23" s="192">
        <f t="shared" si="193"/>
        <v>0</v>
      </c>
      <c r="RFW23" s="192">
        <f t="shared" si="193"/>
        <v>0</v>
      </c>
      <c r="RFX23" s="192">
        <f t="shared" si="193"/>
        <v>0</v>
      </c>
      <c r="RFY23" s="192">
        <f t="shared" si="193"/>
        <v>0</v>
      </c>
      <c r="RFZ23" s="192">
        <f t="shared" si="193"/>
        <v>0</v>
      </c>
      <c r="RGA23" s="192">
        <f t="shared" si="193"/>
        <v>0</v>
      </c>
      <c r="RGB23" s="192">
        <f t="shared" si="193"/>
        <v>0</v>
      </c>
      <c r="RGC23" s="192">
        <f t="shared" si="193"/>
        <v>0</v>
      </c>
      <c r="RGD23" s="192">
        <f t="shared" si="193"/>
        <v>0</v>
      </c>
      <c r="RGE23" s="192">
        <f t="shared" si="193"/>
        <v>0</v>
      </c>
      <c r="RGF23" s="192">
        <f t="shared" ref="RGF23:RIQ23" si="194">SUM(RGF24:RGF28)</f>
        <v>0</v>
      </c>
      <c r="RGG23" s="192">
        <f t="shared" si="194"/>
        <v>0</v>
      </c>
      <c r="RGH23" s="192">
        <f t="shared" si="194"/>
        <v>0</v>
      </c>
      <c r="RGI23" s="192">
        <f t="shared" si="194"/>
        <v>0</v>
      </c>
      <c r="RGJ23" s="192">
        <f t="shared" si="194"/>
        <v>0</v>
      </c>
      <c r="RGK23" s="192">
        <f t="shared" si="194"/>
        <v>0</v>
      </c>
      <c r="RGL23" s="192">
        <f t="shared" si="194"/>
        <v>0</v>
      </c>
      <c r="RGM23" s="192">
        <f t="shared" si="194"/>
        <v>0</v>
      </c>
      <c r="RGN23" s="192">
        <f t="shared" si="194"/>
        <v>0</v>
      </c>
      <c r="RGO23" s="192">
        <f t="shared" si="194"/>
        <v>0</v>
      </c>
      <c r="RGP23" s="192">
        <f t="shared" si="194"/>
        <v>0</v>
      </c>
      <c r="RGQ23" s="192">
        <f t="shared" si="194"/>
        <v>0</v>
      </c>
      <c r="RGR23" s="192">
        <f t="shared" si="194"/>
        <v>0</v>
      </c>
      <c r="RGS23" s="192">
        <f t="shared" si="194"/>
        <v>0</v>
      </c>
      <c r="RGT23" s="192">
        <f t="shared" si="194"/>
        <v>0</v>
      </c>
      <c r="RGU23" s="192">
        <f t="shared" si="194"/>
        <v>0</v>
      </c>
      <c r="RGV23" s="192">
        <f t="shared" si="194"/>
        <v>0</v>
      </c>
      <c r="RGW23" s="192">
        <f t="shared" si="194"/>
        <v>0</v>
      </c>
      <c r="RGX23" s="192">
        <f t="shared" si="194"/>
        <v>0</v>
      </c>
      <c r="RGY23" s="192">
        <f t="shared" si="194"/>
        <v>0</v>
      </c>
      <c r="RGZ23" s="192">
        <f t="shared" si="194"/>
        <v>0</v>
      </c>
      <c r="RHA23" s="192">
        <f t="shared" si="194"/>
        <v>0</v>
      </c>
      <c r="RHB23" s="192">
        <f t="shared" si="194"/>
        <v>0</v>
      </c>
      <c r="RHC23" s="192">
        <f t="shared" si="194"/>
        <v>0</v>
      </c>
      <c r="RHD23" s="192">
        <f t="shared" si="194"/>
        <v>0</v>
      </c>
      <c r="RHE23" s="192">
        <f t="shared" si="194"/>
        <v>0</v>
      </c>
      <c r="RHF23" s="192">
        <f t="shared" si="194"/>
        <v>0</v>
      </c>
      <c r="RHG23" s="192">
        <f t="shared" si="194"/>
        <v>0</v>
      </c>
      <c r="RHH23" s="192">
        <f t="shared" si="194"/>
        <v>0</v>
      </c>
      <c r="RHI23" s="192">
        <f t="shared" si="194"/>
        <v>0</v>
      </c>
      <c r="RHJ23" s="192">
        <f t="shared" si="194"/>
        <v>0</v>
      </c>
      <c r="RHK23" s="192">
        <f t="shared" si="194"/>
        <v>0</v>
      </c>
      <c r="RHL23" s="192">
        <f t="shared" si="194"/>
        <v>0</v>
      </c>
      <c r="RHM23" s="192">
        <f t="shared" si="194"/>
        <v>0</v>
      </c>
      <c r="RHN23" s="192">
        <f t="shared" si="194"/>
        <v>0</v>
      </c>
      <c r="RHO23" s="192">
        <f t="shared" si="194"/>
        <v>0</v>
      </c>
      <c r="RHP23" s="192">
        <f t="shared" si="194"/>
        <v>0</v>
      </c>
      <c r="RHQ23" s="192">
        <f t="shared" si="194"/>
        <v>0</v>
      </c>
      <c r="RHR23" s="192">
        <f t="shared" si="194"/>
        <v>0</v>
      </c>
      <c r="RHS23" s="192">
        <f t="shared" si="194"/>
        <v>0</v>
      </c>
      <c r="RHT23" s="192">
        <f t="shared" si="194"/>
        <v>0</v>
      </c>
      <c r="RHU23" s="192">
        <f t="shared" si="194"/>
        <v>0</v>
      </c>
      <c r="RHV23" s="192">
        <f t="shared" si="194"/>
        <v>0</v>
      </c>
      <c r="RHW23" s="192">
        <f t="shared" si="194"/>
        <v>0</v>
      </c>
      <c r="RHX23" s="192">
        <f t="shared" si="194"/>
        <v>0</v>
      </c>
      <c r="RHY23" s="192">
        <f t="shared" si="194"/>
        <v>0</v>
      </c>
      <c r="RHZ23" s="192">
        <f t="shared" si="194"/>
        <v>0</v>
      </c>
      <c r="RIA23" s="192">
        <f t="shared" si="194"/>
        <v>0</v>
      </c>
      <c r="RIB23" s="192">
        <f t="shared" si="194"/>
        <v>0</v>
      </c>
      <c r="RIC23" s="192">
        <f t="shared" si="194"/>
        <v>0</v>
      </c>
      <c r="RID23" s="192">
        <f t="shared" si="194"/>
        <v>0</v>
      </c>
      <c r="RIE23" s="192">
        <f t="shared" si="194"/>
        <v>0</v>
      </c>
      <c r="RIF23" s="192">
        <f t="shared" si="194"/>
        <v>0</v>
      </c>
      <c r="RIG23" s="192">
        <f t="shared" si="194"/>
        <v>0</v>
      </c>
      <c r="RIH23" s="192">
        <f t="shared" si="194"/>
        <v>0</v>
      </c>
      <c r="RII23" s="192">
        <f t="shared" si="194"/>
        <v>0</v>
      </c>
      <c r="RIJ23" s="192">
        <f t="shared" si="194"/>
        <v>0</v>
      </c>
      <c r="RIK23" s="192">
        <f t="shared" si="194"/>
        <v>0</v>
      </c>
      <c r="RIL23" s="192">
        <f t="shared" si="194"/>
        <v>0</v>
      </c>
      <c r="RIM23" s="192">
        <f t="shared" si="194"/>
        <v>0</v>
      </c>
      <c r="RIN23" s="192">
        <f t="shared" si="194"/>
        <v>0</v>
      </c>
      <c r="RIO23" s="192">
        <f t="shared" si="194"/>
        <v>0</v>
      </c>
      <c r="RIP23" s="192">
        <f t="shared" si="194"/>
        <v>0</v>
      </c>
      <c r="RIQ23" s="192">
        <f t="shared" si="194"/>
        <v>0</v>
      </c>
      <c r="RIR23" s="192">
        <f t="shared" ref="RIR23:RLC23" si="195">SUM(RIR24:RIR28)</f>
        <v>0</v>
      </c>
      <c r="RIS23" s="192">
        <f t="shared" si="195"/>
        <v>0</v>
      </c>
      <c r="RIT23" s="192">
        <f t="shared" si="195"/>
        <v>0</v>
      </c>
      <c r="RIU23" s="192">
        <f t="shared" si="195"/>
        <v>0</v>
      </c>
      <c r="RIV23" s="192">
        <f t="shared" si="195"/>
        <v>0</v>
      </c>
      <c r="RIW23" s="192">
        <f t="shared" si="195"/>
        <v>0</v>
      </c>
      <c r="RIX23" s="192">
        <f t="shared" si="195"/>
        <v>0</v>
      </c>
      <c r="RIY23" s="192">
        <f t="shared" si="195"/>
        <v>0</v>
      </c>
      <c r="RIZ23" s="192">
        <f t="shared" si="195"/>
        <v>0</v>
      </c>
      <c r="RJA23" s="192">
        <f t="shared" si="195"/>
        <v>0</v>
      </c>
      <c r="RJB23" s="192">
        <f t="shared" si="195"/>
        <v>0</v>
      </c>
      <c r="RJC23" s="192">
        <f t="shared" si="195"/>
        <v>0</v>
      </c>
      <c r="RJD23" s="192">
        <f t="shared" si="195"/>
        <v>0</v>
      </c>
      <c r="RJE23" s="192">
        <f t="shared" si="195"/>
        <v>0</v>
      </c>
      <c r="RJF23" s="192">
        <f t="shared" si="195"/>
        <v>0</v>
      </c>
      <c r="RJG23" s="192">
        <f t="shared" si="195"/>
        <v>0</v>
      </c>
      <c r="RJH23" s="192">
        <f t="shared" si="195"/>
        <v>0</v>
      </c>
      <c r="RJI23" s="192">
        <f t="shared" si="195"/>
        <v>0</v>
      </c>
      <c r="RJJ23" s="192">
        <f t="shared" si="195"/>
        <v>0</v>
      </c>
      <c r="RJK23" s="192">
        <f t="shared" si="195"/>
        <v>0</v>
      </c>
      <c r="RJL23" s="192">
        <f t="shared" si="195"/>
        <v>0</v>
      </c>
      <c r="RJM23" s="192">
        <f t="shared" si="195"/>
        <v>0</v>
      </c>
      <c r="RJN23" s="192">
        <f t="shared" si="195"/>
        <v>0</v>
      </c>
      <c r="RJO23" s="192">
        <f t="shared" si="195"/>
        <v>0</v>
      </c>
      <c r="RJP23" s="192">
        <f t="shared" si="195"/>
        <v>0</v>
      </c>
      <c r="RJQ23" s="192">
        <f t="shared" si="195"/>
        <v>0</v>
      </c>
      <c r="RJR23" s="192">
        <f t="shared" si="195"/>
        <v>0</v>
      </c>
      <c r="RJS23" s="192">
        <f t="shared" si="195"/>
        <v>0</v>
      </c>
      <c r="RJT23" s="192">
        <f t="shared" si="195"/>
        <v>0</v>
      </c>
      <c r="RJU23" s="192">
        <f t="shared" si="195"/>
        <v>0</v>
      </c>
      <c r="RJV23" s="192">
        <f t="shared" si="195"/>
        <v>0</v>
      </c>
      <c r="RJW23" s="192">
        <f t="shared" si="195"/>
        <v>0</v>
      </c>
      <c r="RJX23" s="192">
        <f t="shared" si="195"/>
        <v>0</v>
      </c>
      <c r="RJY23" s="192">
        <f t="shared" si="195"/>
        <v>0</v>
      </c>
      <c r="RJZ23" s="192">
        <f t="shared" si="195"/>
        <v>0</v>
      </c>
      <c r="RKA23" s="192">
        <f t="shared" si="195"/>
        <v>0</v>
      </c>
      <c r="RKB23" s="192">
        <f t="shared" si="195"/>
        <v>0</v>
      </c>
      <c r="RKC23" s="192">
        <f t="shared" si="195"/>
        <v>0</v>
      </c>
      <c r="RKD23" s="192">
        <f t="shared" si="195"/>
        <v>0</v>
      </c>
      <c r="RKE23" s="192">
        <f t="shared" si="195"/>
        <v>0</v>
      </c>
      <c r="RKF23" s="192">
        <f t="shared" si="195"/>
        <v>0</v>
      </c>
      <c r="RKG23" s="192">
        <f t="shared" si="195"/>
        <v>0</v>
      </c>
      <c r="RKH23" s="192">
        <f t="shared" si="195"/>
        <v>0</v>
      </c>
      <c r="RKI23" s="192">
        <f t="shared" si="195"/>
        <v>0</v>
      </c>
      <c r="RKJ23" s="192">
        <f t="shared" si="195"/>
        <v>0</v>
      </c>
      <c r="RKK23" s="192">
        <f t="shared" si="195"/>
        <v>0</v>
      </c>
      <c r="RKL23" s="192">
        <f t="shared" si="195"/>
        <v>0</v>
      </c>
      <c r="RKM23" s="192">
        <f t="shared" si="195"/>
        <v>0</v>
      </c>
      <c r="RKN23" s="192">
        <f t="shared" si="195"/>
        <v>0</v>
      </c>
      <c r="RKO23" s="192">
        <f t="shared" si="195"/>
        <v>0</v>
      </c>
      <c r="RKP23" s="192">
        <f t="shared" si="195"/>
        <v>0</v>
      </c>
      <c r="RKQ23" s="192">
        <f t="shared" si="195"/>
        <v>0</v>
      </c>
      <c r="RKR23" s="192">
        <f t="shared" si="195"/>
        <v>0</v>
      </c>
      <c r="RKS23" s="192">
        <f t="shared" si="195"/>
        <v>0</v>
      </c>
      <c r="RKT23" s="192">
        <f t="shared" si="195"/>
        <v>0</v>
      </c>
      <c r="RKU23" s="192">
        <f t="shared" si="195"/>
        <v>0</v>
      </c>
      <c r="RKV23" s="192">
        <f t="shared" si="195"/>
        <v>0</v>
      </c>
      <c r="RKW23" s="192">
        <f t="shared" si="195"/>
        <v>0</v>
      </c>
      <c r="RKX23" s="192">
        <f t="shared" si="195"/>
        <v>0</v>
      </c>
      <c r="RKY23" s="192">
        <f t="shared" si="195"/>
        <v>0</v>
      </c>
      <c r="RKZ23" s="192">
        <f t="shared" si="195"/>
        <v>0</v>
      </c>
      <c r="RLA23" s="192">
        <f t="shared" si="195"/>
        <v>0</v>
      </c>
      <c r="RLB23" s="192">
        <f t="shared" si="195"/>
        <v>0</v>
      </c>
      <c r="RLC23" s="192">
        <f t="shared" si="195"/>
        <v>0</v>
      </c>
      <c r="RLD23" s="192">
        <f t="shared" ref="RLD23:RNO23" si="196">SUM(RLD24:RLD28)</f>
        <v>0</v>
      </c>
      <c r="RLE23" s="192">
        <f t="shared" si="196"/>
        <v>0</v>
      </c>
      <c r="RLF23" s="192">
        <f t="shared" si="196"/>
        <v>0</v>
      </c>
      <c r="RLG23" s="192">
        <f t="shared" si="196"/>
        <v>0</v>
      </c>
      <c r="RLH23" s="192">
        <f t="shared" si="196"/>
        <v>0</v>
      </c>
      <c r="RLI23" s="192">
        <f t="shared" si="196"/>
        <v>0</v>
      </c>
      <c r="RLJ23" s="192">
        <f t="shared" si="196"/>
        <v>0</v>
      </c>
      <c r="RLK23" s="192">
        <f t="shared" si="196"/>
        <v>0</v>
      </c>
      <c r="RLL23" s="192">
        <f t="shared" si="196"/>
        <v>0</v>
      </c>
      <c r="RLM23" s="192">
        <f t="shared" si="196"/>
        <v>0</v>
      </c>
      <c r="RLN23" s="192">
        <f t="shared" si="196"/>
        <v>0</v>
      </c>
      <c r="RLO23" s="192">
        <f t="shared" si="196"/>
        <v>0</v>
      </c>
      <c r="RLP23" s="192">
        <f t="shared" si="196"/>
        <v>0</v>
      </c>
      <c r="RLQ23" s="192">
        <f t="shared" si="196"/>
        <v>0</v>
      </c>
      <c r="RLR23" s="192">
        <f t="shared" si="196"/>
        <v>0</v>
      </c>
      <c r="RLS23" s="192">
        <f t="shared" si="196"/>
        <v>0</v>
      </c>
      <c r="RLT23" s="192">
        <f t="shared" si="196"/>
        <v>0</v>
      </c>
      <c r="RLU23" s="192">
        <f t="shared" si="196"/>
        <v>0</v>
      </c>
      <c r="RLV23" s="192">
        <f t="shared" si="196"/>
        <v>0</v>
      </c>
      <c r="RLW23" s="192">
        <f t="shared" si="196"/>
        <v>0</v>
      </c>
      <c r="RLX23" s="192">
        <f t="shared" si="196"/>
        <v>0</v>
      </c>
      <c r="RLY23" s="192">
        <f t="shared" si="196"/>
        <v>0</v>
      </c>
      <c r="RLZ23" s="192">
        <f t="shared" si="196"/>
        <v>0</v>
      </c>
      <c r="RMA23" s="192">
        <f t="shared" si="196"/>
        <v>0</v>
      </c>
      <c r="RMB23" s="192">
        <f t="shared" si="196"/>
        <v>0</v>
      </c>
      <c r="RMC23" s="192">
        <f t="shared" si="196"/>
        <v>0</v>
      </c>
      <c r="RMD23" s="192">
        <f t="shared" si="196"/>
        <v>0</v>
      </c>
      <c r="RME23" s="192">
        <f t="shared" si="196"/>
        <v>0</v>
      </c>
      <c r="RMF23" s="192">
        <f t="shared" si="196"/>
        <v>0</v>
      </c>
      <c r="RMG23" s="192">
        <f t="shared" si="196"/>
        <v>0</v>
      </c>
      <c r="RMH23" s="192">
        <f t="shared" si="196"/>
        <v>0</v>
      </c>
      <c r="RMI23" s="192">
        <f t="shared" si="196"/>
        <v>0</v>
      </c>
      <c r="RMJ23" s="192">
        <f t="shared" si="196"/>
        <v>0</v>
      </c>
      <c r="RMK23" s="192">
        <f t="shared" si="196"/>
        <v>0</v>
      </c>
      <c r="RML23" s="192">
        <f t="shared" si="196"/>
        <v>0</v>
      </c>
      <c r="RMM23" s="192">
        <f t="shared" si="196"/>
        <v>0</v>
      </c>
      <c r="RMN23" s="192">
        <f t="shared" si="196"/>
        <v>0</v>
      </c>
      <c r="RMO23" s="192">
        <f t="shared" si="196"/>
        <v>0</v>
      </c>
      <c r="RMP23" s="192">
        <f t="shared" si="196"/>
        <v>0</v>
      </c>
      <c r="RMQ23" s="192">
        <f t="shared" si="196"/>
        <v>0</v>
      </c>
      <c r="RMR23" s="192">
        <f t="shared" si="196"/>
        <v>0</v>
      </c>
      <c r="RMS23" s="192">
        <f t="shared" si="196"/>
        <v>0</v>
      </c>
      <c r="RMT23" s="192">
        <f t="shared" si="196"/>
        <v>0</v>
      </c>
      <c r="RMU23" s="192">
        <f t="shared" si="196"/>
        <v>0</v>
      </c>
      <c r="RMV23" s="192">
        <f t="shared" si="196"/>
        <v>0</v>
      </c>
      <c r="RMW23" s="192">
        <f t="shared" si="196"/>
        <v>0</v>
      </c>
      <c r="RMX23" s="192">
        <f t="shared" si="196"/>
        <v>0</v>
      </c>
      <c r="RMY23" s="192">
        <f t="shared" si="196"/>
        <v>0</v>
      </c>
      <c r="RMZ23" s="192">
        <f t="shared" si="196"/>
        <v>0</v>
      </c>
      <c r="RNA23" s="192">
        <f t="shared" si="196"/>
        <v>0</v>
      </c>
      <c r="RNB23" s="192">
        <f t="shared" si="196"/>
        <v>0</v>
      </c>
      <c r="RNC23" s="192">
        <f t="shared" si="196"/>
        <v>0</v>
      </c>
      <c r="RND23" s="192">
        <f t="shared" si="196"/>
        <v>0</v>
      </c>
      <c r="RNE23" s="192">
        <f t="shared" si="196"/>
        <v>0</v>
      </c>
      <c r="RNF23" s="192">
        <f t="shared" si="196"/>
        <v>0</v>
      </c>
      <c r="RNG23" s="192">
        <f t="shared" si="196"/>
        <v>0</v>
      </c>
      <c r="RNH23" s="192">
        <f t="shared" si="196"/>
        <v>0</v>
      </c>
      <c r="RNI23" s="192">
        <f t="shared" si="196"/>
        <v>0</v>
      </c>
      <c r="RNJ23" s="192">
        <f t="shared" si="196"/>
        <v>0</v>
      </c>
      <c r="RNK23" s="192">
        <f t="shared" si="196"/>
        <v>0</v>
      </c>
      <c r="RNL23" s="192">
        <f t="shared" si="196"/>
        <v>0</v>
      </c>
      <c r="RNM23" s="192">
        <f t="shared" si="196"/>
        <v>0</v>
      </c>
      <c r="RNN23" s="192">
        <f t="shared" si="196"/>
        <v>0</v>
      </c>
      <c r="RNO23" s="192">
        <f t="shared" si="196"/>
        <v>0</v>
      </c>
      <c r="RNP23" s="192">
        <f t="shared" ref="RNP23:RQA23" si="197">SUM(RNP24:RNP28)</f>
        <v>0</v>
      </c>
      <c r="RNQ23" s="192">
        <f t="shared" si="197"/>
        <v>0</v>
      </c>
      <c r="RNR23" s="192">
        <f t="shared" si="197"/>
        <v>0</v>
      </c>
      <c r="RNS23" s="192">
        <f t="shared" si="197"/>
        <v>0</v>
      </c>
      <c r="RNT23" s="192">
        <f t="shared" si="197"/>
        <v>0</v>
      </c>
      <c r="RNU23" s="192">
        <f t="shared" si="197"/>
        <v>0</v>
      </c>
      <c r="RNV23" s="192">
        <f t="shared" si="197"/>
        <v>0</v>
      </c>
      <c r="RNW23" s="192">
        <f t="shared" si="197"/>
        <v>0</v>
      </c>
      <c r="RNX23" s="192">
        <f t="shared" si="197"/>
        <v>0</v>
      </c>
      <c r="RNY23" s="192">
        <f t="shared" si="197"/>
        <v>0</v>
      </c>
      <c r="RNZ23" s="192">
        <f t="shared" si="197"/>
        <v>0</v>
      </c>
      <c r="ROA23" s="192">
        <f t="shared" si="197"/>
        <v>0</v>
      </c>
      <c r="ROB23" s="192">
        <f t="shared" si="197"/>
        <v>0</v>
      </c>
      <c r="ROC23" s="192">
        <f t="shared" si="197"/>
        <v>0</v>
      </c>
      <c r="ROD23" s="192">
        <f t="shared" si="197"/>
        <v>0</v>
      </c>
      <c r="ROE23" s="192">
        <f t="shared" si="197"/>
        <v>0</v>
      </c>
      <c r="ROF23" s="192">
        <f t="shared" si="197"/>
        <v>0</v>
      </c>
      <c r="ROG23" s="192">
        <f t="shared" si="197"/>
        <v>0</v>
      </c>
      <c r="ROH23" s="192">
        <f t="shared" si="197"/>
        <v>0</v>
      </c>
      <c r="ROI23" s="192">
        <f t="shared" si="197"/>
        <v>0</v>
      </c>
      <c r="ROJ23" s="192">
        <f t="shared" si="197"/>
        <v>0</v>
      </c>
      <c r="ROK23" s="192">
        <f t="shared" si="197"/>
        <v>0</v>
      </c>
      <c r="ROL23" s="192">
        <f t="shared" si="197"/>
        <v>0</v>
      </c>
      <c r="ROM23" s="192">
        <f t="shared" si="197"/>
        <v>0</v>
      </c>
      <c r="RON23" s="192">
        <f t="shared" si="197"/>
        <v>0</v>
      </c>
      <c r="ROO23" s="192">
        <f t="shared" si="197"/>
        <v>0</v>
      </c>
      <c r="ROP23" s="192">
        <f t="shared" si="197"/>
        <v>0</v>
      </c>
      <c r="ROQ23" s="192">
        <f t="shared" si="197"/>
        <v>0</v>
      </c>
      <c r="ROR23" s="192">
        <f t="shared" si="197"/>
        <v>0</v>
      </c>
      <c r="ROS23" s="192">
        <f t="shared" si="197"/>
        <v>0</v>
      </c>
      <c r="ROT23" s="192">
        <f t="shared" si="197"/>
        <v>0</v>
      </c>
      <c r="ROU23" s="192">
        <f t="shared" si="197"/>
        <v>0</v>
      </c>
      <c r="ROV23" s="192">
        <f t="shared" si="197"/>
        <v>0</v>
      </c>
      <c r="ROW23" s="192">
        <f t="shared" si="197"/>
        <v>0</v>
      </c>
      <c r="ROX23" s="192">
        <f t="shared" si="197"/>
        <v>0</v>
      </c>
      <c r="ROY23" s="192">
        <f t="shared" si="197"/>
        <v>0</v>
      </c>
      <c r="ROZ23" s="192">
        <f t="shared" si="197"/>
        <v>0</v>
      </c>
      <c r="RPA23" s="192">
        <f t="shared" si="197"/>
        <v>0</v>
      </c>
      <c r="RPB23" s="192">
        <f t="shared" si="197"/>
        <v>0</v>
      </c>
      <c r="RPC23" s="192">
        <f t="shared" si="197"/>
        <v>0</v>
      </c>
      <c r="RPD23" s="192">
        <f t="shared" si="197"/>
        <v>0</v>
      </c>
      <c r="RPE23" s="192">
        <f t="shared" si="197"/>
        <v>0</v>
      </c>
      <c r="RPF23" s="192">
        <f t="shared" si="197"/>
        <v>0</v>
      </c>
      <c r="RPG23" s="192">
        <f t="shared" si="197"/>
        <v>0</v>
      </c>
      <c r="RPH23" s="192">
        <f t="shared" si="197"/>
        <v>0</v>
      </c>
      <c r="RPI23" s="192">
        <f t="shared" si="197"/>
        <v>0</v>
      </c>
      <c r="RPJ23" s="192">
        <f t="shared" si="197"/>
        <v>0</v>
      </c>
      <c r="RPK23" s="192">
        <f t="shared" si="197"/>
        <v>0</v>
      </c>
      <c r="RPL23" s="192">
        <f t="shared" si="197"/>
        <v>0</v>
      </c>
      <c r="RPM23" s="192">
        <f t="shared" si="197"/>
        <v>0</v>
      </c>
      <c r="RPN23" s="192">
        <f t="shared" si="197"/>
        <v>0</v>
      </c>
      <c r="RPO23" s="192">
        <f t="shared" si="197"/>
        <v>0</v>
      </c>
      <c r="RPP23" s="192">
        <f t="shared" si="197"/>
        <v>0</v>
      </c>
      <c r="RPQ23" s="192">
        <f t="shared" si="197"/>
        <v>0</v>
      </c>
      <c r="RPR23" s="192">
        <f t="shared" si="197"/>
        <v>0</v>
      </c>
      <c r="RPS23" s="192">
        <f t="shared" si="197"/>
        <v>0</v>
      </c>
      <c r="RPT23" s="192">
        <f t="shared" si="197"/>
        <v>0</v>
      </c>
      <c r="RPU23" s="192">
        <f t="shared" si="197"/>
        <v>0</v>
      </c>
      <c r="RPV23" s="192">
        <f t="shared" si="197"/>
        <v>0</v>
      </c>
      <c r="RPW23" s="192">
        <f t="shared" si="197"/>
        <v>0</v>
      </c>
      <c r="RPX23" s="192">
        <f t="shared" si="197"/>
        <v>0</v>
      </c>
      <c r="RPY23" s="192">
        <f t="shared" si="197"/>
        <v>0</v>
      </c>
      <c r="RPZ23" s="192">
        <f t="shared" si="197"/>
        <v>0</v>
      </c>
      <c r="RQA23" s="192">
        <f t="shared" si="197"/>
        <v>0</v>
      </c>
      <c r="RQB23" s="192">
        <f t="shared" ref="RQB23:RSM23" si="198">SUM(RQB24:RQB28)</f>
        <v>0</v>
      </c>
      <c r="RQC23" s="192">
        <f t="shared" si="198"/>
        <v>0</v>
      </c>
      <c r="RQD23" s="192">
        <f t="shared" si="198"/>
        <v>0</v>
      </c>
      <c r="RQE23" s="192">
        <f t="shared" si="198"/>
        <v>0</v>
      </c>
      <c r="RQF23" s="192">
        <f t="shared" si="198"/>
        <v>0</v>
      </c>
      <c r="RQG23" s="192">
        <f t="shared" si="198"/>
        <v>0</v>
      </c>
      <c r="RQH23" s="192">
        <f t="shared" si="198"/>
        <v>0</v>
      </c>
      <c r="RQI23" s="192">
        <f t="shared" si="198"/>
        <v>0</v>
      </c>
      <c r="RQJ23" s="192">
        <f t="shared" si="198"/>
        <v>0</v>
      </c>
      <c r="RQK23" s="192">
        <f t="shared" si="198"/>
        <v>0</v>
      </c>
      <c r="RQL23" s="192">
        <f t="shared" si="198"/>
        <v>0</v>
      </c>
      <c r="RQM23" s="192">
        <f t="shared" si="198"/>
        <v>0</v>
      </c>
      <c r="RQN23" s="192">
        <f t="shared" si="198"/>
        <v>0</v>
      </c>
      <c r="RQO23" s="192">
        <f t="shared" si="198"/>
        <v>0</v>
      </c>
      <c r="RQP23" s="192">
        <f t="shared" si="198"/>
        <v>0</v>
      </c>
      <c r="RQQ23" s="192">
        <f t="shared" si="198"/>
        <v>0</v>
      </c>
      <c r="RQR23" s="192">
        <f t="shared" si="198"/>
        <v>0</v>
      </c>
      <c r="RQS23" s="192">
        <f t="shared" si="198"/>
        <v>0</v>
      </c>
      <c r="RQT23" s="192">
        <f t="shared" si="198"/>
        <v>0</v>
      </c>
      <c r="RQU23" s="192">
        <f t="shared" si="198"/>
        <v>0</v>
      </c>
      <c r="RQV23" s="192">
        <f t="shared" si="198"/>
        <v>0</v>
      </c>
      <c r="RQW23" s="192">
        <f t="shared" si="198"/>
        <v>0</v>
      </c>
      <c r="RQX23" s="192">
        <f t="shared" si="198"/>
        <v>0</v>
      </c>
      <c r="RQY23" s="192">
        <f t="shared" si="198"/>
        <v>0</v>
      </c>
      <c r="RQZ23" s="192">
        <f t="shared" si="198"/>
        <v>0</v>
      </c>
      <c r="RRA23" s="192">
        <f t="shared" si="198"/>
        <v>0</v>
      </c>
      <c r="RRB23" s="192">
        <f t="shared" si="198"/>
        <v>0</v>
      </c>
      <c r="RRC23" s="192">
        <f t="shared" si="198"/>
        <v>0</v>
      </c>
      <c r="RRD23" s="192">
        <f t="shared" si="198"/>
        <v>0</v>
      </c>
      <c r="RRE23" s="192">
        <f t="shared" si="198"/>
        <v>0</v>
      </c>
      <c r="RRF23" s="192">
        <f t="shared" si="198"/>
        <v>0</v>
      </c>
      <c r="RRG23" s="192">
        <f t="shared" si="198"/>
        <v>0</v>
      </c>
      <c r="RRH23" s="192">
        <f t="shared" si="198"/>
        <v>0</v>
      </c>
      <c r="RRI23" s="192">
        <f t="shared" si="198"/>
        <v>0</v>
      </c>
      <c r="RRJ23" s="192">
        <f t="shared" si="198"/>
        <v>0</v>
      </c>
      <c r="RRK23" s="192">
        <f t="shared" si="198"/>
        <v>0</v>
      </c>
      <c r="RRL23" s="192">
        <f t="shared" si="198"/>
        <v>0</v>
      </c>
      <c r="RRM23" s="192">
        <f t="shared" si="198"/>
        <v>0</v>
      </c>
      <c r="RRN23" s="192">
        <f t="shared" si="198"/>
        <v>0</v>
      </c>
      <c r="RRO23" s="192">
        <f t="shared" si="198"/>
        <v>0</v>
      </c>
      <c r="RRP23" s="192">
        <f t="shared" si="198"/>
        <v>0</v>
      </c>
      <c r="RRQ23" s="192">
        <f t="shared" si="198"/>
        <v>0</v>
      </c>
      <c r="RRR23" s="192">
        <f t="shared" si="198"/>
        <v>0</v>
      </c>
      <c r="RRS23" s="192">
        <f t="shared" si="198"/>
        <v>0</v>
      </c>
      <c r="RRT23" s="192">
        <f t="shared" si="198"/>
        <v>0</v>
      </c>
      <c r="RRU23" s="192">
        <f t="shared" si="198"/>
        <v>0</v>
      </c>
      <c r="RRV23" s="192">
        <f t="shared" si="198"/>
        <v>0</v>
      </c>
      <c r="RRW23" s="192">
        <f t="shared" si="198"/>
        <v>0</v>
      </c>
      <c r="RRX23" s="192">
        <f t="shared" si="198"/>
        <v>0</v>
      </c>
      <c r="RRY23" s="192">
        <f t="shared" si="198"/>
        <v>0</v>
      </c>
      <c r="RRZ23" s="192">
        <f t="shared" si="198"/>
        <v>0</v>
      </c>
      <c r="RSA23" s="192">
        <f t="shared" si="198"/>
        <v>0</v>
      </c>
      <c r="RSB23" s="192">
        <f t="shared" si="198"/>
        <v>0</v>
      </c>
      <c r="RSC23" s="192">
        <f t="shared" si="198"/>
        <v>0</v>
      </c>
      <c r="RSD23" s="192">
        <f t="shared" si="198"/>
        <v>0</v>
      </c>
      <c r="RSE23" s="192">
        <f t="shared" si="198"/>
        <v>0</v>
      </c>
      <c r="RSF23" s="192">
        <f t="shared" si="198"/>
        <v>0</v>
      </c>
      <c r="RSG23" s="192">
        <f t="shared" si="198"/>
        <v>0</v>
      </c>
      <c r="RSH23" s="192">
        <f t="shared" si="198"/>
        <v>0</v>
      </c>
      <c r="RSI23" s="192">
        <f t="shared" si="198"/>
        <v>0</v>
      </c>
      <c r="RSJ23" s="192">
        <f t="shared" si="198"/>
        <v>0</v>
      </c>
      <c r="RSK23" s="192">
        <f t="shared" si="198"/>
        <v>0</v>
      </c>
      <c r="RSL23" s="192">
        <f t="shared" si="198"/>
        <v>0</v>
      </c>
      <c r="RSM23" s="192">
        <f t="shared" si="198"/>
        <v>0</v>
      </c>
      <c r="RSN23" s="192">
        <f t="shared" ref="RSN23:RUY23" si="199">SUM(RSN24:RSN28)</f>
        <v>0</v>
      </c>
      <c r="RSO23" s="192">
        <f t="shared" si="199"/>
        <v>0</v>
      </c>
      <c r="RSP23" s="192">
        <f t="shared" si="199"/>
        <v>0</v>
      </c>
      <c r="RSQ23" s="192">
        <f t="shared" si="199"/>
        <v>0</v>
      </c>
      <c r="RSR23" s="192">
        <f t="shared" si="199"/>
        <v>0</v>
      </c>
      <c r="RSS23" s="192">
        <f t="shared" si="199"/>
        <v>0</v>
      </c>
      <c r="RST23" s="192">
        <f t="shared" si="199"/>
        <v>0</v>
      </c>
      <c r="RSU23" s="192">
        <f t="shared" si="199"/>
        <v>0</v>
      </c>
      <c r="RSV23" s="192">
        <f t="shared" si="199"/>
        <v>0</v>
      </c>
      <c r="RSW23" s="192">
        <f t="shared" si="199"/>
        <v>0</v>
      </c>
      <c r="RSX23" s="192">
        <f t="shared" si="199"/>
        <v>0</v>
      </c>
      <c r="RSY23" s="192">
        <f t="shared" si="199"/>
        <v>0</v>
      </c>
      <c r="RSZ23" s="192">
        <f t="shared" si="199"/>
        <v>0</v>
      </c>
      <c r="RTA23" s="192">
        <f t="shared" si="199"/>
        <v>0</v>
      </c>
      <c r="RTB23" s="192">
        <f t="shared" si="199"/>
        <v>0</v>
      </c>
      <c r="RTC23" s="192">
        <f t="shared" si="199"/>
        <v>0</v>
      </c>
      <c r="RTD23" s="192">
        <f t="shared" si="199"/>
        <v>0</v>
      </c>
      <c r="RTE23" s="192">
        <f t="shared" si="199"/>
        <v>0</v>
      </c>
      <c r="RTF23" s="192">
        <f t="shared" si="199"/>
        <v>0</v>
      </c>
      <c r="RTG23" s="192">
        <f t="shared" si="199"/>
        <v>0</v>
      </c>
      <c r="RTH23" s="192">
        <f t="shared" si="199"/>
        <v>0</v>
      </c>
      <c r="RTI23" s="192">
        <f t="shared" si="199"/>
        <v>0</v>
      </c>
      <c r="RTJ23" s="192">
        <f t="shared" si="199"/>
        <v>0</v>
      </c>
      <c r="RTK23" s="192">
        <f t="shared" si="199"/>
        <v>0</v>
      </c>
      <c r="RTL23" s="192">
        <f t="shared" si="199"/>
        <v>0</v>
      </c>
      <c r="RTM23" s="192">
        <f t="shared" si="199"/>
        <v>0</v>
      </c>
      <c r="RTN23" s="192">
        <f t="shared" si="199"/>
        <v>0</v>
      </c>
      <c r="RTO23" s="192">
        <f t="shared" si="199"/>
        <v>0</v>
      </c>
      <c r="RTP23" s="192">
        <f t="shared" si="199"/>
        <v>0</v>
      </c>
      <c r="RTQ23" s="192">
        <f t="shared" si="199"/>
        <v>0</v>
      </c>
      <c r="RTR23" s="192">
        <f t="shared" si="199"/>
        <v>0</v>
      </c>
      <c r="RTS23" s="192">
        <f t="shared" si="199"/>
        <v>0</v>
      </c>
      <c r="RTT23" s="192">
        <f t="shared" si="199"/>
        <v>0</v>
      </c>
      <c r="RTU23" s="192">
        <f t="shared" si="199"/>
        <v>0</v>
      </c>
      <c r="RTV23" s="192">
        <f t="shared" si="199"/>
        <v>0</v>
      </c>
      <c r="RTW23" s="192">
        <f t="shared" si="199"/>
        <v>0</v>
      </c>
      <c r="RTX23" s="192">
        <f t="shared" si="199"/>
        <v>0</v>
      </c>
      <c r="RTY23" s="192">
        <f t="shared" si="199"/>
        <v>0</v>
      </c>
      <c r="RTZ23" s="192">
        <f t="shared" si="199"/>
        <v>0</v>
      </c>
      <c r="RUA23" s="192">
        <f t="shared" si="199"/>
        <v>0</v>
      </c>
      <c r="RUB23" s="192">
        <f t="shared" si="199"/>
        <v>0</v>
      </c>
      <c r="RUC23" s="192">
        <f t="shared" si="199"/>
        <v>0</v>
      </c>
      <c r="RUD23" s="192">
        <f t="shared" si="199"/>
        <v>0</v>
      </c>
      <c r="RUE23" s="192">
        <f t="shared" si="199"/>
        <v>0</v>
      </c>
      <c r="RUF23" s="192">
        <f t="shared" si="199"/>
        <v>0</v>
      </c>
      <c r="RUG23" s="192">
        <f t="shared" si="199"/>
        <v>0</v>
      </c>
      <c r="RUH23" s="192">
        <f t="shared" si="199"/>
        <v>0</v>
      </c>
      <c r="RUI23" s="192">
        <f t="shared" si="199"/>
        <v>0</v>
      </c>
      <c r="RUJ23" s="192">
        <f t="shared" si="199"/>
        <v>0</v>
      </c>
      <c r="RUK23" s="192">
        <f t="shared" si="199"/>
        <v>0</v>
      </c>
      <c r="RUL23" s="192">
        <f t="shared" si="199"/>
        <v>0</v>
      </c>
      <c r="RUM23" s="192">
        <f t="shared" si="199"/>
        <v>0</v>
      </c>
      <c r="RUN23" s="192">
        <f t="shared" si="199"/>
        <v>0</v>
      </c>
      <c r="RUO23" s="192">
        <f t="shared" si="199"/>
        <v>0</v>
      </c>
      <c r="RUP23" s="192">
        <f t="shared" si="199"/>
        <v>0</v>
      </c>
      <c r="RUQ23" s="192">
        <f t="shared" si="199"/>
        <v>0</v>
      </c>
      <c r="RUR23" s="192">
        <f t="shared" si="199"/>
        <v>0</v>
      </c>
      <c r="RUS23" s="192">
        <f t="shared" si="199"/>
        <v>0</v>
      </c>
      <c r="RUT23" s="192">
        <f t="shared" si="199"/>
        <v>0</v>
      </c>
      <c r="RUU23" s="192">
        <f t="shared" si="199"/>
        <v>0</v>
      </c>
      <c r="RUV23" s="192">
        <f t="shared" si="199"/>
        <v>0</v>
      </c>
      <c r="RUW23" s="192">
        <f t="shared" si="199"/>
        <v>0</v>
      </c>
      <c r="RUX23" s="192">
        <f t="shared" si="199"/>
        <v>0</v>
      </c>
      <c r="RUY23" s="192">
        <f t="shared" si="199"/>
        <v>0</v>
      </c>
      <c r="RUZ23" s="192">
        <f t="shared" ref="RUZ23:RXK23" si="200">SUM(RUZ24:RUZ28)</f>
        <v>0</v>
      </c>
      <c r="RVA23" s="192">
        <f t="shared" si="200"/>
        <v>0</v>
      </c>
      <c r="RVB23" s="192">
        <f t="shared" si="200"/>
        <v>0</v>
      </c>
      <c r="RVC23" s="192">
        <f t="shared" si="200"/>
        <v>0</v>
      </c>
      <c r="RVD23" s="192">
        <f t="shared" si="200"/>
        <v>0</v>
      </c>
      <c r="RVE23" s="192">
        <f t="shared" si="200"/>
        <v>0</v>
      </c>
      <c r="RVF23" s="192">
        <f t="shared" si="200"/>
        <v>0</v>
      </c>
      <c r="RVG23" s="192">
        <f t="shared" si="200"/>
        <v>0</v>
      </c>
      <c r="RVH23" s="192">
        <f t="shared" si="200"/>
        <v>0</v>
      </c>
      <c r="RVI23" s="192">
        <f t="shared" si="200"/>
        <v>0</v>
      </c>
      <c r="RVJ23" s="192">
        <f t="shared" si="200"/>
        <v>0</v>
      </c>
      <c r="RVK23" s="192">
        <f t="shared" si="200"/>
        <v>0</v>
      </c>
      <c r="RVL23" s="192">
        <f t="shared" si="200"/>
        <v>0</v>
      </c>
      <c r="RVM23" s="192">
        <f t="shared" si="200"/>
        <v>0</v>
      </c>
      <c r="RVN23" s="192">
        <f t="shared" si="200"/>
        <v>0</v>
      </c>
      <c r="RVO23" s="192">
        <f t="shared" si="200"/>
        <v>0</v>
      </c>
      <c r="RVP23" s="192">
        <f t="shared" si="200"/>
        <v>0</v>
      </c>
      <c r="RVQ23" s="192">
        <f t="shared" si="200"/>
        <v>0</v>
      </c>
      <c r="RVR23" s="192">
        <f t="shared" si="200"/>
        <v>0</v>
      </c>
      <c r="RVS23" s="192">
        <f t="shared" si="200"/>
        <v>0</v>
      </c>
      <c r="RVT23" s="192">
        <f t="shared" si="200"/>
        <v>0</v>
      </c>
      <c r="RVU23" s="192">
        <f t="shared" si="200"/>
        <v>0</v>
      </c>
      <c r="RVV23" s="192">
        <f t="shared" si="200"/>
        <v>0</v>
      </c>
      <c r="RVW23" s="192">
        <f t="shared" si="200"/>
        <v>0</v>
      </c>
      <c r="RVX23" s="192">
        <f t="shared" si="200"/>
        <v>0</v>
      </c>
      <c r="RVY23" s="192">
        <f t="shared" si="200"/>
        <v>0</v>
      </c>
      <c r="RVZ23" s="192">
        <f t="shared" si="200"/>
        <v>0</v>
      </c>
      <c r="RWA23" s="192">
        <f t="shared" si="200"/>
        <v>0</v>
      </c>
      <c r="RWB23" s="192">
        <f t="shared" si="200"/>
        <v>0</v>
      </c>
      <c r="RWC23" s="192">
        <f t="shared" si="200"/>
        <v>0</v>
      </c>
      <c r="RWD23" s="192">
        <f t="shared" si="200"/>
        <v>0</v>
      </c>
      <c r="RWE23" s="192">
        <f t="shared" si="200"/>
        <v>0</v>
      </c>
      <c r="RWF23" s="192">
        <f t="shared" si="200"/>
        <v>0</v>
      </c>
      <c r="RWG23" s="192">
        <f t="shared" si="200"/>
        <v>0</v>
      </c>
      <c r="RWH23" s="192">
        <f t="shared" si="200"/>
        <v>0</v>
      </c>
      <c r="RWI23" s="192">
        <f t="shared" si="200"/>
        <v>0</v>
      </c>
      <c r="RWJ23" s="192">
        <f t="shared" si="200"/>
        <v>0</v>
      </c>
      <c r="RWK23" s="192">
        <f t="shared" si="200"/>
        <v>0</v>
      </c>
      <c r="RWL23" s="192">
        <f t="shared" si="200"/>
        <v>0</v>
      </c>
      <c r="RWM23" s="192">
        <f t="shared" si="200"/>
        <v>0</v>
      </c>
      <c r="RWN23" s="192">
        <f t="shared" si="200"/>
        <v>0</v>
      </c>
      <c r="RWO23" s="192">
        <f t="shared" si="200"/>
        <v>0</v>
      </c>
      <c r="RWP23" s="192">
        <f t="shared" si="200"/>
        <v>0</v>
      </c>
      <c r="RWQ23" s="192">
        <f t="shared" si="200"/>
        <v>0</v>
      </c>
      <c r="RWR23" s="192">
        <f t="shared" si="200"/>
        <v>0</v>
      </c>
      <c r="RWS23" s="192">
        <f t="shared" si="200"/>
        <v>0</v>
      </c>
      <c r="RWT23" s="192">
        <f t="shared" si="200"/>
        <v>0</v>
      </c>
      <c r="RWU23" s="192">
        <f t="shared" si="200"/>
        <v>0</v>
      </c>
      <c r="RWV23" s="192">
        <f t="shared" si="200"/>
        <v>0</v>
      </c>
      <c r="RWW23" s="192">
        <f t="shared" si="200"/>
        <v>0</v>
      </c>
      <c r="RWX23" s="192">
        <f t="shared" si="200"/>
        <v>0</v>
      </c>
      <c r="RWY23" s="192">
        <f t="shared" si="200"/>
        <v>0</v>
      </c>
      <c r="RWZ23" s="192">
        <f t="shared" si="200"/>
        <v>0</v>
      </c>
      <c r="RXA23" s="192">
        <f t="shared" si="200"/>
        <v>0</v>
      </c>
      <c r="RXB23" s="192">
        <f t="shared" si="200"/>
        <v>0</v>
      </c>
      <c r="RXC23" s="192">
        <f t="shared" si="200"/>
        <v>0</v>
      </c>
      <c r="RXD23" s="192">
        <f t="shared" si="200"/>
        <v>0</v>
      </c>
      <c r="RXE23" s="192">
        <f t="shared" si="200"/>
        <v>0</v>
      </c>
      <c r="RXF23" s="192">
        <f t="shared" si="200"/>
        <v>0</v>
      </c>
      <c r="RXG23" s="192">
        <f t="shared" si="200"/>
        <v>0</v>
      </c>
      <c r="RXH23" s="192">
        <f t="shared" si="200"/>
        <v>0</v>
      </c>
      <c r="RXI23" s="192">
        <f t="shared" si="200"/>
        <v>0</v>
      </c>
      <c r="RXJ23" s="192">
        <f t="shared" si="200"/>
        <v>0</v>
      </c>
      <c r="RXK23" s="192">
        <f t="shared" si="200"/>
        <v>0</v>
      </c>
      <c r="RXL23" s="192">
        <f t="shared" ref="RXL23:RZW23" si="201">SUM(RXL24:RXL28)</f>
        <v>0</v>
      </c>
      <c r="RXM23" s="192">
        <f t="shared" si="201"/>
        <v>0</v>
      </c>
      <c r="RXN23" s="192">
        <f t="shared" si="201"/>
        <v>0</v>
      </c>
      <c r="RXO23" s="192">
        <f t="shared" si="201"/>
        <v>0</v>
      </c>
      <c r="RXP23" s="192">
        <f t="shared" si="201"/>
        <v>0</v>
      </c>
      <c r="RXQ23" s="192">
        <f t="shared" si="201"/>
        <v>0</v>
      </c>
      <c r="RXR23" s="192">
        <f t="shared" si="201"/>
        <v>0</v>
      </c>
      <c r="RXS23" s="192">
        <f t="shared" si="201"/>
        <v>0</v>
      </c>
      <c r="RXT23" s="192">
        <f t="shared" si="201"/>
        <v>0</v>
      </c>
      <c r="RXU23" s="192">
        <f t="shared" si="201"/>
        <v>0</v>
      </c>
      <c r="RXV23" s="192">
        <f t="shared" si="201"/>
        <v>0</v>
      </c>
      <c r="RXW23" s="192">
        <f t="shared" si="201"/>
        <v>0</v>
      </c>
      <c r="RXX23" s="192">
        <f t="shared" si="201"/>
        <v>0</v>
      </c>
      <c r="RXY23" s="192">
        <f t="shared" si="201"/>
        <v>0</v>
      </c>
      <c r="RXZ23" s="192">
        <f t="shared" si="201"/>
        <v>0</v>
      </c>
      <c r="RYA23" s="192">
        <f t="shared" si="201"/>
        <v>0</v>
      </c>
      <c r="RYB23" s="192">
        <f t="shared" si="201"/>
        <v>0</v>
      </c>
      <c r="RYC23" s="192">
        <f t="shared" si="201"/>
        <v>0</v>
      </c>
      <c r="RYD23" s="192">
        <f t="shared" si="201"/>
        <v>0</v>
      </c>
      <c r="RYE23" s="192">
        <f t="shared" si="201"/>
        <v>0</v>
      </c>
      <c r="RYF23" s="192">
        <f t="shared" si="201"/>
        <v>0</v>
      </c>
      <c r="RYG23" s="192">
        <f t="shared" si="201"/>
        <v>0</v>
      </c>
      <c r="RYH23" s="192">
        <f t="shared" si="201"/>
        <v>0</v>
      </c>
      <c r="RYI23" s="192">
        <f t="shared" si="201"/>
        <v>0</v>
      </c>
      <c r="RYJ23" s="192">
        <f t="shared" si="201"/>
        <v>0</v>
      </c>
      <c r="RYK23" s="192">
        <f t="shared" si="201"/>
        <v>0</v>
      </c>
      <c r="RYL23" s="192">
        <f t="shared" si="201"/>
        <v>0</v>
      </c>
      <c r="RYM23" s="192">
        <f t="shared" si="201"/>
        <v>0</v>
      </c>
      <c r="RYN23" s="192">
        <f t="shared" si="201"/>
        <v>0</v>
      </c>
      <c r="RYO23" s="192">
        <f t="shared" si="201"/>
        <v>0</v>
      </c>
      <c r="RYP23" s="192">
        <f t="shared" si="201"/>
        <v>0</v>
      </c>
      <c r="RYQ23" s="192">
        <f t="shared" si="201"/>
        <v>0</v>
      </c>
      <c r="RYR23" s="192">
        <f t="shared" si="201"/>
        <v>0</v>
      </c>
      <c r="RYS23" s="192">
        <f t="shared" si="201"/>
        <v>0</v>
      </c>
      <c r="RYT23" s="192">
        <f t="shared" si="201"/>
        <v>0</v>
      </c>
      <c r="RYU23" s="192">
        <f t="shared" si="201"/>
        <v>0</v>
      </c>
      <c r="RYV23" s="192">
        <f t="shared" si="201"/>
        <v>0</v>
      </c>
      <c r="RYW23" s="192">
        <f t="shared" si="201"/>
        <v>0</v>
      </c>
      <c r="RYX23" s="192">
        <f t="shared" si="201"/>
        <v>0</v>
      </c>
      <c r="RYY23" s="192">
        <f t="shared" si="201"/>
        <v>0</v>
      </c>
      <c r="RYZ23" s="192">
        <f t="shared" si="201"/>
        <v>0</v>
      </c>
      <c r="RZA23" s="192">
        <f t="shared" si="201"/>
        <v>0</v>
      </c>
      <c r="RZB23" s="192">
        <f t="shared" si="201"/>
        <v>0</v>
      </c>
      <c r="RZC23" s="192">
        <f t="shared" si="201"/>
        <v>0</v>
      </c>
      <c r="RZD23" s="192">
        <f t="shared" si="201"/>
        <v>0</v>
      </c>
      <c r="RZE23" s="192">
        <f t="shared" si="201"/>
        <v>0</v>
      </c>
      <c r="RZF23" s="192">
        <f t="shared" si="201"/>
        <v>0</v>
      </c>
      <c r="RZG23" s="192">
        <f t="shared" si="201"/>
        <v>0</v>
      </c>
      <c r="RZH23" s="192">
        <f t="shared" si="201"/>
        <v>0</v>
      </c>
      <c r="RZI23" s="192">
        <f t="shared" si="201"/>
        <v>0</v>
      </c>
      <c r="RZJ23" s="192">
        <f t="shared" si="201"/>
        <v>0</v>
      </c>
      <c r="RZK23" s="192">
        <f t="shared" si="201"/>
        <v>0</v>
      </c>
      <c r="RZL23" s="192">
        <f t="shared" si="201"/>
        <v>0</v>
      </c>
      <c r="RZM23" s="192">
        <f t="shared" si="201"/>
        <v>0</v>
      </c>
      <c r="RZN23" s="192">
        <f t="shared" si="201"/>
        <v>0</v>
      </c>
      <c r="RZO23" s="192">
        <f t="shared" si="201"/>
        <v>0</v>
      </c>
      <c r="RZP23" s="192">
        <f t="shared" si="201"/>
        <v>0</v>
      </c>
      <c r="RZQ23" s="192">
        <f t="shared" si="201"/>
        <v>0</v>
      </c>
      <c r="RZR23" s="192">
        <f t="shared" si="201"/>
        <v>0</v>
      </c>
      <c r="RZS23" s="192">
        <f t="shared" si="201"/>
        <v>0</v>
      </c>
      <c r="RZT23" s="192">
        <f t="shared" si="201"/>
        <v>0</v>
      </c>
      <c r="RZU23" s="192">
        <f t="shared" si="201"/>
        <v>0</v>
      </c>
      <c r="RZV23" s="192">
        <f t="shared" si="201"/>
        <v>0</v>
      </c>
      <c r="RZW23" s="192">
        <f t="shared" si="201"/>
        <v>0</v>
      </c>
      <c r="RZX23" s="192">
        <f t="shared" ref="RZX23:SCI23" si="202">SUM(RZX24:RZX28)</f>
        <v>0</v>
      </c>
      <c r="RZY23" s="192">
        <f t="shared" si="202"/>
        <v>0</v>
      </c>
      <c r="RZZ23" s="192">
        <f t="shared" si="202"/>
        <v>0</v>
      </c>
      <c r="SAA23" s="192">
        <f t="shared" si="202"/>
        <v>0</v>
      </c>
      <c r="SAB23" s="192">
        <f t="shared" si="202"/>
        <v>0</v>
      </c>
      <c r="SAC23" s="192">
        <f t="shared" si="202"/>
        <v>0</v>
      </c>
      <c r="SAD23" s="192">
        <f t="shared" si="202"/>
        <v>0</v>
      </c>
      <c r="SAE23" s="192">
        <f t="shared" si="202"/>
        <v>0</v>
      </c>
      <c r="SAF23" s="192">
        <f t="shared" si="202"/>
        <v>0</v>
      </c>
      <c r="SAG23" s="192">
        <f t="shared" si="202"/>
        <v>0</v>
      </c>
      <c r="SAH23" s="192">
        <f t="shared" si="202"/>
        <v>0</v>
      </c>
      <c r="SAI23" s="192">
        <f t="shared" si="202"/>
        <v>0</v>
      </c>
      <c r="SAJ23" s="192">
        <f t="shared" si="202"/>
        <v>0</v>
      </c>
      <c r="SAK23" s="192">
        <f t="shared" si="202"/>
        <v>0</v>
      </c>
      <c r="SAL23" s="192">
        <f t="shared" si="202"/>
        <v>0</v>
      </c>
      <c r="SAM23" s="192">
        <f t="shared" si="202"/>
        <v>0</v>
      </c>
      <c r="SAN23" s="192">
        <f t="shared" si="202"/>
        <v>0</v>
      </c>
      <c r="SAO23" s="192">
        <f t="shared" si="202"/>
        <v>0</v>
      </c>
      <c r="SAP23" s="192">
        <f t="shared" si="202"/>
        <v>0</v>
      </c>
      <c r="SAQ23" s="192">
        <f t="shared" si="202"/>
        <v>0</v>
      </c>
      <c r="SAR23" s="192">
        <f t="shared" si="202"/>
        <v>0</v>
      </c>
      <c r="SAS23" s="192">
        <f t="shared" si="202"/>
        <v>0</v>
      </c>
      <c r="SAT23" s="192">
        <f t="shared" si="202"/>
        <v>0</v>
      </c>
      <c r="SAU23" s="192">
        <f t="shared" si="202"/>
        <v>0</v>
      </c>
      <c r="SAV23" s="192">
        <f t="shared" si="202"/>
        <v>0</v>
      </c>
      <c r="SAW23" s="192">
        <f t="shared" si="202"/>
        <v>0</v>
      </c>
      <c r="SAX23" s="192">
        <f t="shared" si="202"/>
        <v>0</v>
      </c>
      <c r="SAY23" s="192">
        <f t="shared" si="202"/>
        <v>0</v>
      </c>
      <c r="SAZ23" s="192">
        <f t="shared" si="202"/>
        <v>0</v>
      </c>
      <c r="SBA23" s="192">
        <f t="shared" si="202"/>
        <v>0</v>
      </c>
      <c r="SBB23" s="192">
        <f t="shared" si="202"/>
        <v>0</v>
      </c>
      <c r="SBC23" s="192">
        <f t="shared" si="202"/>
        <v>0</v>
      </c>
      <c r="SBD23" s="192">
        <f t="shared" si="202"/>
        <v>0</v>
      </c>
      <c r="SBE23" s="192">
        <f t="shared" si="202"/>
        <v>0</v>
      </c>
      <c r="SBF23" s="192">
        <f t="shared" si="202"/>
        <v>0</v>
      </c>
      <c r="SBG23" s="192">
        <f t="shared" si="202"/>
        <v>0</v>
      </c>
      <c r="SBH23" s="192">
        <f t="shared" si="202"/>
        <v>0</v>
      </c>
      <c r="SBI23" s="192">
        <f t="shared" si="202"/>
        <v>0</v>
      </c>
      <c r="SBJ23" s="192">
        <f t="shared" si="202"/>
        <v>0</v>
      </c>
      <c r="SBK23" s="192">
        <f t="shared" si="202"/>
        <v>0</v>
      </c>
      <c r="SBL23" s="192">
        <f t="shared" si="202"/>
        <v>0</v>
      </c>
      <c r="SBM23" s="192">
        <f t="shared" si="202"/>
        <v>0</v>
      </c>
      <c r="SBN23" s="192">
        <f t="shared" si="202"/>
        <v>0</v>
      </c>
      <c r="SBO23" s="192">
        <f t="shared" si="202"/>
        <v>0</v>
      </c>
      <c r="SBP23" s="192">
        <f t="shared" si="202"/>
        <v>0</v>
      </c>
      <c r="SBQ23" s="192">
        <f t="shared" si="202"/>
        <v>0</v>
      </c>
      <c r="SBR23" s="192">
        <f t="shared" si="202"/>
        <v>0</v>
      </c>
      <c r="SBS23" s="192">
        <f t="shared" si="202"/>
        <v>0</v>
      </c>
      <c r="SBT23" s="192">
        <f t="shared" si="202"/>
        <v>0</v>
      </c>
      <c r="SBU23" s="192">
        <f t="shared" si="202"/>
        <v>0</v>
      </c>
      <c r="SBV23" s="192">
        <f t="shared" si="202"/>
        <v>0</v>
      </c>
      <c r="SBW23" s="192">
        <f t="shared" si="202"/>
        <v>0</v>
      </c>
      <c r="SBX23" s="192">
        <f t="shared" si="202"/>
        <v>0</v>
      </c>
      <c r="SBY23" s="192">
        <f t="shared" si="202"/>
        <v>0</v>
      </c>
      <c r="SBZ23" s="192">
        <f t="shared" si="202"/>
        <v>0</v>
      </c>
      <c r="SCA23" s="192">
        <f t="shared" si="202"/>
        <v>0</v>
      </c>
      <c r="SCB23" s="192">
        <f t="shared" si="202"/>
        <v>0</v>
      </c>
      <c r="SCC23" s="192">
        <f t="shared" si="202"/>
        <v>0</v>
      </c>
      <c r="SCD23" s="192">
        <f t="shared" si="202"/>
        <v>0</v>
      </c>
      <c r="SCE23" s="192">
        <f t="shared" si="202"/>
        <v>0</v>
      </c>
      <c r="SCF23" s="192">
        <f t="shared" si="202"/>
        <v>0</v>
      </c>
      <c r="SCG23" s="192">
        <f t="shared" si="202"/>
        <v>0</v>
      </c>
      <c r="SCH23" s="192">
        <f t="shared" si="202"/>
        <v>0</v>
      </c>
      <c r="SCI23" s="192">
        <f t="shared" si="202"/>
        <v>0</v>
      </c>
      <c r="SCJ23" s="192">
        <f t="shared" ref="SCJ23:SEU23" si="203">SUM(SCJ24:SCJ28)</f>
        <v>0</v>
      </c>
      <c r="SCK23" s="192">
        <f t="shared" si="203"/>
        <v>0</v>
      </c>
      <c r="SCL23" s="192">
        <f t="shared" si="203"/>
        <v>0</v>
      </c>
      <c r="SCM23" s="192">
        <f t="shared" si="203"/>
        <v>0</v>
      </c>
      <c r="SCN23" s="192">
        <f t="shared" si="203"/>
        <v>0</v>
      </c>
      <c r="SCO23" s="192">
        <f t="shared" si="203"/>
        <v>0</v>
      </c>
      <c r="SCP23" s="192">
        <f t="shared" si="203"/>
        <v>0</v>
      </c>
      <c r="SCQ23" s="192">
        <f t="shared" si="203"/>
        <v>0</v>
      </c>
      <c r="SCR23" s="192">
        <f t="shared" si="203"/>
        <v>0</v>
      </c>
      <c r="SCS23" s="192">
        <f t="shared" si="203"/>
        <v>0</v>
      </c>
      <c r="SCT23" s="192">
        <f t="shared" si="203"/>
        <v>0</v>
      </c>
      <c r="SCU23" s="192">
        <f t="shared" si="203"/>
        <v>0</v>
      </c>
      <c r="SCV23" s="192">
        <f t="shared" si="203"/>
        <v>0</v>
      </c>
      <c r="SCW23" s="192">
        <f t="shared" si="203"/>
        <v>0</v>
      </c>
      <c r="SCX23" s="192">
        <f t="shared" si="203"/>
        <v>0</v>
      </c>
      <c r="SCY23" s="192">
        <f t="shared" si="203"/>
        <v>0</v>
      </c>
      <c r="SCZ23" s="192">
        <f t="shared" si="203"/>
        <v>0</v>
      </c>
      <c r="SDA23" s="192">
        <f t="shared" si="203"/>
        <v>0</v>
      </c>
      <c r="SDB23" s="192">
        <f t="shared" si="203"/>
        <v>0</v>
      </c>
      <c r="SDC23" s="192">
        <f t="shared" si="203"/>
        <v>0</v>
      </c>
      <c r="SDD23" s="192">
        <f t="shared" si="203"/>
        <v>0</v>
      </c>
      <c r="SDE23" s="192">
        <f t="shared" si="203"/>
        <v>0</v>
      </c>
      <c r="SDF23" s="192">
        <f t="shared" si="203"/>
        <v>0</v>
      </c>
      <c r="SDG23" s="192">
        <f t="shared" si="203"/>
        <v>0</v>
      </c>
      <c r="SDH23" s="192">
        <f t="shared" si="203"/>
        <v>0</v>
      </c>
      <c r="SDI23" s="192">
        <f t="shared" si="203"/>
        <v>0</v>
      </c>
      <c r="SDJ23" s="192">
        <f t="shared" si="203"/>
        <v>0</v>
      </c>
      <c r="SDK23" s="192">
        <f t="shared" si="203"/>
        <v>0</v>
      </c>
      <c r="SDL23" s="192">
        <f t="shared" si="203"/>
        <v>0</v>
      </c>
      <c r="SDM23" s="192">
        <f t="shared" si="203"/>
        <v>0</v>
      </c>
      <c r="SDN23" s="192">
        <f t="shared" si="203"/>
        <v>0</v>
      </c>
      <c r="SDO23" s="192">
        <f t="shared" si="203"/>
        <v>0</v>
      </c>
      <c r="SDP23" s="192">
        <f t="shared" si="203"/>
        <v>0</v>
      </c>
      <c r="SDQ23" s="192">
        <f t="shared" si="203"/>
        <v>0</v>
      </c>
      <c r="SDR23" s="192">
        <f t="shared" si="203"/>
        <v>0</v>
      </c>
      <c r="SDS23" s="192">
        <f t="shared" si="203"/>
        <v>0</v>
      </c>
      <c r="SDT23" s="192">
        <f t="shared" si="203"/>
        <v>0</v>
      </c>
      <c r="SDU23" s="192">
        <f t="shared" si="203"/>
        <v>0</v>
      </c>
      <c r="SDV23" s="192">
        <f t="shared" si="203"/>
        <v>0</v>
      </c>
      <c r="SDW23" s="192">
        <f t="shared" si="203"/>
        <v>0</v>
      </c>
      <c r="SDX23" s="192">
        <f t="shared" si="203"/>
        <v>0</v>
      </c>
      <c r="SDY23" s="192">
        <f t="shared" si="203"/>
        <v>0</v>
      </c>
      <c r="SDZ23" s="192">
        <f t="shared" si="203"/>
        <v>0</v>
      </c>
      <c r="SEA23" s="192">
        <f t="shared" si="203"/>
        <v>0</v>
      </c>
      <c r="SEB23" s="192">
        <f t="shared" si="203"/>
        <v>0</v>
      </c>
      <c r="SEC23" s="192">
        <f t="shared" si="203"/>
        <v>0</v>
      </c>
      <c r="SED23" s="192">
        <f t="shared" si="203"/>
        <v>0</v>
      </c>
      <c r="SEE23" s="192">
        <f t="shared" si="203"/>
        <v>0</v>
      </c>
      <c r="SEF23" s="192">
        <f t="shared" si="203"/>
        <v>0</v>
      </c>
      <c r="SEG23" s="192">
        <f t="shared" si="203"/>
        <v>0</v>
      </c>
      <c r="SEH23" s="192">
        <f t="shared" si="203"/>
        <v>0</v>
      </c>
      <c r="SEI23" s="192">
        <f t="shared" si="203"/>
        <v>0</v>
      </c>
      <c r="SEJ23" s="192">
        <f t="shared" si="203"/>
        <v>0</v>
      </c>
      <c r="SEK23" s="192">
        <f t="shared" si="203"/>
        <v>0</v>
      </c>
      <c r="SEL23" s="192">
        <f t="shared" si="203"/>
        <v>0</v>
      </c>
      <c r="SEM23" s="192">
        <f t="shared" si="203"/>
        <v>0</v>
      </c>
      <c r="SEN23" s="192">
        <f t="shared" si="203"/>
        <v>0</v>
      </c>
      <c r="SEO23" s="192">
        <f t="shared" si="203"/>
        <v>0</v>
      </c>
      <c r="SEP23" s="192">
        <f t="shared" si="203"/>
        <v>0</v>
      </c>
      <c r="SEQ23" s="192">
        <f t="shared" si="203"/>
        <v>0</v>
      </c>
      <c r="SER23" s="192">
        <f t="shared" si="203"/>
        <v>0</v>
      </c>
      <c r="SES23" s="192">
        <f t="shared" si="203"/>
        <v>0</v>
      </c>
      <c r="SET23" s="192">
        <f t="shared" si="203"/>
        <v>0</v>
      </c>
      <c r="SEU23" s="192">
        <f t="shared" si="203"/>
        <v>0</v>
      </c>
      <c r="SEV23" s="192">
        <f t="shared" ref="SEV23:SHG23" si="204">SUM(SEV24:SEV28)</f>
        <v>0</v>
      </c>
      <c r="SEW23" s="192">
        <f t="shared" si="204"/>
        <v>0</v>
      </c>
      <c r="SEX23" s="192">
        <f t="shared" si="204"/>
        <v>0</v>
      </c>
      <c r="SEY23" s="192">
        <f t="shared" si="204"/>
        <v>0</v>
      </c>
      <c r="SEZ23" s="192">
        <f t="shared" si="204"/>
        <v>0</v>
      </c>
      <c r="SFA23" s="192">
        <f t="shared" si="204"/>
        <v>0</v>
      </c>
      <c r="SFB23" s="192">
        <f t="shared" si="204"/>
        <v>0</v>
      </c>
      <c r="SFC23" s="192">
        <f t="shared" si="204"/>
        <v>0</v>
      </c>
      <c r="SFD23" s="192">
        <f t="shared" si="204"/>
        <v>0</v>
      </c>
      <c r="SFE23" s="192">
        <f t="shared" si="204"/>
        <v>0</v>
      </c>
      <c r="SFF23" s="192">
        <f t="shared" si="204"/>
        <v>0</v>
      </c>
      <c r="SFG23" s="192">
        <f t="shared" si="204"/>
        <v>0</v>
      </c>
      <c r="SFH23" s="192">
        <f t="shared" si="204"/>
        <v>0</v>
      </c>
      <c r="SFI23" s="192">
        <f t="shared" si="204"/>
        <v>0</v>
      </c>
      <c r="SFJ23" s="192">
        <f t="shared" si="204"/>
        <v>0</v>
      </c>
      <c r="SFK23" s="192">
        <f t="shared" si="204"/>
        <v>0</v>
      </c>
      <c r="SFL23" s="192">
        <f t="shared" si="204"/>
        <v>0</v>
      </c>
      <c r="SFM23" s="192">
        <f t="shared" si="204"/>
        <v>0</v>
      </c>
      <c r="SFN23" s="192">
        <f t="shared" si="204"/>
        <v>0</v>
      </c>
      <c r="SFO23" s="192">
        <f t="shared" si="204"/>
        <v>0</v>
      </c>
      <c r="SFP23" s="192">
        <f t="shared" si="204"/>
        <v>0</v>
      </c>
      <c r="SFQ23" s="192">
        <f t="shared" si="204"/>
        <v>0</v>
      </c>
      <c r="SFR23" s="192">
        <f t="shared" si="204"/>
        <v>0</v>
      </c>
      <c r="SFS23" s="192">
        <f t="shared" si="204"/>
        <v>0</v>
      </c>
      <c r="SFT23" s="192">
        <f t="shared" si="204"/>
        <v>0</v>
      </c>
      <c r="SFU23" s="192">
        <f t="shared" si="204"/>
        <v>0</v>
      </c>
      <c r="SFV23" s="192">
        <f t="shared" si="204"/>
        <v>0</v>
      </c>
      <c r="SFW23" s="192">
        <f t="shared" si="204"/>
        <v>0</v>
      </c>
      <c r="SFX23" s="192">
        <f t="shared" si="204"/>
        <v>0</v>
      </c>
      <c r="SFY23" s="192">
        <f t="shared" si="204"/>
        <v>0</v>
      </c>
      <c r="SFZ23" s="192">
        <f t="shared" si="204"/>
        <v>0</v>
      </c>
      <c r="SGA23" s="192">
        <f t="shared" si="204"/>
        <v>0</v>
      </c>
      <c r="SGB23" s="192">
        <f t="shared" si="204"/>
        <v>0</v>
      </c>
      <c r="SGC23" s="192">
        <f t="shared" si="204"/>
        <v>0</v>
      </c>
      <c r="SGD23" s="192">
        <f t="shared" si="204"/>
        <v>0</v>
      </c>
      <c r="SGE23" s="192">
        <f t="shared" si="204"/>
        <v>0</v>
      </c>
      <c r="SGF23" s="192">
        <f t="shared" si="204"/>
        <v>0</v>
      </c>
      <c r="SGG23" s="192">
        <f t="shared" si="204"/>
        <v>0</v>
      </c>
      <c r="SGH23" s="192">
        <f t="shared" si="204"/>
        <v>0</v>
      </c>
      <c r="SGI23" s="192">
        <f t="shared" si="204"/>
        <v>0</v>
      </c>
      <c r="SGJ23" s="192">
        <f t="shared" si="204"/>
        <v>0</v>
      </c>
      <c r="SGK23" s="192">
        <f t="shared" si="204"/>
        <v>0</v>
      </c>
      <c r="SGL23" s="192">
        <f t="shared" si="204"/>
        <v>0</v>
      </c>
      <c r="SGM23" s="192">
        <f t="shared" si="204"/>
        <v>0</v>
      </c>
      <c r="SGN23" s="192">
        <f t="shared" si="204"/>
        <v>0</v>
      </c>
      <c r="SGO23" s="192">
        <f t="shared" si="204"/>
        <v>0</v>
      </c>
      <c r="SGP23" s="192">
        <f t="shared" si="204"/>
        <v>0</v>
      </c>
      <c r="SGQ23" s="192">
        <f t="shared" si="204"/>
        <v>0</v>
      </c>
      <c r="SGR23" s="192">
        <f t="shared" si="204"/>
        <v>0</v>
      </c>
      <c r="SGS23" s="192">
        <f t="shared" si="204"/>
        <v>0</v>
      </c>
      <c r="SGT23" s="192">
        <f t="shared" si="204"/>
        <v>0</v>
      </c>
      <c r="SGU23" s="192">
        <f t="shared" si="204"/>
        <v>0</v>
      </c>
      <c r="SGV23" s="192">
        <f t="shared" si="204"/>
        <v>0</v>
      </c>
      <c r="SGW23" s="192">
        <f t="shared" si="204"/>
        <v>0</v>
      </c>
      <c r="SGX23" s="192">
        <f t="shared" si="204"/>
        <v>0</v>
      </c>
      <c r="SGY23" s="192">
        <f t="shared" si="204"/>
        <v>0</v>
      </c>
      <c r="SGZ23" s="192">
        <f t="shared" si="204"/>
        <v>0</v>
      </c>
      <c r="SHA23" s="192">
        <f t="shared" si="204"/>
        <v>0</v>
      </c>
      <c r="SHB23" s="192">
        <f t="shared" si="204"/>
        <v>0</v>
      </c>
      <c r="SHC23" s="192">
        <f t="shared" si="204"/>
        <v>0</v>
      </c>
      <c r="SHD23" s="192">
        <f t="shared" si="204"/>
        <v>0</v>
      </c>
      <c r="SHE23" s="192">
        <f t="shared" si="204"/>
        <v>0</v>
      </c>
      <c r="SHF23" s="192">
        <f t="shared" si="204"/>
        <v>0</v>
      </c>
      <c r="SHG23" s="192">
        <f t="shared" si="204"/>
        <v>0</v>
      </c>
      <c r="SHH23" s="192">
        <f t="shared" ref="SHH23:SJS23" si="205">SUM(SHH24:SHH28)</f>
        <v>0</v>
      </c>
      <c r="SHI23" s="192">
        <f t="shared" si="205"/>
        <v>0</v>
      </c>
      <c r="SHJ23" s="192">
        <f t="shared" si="205"/>
        <v>0</v>
      </c>
      <c r="SHK23" s="192">
        <f t="shared" si="205"/>
        <v>0</v>
      </c>
      <c r="SHL23" s="192">
        <f t="shared" si="205"/>
        <v>0</v>
      </c>
      <c r="SHM23" s="192">
        <f t="shared" si="205"/>
        <v>0</v>
      </c>
      <c r="SHN23" s="192">
        <f t="shared" si="205"/>
        <v>0</v>
      </c>
      <c r="SHO23" s="192">
        <f t="shared" si="205"/>
        <v>0</v>
      </c>
      <c r="SHP23" s="192">
        <f t="shared" si="205"/>
        <v>0</v>
      </c>
      <c r="SHQ23" s="192">
        <f t="shared" si="205"/>
        <v>0</v>
      </c>
      <c r="SHR23" s="192">
        <f t="shared" si="205"/>
        <v>0</v>
      </c>
      <c r="SHS23" s="192">
        <f t="shared" si="205"/>
        <v>0</v>
      </c>
      <c r="SHT23" s="192">
        <f t="shared" si="205"/>
        <v>0</v>
      </c>
      <c r="SHU23" s="192">
        <f t="shared" si="205"/>
        <v>0</v>
      </c>
      <c r="SHV23" s="192">
        <f t="shared" si="205"/>
        <v>0</v>
      </c>
      <c r="SHW23" s="192">
        <f t="shared" si="205"/>
        <v>0</v>
      </c>
      <c r="SHX23" s="192">
        <f t="shared" si="205"/>
        <v>0</v>
      </c>
      <c r="SHY23" s="192">
        <f t="shared" si="205"/>
        <v>0</v>
      </c>
      <c r="SHZ23" s="192">
        <f t="shared" si="205"/>
        <v>0</v>
      </c>
      <c r="SIA23" s="192">
        <f t="shared" si="205"/>
        <v>0</v>
      </c>
      <c r="SIB23" s="192">
        <f t="shared" si="205"/>
        <v>0</v>
      </c>
      <c r="SIC23" s="192">
        <f t="shared" si="205"/>
        <v>0</v>
      </c>
      <c r="SID23" s="192">
        <f t="shared" si="205"/>
        <v>0</v>
      </c>
      <c r="SIE23" s="192">
        <f t="shared" si="205"/>
        <v>0</v>
      </c>
      <c r="SIF23" s="192">
        <f t="shared" si="205"/>
        <v>0</v>
      </c>
      <c r="SIG23" s="192">
        <f t="shared" si="205"/>
        <v>0</v>
      </c>
      <c r="SIH23" s="192">
        <f t="shared" si="205"/>
        <v>0</v>
      </c>
      <c r="SII23" s="192">
        <f t="shared" si="205"/>
        <v>0</v>
      </c>
      <c r="SIJ23" s="192">
        <f t="shared" si="205"/>
        <v>0</v>
      </c>
      <c r="SIK23" s="192">
        <f t="shared" si="205"/>
        <v>0</v>
      </c>
      <c r="SIL23" s="192">
        <f t="shared" si="205"/>
        <v>0</v>
      </c>
      <c r="SIM23" s="192">
        <f t="shared" si="205"/>
        <v>0</v>
      </c>
      <c r="SIN23" s="192">
        <f t="shared" si="205"/>
        <v>0</v>
      </c>
      <c r="SIO23" s="192">
        <f t="shared" si="205"/>
        <v>0</v>
      </c>
      <c r="SIP23" s="192">
        <f t="shared" si="205"/>
        <v>0</v>
      </c>
      <c r="SIQ23" s="192">
        <f t="shared" si="205"/>
        <v>0</v>
      </c>
      <c r="SIR23" s="192">
        <f t="shared" si="205"/>
        <v>0</v>
      </c>
      <c r="SIS23" s="192">
        <f t="shared" si="205"/>
        <v>0</v>
      </c>
      <c r="SIT23" s="192">
        <f t="shared" si="205"/>
        <v>0</v>
      </c>
      <c r="SIU23" s="192">
        <f t="shared" si="205"/>
        <v>0</v>
      </c>
      <c r="SIV23" s="192">
        <f t="shared" si="205"/>
        <v>0</v>
      </c>
      <c r="SIW23" s="192">
        <f t="shared" si="205"/>
        <v>0</v>
      </c>
      <c r="SIX23" s="192">
        <f t="shared" si="205"/>
        <v>0</v>
      </c>
      <c r="SIY23" s="192">
        <f t="shared" si="205"/>
        <v>0</v>
      </c>
      <c r="SIZ23" s="192">
        <f t="shared" si="205"/>
        <v>0</v>
      </c>
      <c r="SJA23" s="192">
        <f t="shared" si="205"/>
        <v>0</v>
      </c>
      <c r="SJB23" s="192">
        <f t="shared" si="205"/>
        <v>0</v>
      </c>
      <c r="SJC23" s="192">
        <f t="shared" si="205"/>
        <v>0</v>
      </c>
      <c r="SJD23" s="192">
        <f t="shared" si="205"/>
        <v>0</v>
      </c>
      <c r="SJE23" s="192">
        <f t="shared" si="205"/>
        <v>0</v>
      </c>
      <c r="SJF23" s="192">
        <f t="shared" si="205"/>
        <v>0</v>
      </c>
      <c r="SJG23" s="192">
        <f t="shared" si="205"/>
        <v>0</v>
      </c>
      <c r="SJH23" s="192">
        <f t="shared" si="205"/>
        <v>0</v>
      </c>
      <c r="SJI23" s="192">
        <f t="shared" si="205"/>
        <v>0</v>
      </c>
      <c r="SJJ23" s="192">
        <f t="shared" si="205"/>
        <v>0</v>
      </c>
      <c r="SJK23" s="192">
        <f t="shared" si="205"/>
        <v>0</v>
      </c>
      <c r="SJL23" s="192">
        <f t="shared" si="205"/>
        <v>0</v>
      </c>
      <c r="SJM23" s="192">
        <f t="shared" si="205"/>
        <v>0</v>
      </c>
      <c r="SJN23" s="192">
        <f t="shared" si="205"/>
        <v>0</v>
      </c>
      <c r="SJO23" s="192">
        <f t="shared" si="205"/>
        <v>0</v>
      </c>
      <c r="SJP23" s="192">
        <f t="shared" si="205"/>
        <v>0</v>
      </c>
      <c r="SJQ23" s="192">
        <f t="shared" si="205"/>
        <v>0</v>
      </c>
      <c r="SJR23" s="192">
        <f t="shared" si="205"/>
        <v>0</v>
      </c>
      <c r="SJS23" s="192">
        <f t="shared" si="205"/>
        <v>0</v>
      </c>
      <c r="SJT23" s="192">
        <f t="shared" ref="SJT23:SME23" si="206">SUM(SJT24:SJT28)</f>
        <v>0</v>
      </c>
      <c r="SJU23" s="192">
        <f t="shared" si="206"/>
        <v>0</v>
      </c>
      <c r="SJV23" s="192">
        <f t="shared" si="206"/>
        <v>0</v>
      </c>
      <c r="SJW23" s="192">
        <f t="shared" si="206"/>
        <v>0</v>
      </c>
      <c r="SJX23" s="192">
        <f t="shared" si="206"/>
        <v>0</v>
      </c>
      <c r="SJY23" s="192">
        <f t="shared" si="206"/>
        <v>0</v>
      </c>
      <c r="SJZ23" s="192">
        <f t="shared" si="206"/>
        <v>0</v>
      </c>
      <c r="SKA23" s="192">
        <f t="shared" si="206"/>
        <v>0</v>
      </c>
      <c r="SKB23" s="192">
        <f t="shared" si="206"/>
        <v>0</v>
      </c>
      <c r="SKC23" s="192">
        <f t="shared" si="206"/>
        <v>0</v>
      </c>
      <c r="SKD23" s="192">
        <f t="shared" si="206"/>
        <v>0</v>
      </c>
      <c r="SKE23" s="192">
        <f t="shared" si="206"/>
        <v>0</v>
      </c>
      <c r="SKF23" s="192">
        <f t="shared" si="206"/>
        <v>0</v>
      </c>
      <c r="SKG23" s="192">
        <f t="shared" si="206"/>
        <v>0</v>
      </c>
      <c r="SKH23" s="192">
        <f t="shared" si="206"/>
        <v>0</v>
      </c>
      <c r="SKI23" s="192">
        <f t="shared" si="206"/>
        <v>0</v>
      </c>
      <c r="SKJ23" s="192">
        <f t="shared" si="206"/>
        <v>0</v>
      </c>
      <c r="SKK23" s="192">
        <f t="shared" si="206"/>
        <v>0</v>
      </c>
      <c r="SKL23" s="192">
        <f t="shared" si="206"/>
        <v>0</v>
      </c>
      <c r="SKM23" s="192">
        <f t="shared" si="206"/>
        <v>0</v>
      </c>
      <c r="SKN23" s="192">
        <f t="shared" si="206"/>
        <v>0</v>
      </c>
      <c r="SKO23" s="192">
        <f t="shared" si="206"/>
        <v>0</v>
      </c>
      <c r="SKP23" s="192">
        <f t="shared" si="206"/>
        <v>0</v>
      </c>
      <c r="SKQ23" s="192">
        <f t="shared" si="206"/>
        <v>0</v>
      </c>
      <c r="SKR23" s="192">
        <f t="shared" si="206"/>
        <v>0</v>
      </c>
      <c r="SKS23" s="192">
        <f t="shared" si="206"/>
        <v>0</v>
      </c>
      <c r="SKT23" s="192">
        <f t="shared" si="206"/>
        <v>0</v>
      </c>
      <c r="SKU23" s="192">
        <f t="shared" si="206"/>
        <v>0</v>
      </c>
      <c r="SKV23" s="192">
        <f t="shared" si="206"/>
        <v>0</v>
      </c>
      <c r="SKW23" s="192">
        <f t="shared" si="206"/>
        <v>0</v>
      </c>
      <c r="SKX23" s="192">
        <f t="shared" si="206"/>
        <v>0</v>
      </c>
      <c r="SKY23" s="192">
        <f t="shared" si="206"/>
        <v>0</v>
      </c>
      <c r="SKZ23" s="192">
        <f t="shared" si="206"/>
        <v>0</v>
      </c>
      <c r="SLA23" s="192">
        <f t="shared" si="206"/>
        <v>0</v>
      </c>
      <c r="SLB23" s="192">
        <f t="shared" si="206"/>
        <v>0</v>
      </c>
      <c r="SLC23" s="192">
        <f t="shared" si="206"/>
        <v>0</v>
      </c>
      <c r="SLD23" s="192">
        <f t="shared" si="206"/>
        <v>0</v>
      </c>
      <c r="SLE23" s="192">
        <f t="shared" si="206"/>
        <v>0</v>
      </c>
      <c r="SLF23" s="192">
        <f t="shared" si="206"/>
        <v>0</v>
      </c>
      <c r="SLG23" s="192">
        <f t="shared" si="206"/>
        <v>0</v>
      </c>
      <c r="SLH23" s="192">
        <f t="shared" si="206"/>
        <v>0</v>
      </c>
      <c r="SLI23" s="192">
        <f t="shared" si="206"/>
        <v>0</v>
      </c>
      <c r="SLJ23" s="192">
        <f t="shared" si="206"/>
        <v>0</v>
      </c>
      <c r="SLK23" s="192">
        <f t="shared" si="206"/>
        <v>0</v>
      </c>
      <c r="SLL23" s="192">
        <f t="shared" si="206"/>
        <v>0</v>
      </c>
      <c r="SLM23" s="192">
        <f t="shared" si="206"/>
        <v>0</v>
      </c>
      <c r="SLN23" s="192">
        <f t="shared" si="206"/>
        <v>0</v>
      </c>
      <c r="SLO23" s="192">
        <f t="shared" si="206"/>
        <v>0</v>
      </c>
      <c r="SLP23" s="192">
        <f t="shared" si="206"/>
        <v>0</v>
      </c>
      <c r="SLQ23" s="192">
        <f t="shared" si="206"/>
        <v>0</v>
      </c>
      <c r="SLR23" s="192">
        <f t="shared" si="206"/>
        <v>0</v>
      </c>
      <c r="SLS23" s="192">
        <f t="shared" si="206"/>
        <v>0</v>
      </c>
      <c r="SLT23" s="192">
        <f t="shared" si="206"/>
        <v>0</v>
      </c>
      <c r="SLU23" s="192">
        <f t="shared" si="206"/>
        <v>0</v>
      </c>
      <c r="SLV23" s="192">
        <f t="shared" si="206"/>
        <v>0</v>
      </c>
      <c r="SLW23" s="192">
        <f t="shared" si="206"/>
        <v>0</v>
      </c>
      <c r="SLX23" s="192">
        <f t="shared" si="206"/>
        <v>0</v>
      </c>
      <c r="SLY23" s="192">
        <f t="shared" si="206"/>
        <v>0</v>
      </c>
      <c r="SLZ23" s="192">
        <f t="shared" si="206"/>
        <v>0</v>
      </c>
      <c r="SMA23" s="192">
        <f t="shared" si="206"/>
        <v>0</v>
      </c>
      <c r="SMB23" s="192">
        <f t="shared" si="206"/>
        <v>0</v>
      </c>
      <c r="SMC23" s="192">
        <f t="shared" si="206"/>
        <v>0</v>
      </c>
      <c r="SMD23" s="192">
        <f t="shared" si="206"/>
        <v>0</v>
      </c>
      <c r="SME23" s="192">
        <f t="shared" si="206"/>
        <v>0</v>
      </c>
      <c r="SMF23" s="192">
        <f t="shared" ref="SMF23:SOQ23" si="207">SUM(SMF24:SMF28)</f>
        <v>0</v>
      </c>
      <c r="SMG23" s="192">
        <f t="shared" si="207"/>
        <v>0</v>
      </c>
      <c r="SMH23" s="192">
        <f t="shared" si="207"/>
        <v>0</v>
      </c>
      <c r="SMI23" s="192">
        <f t="shared" si="207"/>
        <v>0</v>
      </c>
      <c r="SMJ23" s="192">
        <f t="shared" si="207"/>
        <v>0</v>
      </c>
      <c r="SMK23" s="192">
        <f t="shared" si="207"/>
        <v>0</v>
      </c>
      <c r="SML23" s="192">
        <f t="shared" si="207"/>
        <v>0</v>
      </c>
      <c r="SMM23" s="192">
        <f t="shared" si="207"/>
        <v>0</v>
      </c>
      <c r="SMN23" s="192">
        <f t="shared" si="207"/>
        <v>0</v>
      </c>
      <c r="SMO23" s="192">
        <f t="shared" si="207"/>
        <v>0</v>
      </c>
      <c r="SMP23" s="192">
        <f t="shared" si="207"/>
        <v>0</v>
      </c>
      <c r="SMQ23" s="192">
        <f t="shared" si="207"/>
        <v>0</v>
      </c>
      <c r="SMR23" s="192">
        <f t="shared" si="207"/>
        <v>0</v>
      </c>
      <c r="SMS23" s="192">
        <f t="shared" si="207"/>
        <v>0</v>
      </c>
      <c r="SMT23" s="192">
        <f t="shared" si="207"/>
        <v>0</v>
      </c>
      <c r="SMU23" s="192">
        <f t="shared" si="207"/>
        <v>0</v>
      </c>
      <c r="SMV23" s="192">
        <f t="shared" si="207"/>
        <v>0</v>
      </c>
      <c r="SMW23" s="192">
        <f t="shared" si="207"/>
        <v>0</v>
      </c>
      <c r="SMX23" s="192">
        <f t="shared" si="207"/>
        <v>0</v>
      </c>
      <c r="SMY23" s="192">
        <f t="shared" si="207"/>
        <v>0</v>
      </c>
      <c r="SMZ23" s="192">
        <f t="shared" si="207"/>
        <v>0</v>
      </c>
      <c r="SNA23" s="192">
        <f t="shared" si="207"/>
        <v>0</v>
      </c>
      <c r="SNB23" s="192">
        <f t="shared" si="207"/>
        <v>0</v>
      </c>
      <c r="SNC23" s="192">
        <f t="shared" si="207"/>
        <v>0</v>
      </c>
      <c r="SND23" s="192">
        <f t="shared" si="207"/>
        <v>0</v>
      </c>
      <c r="SNE23" s="192">
        <f t="shared" si="207"/>
        <v>0</v>
      </c>
      <c r="SNF23" s="192">
        <f t="shared" si="207"/>
        <v>0</v>
      </c>
      <c r="SNG23" s="192">
        <f t="shared" si="207"/>
        <v>0</v>
      </c>
      <c r="SNH23" s="192">
        <f t="shared" si="207"/>
        <v>0</v>
      </c>
      <c r="SNI23" s="192">
        <f t="shared" si="207"/>
        <v>0</v>
      </c>
      <c r="SNJ23" s="192">
        <f t="shared" si="207"/>
        <v>0</v>
      </c>
      <c r="SNK23" s="192">
        <f t="shared" si="207"/>
        <v>0</v>
      </c>
      <c r="SNL23" s="192">
        <f t="shared" si="207"/>
        <v>0</v>
      </c>
      <c r="SNM23" s="192">
        <f t="shared" si="207"/>
        <v>0</v>
      </c>
      <c r="SNN23" s="192">
        <f t="shared" si="207"/>
        <v>0</v>
      </c>
      <c r="SNO23" s="192">
        <f t="shared" si="207"/>
        <v>0</v>
      </c>
      <c r="SNP23" s="192">
        <f t="shared" si="207"/>
        <v>0</v>
      </c>
      <c r="SNQ23" s="192">
        <f t="shared" si="207"/>
        <v>0</v>
      </c>
      <c r="SNR23" s="192">
        <f t="shared" si="207"/>
        <v>0</v>
      </c>
      <c r="SNS23" s="192">
        <f t="shared" si="207"/>
        <v>0</v>
      </c>
      <c r="SNT23" s="192">
        <f t="shared" si="207"/>
        <v>0</v>
      </c>
      <c r="SNU23" s="192">
        <f t="shared" si="207"/>
        <v>0</v>
      </c>
      <c r="SNV23" s="192">
        <f t="shared" si="207"/>
        <v>0</v>
      </c>
      <c r="SNW23" s="192">
        <f t="shared" si="207"/>
        <v>0</v>
      </c>
      <c r="SNX23" s="192">
        <f t="shared" si="207"/>
        <v>0</v>
      </c>
      <c r="SNY23" s="192">
        <f t="shared" si="207"/>
        <v>0</v>
      </c>
      <c r="SNZ23" s="192">
        <f t="shared" si="207"/>
        <v>0</v>
      </c>
      <c r="SOA23" s="192">
        <f t="shared" si="207"/>
        <v>0</v>
      </c>
      <c r="SOB23" s="192">
        <f t="shared" si="207"/>
        <v>0</v>
      </c>
      <c r="SOC23" s="192">
        <f t="shared" si="207"/>
        <v>0</v>
      </c>
      <c r="SOD23" s="192">
        <f t="shared" si="207"/>
        <v>0</v>
      </c>
      <c r="SOE23" s="192">
        <f t="shared" si="207"/>
        <v>0</v>
      </c>
      <c r="SOF23" s="192">
        <f t="shared" si="207"/>
        <v>0</v>
      </c>
      <c r="SOG23" s="192">
        <f t="shared" si="207"/>
        <v>0</v>
      </c>
      <c r="SOH23" s="192">
        <f t="shared" si="207"/>
        <v>0</v>
      </c>
      <c r="SOI23" s="192">
        <f t="shared" si="207"/>
        <v>0</v>
      </c>
      <c r="SOJ23" s="192">
        <f t="shared" si="207"/>
        <v>0</v>
      </c>
      <c r="SOK23" s="192">
        <f t="shared" si="207"/>
        <v>0</v>
      </c>
      <c r="SOL23" s="192">
        <f t="shared" si="207"/>
        <v>0</v>
      </c>
      <c r="SOM23" s="192">
        <f t="shared" si="207"/>
        <v>0</v>
      </c>
      <c r="SON23" s="192">
        <f t="shared" si="207"/>
        <v>0</v>
      </c>
      <c r="SOO23" s="192">
        <f t="shared" si="207"/>
        <v>0</v>
      </c>
      <c r="SOP23" s="192">
        <f t="shared" si="207"/>
        <v>0</v>
      </c>
      <c r="SOQ23" s="192">
        <f t="shared" si="207"/>
        <v>0</v>
      </c>
      <c r="SOR23" s="192">
        <f t="shared" ref="SOR23:SRC23" si="208">SUM(SOR24:SOR28)</f>
        <v>0</v>
      </c>
      <c r="SOS23" s="192">
        <f t="shared" si="208"/>
        <v>0</v>
      </c>
      <c r="SOT23" s="192">
        <f t="shared" si="208"/>
        <v>0</v>
      </c>
      <c r="SOU23" s="192">
        <f t="shared" si="208"/>
        <v>0</v>
      </c>
      <c r="SOV23" s="192">
        <f t="shared" si="208"/>
        <v>0</v>
      </c>
      <c r="SOW23" s="192">
        <f t="shared" si="208"/>
        <v>0</v>
      </c>
      <c r="SOX23" s="192">
        <f t="shared" si="208"/>
        <v>0</v>
      </c>
      <c r="SOY23" s="192">
        <f t="shared" si="208"/>
        <v>0</v>
      </c>
      <c r="SOZ23" s="192">
        <f t="shared" si="208"/>
        <v>0</v>
      </c>
      <c r="SPA23" s="192">
        <f t="shared" si="208"/>
        <v>0</v>
      </c>
      <c r="SPB23" s="192">
        <f t="shared" si="208"/>
        <v>0</v>
      </c>
      <c r="SPC23" s="192">
        <f t="shared" si="208"/>
        <v>0</v>
      </c>
      <c r="SPD23" s="192">
        <f t="shared" si="208"/>
        <v>0</v>
      </c>
      <c r="SPE23" s="192">
        <f t="shared" si="208"/>
        <v>0</v>
      </c>
      <c r="SPF23" s="192">
        <f t="shared" si="208"/>
        <v>0</v>
      </c>
      <c r="SPG23" s="192">
        <f t="shared" si="208"/>
        <v>0</v>
      </c>
      <c r="SPH23" s="192">
        <f t="shared" si="208"/>
        <v>0</v>
      </c>
      <c r="SPI23" s="192">
        <f t="shared" si="208"/>
        <v>0</v>
      </c>
      <c r="SPJ23" s="192">
        <f t="shared" si="208"/>
        <v>0</v>
      </c>
      <c r="SPK23" s="192">
        <f t="shared" si="208"/>
        <v>0</v>
      </c>
      <c r="SPL23" s="192">
        <f t="shared" si="208"/>
        <v>0</v>
      </c>
      <c r="SPM23" s="192">
        <f t="shared" si="208"/>
        <v>0</v>
      </c>
      <c r="SPN23" s="192">
        <f t="shared" si="208"/>
        <v>0</v>
      </c>
      <c r="SPO23" s="192">
        <f t="shared" si="208"/>
        <v>0</v>
      </c>
      <c r="SPP23" s="192">
        <f t="shared" si="208"/>
        <v>0</v>
      </c>
      <c r="SPQ23" s="192">
        <f t="shared" si="208"/>
        <v>0</v>
      </c>
      <c r="SPR23" s="192">
        <f t="shared" si="208"/>
        <v>0</v>
      </c>
      <c r="SPS23" s="192">
        <f t="shared" si="208"/>
        <v>0</v>
      </c>
      <c r="SPT23" s="192">
        <f t="shared" si="208"/>
        <v>0</v>
      </c>
      <c r="SPU23" s="192">
        <f t="shared" si="208"/>
        <v>0</v>
      </c>
      <c r="SPV23" s="192">
        <f t="shared" si="208"/>
        <v>0</v>
      </c>
      <c r="SPW23" s="192">
        <f t="shared" si="208"/>
        <v>0</v>
      </c>
      <c r="SPX23" s="192">
        <f t="shared" si="208"/>
        <v>0</v>
      </c>
      <c r="SPY23" s="192">
        <f t="shared" si="208"/>
        <v>0</v>
      </c>
      <c r="SPZ23" s="192">
        <f t="shared" si="208"/>
        <v>0</v>
      </c>
      <c r="SQA23" s="192">
        <f t="shared" si="208"/>
        <v>0</v>
      </c>
      <c r="SQB23" s="192">
        <f t="shared" si="208"/>
        <v>0</v>
      </c>
      <c r="SQC23" s="192">
        <f t="shared" si="208"/>
        <v>0</v>
      </c>
      <c r="SQD23" s="192">
        <f t="shared" si="208"/>
        <v>0</v>
      </c>
      <c r="SQE23" s="192">
        <f t="shared" si="208"/>
        <v>0</v>
      </c>
      <c r="SQF23" s="192">
        <f t="shared" si="208"/>
        <v>0</v>
      </c>
      <c r="SQG23" s="192">
        <f t="shared" si="208"/>
        <v>0</v>
      </c>
      <c r="SQH23" s="192">
        <f t="shared" si="208"/>
        <v>0</v>
      </c>
      <c r="SQI23" s="192">
        <f t="shared" si="208"/>
        <v>0</v>
      </c>
      <c r="SQJ23" s="192">
        <f t="shared" si="208"/>
        <v>0</v>
      </c>
      <c r="SQK23" s="192">
        <f t="shared" si="208"/>
        <v>0</v>
      </c>
      <c r="SQL23" s="192">
        <f t="shared" si="208"/>
        <v>0</v>
      </c>
      <c r="SQM23" s="192">
        <f t="shared" si="208"/>
        <v>0</v>
      </c>
      <c r="SQN23" s="192">
        <f t="shared" si="208"/>
        <v>0</v>
      </c>
      <c r="SQO23" s="192">
        <f t="shared" si="208"/>
        <v>0</v>
      </c>
      <c r="SQP23" s="192">
        <f t="shared" si="208"/>
        <v>0</v>
      </c>
      <c r="SQQ23" s="192">
        <f t="shared" si="208"/>
        <v>0</v>
      </c>
      <c r="SQR23" s="192">
        <f t="shared" si="208"/>
        <v>0</v>
      </c>
      <c r="SQS23" s="192">
        <f t="shared" si="208"/>
        <v>0</v>
      </c>
      <c r="SQT23" s="192">
        <f t="shared" si="208"/>
        <v>0</v>
      </c>
      <c r="SQU23" s="192">
        <f t="shared" si="208"/>
        <v>0</v>
      </c>
      <c r="SQV23" s="192">
        <f t="shared" si="208"/>
        <v>0</v>
      </c>
      <c r="SQW23" s="192">
        <f t="shared" si="208"/>
        <v>0</v>
      </c>
      <c r="SQX23" s="192">
        <f t="shared" si="208"/>
        <v>0</v>
      </c>
      <c r="SQY23" s="192">
        <f t="shared" si="208"/>
        <v>0</v>
      </c>
      <c r="SQZ23" s="192">
        <f t="shared" si="208"/>
        <v>0</v>
      </c>
      <c r="SRA23" s="192">
        <f t="shared" si="208"/>
        <v>0</v>
      </c>
      <c r="SRB23" s="192">
        <f t="shared" si="208"/>
        <v>0</v>
      </c>
      <c r="SRC23" s="192">
        <f t="shared" si="208"/>
        <v>0</v>
      </c>
      <c r="SRD23" s="192">
        <f t="shared" ref="SRD23:STO23" si="209">SUM(SRD24:SRD28)</f>
        <v>0</v>
      </c>
      <c r="SRE23" s="192">
        <f t="shared" si="209"/>
        <v>0</v>
      </c>
      <c r="SRF23" s="192">
        <f t="shared" si="209"/>
        <v>0</v>
      </c>
      <c r="SRG23" s="192">
        <f t="shared" si="209"/>
        <v>0</v>
      </c>
      <c r="SRH23" s="192">
        <f t="shared" si="209"/>
        <v>0</v>
      </c>
      <c r="SRI23" s="192">
        <f t="shared" si="209"/>
        <v>0</v>
      </c>
      <c r="SRJ23" s="192">
        <f t="shared" si="209"/>
        <v>0</v>
      </c>
      <c r="SRK23" s="192">
        <f t="shared" si="209"/>
        <v>0</v>
      </c>
      <c r="SRL23" s="192">
        <f t="shared" si="209"/>
        <v>0</v>
      </c>
      <c r="SRM23" s="192">
        <f t="shared" si="209"/>
        <v>0</v>
      </c>
      <c r="SRN23" s="192">
        <f t="shared" si="209"/>
        <v>0</v>
      </c>
      <c r="SRO23" s="192">
        <f t="shared" si="209"/>
        <v>0</v>
      </c>
      <c r="SRP23" s="192">
        <f t="shared" si="209"/>
        <v>0</v>
      </c>
      <c r="SRQ23" s="192">
        <f t="shared" si="209"/>
        <v>0</v>
      </c>
      <c r="SRR23" s="192">
        <f t="shared" si="209"/>
        <v>0</v>
      </c>
      <c r="SRS23" s="192">
        <f t="shared" si="209"/>
        <v>0</v>
      </c>
      <c r="SRT23" s="192">
        <f t="shared" si="209"/>
        <v>0</v>
      </c>
      <c r="SRU23" s="192">
        <f t="shared" si="209"/>
        <v>0</v>
      </c>
      <c r="SRV23" s="192">
        <f t="shared" si="209"/>
        <v>0</v>
      </c>
      <c r="SRW23" s="192">
        <f t="shared" si="209"/>
        <v>0</v>
      </c>
      <c r="SRX23" s="192">
        <f t="shared" si="209"/>
        <v>0</v>
      </c>
      <c r="SRY23" s="192">
        <f t="shared" si="209"/>
        <v>0</v>
      </c>
      <c r="SRZ23" s="192">
        <f t="shared" si="209"/>
        <v>0</v>
      </c>
      <c r="SSA23" s="192">
        <f t="shared" si="209"/>
        <v>0</v>
      </c>
      <c r="SSB23" s="192">
        <f t="shared" si="209"/>
        <v>0</v>
      </c>
      <c r="SSC23" s="192">
        <f t="shared" si="209"/>
        <v>0</v>
      </c>
      <c r="SSD23" s="192">
        <f t="shared" si="209"/>
        <v>0</v>
      </c>
      <c r="SSE23" s="192">
        <f t="shared" si="209"/>
        <v>0</v>
      </c>
      <c r="SSF23" s="192">
        <f t="shared" si="209"/>
        <v>0</v>
      </c>
      <c r="SSG23" s="192">
        <f t="shared" si="209"/>
        <v>0</v>
      </c>
      <c r="SSH23" s="192">
        <f t="shared" si="209"/>
        <v>0</v>
      </c>
      <c r="SSI23" s="192">
        <f t="shared" si="209"/>
        <v>0</v>
      </c>
      <c r="SSJ23" s="192">
        <f t="shared" si="209"/>
        <v>0</v>
      </c>
      <c r="SSK23" s="192">
        <f t="shared" si="209"/>
        <v>0</v>
      </c>
      <c r="SSL23" s="192">
        <f t="shared" si="209"/>
        <v>0</v>
      </c>
      <c r="SSM23" s="192">
        <f t="shared" si="209"/>
        <v>0</v>
      </c>
      <c r="SSN23" s="192">
        <f t="shared" si="209"/>
        <v>0</v>
      </c>
      <c r="SSO23" s="192">
        <f t="shared" si="209"/>
        <v>0</v>
      </c>
      <c r="SSP23" s="192">
        <f t="shared" si="209"/>
        <v>0</v>
      </c>
      <c r="SSQ23" s="192">
        <f t="shared" si="209"/>
        <v>0</v>
      </c>
      <c r="SSR23" s="192">
        <f t="shared" si="209"/>
        <v>0</v>
      </c>
      <c r="SSS23" s="192">
        <f t="shared" si="209"/>
        <v>0</v>
      </c>
      <c r="SST23" s="192">
        <f t="shared" si="209"/>
        <v>0</v>
      </c>
      <c r="SSU23" s="192">
        <f t="shared" si="209"/>
        <v>0</v>
      </c>
      <c r="SSV23" s="192">
        <f t="shared" si="209"/>
        <v>0</v>
      </c>
      <c r="SSW23" s="192">
        <f t="shared" si="209"/>
        <v>0</v>
      </c>
      <c r="SSX23" s="192">
        <f t="shared" si="209"/>
        <v>0</v>
      </c>
      <c r="SSY23" s="192">
        <f t="shared" si="209"/>
        <v>0</v>
      </c>
      <c r="SSZ23" s="192">
        <f t="shared" si="209"/>
        <v>0</v>
      </c>
      <c r="STA23" s="192">
        <f t="shared" si="209"/>
        <v>0</v>
      </c>
      <c r="STB23" s="192">
        <f t="shared" si="209"/>
        <v>0</v>
      </c>
      <c r="STC23" s="192">
        <f t="shared" si="209"/>
        <v>0</v>
      </c>
      <c r="STD23" s="192">
        <f t="shared" si="209"/>
        <v>0</v>
      </c>
      <c r="STE23" s="192">
        <f t="shared" si="209"/>
        <v>0</v>
      </c>
      <c r="STF23" s="192">
        <f t="shared" si="209"/>
        <v>0</v>
      </c>
      <c r="STG23" s="192">
        <f t="shared" si="209"/>
        <v>0</v>
      </c>
      <c r="STH23" s="192">
        <f t="shared" si="209"/>
        <v>0</v>
      </c>
      <c r="STI23" s="192">
        <f t="shared" si="209"/>
        <v>0</v>
      </c>
      <c r="STJ23" s="192">
        <f t="shared" si="209"/>
        <v>0</v>
      </c>
      <c r="STK23" s="192">
        <f t="shared" si="209"/>
        <v>0</v>
      </c>
      <c r="STL23" s="192">
        <f t="shared" si="209"/>
        <v>0</v>
      </c>
      <c r="STM23" s="192">
        <f t="shared" si="209"/>
        <v>0</v>
      </c>
      <c r="STN23" s="192">
        <f t="shared" si="209"/>
        <v>0</v>
      </c>
      <c r="STO23" s="192">
        <f t="shared" si="209"/>
        <v>0</v>
      </c>
      <c r="STP23" s="192">
        <f t="shared" ref="STP23:SWA23" si="210">SUM(STP24:STP28)</f>
        <v>0</v>
      </c>
      <c r="STQ23" s="192">
        <f t="shared" si="210"/>
        <v>0</v>
      </c>
      <c r="STR23" s="192">
        <f t="shared" si="210"/>
        <v>0</v>
      </c>
      <c r="STS23" s="192">
        <f t="shared" si="210"/>
        <v>0</v>
      </c>
      <c r="STT23" s="192">
        <f t="shared" si="210"/>
        <v>0</v>
      </c>
      <c r="STU23" s="192">
        <f t="shared" si="210"/>
        <v>0</v>
      </c>
      <c r="STV23" s="192">
        <f t="shared" si="210"/>
        <v>0</v>
      </c>
      <c r="STW23" s="192">
        <f t="shared" si="210"/>
        <v>0</v>
      </c>
      <c r="STX23" s="192">
        <f t="shared" si="210"/>
        <v>0</v>
      </c>
      <c r="STY23" s="192">
        <f t="shared" si="210"/>
        <v>0</v>
      </c>
      <c r="STZ23" s="192">
        <f t="shared" si="210"/>
        <v>0</v>
      </c>
      <c r="SUA23" s="192">
        <f t="shared" si="210"/>
        <v>0</v>
      </c>
      <c r="SUB23" s="192">
        <f t="shared" si="210"/>
        <v>0</v>
      </c>
      <c r="SUC23" s="192">
        <f t="shared" si="210"/>
        <v>0</v>
      </c>
      <c r="SUD23" s="192">
        <f t="shared" si="210"/>
        <v>0</v>
      </c>
      <c r="SUE23" s="192">
        <f t="shared" si="210"/>
        <v>0</v>
      </c>
      <c r="SUF23" s="192">
        <f t="shared" si="210"/>
        <v>0</v>
      </c>
      <c r="SUG23" s="192">
        <f t="shared" si="210"/>
        <v>0</v>
      </c>
      <c r="SUH23" s="192">
        <f t="shared" si="210"/>
        <v>0</v>
      </c>
      <c r="SUI23" s="192">
        <f t="shared" si="210"/>
        <v>0</v>
      </c>
      <c r="SUJ23" s="192">
        <f t="shared" si="210"/>
        <v>0</v>
      </c>
      <c r="SUK23" s="192">
        <f t="shared" si="210"/>
        <v>0</v>
      </c>
      <c r="SUL23" s="192">
        <f t="shared" si="210"/>
        <v>0</v>
      </c>
      <c r="SUM23" s="192">
        <f t="shared" si="210"/>
        <v>0</v>
      </c>
      <c r="SUN23" s="192">
        <f t="shared" si="210"/>
        <v>0</v>
      </c>
      <c r="SUO23" s="192">
        <f t="shared" si="210"/>
        <v>0</v>
      </c>
      <c r="SUP23" s="192">
        <f t="shared" si="210"/>
        <v>0</v>
      </c>
      <c r="SUQ23" s="192">
        <f t="shared" si="210"/>
        <v>0</v>
      </c>
      <c r="SUR23" s="192">
        <f t="shared" si="210"/>
        <v>0</v>
      </c>
      <c r="SUS23" s="192">
        <f t="shared" si="210"/>
        <v>0</v>
      </c>
      <c r="SUT23" s="192">
        <f t="shared" si="210"/>
        <v>0</v>
      </c>
      <c r="SUU23" s="192">
        <f t="shared" si="210"/>
        <v>0</v>
      </c>
      <c r="SUV23" s="192">
        <f t="shared" si="210"/>
        <v>0</v>
      </c>
      <c r="SUW23" s="192">
        <f t="shared" si="210"/>
        <v>0</v>
      </c>
      <c r="SUX23" s="192">
        <f t="shared" si="210"/>
        <v>0</v>
      </c>
      <c r="SUY23" s="192">
        <f t="shared" si="210"/>
        <v>0</v>
      </c>
      <c r="SUZ23" s="192">
        <f t="shared" si="210"/>
        <v>0</v>
      </c>
      <c r="SVA23" s="192">
        <f t="shared" si="210"/>
        <v>0</v>
      </c>
      <c r="SVB23" s="192">
        <f t="shared" si="210"/>
        <v>0</v>
      </c>
      <c r="SVC23" s="192">
        <f t="shared" si="210"/>
        <v>0</v>
      </c>
      <c r="SVD23" s="192">
        <f t="shared" si="210"/>
        <v>0</v>
      </c>
      <c r="SVE23" s="192">
        <f t="shared" si="210"/>
        <v>0</v>
      </c>
      <c r="SVF23" s="192">
        <f t="shared" si="210"/>
        <v>0</v>
      </c>
      <c r="SVG23" s="192">
        <f t="shared" si="210"/>
        <v>0</v>
      </c>
      <c r="SVH23" s="192">
        <f t="shared" si="210"/>
        <v>0</v>
      </c>
      <c r="SVI23" s="192">
        <f t="shared" si="210"/>
        <v>0</v>
      </c>
      <c r="SVJ23" s="192">
        <f t="shared" si="210"/>
        <v>0</v>
      </c>
      <c r="SVK23" s="192">
        <f t="shared" si="210"/>
        <v>0</v>
      </c>
      <c r="SVL23" s="192">
        <f t="shared" si="210"/>
        <v>0</v>
      </c>
      <c r="SVM23" s="192">
        <f t="shared" si="210"/>
        <v>0</v>
      </c>
      <c r="SVN23" s="192">
        <f t="shared" si="210"/>
        <v>0</v>
      </c>
      <c r="SVO23" s="192">
        <f t="shared" si="210"/>
        <v>0</v>
      </c>
      <c r="SVP23" s="192">
        <f t="shared" si="210"/>
        <v>0</v>
      </c>
      <c r="SVQ23" s="192">
        <f t="shared" si="210"/>
        <v>0</v>
      </c>
      <c r="SVR23" s="192">
        <f t="shared" si="210"/>
        <v>0</v>
      </c>
      <c r="SVS23" s="192">
        <f t="shared" si="210"/>
        <v>0</v>
      </c>
      <c r="SVT23" s="192">
        <f t="shared" si="210"/>
        <v>0</v>
      </c>
      <c r="SVU23" s="192">
        <f t="shared" si="210"/>
        <v>0</v>
      </c>
      <c r="SVV23" s="192">
        <f t="shared" si="210"/>
        <v>0</v>
      </c>
      <c r="SVW23" s="192">
        <f t="shared" si="210"/>
        <v>0</v>
      </c>
      <c r="SVX23" s="192">
        <f t="shared" si="210"/>
        <v>0</v>
      </c>
      <c r="SVY23" s="192">
        <f t="shared" si="210"/>
        <v>0</v>
      </c>
      <c r="SVZ23" s="192">
        <f t="shared" si="210"/>
        <v>0</v>
      </c>
      <c r="SWA23" s="192">
        <f t="shared" si="210"/>
        <v>0</v>
      </c>
      <c r="SWB23" s="192">
        <f t="shared" ref="SWB23:SYM23" si="211">SUM(SWB24:SWB28)</f>
        <v>0</v>
      </c>
      <c r="SWC23" s="192">
        <f t="shared" si="211"/>
        <v>0</v>
      </c>
      <c r="SWD23" s="192">
        <f t="shared" si="211"/>
        <v>0</v>
      </c>
      <c r="SWE23" s="192">
        <f t="shared" si="211"/>
        <v>0</v>
      </c>
      <c r="SWF23" s="192">
        <f t="shared" si="211"/>
        <v>0</v>
      </c>
      <c r="SWG23" s="192">
        <f t="shared" si="211"/>
        <v>0</v>
      </c>
      <c r="SWH23" s="192">
        <f t="shared" si="211"/>
        <v>0</v>
      </c>
      <c r="SWI23" s="192">
        <f t="shared" si="211"/>
        <v>0</v>
      </c>
      <c r="SWJ23" s="192">
        <f t="shared" si="211"/>
        <v>0</v>
      </c>
      <c r="SWK23" s="192">
        <f t="shared" si="211"/>
        <v>0</v>
      </c>
      <c r="SWL23" s="192">
        <f t="shared" si="211"/>
        <v>0</v>
      </c>
      <c r="SWM23" s="192">
        <f t="shared" si="211"/>
        <v>0</v>
      </c>
      <c r="SWN23" s="192">
        <f t="shared" si="211"/>
        <v>0</v>
      </c>
      <c r="SWO23" s="192">
        <f t="shared" si="211"/>
        <v>0</v>
      </c>
      <c r="SWP23" s="192">
        <f t="shared" si="211"/>
        <v>0</v>
      </c>
      <c r="SWQ23" s="192">
        <f t="shared" si="211"/>
        <v>0</v>
      </c>
      <c r="SWR23" s="192">
        <f t="shared" si="211"/>
        <v>0</v>
      </c>
      <c r="SWS23" s="192">
        <f t="shared" si="211"/>
        <v>0</v>
      </c>
      <c r="SWT23" s="192">
        <f t="shared" si="211"/>
        <v>0</v>
      </c>
      <c r="SWU23" s="192">
        <f t="shared" si="211"/>
        <v>0</v>
      </c>
      <c r="SWV23" s="192">
        <f t="shared" si="211"/>
        <v>0</v>
      </c>
      <c r="SWW23" s="192">
        <f t="shared" si="211"/>
        <v>0</v>
      </c>
      <c r="SWX23" s="192">
        <f t="shared" si="211"/>
        <v>0</v>
      </c>
      <c r="SWY23" s="192">
        <f t="shared" si="211"/>
        <v>0</v>
      </c>
      <c r="SWZ23" s="192">
        <f t="shared" si="211"/>
        <v>0</v>
      </c>
      <c r="SXA23" s="192">
        <f t="shared" si="211"/>
        <v>0</v>
      </c>
      <c r="SXB23" s="192">
        <f t="shared" si="211"/>
        <v>0</v>
      </c>
      <c r="SXC23" s="192">
        <f t="shared" si="211"/>
        <v>0</v>
      </c>
      <c r="SXD23" s="192">
        <f t="shared" si="211"/>
        <v>0</v>
      </c>
      <c r="SXE23" s="192">
        <f t="shared" si="211"/>
        <v>0</v>
      </c>
      <c r="SXF23" s="192">
        <f t="shared" si="211"/>
        <v>0</v>
      </c>
      <c r="SXG23" s="192">
        <f t="shared" si="211"/>
        <v>0</v>
      </c>
      <c r="SXH23" s="192">
        <f t="shared" si="211"/>
        <v>0</v>
      </c>
      <c r="SXI23" s="192">
        <f t="shared" si="211"/>
        <v>0</v>
      </c>
      <c r="SXJ23" s="192">
        <f t="shared" si="211"/>
        <v>0</v>
      </c>
      <c r="SXK23" s="192">
        <f t="shared" si="211"/>
        <v>0</v>
      </c>
      <c r="SXL23" s="192">
        <f t="shared" si="211"/>
        <v>0</v>
      </c>
      <c r="SXM23" s="192">
        <f t="shared" si="211"/>
        <v>0</v>
      </c>
      <c r="SXN23" s="192">
        <f t="shared" si="211"/>
        <v>0</v>
      </c>
      <c r="SXO23" s="192">
        <f t="shared" si="211"/>
        <v>0</v>
      </c>
      <c r="SXP23" s="192">
        <f t="shared" si="211"/>
        <v>0</v>
      </c>
      <c r="SXQ23" s="192">
        <f t="shared" si="211"/>
        <v>0</v>
      </c>
      <c r="SXR23" s="192">
        <f t="shared" si="211"/>
        <v>0</v>
      </c>
      <c r="SXS23" s="192">
        <f t="shared" si="211"/>
        <v>0</v>
      </c>
      <c r="SXT23" s="192">
        <f t="shared" si="211"/>
        <v>0</v>
      </c>
      <c r="SXU23" s="192">
        <f t="shared" si="211"/>
        <v>0</v>
      </c>
      <c r="SXV23" s="192">
        <f t="shared" si="211"/>
        <v>0</v>
      </c>
      <c r="SXW23" s="192">
        <f t="shared" si="211"/>
        <v>0</v>
      </c>
      <c r="SXX23" s="192">
        <f t="shared" si="211"/>
        <v>0</v>
      </c>
      <c r="SXY23" s="192">
        <f t="shared" si="211"/>
        <v>0</v>
      </c>
      <c r="SXZ23" s="192">
        <f t="shared" si="211"/>
        <v>0</v>
      </c>
      <c r="SYA23" s="192">
        <f t="shared" si="211"/>
        <v>0</v>
      </c>
      <c r="SYB23" s="192">
        <f t="shared" si="211"/>
        <v>0</v>
      </c>
      <c r="SYC23" s="192">
        <f t="shared" si="211"/>
        <v>0</v>
      </c>
      <c r="SYD23" s="192">
        <f t="shared" si="211"/>
        <v>0</v>
      </c>
      <c r="SYE23" s="192">
        <f t="shared" si="211"/>
        <v>0</v>
      </c>
      <c r="SYF23" s="192">
        <f t="shared" si="211"/>
        <v>0</v>
      </c>
      <c r="SYG23" s="192">
        <f t="shared" si="211"/>
        <v>0</v>
      </c>
      <c r="SYH23" s="192">
        <f t="shared" si="211"/>
        <v>0</v>
      </c>
      <c r="SYI23" s="192">
        <f t="shared" si="211"/>
        <v>0</v>
      </c>
      <c r="SYJ23" s="192">
        <f t="shared" si="211"/>
        <v>0</v>
      </c>
      <c r="SYK23" s="192">
        <f t="shared" si="211"/>
        <v>0</v>
      </c>
      <c r="SYL23" s="192">
        <f t="shared" si="211"/>
        <v>0</v>
      </c>
      <c r="SYM23" s="192">
        <f t="shared" si="211"/>
        <v>0</v>
      </c>
      <c r="SYN23" s="192">
        <f t="shared" ref="SYN23:TAY23" si="212">SUM(SYN24:SYN28)</f>
        <v>0</v>
      </c>
      <c r="SYO23" s="192">
        <f t="shared" si="212"/>
        <v>0</v>
      </c>
      <c r="SYP23" s="192">
        <f t="shared" si="212"/>
        <v>0</v>
      </c>
      <c r="SYQ23" s="192">
        <f t="shared" si="212"/>
        <v>0</v>
      </c>
      <c r="SYR23" s="192">
        <f t="shared" si="212"/>
        <v>0</v>
      </c>
      <c r="SYS23" s="192">
        <f t="shared" si="212"/>
        <v>0</v>
      </c>
      <c r="SYT23" s="192">
        <f t="shared" si="212"/>
        <v>0</v>
      </c>
      <c r="SYU23" s="192">
        <f t="shared" si="212"/>
        <v>0</v>
      </c>
      <c r="SYV23" s="192">
        <f t="shared" si="212"/>
        <v>0</v>
      </c>
      <c r="SYW23" s="192">
        <f t="shared" si="212"/>
        <v>0</v>
      </c>
      <c r="SYX23" s="192">
        <f t="shared" si="212"/>
        <v>0</v>
      </c>
      <c r="SYY23" s="192">
        <f t="shared" si="212"/>
        <v>0</v>
      </c>
      <c r="SYZ23" s="192">
        <f t="shared" si="212"/>
        <v>0</v>
      </c>
      <c r="SZA23" s="192">
        <f t="shared" si="212"/>
        <v>0</v>
      </c>
      <c r="SZB23" s="192">
        <f t="shared" si="212"/>
        <v>0</v>
      </c>
      <c r="SZC23" s="192">
        <f t="shared" si="212"/>
        <v>0</v>
      </c>
      <c r="SZD23" s="192">
        <f t="shared" si="212"/>
        <v>0</v>
      </c>
      <c r="SZE23" s="192">
        <f t="shared" si="212"/>
        <v>0</v>
      </c>
      <c r="SZF23" s="192">
        <f t="shared" si="212"/>
        <v>0</v>
      </c>
      <c r="SZG23" s="192">
        <f t="shared" si="212"/>
        <v>0</v>
      </c>
      <c r="SZH23" s="192">
        <f t="shared" si="212"/>
        <v>0</v>
      </c>
      <c r="SZI23" s="192">
        <f t="shared" si="212"/>
        <v>0</v>
      </c>
      <c r="SZJ23" s="192">
        <f t="shared" si="212"/>
        <v>0</v>
      </c>
      <c r="SZK23" s="192">
        <f t="shared" si="212"/>
        <v>0</v>
      </c>
      <c r="SZL23" s="192">
        <f t="shared" si="212"/>
        <v>0</v>
      </c>
      <c r="SZM23" s="192">
        <f t="shared" si="212"/>
        <v>0</v>
      </c>
      <c r="SZN23" s="192">
        <f t="shared" si="212"/>
        <v>0</v>
      </c>
      <c r="SZO23" s="192">
        <f t="shared" si="212"/>
        <v>0</v>
      </c>
      <c r="SZP23" s="192">
        <f t="shared" si="212"/>
        <v>0</v>
      </c>
      <c r="SZQ23" s="192">
        <f t="shared" si="212"/>
        <v>0</v>
      </c>
      <c r="SZR23" s="192">
        <f t="shared" si="212"/>
        <v>0</v>
      </c>
      <c r="SZS23" s="192">
        <f t="shared" si="212"/>
        <v>0</v>
      </c>
      <c r="SZT23" s="192">
        <f t="shared" si="212"/>
        <v>0</v>
      </c>
      <c r="SZU23" s="192">
        <f t="shared" si="212"/>
        <v>0</v>
      </c>
      <c r="SZV23" s="192">
        <f t="shared" si="212"/>
        <v>0</v>
      </c>
      <c r="SZW23" s="192">
        <f t="shared" si="212"/>
        <v>0</v>
      </c>
      <c r="SZX23" s="192">
        <f t="shared" si="212"/>
        <v>0</v>
      </c>
      <c r="SZY23" s="192">
        <f t="shared" si="212"/>
        <v>0</v>
      </c>
      <c r="SZZ23" s="192">
        <f t="shared" si="212"/>
        <v>0</v>
      </c>
      <c r="TAA23" s="192">
        <f t="shared" si="212"/>
        <v>0</v>
      </c>
      <c r="TAB23" s="192">
        <f t="shared" si="212"/>
        <v>0</v>
      </c>
      <c r="TAC23" s="192">
        <f t="shared" si="212"/>
        <v>0</v>
      </c>
      <c r="TAD23" s="192">
        <f t="shared" si="212"/>
        <v>0</v>
      </c>
      <c r="TAE23" s="192">
        <f t="shared" si="212"/>
        <v>0</v>
      </c>
      <c r="TAF23" s="192">
        <f t="shared" si="212"/>
        <v>0</v>
      </c>
      <c r="TAG23" s="192">
        <f t="shared" si="212"/>
        <v>0</v>
      </c>
      <c r="TAH23" s="192">
        <f t="shared" si="212"/>
        <v>0</v>
      </c>
      <c r="TAI23" s="192">
        <f t="shared" si="212"/>
        <v>0</v>
      </c>
      <c r="TAJ23" s="192">
        <f t="shared" si="212"/>
        <v>0</v>
      </c>
      <c r="TAK23" s="192">
        <f t="shared" si="212"/>
        <v>0</v>
      </c>
      <c r="TAL23" s="192">
        <f t="shared" si="212"/>
        <v>0</v>
      </c>
      <c r="TAM23" s="192">
        <f t="shared" si="212"/>
        <v>0</v>
      </c>
      <c r="TAN23" s="192">
        <f t="shared" si="212"/>
        <v>0</v>
      </c>
      <c r="TAO23" s="192">
        <f t="shared" si="212"/>
        <v>0</v>
      </c>
      <c r="TAP23" s="192">
        <f t="shared" si="212"/>
        <v>0</v>
      </c>
      <c r="TAQ23" s="192">
        <f t="shared" si="212"/>
        <v>0</v>
      </c>
      <c r="TAR23" s="192">
        <f t="shared" si="212"/>
        <v>0</v>
      </c>
      <c r="TAS23" s="192">
        <f t="shared" si="212"/>
        <v>0</v>
      </c>
      <c r="TAT23" s="192">
        <f t="shared" si="212"/>
        <v>0</v>
      </c>
      <c r="TAU23" s="192">
        <f t="shared" si="212"/>
        <v>0</v>
      </c>
      <c r="TAV23" s="192">
        <f t="shared" si="212"/>
        <v>0</v>
      </c>
      <c r="TAW23" s="192">
        <f t="shared" si="212"/>
        <v>0</v>
      </c>
      <c r="TAX23" s="192">
        <f t="shared" si="212"/>
        <v>0</v>
      </c>
      <c r="TAY23" s="192">
        <f t="shared" si="212"/>
        <v>0</v>
      </c>
      <c r="TAZ23" s="192">
        <f t="shared" ref="TAZ23:TDK23" si="213">SUM(TAZ24:TAZ28)</f>
        <v>0</v>
      </c>
      <c r="TBA23" s="192">
        <f t="shared" si="213"/>
        <v>0</v>
      </c>
      <c r="TBB23" s="192">
        <f t="shared" si="213"/>
        <v>0</v>
      </c>
      <c r="TBC23" s="192">
        <f t="shared" si="213"/>
        <v>0</v>
      </c>
      <c r="TBD23" s="192">
        <f t="shared" si="213"/>
        <v>0</v>
      </c>
      <c r="TBE23" s="192">
        <f t="shared" si="213"/>
        <v>0</v>
      </c>
      <c r="TBF23" s="192">
        <f t="shared" si="213"/>
        <v>0</v>
      </c>
      <c r="TBG23" s="192">
        <f t="shared" si="213"/>
        <v>0</v>
      </c>
      <c r="TBH23" s="192">
        <f t="shared" si="213"/>
        <v>0</v>
      </c>
      <c r="TBI23" s="192">
        <f t="shared" si="213"/>
        <v>0</v>
      </c>
      <c r="TBJ23" s="192">
        <f t="shared" si="213"/>
        <v>0</v>
      </c>
      <c r="TBK23" s="192">
        <f t="shared" si="213"/>
        <v>0</v>
      </c>
      <c r="TBL23" s="192">
        <f t="shared" si="213"/>
        <v>0</v>
      </c>
      <c r="TBM23" s="192">
        <f t="shared" si="213"/>
        <v>0</v>
      </c>
      <c r="TBN23" s="192">
        <f t="shared" si="213"/>
        <v>0</v>
      </c>
      <c r="TBO23" s="192">
        <f t="shared" si="213"/>
        <v>0</v>
      </c>
      <c r="TBP23" s="192">
        <f t="shared" si="213"/>
        <v>0</v>
      </c>
      <c r="TBQ23" s="192">
        <f t="shared" si="213"/>
        <v>0</v>
      </c>
      <c r="TBR23" s="192">
        <f t="shared" si="213"/>
        <v>0</v>
      </c>
      <c r="TBS23" s="192">
        <f t="shared" si="213"/>
        <v>0</v>
      </c>
      <c r="TBT23" s="192">
        <f t="shared" si="213"/>
        <v>0</v>
      </c>
      <c r="TBU23" s="192">
        <f t="shared" si="213"/>
        <v>0</v>
      </c>
      <c r="TBV23" s="192">
        <f t="shared" si="213"/>
        <v>0</v>
      </c>
      <c r="TBW23" s="192">
        <f t="shared" si="213"/>
        <v>0</v>
      </c>
      <c r="TBX23" s="192">
        <f t="shared" si="213"/>
        <v>0</v>
      </c>
      <c r="TBY23" s="192">
        <f t="shared" si="213"/>
        <v>0</v>
      </c>
      <c r="TBZ23" s="192">
        <f t="shared" si="213"/>
        <v>0</v>
      </c>
      <c r="TCA23" s="192">
        <f t="shared" si="213"/>
        <v>0</v>
      </c>
      <c r="TCB23" s="192">
        <f t="shared" si="213"/>
        <v>0</v>
      </c>
      <c r="TCC23" s="192">
        <f t="shared" si="213"/>
        <v>0</v>
      </c>
      <c r="TCD23" s="192">
        <f t="shared" si="213"/>
        <v>0</v>
      </c>
      <c r="TCE23" s="192">
        <f t="shared" si="213"/>
        <v>0</v>
      </c>
      <c r="TCF23" s="192">
        <f t="shared" si="213"/>
        <v>0</v>
      </c>
      <c r="TCG23" s="192">
        <f t="shared" si="213"/>
        <v>0</v>
      </c>
      <c r="TCH23" s="192">
        <f t="shared" si="213"/>
        <v>0</v>
      </c>
      <c r="TCI23" s="192">
        <f t="shared" si="213"/>
        <v>0</v>
      </c>
      <c r="TCJ23" s="192">
        <f t="shared" si="213"/>
        <v>0</v>
      </c>
      <c r="TCK23" s="192">
        <f t="shared" si="213"/>
        <v>0</v>
      </c>
      <c r="TCL23" s="192">
        <f t="shared" si="213"/>
        <v>0</v>
      </c>
      <c r="TCM23" s="192">
        <f t="shared" si="213"/>
        <v>0</v>
      </c>
      <c r="TCN23" s="192">
        <f t="shared" si="213"/>
        <v>0</v>
      </c>
      <c r="TCO23" s="192">
        <f t="shared" si="213"/>
        <v>0</v>
      </c>
      <c r="TCP23" s="192">
        <f t="shared" si="213"/>
        <v>0</v>
      </c>
      <c r="TCQ23" s="192">
        <f t="shared" si="213"/>
        <v>0</v>
      </c>
      <c r="TCR23" s="192">
        <f t="shared" si="213"/>
        <v>0</v>
      </c>
      <c r="TCS23" s="192">
        <f t="shared" si="213"/>
        <v>0</v>
      </c>
      <c r="TCT23" s="192">
        <f t="shared" si="213"/>
        <v>0</v>
      </c>
      <c r="TCU23" s="192">
        <f t="shared" si="213"/>
        <v>0</v>
      </c>
      <c r="TCV23" s="192">
        <f t="shared" si="213"/>
        <v>0</v>
      </c>
      <c r="TCW23" s="192">
        <f t="shared" si="213"/>
        <v>0</v>
      </c>
      <c r="TCX23" s="192">
        <f t="shared" si="213"/>
        <v>0</v>
      </c>
      <c r="TCY23" s="192">
        <f t="shared" si="213"/>
        <v>0</v>
      </c>
      <c r="TCZ23" s="192">
        <f t="shared" si="213"/>
        <v>0</v>
      </c>
      <c r="TDA23" s="192">
        <f t="shared" si="213"/>
        <v>0</v>
      </c>
      <c r="TDB23" s="192">
        <f t="shared" si="213"/>
        <v>0</v>
      </c>
      <c r="TDC23" s="192">
        <f t="shared" si="213"/>
        <v>0</v>
      </c>
      <c r="TDD23" s="192">
        <f t="shared" si="213"/>
        <v>0</v>
      </c>
      <c r="TDE23" s="192">
        <f t="shared" si="213"/>
        <v>0</v>
      </c>
      <c r="TDF23" s="192">
        <f t="shared" si="213"/>
        <v>0</v>
      </c>
      <c r="TDG23" s="192">
        <f t="shared" si="213"/>
        <v>0</v>
      </c>
      <c r="TDH23" s="192">
        <f t="shared" si="213"/>
        <v>0</v>
      </c>
      <c r="TDI23" s="192">
        <f t="shared" si="213"/>
        <v>0</v>
      </c>
      <c r="TDJ23" s="192">
        <f t="shared" si="213"/>
        <v>0</v>
      </c>
      <c r="TDK23" s="192">
        <f t="shared" si="213"/>
        <v>0</v>
      </c>
      <c r="TDL23" s="192">
        <f t="shared" ref="TDL23:TFW23" si="214">SUM(TDL24:TDL28)</f>
        <v>0</v>
      </c>
      <c r="TDM23" s="192">
        <f t="shared" si="214"/>
        <v>0</v>
      </c>
      <c r="TDN23" s="192">
        <f t="shared" si="214"/>
        <v>0</v>
      </c>
      <c r="TDO23" s="192">
        <f t="shared" si="214"/>
        <v>0</v>
      </c>
      <c r="TDP23" s="192">
        <f t="shared" si="214"/>
        <v>0</v>
      </c>
      <c r="TDQ23" s="192">
        <f t="shared" si="214"/>
        <v>0</v>
      </c>
      <c r="TDR23" s="192">
        <f t="shared" si="214"/>
        <v>0</v>
      </c>
      <c r="TDS23" s="192">
        <f t="shared" si="214"/>
        <v>0</v>
      </c>
      <c r="TDT23" s="192">
        <f t="shared" si="214"/>
        <v>0</v>
      </c>
      <c r="TDU23" s="192">
        <f t="shared" si="214"/>
        <v>0</v>
      </c>
      <c r="TDV23" s="192">
        <f t="shared" si="214"/>
        <v>0</v>
      </c>
      <c r="TDW23" s="192">
        <f t="shared" si="214"/>
        <v>0</v>
      </c>
      <c r="TDX23" s="192">
        <f t="shared" si="214"/>
        <v>0</v>
      </c>
      <c r="TDY23" s="192">
        <f t="shared" si="214"/>
        <v>0</v>
      </c>
      <c r="TDZ23" s="192">
        <f t="shared" si="214"/>
        <v>0</v>
      </c>
      <c r="TEA23" s="192">
        <f t="shared" si="214"/>
        <v>0</v>
      </c>
      <c r="TEB23" s="192">
        <f t="shared" si="214"/>
        <v>0</v>
      </c>
      <c r="TEC23" s="192">
        <f t="shared" si="214"/>
        <v>0</v>
      </c>
      <c r="TED23" s="192">
        <f t="shared" si="214"/>
        <v>0</v>
      </c>
      <c r="TEE23" s="192">
        <f t="shared" si="214"/>
        <v>0</v>
      </c>
      <c r="TEF23" s="192">
        <f t="shared" si="214"/>
        <v>0</v>
      </c>
      <c r="TEG23" s="192">
        <f t="shared" si="214"/>
        <v>0</v>
      </c>
      <c r="TEH23" s="192">
        <f t="shared" si="214"/>
        <v>0</v>
      </c>
      <c r="TEI23" s="192">
        <f t="shared" si="214"/>
        <v>0</v>
      </c>
      <c r="TEJ23" s="192">
        <f t="shared" si="214"/>
        <v>0</v>
      </c>
      <c r="TEK23" s="192">
        <f t="shared" si="214"/>
        <v>0</v>
      </c>
      <c r="TEL23" s="192">
        <f t="shared" si="214"/>
        <v>0</v>
      </c>
      <c r="TEM23" s="192">
        <f t="shared" si="214"/>
        <v>0</v>
      </c>
      <c r="TEN23" s="192">
        <f t="shared" si="214"/>
        <v>0</v>
      </c>
      <c r="TEO23" s="192">
        <f t="shared" si="214"/>
        <v>0</v>
      </c>
      <c r="TEP23" s="192">
        <f t="shared" si="214"/>
        <v>0</v>
      </c>
      <c r="TEQ23" s="192">
        <f t="shared" si="214"/>
        <v>0</v>
      </c>
      <c r="TER23" s="192">
        <f t="shared" si="214"/>
        <v>0</v>
      </c>
      <c r="TES23" s="192">
        <f t="shared" si="214"/>
        <v>0</v>
      </c>
      <c r="TET23" s="192">
        <f t="shared" si="214"/>
        <v>0</v>
      </c>
      <c r="TEU23" s="192">
        <f t="shared" si="214"/>
        <v>0</v>
      </c>
      <c r="TEV23" s="192">
        <f t="shared" si="214"/>
        <v>0</v>
      </c>
      <c r="TEW23" s="192">
        <f t="shared" si="214"/>
        <v>0</v>
      </c>
      <c r="TEX23" s="192">
        <f t="shared" si="214"/>
        <v>0</v>
      </c>
      <c r="TEY23" s="192">
        <f t="shared" si="214"/>
        <v>0</v>
      </c>
      <c r="TEZ23" s="192">
        <f t="shared" si="214"/>
        <v>0</v>
      </c>
      <c r="TFA23" s="192">
        <f t="shared" si="214"/>
        <v>0</v>
      </c>
      <c r="TFB23" s="192">
        <f t="shared" si="214"/>
        <v>0</v>
      </c>
      <c r="TFC23" s="192">
        <f t="shared" si="214"/>
        <v>0</v>
      </c>
      <c r="TFD23" s="192">
        <f t="shared" si="214"/>
        <v>0</v>
      </c>
      <c r="TFE23" s="192">
        <f t="shared" si="214"/>
        <v>0</v>
      </c>
      <c r="TFF23" s="192">
        <f t="shared" si="214"/>
        <v>0</v>
      </c>
      <c r="TFG23" s="192">
        <f t="shared" si="214"/>
        <v>0</v>
      </c>
      <c r="TFH23" s="192">
        <f t="shared" si="214"/>
        <v>0</v>
      </c>
      <c r="TFI23" s="192">
        <f t="shared" si="214"/>
        <v>0</v>
      </c>
      <c r="TFJ23" s="192">
        <f t="shared" si="214"/>
        <v>0</v>
      </c>
      <c r="TFK23" s="192">
        <f t="shared" si="214"/>
        <v>0</v>
      </c>
      <c r="TFL23" s="192">
        <f t="shared" si="214"/>
        <v>0</v>
      </c>
      <c r="TFM23" s="192">
        <f t="shared" si="214"/>
        <v>0</v>
      </c>
      <c r="TFN23" s="192">
        <f t="shared" si="214"/>
        <v>0</v>
      </c>
      <c r="TFO23" s="192">
        <f t="shared" si="214"/>
        <v>0</v>
      </c>
      <c r="TFP23" s="192">
        <f t="shared" si="214"/>
        <v>0</v>
      </c>
      <c r="TFQ23" s="192">
        <f t="shared" si="214"/>
        <v>0</v>
      </c>
      <c r="TFR23" s="192">
        <f t="shared" si="214"/>
        <v>0</v>
      </c>
      <c r="TFS23" s="192">
        <f t="shared" si="214"/>
        <v>0</v>
      </c>
      <c r="TFT23" s="192">
        <f t="shared" si="214"/>
        <v>0</v>
      </c>
      <c r="TFU23" s="192">
        <f t="shared" si="214"/>
        <v>0</v>
      </c>
      <c r="TFV23" s="192">
        <f t="shared" si="214"/>
        <v>0</v>
      </c>
      <c r="TFW23" s="192">
        <f t="shared" si="214"/>
        <v>0</v>
      </c>
      <c r="TFX23" s="192">
        <f t="shared" ref="TFX23:TII23" si="215">SUM(TFX24:TFX28)</f>
        <v>0</v>
      </c>
      <c r="TFY23" s="192">
        <f t="shared" si="215"/>
        <v>0</v>
      </c>
      <c r="TFZ23" s="192">
        <f t="shared" si="215"/>
        <v>0</v>
      </c>
      <c r="TGA23" s="192">
        <f t="shared" si="215"/>
        <v>0</v>
      </c>
      <c r="TGB23" s="192">
        <f t="shared" si="215"/>
        <v>0</v>
      </c>
      <c r="TGC23" s="192">
        <f t="shared" si="215"/>
        <v>0</v>
      </c>
      <c r="TGD23" s="192">
        <f t="shared" si="215"/>
        <v>0</v>
      </c>
      <c r="TGE23" s="192">
        <f t="shared" si="215"/>
        <v>0</v>
      </c>
      <c r="TGF23" s="192">
        <f t="shared" si="215"/>
        <v>0</v>
      </c>
      <c r="TGG23" s="192">
        <f t="shared" si="215"/>
        <v>0</v>
      </c>
      <c r="TGH23" s="192">
        <f t="shared" si="215"/>
        <v>0</v>
      </c>
      <c r="TGI23" s="192">
        <f t="shared" si="215"/>
        <v>0</v>
      </c>
      <c r="TGJ23" s="192">
        <f t="shared" si="215"/>
        <v>0</v>
      </c>
      <c r="TGK23" s="192">
        <f t="shared" si="215"/>
        <v>0</v>
      </c>
      <c r="TGL23" s="192">
        <f t="shared" si="215"/>
        <v>0</v>
      </c>
      <c r="TGM23" s="192">
        <f t="shared" si="215"/>
        <v>0</v>
      </c>
      <c r="TGN23" s="192">
        <f t="shared" si="215"/>
        <v>0</v>
      </c>
      <c r="TGO23" s="192">
        <f t="shared" si="215"/>
        <v>0</v>
      </c>
      <c r="TGP23" s="192">
        <f t="shared" si="215"/>
        <v>0</v>
      </c>
      <c r="TGQ23" s="192">
        <f t="shared" si="215"/>
        <v>0</v>
      </c>
      <c r="TGR23" s="192">
        <f t="shared" si="215"/>
        <v>0</v>
      </c>
      <c r="TGS23" s="192">
        <f t="shared" si="215"/>
        <v>0</v>
      </c>
      <c r="TGT23" s="192">
        <f t="shared" si="215"/>
        <v>0</v>
      </c>
      <c r="TGU23" s="192">
        <f t="shared" si="215"/>
        <v>0</v>
      </c>
      <c r="TGV23" s="192">
        <f t="shared" si="215"/>
        <v>0</v>
      </c>
      <c r="TGW23" s="192">
        <f t="shared" si="215"/>
        <v>0</v>
      </c>
      <c r="TGX23" s="192">
        <f t="shared" si="215"/>
        <v>0</v>
      </c>
      <c r="TGY23" s="192">
        <f t="shared" si="215"/>
        <v>0</v>
      </c>
      <c r="TGZ23" s="192">
        <f t="shared" si="215"/>
        <v>0</v>
      </c>
      <c r="THA23" s="192">
        <f t="shared" si="215"/>
        <v>0</v>
      </c>
      <c r="THB23" s="192">
        <f t="shared" si="215"/>
        <v>0</v>
      </c>
      <c r="THC23" s="192">
        <f t="shared" si="215"/>
        <v>0</v>
      </c>
      <c r="THD23" s="192">
        <f t="shared" si="215"/>
        <v>0</v>
      </c>
      <c r="THE23" s="192">
        <f t="shared" si="215"/>
        <v>0</v>
      </c>
      <c r="THF23" s="192">
        <f t="shared" si="215"/>
        <v>0</v>
      </c>
      <c r="THG23" s="192">
        <f t="shared" si="215"/>
        <v>0</v>
      </c>
      <c r="THH23" s="192">
        <f t="shared" si="215"/>
        <v>0</v>
      </c>
      <c r="THI23" s="192">
        <f t="shared" si="215"/>
        <v>0</v>
      </c>
      <c r="THJ23" s="192">
        <f t="shared" si="215"/>
        <v>0</v>
      </c>
      <c r="THK23" s="192">
        <f t="shared" si="215"/>
        <v>0</v>
      </c>
      <c r="THL23" s="192">
        <f t="shared" si="215"/>
        <v>0</v>
      </c>
      <c r="THM23" s="192">
        <f t="shared" si="215"/>
        <v>0</v>
      </c>
      <c r="THN23" s="192">
        <f t="shared" si="215"/>
        <v>0</v>
      </c>
      <c r="THO23" s="192">
        <f t="shared" si="215"/>
        <v>0</v>
      </c>
      <c r="THP23" s="192">
        <f t="shared" si="215"/>
        <v>0</v>
      </c>
      <c r="THQ23" s="192">
        <f t="shared" si="215"/>
        <v>0</v>
      </c>
      <c r="THR23" s="192">
        <f t="shared" si="215"/>
        <v>0</v>
      </c>
      <c r="THS23" s="192">
        <f t="shared" si="215"/>
        <v>0</v>
      </c>
      <c r="THT23" s="192">
        <f t="shared" si="215"/>
        <v>0</v>
      </c>
      <c r="THU23" s="192">
        <f t="shared" si="215"/>
        <v>0</v>
      </c>
      <c r="THV23" s="192">
        <f t="shared" si="215"/>
        <v>0</v>
      </c>
      <c r="THW23" s="192">
        <f t="shared" si="215"/>
        <v>0</v>
      </c>
      <c r="THX23" s="192">
        <f t="shared" si="215"/>
        <v>0</v>
      </c>
      <c r="THY23" s="192">
        <f t="shared" si="215"/>
        <v>0</v>
      </c>
      <c r="THZ23" s="192">
        <f t="shared" si="215"/>
        <v>0</v>
      </c>
      <c r="TIA23" s="192">
        <f t="shared" si="215"/>
        <v>0</v>
      </c>
      <c r="TIB23" s="192">
        <f t="shared" si="215"/>
        <v>0</v>
      </c>
      <c r="TIC23" s="192">
        <f t="shared" si="215"/>
        <v>0</v>
      </c>
      <c r="TID23" s="192">
        <f t="shared" si="215"/>
        <v>0</v>
      </c>
      <c r="TIE23" s="192">
        <f t="shared" si="215"/>
        <v>0</v>
      </c>
      <c r="TIF23" s="192">
        <f t="shared" si="215"/>
        <v>0</v>
      </c>
      <c r="TIG23" s="192">
        <f t="shared" si="215"/>
        <v>0</v>
      </c>
      <c r="TIH23" s="192">
        <f t="shared" si="215"/>
        <v>0</v>
      </c>
      <c r="TII23" s="192">
        <f t="shared" si="215"/>
        <v>0</v>
      </c>
      <c r="TIJ23" s="192">
        <f t="shared" ref="TIJ23:TKU23" si="216">SUM(TIJ24:TIJ28)</f>
        <v>0</v>
      </c>
      <c r="TIK23" s="192">
        <f t="shared" si="216"/>
        <v>0</v>
      </c>
      <c r="TIL23" s="192">
        <f t="shared" si="216"/>
        <v>0</v>
      </c>
      <c r="TIM23" s="192">
        <f t="shared" si="216"/>
        <v>0</v>
      </c>
      <c r="TIN23" s="192">
        <f t="shared" si="216"/>
        <v>0</v>
      </c>
      <c r="TIO23" s="192">
        <f t="shared" si="216"/>
        <v>0</v>
      </c>
      <c r="TIP23" s="192">
        <f t="shared" si="216"/>
        <v>0</v>
      </c>
      <c r="TIQ23" s="192">
        <f t="shared" si="216"/>
        <v>0</v>
      </c>
      <c r="TIR23" s="192">
        <f t="shared" si="216"/>
        <v>0</v>
      </c>
      <c r="TIS23" s="192">
        <f t="shared" si="216"/>
        <v>0</v>
      </c>
      <c r="TIT23" s="192">
        <f t="shared" si="216"/>
        <v>0</v>
      </c>
      <c r="TIU23" s="192">
        <f t="shared" si="216"/>
        <v>0</v>
      </c>
      <c r="TIV23" s="192">
        <f t="shared" si="216"/>
        <v>0</v>
      </c>
      <c r="TIW23" s="192">
        <f t="shared" si="216"/>
        <v>0</v>
      </c>
      <c r="TIX23" s="192">
        <f t="shared" si="216"/>
        <v>0</v>
      </c>
      <c r="TIY23" s="192">
        <f t="shared" si="216"/>
        <v>0</v>
      </c>
      <c r="TIZ23" s="192">
        <f t="shared" si="216"/>
        <v>0</v>
      </c>
      <c r="TJA23" s="192">
        <f t="shared" si="216"/>
        <v>0</v>
      </c>
      <c r="TJB23" s="192">
        <f t="shared" si="216"/>
        <v>0</v>
      </c>
      <c r="TJC23" s="192">
        <f t="shared" si="216"/>
        <v>0</v>
      </c>
      <c r="TJD23" s="192">
        <f t="shared" si="216"/>
        <v>0</v>
      </c>
      <c r="TJE23" s="192">
        <f t="shared" si="216"/>
        <v>0</v>
      </c>
      <c r="TJF23" s="192">
        <f t="shared" si="216"/>
        <v>0</v>
      </c>
      <c r="TJG23" s="192">
        <f t="shared" si="216"/>
        <v>0</v>
      </c>
      <c r="TJH23" s="192">
        <f t="shared" si="216"/>
        <v>0</v>
      </c>
      <c r="TJI23" s="192">
        <f t="shared" si="216"/>
        <v>0</v>
      </c>
      <c r="TJJ23" s="192">
        <f t="shared" si="216"/>
        <v>0</v>
      </c>
      <c r="TJK23" s="192">
        <f t="shared" si="216"/>
        <v>0</v>
      </c>
      <c r="TJL23" s="192">
        <f t="shared" si="216"/>
        <v>0</v>
      </c>
      <c r="TJM23" s="192">
        <f t="shared" si="216"/>
        <v>0</v>
      </c>
      <c r="TJN23" s="192">
        <f t="shared" si="216"/>
        <v>0</v>
      </c>
      <c r="TJO23" s="192">
        <f t="shared" si="216"/>
        <v>0</v>
      </c>
      <c r="TJP23" s="192">
        <f t="shared" si="216"/>
        <v>0</v>
      </c>
      <c r="TJQ23" s="192">
        <f t="shared" si="216"/>
        <v>0</v>
      </c>
      <c r="TJR23" s="192">
        <f t="shared" si="216"/>
        <v>0</v>
      </c>
      <c r="TJS23" s="192">
        <f t="shared" si="216"/>
        <v>0</v>
      </c>
      <c r="TJT23" s="192">
        <f t="shared" si="216"/>
        <v>0</v>
      </c>
      <c r="TJU23" s="192">
        <f t="shared" si="216"/>
        <v>0</v>
      </c>
      <c r="TJV23" s="192">
        <f t="shared" si="216"/>
        <v>0</v>
      </c>
      <c r="TJW23" s="192">
        <f t="shared" si="216"/>
        <v>0</v>
      </c>
      <c r="TJX23" s="192">
        <f t="shared" si="216"/>
        <v>0</v>
      </c>
      <c r="TJY23" s="192">
        <f t="shared" si="216"/>
        <v>0</v>
      </c>
      <c r="TJZ23" s="192">
        <f t="shared" si="216"/>
        <v>0</v>
      </c>
      <c r="TKA23" s="192">
        <f t="shared" si="216"/>
        <v>0</v>
      </c>
      <c r="TKB23" s="192">
        <f t="shared" si="216"/>
        <v>0</v>
      </c>
      <c r="TKC23" s="192">
        <f t="shared" si="216"/>
        <v>0</v>
      </c>
      <c r="TKD23" s="192">
        <f t="shared" si="216"/>
        <v>0</v>
      </c>
      <c r="TKE23" s="192">
        <f t="shared" si="216"/>
        <v>0</v>
      </c>
      <c r="TKF23" s="192">
        <f t="shared" si="216"/>
        <v>0</v>
      </c>
      <c r="TKG23" s="192">
        <f t="shared" si="216"/>
        <v>0</v>
      </c>
      <c r="TKH23" s="192">
        <f t="shared" si="216"/>
        <v>0</v>
      </c>
      <c r="TKI23" s="192">
        <f t="shared" si="216"/>
        <v>0</v>
      </c>
      <c r="TKJ23" s="192">
        <f t="shared" si="216"/>
        <v>0</v>
      </c>
      <c r="TKK23" s="192">
        <f t="shared" si="216"/>
        <v>0</v>
      </c>
      <c r="TKL23" s="192">
        <f t="shared" si="216"/>
        <v>0</v>
      </c>
      <c r="TKM23" s="192">
        <f t="shared" si="216"/>
        <v>0</v>
      </c>
      <c r="TKN23" s="192">
        <f t="shared" si="216"/>
        <v>0</v>
      </c>
      <c r="TKO23" s="192">
        <f t="shared" si="216"/>
        <v>0</v>
      </c>
      <c r="TKP23" s="192">
        <f t="shared" si="216"/>
        <v>0</v>
      </c>
      <c r="TKQ23" s="192">
        <f t="shared" si="216"/>
        <v>0</v>
      </c>
      <c r="TKR23" s="192">
        <f t="shared" si="216"/>
        <v>0</v>
      </c>
      <c r="TKS23" s="192">
        <f t="shared" si="216"/>
        <v>0</v>
      </c>
      <c r="TKT23" s="192">
        <f t="shared" si="216"/>
        <v>0</v>
      </c>
      <c r="TKU23" s="192">
        <f t="shared" si="216"/>
        <v>0</v>
      </c>
      <c r="TKV23" s="192">
        <f t="shared" ref="TKV23:TNG23" si="217">SUM(TKV24:TKV28)</f>
        <v>0</v>
      </c>
      <c r="TKW23" s="192">
        <f t="shared" si="217"/>
        <v>0</v>
      </c>
      <c r="TKX23" s="192">
        <f t="shared" si="217"/>
        <v>0</v>
      </c>
      <c r="TKY23" s="192">
        <f t="shared" si="217"/>
        <v>0</v>
      </c>
      <c r="TKZ23" s="192">
        <f t="shared" si="217"/>
        <v>0</v>
      </c>
      <c r="TLA23" s="192">
        <f t="shared" si="217"/>
        <v>0</v>
      </c>
      <c r="TLB23" s="192">
        <f t="shared" si="217"/>
        <v>0</v>
      </c>
      <c r="TLC23" s="192">
        <f t="shared" si="217"/>
        <v>0</v>
      </c>
      <c r="TLD23" s="192">
        <f t="shared" si="217"/>
        <v>0</v>
      </c>
      <c r="TLE23" s="192">
        <f t="shared" si="217"/>
        <v>0</v>
      </c>
      <c r="TLF23" s="192">
        <f t="shared" si="217"/>
        <v>0</v>
      </c>
      <c r="TLG23" s="192">
        <f t="shared" si="217"/>
        <v>0</v>
      </c>
      <c r="TLH23" s="192">
        <f t="shared" si="217"/>
        <v>0</v>
      </c>
      <c r="TLI23" s="192">
        <f t="shared" si="217"/>
        <v>0</v>
      </c>
      <c r="TLJ23" s="192">
        <f t="shared" si="217"/>
        <v>0</v>
      </c>
      <c r="TLK23" s="192">
        <f t="shared" si="217"/>
        <v>0</v>
      </c>
      <c r="TLL23" s="192">
        <f t="shared" si="217"/>
        <v>0</v>
      </c>
      <c r="TLM23" s="192">
        <f t="shared" si="217"/>
        <v>0</v>
      </c>
      <c r="TLN23" s="192">
        <f t="shared" si="217"/>
        <v>0</v>
      </c>
      <c r="TLO23" s="192">
        <f t="shared" si="217"/>
        <v>0</v>
      </c>
      <c r="TLP23" s="192">
        <f t="shared" si="217"/>
        <v>0</v>
      </c>
      <c r="TLQ23" s="192">
        <f t="shared" si="217"/>
        <v>0</v>
      </c>
      <c r="TLR23" s="192">
        <f t="shared" si="217"/>
        <v>0</v>
      </c>
      <c r="TLS23" s="192">
        <f t="shared" si="217"/>
        <v>0</v>
      </c>
      <c r="TLT23" s="192">
        <f t="shared" si="217"/>
        <v>0</v>
      </c>
      <c r="TLU23" s="192">
        <f t="shared" si="217"/>
        <v>0</v>
      </c>
      <c r="TLV23" s="192">
        <f t="shared" si="217"/>
        <v>0</v>
      </c>
      <c r="TLW23" s="192">
        <f t="shared" si="217"/>
        <v>0</v>
      </c>
      <c r="TLX23" s="192">
        <f t="shared" si="217"/>
        <v>0</v>
      </c>
      <c r="TLY23" s="192">
        <f t="shared" si="217"/>
        <v>0</v>
      </c>
      <c r="TLZ23" s="192">
        <f t="shared" si="217"/>
        <v>0</v>
      </c>
      <c r="TMA23" s="192">
        <f t="shared" si="217"/>
        <v>0</v>
      </c>
      <c r="TMB23" s="192">
        <f t="shared" si="217"/>
        <v>0</v>
      </c>
      <c r="TMC23" s="192">
        <f t="shared" si="217"/>
        <v>0</v>
      </c>
      <c r="TMD23" s="192">
        <f t="shared" si="217"/>
        <v>0</v>
      </c>
      <c r="TME23" s="192">
        <f t="shared" si="217"/>
        <v>0</v>
      </c>
      <c r="TMF23" s="192">
        <f t="shared" si="217"/>
        <v>0</v>
      </c>
      <c r="TMG23" s="192">
        <f t="shared" si="217"/>
        <v>0</v>
      </c>
      <c r="TMH23" s="192">
        <f t="shared" si="217"/>
        <v>0</v>
      </c>
      <c r="TMI23" s="192">
        <f t="shared" si="217"/>
        <v>0</v>
      </c>
      <c r="TMJ23" s="192">
        <f t="shared" si="217"/>
        <v>0</v>
      </c>
      <c r="TMK23" s="192">
        <f t="shared" si="217"/>
        <v>0</v>
      </c>
      <c r="TML23" s="192">
        <f t="shared" si="217"/>
        <v>0</v>
      </c>
      <c r="TMM23" s="192">
        <f t="shared" si="217"/>
        <v>0</v>
      </c>
      <c r="TMN23" s="192">
        <f t="shared" si="217"/>
        <v>0</v>
      </c>
      <c r="TMO23" s="192">
        <f t="shared" si="217"/>
        <v>0</v>
      </c>
      <c r="TMP23" s="192">
        <f t="shared" si="217"/>
        <v>0</v>
      </c>
      <c r="TMQ23" s="192">
        <f t="shared" si="217"/>
        <v>0</v>
      </c>
      <c r="TMR23" s="192">
        <f t="shared" si="217"/>
        <v>0</v>
      </c>
      <c r="TMS23" s="192">
        <f t="shared" si="217"/>
        <v>0</v>
      </c>
      <c r="TMT23" s="192">
        <f t="shared" si="217"/>
        <v>0</v>
      </c>
      <c r="TMU23" s="192">
        <f t="shared" si="217"/>
        <v>0</v>
      </c>
      <c r="TMV23" s="192">
        <f t="shared" si="217"/>
        <v>0</v>
      </c>
      <c r="TMW23" s="192">
        <f t="shared" si="217"/>
        <v>0</v>
      </c>
      <c r="TMX23" s="192">
        <f t="shared" si="217"/>
        <v>0</v>
      </c>
      <c r="TMY23" s="192">
        <f t="shared" si="217"/>
        <v>0</v>
      </c>
      <c r="TMZ23" s="192">
        <f t="shared" si="217"/>
        <v>0</v>
      </c>
      <c r="TNA23" s="192">
        <f t="shared" si="217"/>
        <v>0</v>
      </c>
      <c r="TNB23" s="192">
        <f t="shared" si="217"/>
        <v>0</v>
      </c>
      <c r="TNC23" s="192">
        <f t="shared" si="217"/>
        <v>0</v>
      </c>
      <c r="TND23" s="192">
        <f t="shared" si="217"/>
        <v>0</v>
      </c>
      <c r="TNE23" s="192">
        <f t="shared" si="217"/>
        <v>0</v>
      </c>
      <c r="TNF23" s="192">
        <f t="shared" si="217"/>
        <v>0</v>
      </c>
      <c r="TNG23" s="192">
        <f t="shared" si="217"/>
        <v>0</v>
      </c>
      <c r="TNH23" s="192">
        <f t="shared" ref="TNH23:TPS23" si="218">SUM(TNH24:TNH28)</f>
        <v>0</v>
      </c>
      <c r="TNI23" s="192">
        <f t="shared" si="218"/>
        <v>0</v>
      </c>
      <c r="TNJ23" s="192">
        <f t="shared" si="218"/>
        <v>0</v>
      </c>
      <c r="TNK23" s="192">
        <f t="shared" si="218"/>
        <v>0</v>
      </c>
      <c r="TNL23" s="192">
        <f t="shared" si="218"/>
        <v>0</v>
      </c>
      <c r="TNM23" s="192">
        <f t="shared" si="218"/>
        <v>0</v>
      </c>
      <c r="TNN23" s="192">
        <f t="shared" si="218"/>
        <v>0</v>
      </c>
      <c r="TNO23" s="192">
        <f t="shared" si="218"/>
        <v>0</v>
      </c>
      <c r="TNP23" s="192">
        <f t="shared" si="218"/>
        <v>0</v>
      </c>
      <c r="TNQ23" s="192">
        <f t="shared" si="218"/>
        <v>0</v>
      </c>
      <c r="TNR23" s="192">
        <f t="shared" si="218"/>
        <v>0</v>
      </c>
      <c r="TNS23" s="192">
        <f t="shared" si="218"/>
        <v>0</v>
      </c>
      <c r="TNT23" s="192">
        <f t="shared" si="218"/>
        <v>0</v>
      </c>
      <c r="TNU23" s="192">
        <f t="shared" si="218"/>
        <v>0</v>
      </c>
      <c r="TNV23" s="192">
        <f t="shared" si="218"/>
        <v>0</v>
      </c>
      <c r="TNW23" s="192">
        <f t="shared" si="218"/>
        <v>0</v>
      </c>
      <c r="TNX23" s="192">
        <f t="shared" si="218"/>
        <v>0</v>
      </c>
      <c r="TNY23" s="192">
        <f t="shared" si="218"/>
        <v>0</v>
      </c>
      <c r="TNZ23" s="192">
        <f t="shared" si="218"/>
        <v>0</v>
      </c>
      <c r="TOA23" s="192">
        <f t="shared" si="218"/>
        <v>0</v>
      </c>
      <c r="TOB23" s="192">
        <f t="shared" si="218"/>
        <v>0</v>
      </c>
      <c r="TOC23" s="192">
        <f t="shared" si="218"/>
        <v>0</v>
      </c>
      <c r="TOD23" s="192">
        <f t="shared" si="218"/>
        <v>0</v>
      </c>
      <c r="TOE23" s="192">
        <f t="shared" si="218"/>
        <v>0</v>
      </c>
      <c r="TOF23" s="192">
        <f t="shared" si="218"/>
        <v>0</v>
      </c>
      <c r="TOG23" s="192">
        <f t="shared" si="218"/>
        <v>0</v>
      </c>
      <c r="TOH23" s="192">
        <f t="shared" si="218"/>
        <v>0</v>
      </c>
      <c r="TOI23" s="192">
        <f t="shared" si="218"/>
        <v>0</v>
      </c>
      <c r="TOJ23" s="192">
        <f t="shared" si="218"/>
        <v>0</v>
      </c>
      <c r="TOK23" s="192">
        <f t="shared" si="218"/>
        <v>0</v>
      </c>
      <c r="TOL23" s="192">
        <f t="shared" si="218"/>
        <v>0</v>
      </c>
      <c r="TOM23" s="192">
        <f t="shared" si="218"/>
        <v>0</v>
      </c>
      <c r="TON23" s="192">
        <f t="shared" si="218"/>
        <v>0</v>
      </c>
      <c r="TOO23" s="192">
        <f t="shared" si="218"/>
        <v>0</v>
      </c>
      <c r="TOP23" s="192">
        <f t="shared" si="218"/>
        <v>0</v>
      </c>
      <c r="TOQ23" s="192">
        <f t="shared" si="218"/>
        <v>0</v>
      </c>
      <c r="TOR23" s="192">
        <f t="shared" si="218"/>
        <v>0</v>
      </c>
      <c r="TOS23" s="192">
        <f t="shared" si="218"/>
        <v>0</v>
      </c>
      <c r="TOT23" s="192">
        <f t="shared" si="218"/>
        <v>0</v>
      </c>
      <c r="TOU23" s="192">
        <f t="shared" si="218"/>
        <v>0</v>
      </c>
      <c r="TOV23" s="192">
        <f t="shared" si="218"/>
        <v>0</v>
      </c>
      <c r="TOW23" s="192">
        <f t="shared" si="218"/>
        <v>0</v>
      </c>
      <c r="TOX23" s="192">
        <f t="shared" si="218"/>
        <v>0</v>
      </c>
      <c r="TOY23" s="192">
        <f t="shared" si="218"/>
        <v>0</v>
      </c>
      <c r="TOZ23" s="192">
        <f t="shared" si="218"/>
        <v>0</v>
      </c>
      <c r="TPA23" s="192">
        <f t="shared" si="218"/>
        <v>0</v>
      </c>
      <c r="TPB23" s="192">
        <f t="shared" si="218"/>
        <v>0</v>
      </c>
      <c r="TPC23" s="192">
        <f t="shared" si="218"/>
        <v>0</v>
      </c>
      <c r="TPD23" s="192">
        <f t="shared" si="218"/>
        <v>0</v>
      </c>
      <c r="TPE23" s="192">
        <f t="shared" si="218"/>
        <v>0</v>
      </c>
      <c r="TPF23" s="192">
        <f t="shared" si="218"/>
        <v>0</v>
      </c>
      <c r="TPG23" s="192">
        <f t="shared" si="218"/>
        <v>0</v>
      </c>
      <c r="TPH23" s="192">
        <f t="shared" si="218"/>
        <v>0</v>
      </c>
      <c r="TPI23" s="192">
        <f t="shared" si="218"/>
        <v>0</v>
      </c>
      <c r="TPJ23" s="192">
        <f t="shared" si="218"/>
        <v>0</v>
      </c>
      <c r="TPK23" s="192">
        <f t="shared" si="218"/>
        <v>0</v>
      </c>
      <c r="TPL23" s="192">
        <f t="shared" si="218"/>
        <v>0</v>
      </c>
      <c r="TPM23" s="192">
        <f t="shared" si="218"/>
        <v>0</v>
      </c>
      <c r="TPN23" s="192">
        <f t="shared" si="218"/>
        <v>0</v>
      </c>
      <c r="TPO23" s="192">
        <f t="shared" si="218"/>
        <v>0</v>
      </c>
      <c r="TPP23" s="192">
        <f t="shared" si="218"/>
        <v>0</v>
      </c>
      <c r="TPQ23" s="192">
        <f t="shared" si="218"/>
        <v>0</v>
      </c>
      <c r="TPR23" s="192">
        <f t="shared" si="218"/>
        <v>0</v>
      </c>
      <c r="TPS23" s="192">
        <f t="shared" si="218"/>
        <v>0</v>
      </c>
      <c r="TPT23" s="192">
        <f t="shared" ref="TPT23:TSE23" si="219">SUM(TPT24:TPT28)</f>
        <v>0</v>
      </c>
      <c r="TPU23" s="192">
        <f t="shared" si="219"/>
        <v>0</v>
      </c>
      <c r="TPV23" s="192">
        <f t="shared" si="219"/>
        <v>0</v>
      </c>
      <c r="TPW23" s="192">
        <f t="shared" si="219"/>
        <v>0</v>
      </c>
      <c r="TPX23" s="192">
        <f t="shared" si="219"/>
        <v>0</v>
      </c>
      <c r="TPY23" s="192">
        <f t="shared" si="219"/>
        <v>0</v>
      </c>
      <c r="TPZ23" s="192">
        <f t="shared" si="219"/>
        <v>0</v>
      </c>
      <c r="TQA23" s="192">
        <f t="shared" si="219"/>
        <v>0</v>
      </c>
      <c r="TQB23" s="192">
        <f t="shared" si="219"/>
        <v>0</v>
      </c>
      <c r="TQC23" s="192">
        <f t="shared" si="219"/>
        <v>0</v>
      </c>
      <c r="TQD23" s="192">
        <f t="shared" si="219"/>
        <v>0</v>
      </c>
      <c r="TQE23" s="192">
        <f t="shared" si="219"/>
        <v>0</v>
      </c>
      <c r="TQF23" s="192">
        <f t="shared" si="219"/>
        <v>0</v>
      </c>
      <c r="TQG23" s="192">
        <f t="shared" si="219"/>
        <v>0</v>
      </c>
      <c r="TQH23" s="192">
        <f t="shared" si="219"/>
        <v>0</v>
      </c>
      <c r="TQI23" s="192">
        <f t="shared" si="219"/>
        <v>0</v>
      </c>
      <c r="TQJ23" s="192">
        <f t="shared" si="219"/>
        <v>0</v>
      </c>
      <c r="TQK23" s="192">
        <f t="shared" si="219"/>
        <v>0</v>
      </c>
      <c r="TQL23" s="192">
        <f t="shared" si="219"/>
        <v>0</v>
      </c>
      <c r="TQM23" s="192">
        <f t="shared" si="219"/>
        <v>0</v>
      </c>
      <c r="TQN23" s="192">
        <f t="shared" si="219"/>
        <v>0</v>
      </c>
      <c r="TQO23" s="192">
        <f t="shared" si="219"/>
        <v>0</v>
      </c>
      <c r="TQP23" s="192">
        <f t="shared" si="219"/>
        <v>0</v>
      </c>
      <c r="TQQ23" s="192">
        <f t="shared" si="219"/>
        <v>0</v>
      </c>
      <c r="TQR23" s="192">
        <f t="shared" si="219"/>
        <v>0</v>
      </c>
      <c r="TQS23" s="192">
        <f t="shared" si="219"/>
        <v>0</v>
      </c>
      <c r="TQT23" s="192">
        <f t="shared" si="219"/>
        <v>0</v>
      </c>
      <c r="TQU23" s="192">
        <f t="shared" si="219"/>
        <v>0</v>
      </c>
      <c r="TQV23" s="192">
        <f t="shared" si="219"/>
        <v>0</v>
      </c>
      <c r="TQW23" s="192">
        <f t="shared" si="219"/>
        <v>0</v>
      </c>
      <c r="TQX23" s="192">
        <f t="shared" si="219"/>
        <v>0</v>
      </c>
      <c r="TQY23" s="192">
        <f t="shared" si="219"/>
        <v>0</v>
      </c>
      <c r="TQZ23" s="192">
        <f t="shared" si="219"/>
        <v>0</v>
      </c>
      <c r="TRA23" s="192">
        <f t="shared" si="219"/>
        <v>0</v>
      </c>
      <c r="TRB23" s="192">
        <f t="shared" si="219"/>
        <v>0</v>
      </c>
      <c r="TRC23" s="192">
        <f t="shared" si="219"/>
        <v>0</v>
      </c>
      <c r="TRD23" s="192">
        <f t="shared" si="219"/>
        <v>0</v>
      </c>
      <c r="TRE23" s="192">
        <f t="shared" si="219"/>
        <v>0</v>
      </c>
      <c r="TRF23" s="192">
        <f t="shared" si="219"/>
        <v>0</v>
      </c>
      <c r="TRG23" s="192">
        <f t="shared" si="219"/>
        <v>0</v>
      </c>
      <c r="TRH23" s="192">
        <f t="shared" si="219"/>
        <v>0</v>
      </c>
      <c r="TRI23" s="192">
        <f t="shared" si="219"/>
        <v>0</v>
      </c>
      <c r="TRJ23" s="192">
        <f t="shared" si="219"/>
        <v>0</v>
      </c>
      <c r="TRK23" s="192">
        <f t="shared" si="219"/>
        <v>0</v>
      </c>
      <c r="TRL23" s="192">
        <f t="shared" si="219"/>
        <v>0</v>
      </c>
      <c r="TRM23" s="192">
        <f t="shared" si="219"/>
        <v>0</v>
      </c>
      <c r="TRN23" s="192">
        <f t="shared" si="219"/>
        <v>0</v>
      </c>
      <c r="TRO23" s="192">
        <f t="shared" si="219"/>
        <v>0</v>
      </c>
      <c r="TRP23" s="192">
        <f t="shared" si="219"/>
        <v>0</v>
      </c>
      <c r="TRQ23" s="192">
        <f t="shared" si="219"/>
        <v>0</v>
      </c>
      <c r="TRR23" s="192">
        <f t="shared" si="219"/>
        <v>0</v>
      </c>
      <c r="TRS23" s="192">
        <f t="shared" si="219"/>
        <v>0</v>
      </c>
      <c r="TRT23" s="192">
        <f t="shared" si="219"/>
        <v>0</v>
      </c>
      <c r="TRU23" s="192">
        <f t="shared" si="219"/>
        <v>0</v>
      </c>
      <c r="TRV23" s="192">
        <f t="shared" si="219"/>
        <v>0</v>
      </c>
      <c r="TRW23" s="192">
        <f t="shared" si="219"/>
        <v>0</v>
      </c>
      <c r="TRX23" s="192">
        <f t="shared" si="219"/>
        <v>0</v>
      </c>
      <c r="TRY23" s="192">
        <f t="shared" si="219"/>
        <v>0</v>
      </c>
      <c r="TRZ23" s="192">
        <f t="shared" si="219"/>
        <v>0</v>
      </c>
      <c r="TSA23" s="192">
        <f t="shared" si="219"/>
        <v>0</v>
      </c>
      <c r="TSB23" s="192">
        <f t="shared" si="219"/>
        <v>0</v>
      </c>
      <c r="TSC23" s="192">
        <f t="shared" si="219"/>
        <v>0</v>
      </c>
      <c r="TSD23" s="192">
        <f t="shared" si="219"/>
        <v>0</v>
      </c>
      <c r="TSE23" s="192">
        <f t="shared" si="219"/>
        <v>0</v>
      </c>
      <c r="TSF23" s="192">
        <f t="shared" ref="TSF23:TUQ23" si="220">SUM(TSF24:TSF28)</f>
        <v>0</v>
      </c>
      <c r="TSG23" s="192">
        <f t="shared" si="220"/>
        <v>0</v>
      </c>
      <c r="TSH23" s="192">
        <f t="shared" si="220"/>
        <v>0</v>
      </c>
      <c r="TSI23" s="192">
        <f t="shared" si="220"/>
        <v>0</v>
      </c>
      <c r="TSJ23" s="192">
        <f t="shared" si="220"/>
        <v>0</v>
      </c>
      <c r="TSK23" s="192">
        <f t="shared" si="220"/>
        <v>0</v>
      </c>
      <c r="TSL23" s="192">
        <f t="shared" si="220"/>
        <v>0</v>
      </c>
      <c r="TSM23" s="192">
        <f t="shared" si="220"/>
        <v>0</v>
      </c>
      <c r="TSN23" s="192">
        <f t="shared" si="220"/>
        <v>0</v>
      </c>
      <c r="TSO23" s="192">
        <f t="shared" si="220"/>
        <v>0</v>
      </c>
      <c r="TSP23" s="192">
        <f t="shared" si="220"/>
        <v>0</v>
      </c>
      <c r="TSQ23" s="192">
        <f t="shared" si="220"/>
        <v>0</v>
      </c>
      <c r="TSR23" s="192">
        <f t="shared" si="220"/>
        <v>0</v>
      </c>
      <c r="TSS23" s="192">
        <f t="shared" si="220"/>
        <v>0</v>
      </c>
      <c r="TST23" s="192">
        <f t="shared" si="220"/>
        <v>0</v>
      </c>
      <c r="TSU23" s="192">
        <f t="shared" si="220"/>
        <v>0</v>
      </c>
      <c r="TSV23" s="192">
        <f t="shared" si="220"/>
        <v>0</v>
      </c>
      <c r="TSW23" s="192">
        <f t="shared" si="220"/>
        <v>0</v>
      </c>
      <c r="TSX23" s="192">
        <f t="shared" si="220"/>
        <v>0</v>
      </c>
      <c r="TSY23" s="192">
        <f t="shared" si="220"/>
        <v>0</v>
      </c>
      <c r="TSZ23" s="192">
        <f t="shared" si="220"/>
        <v>0</v>
      </c>
      <c r="TTA23" s="192">
        <f t="shared" si="220"/>
        <v>0</v>
      </c>
      <c r="TTB23" s="192">
        <f t="shared" si="220"/>
        <v>0</v>
      </c>
      <c r="TTC23" s="192">
        <f t="shared" si="220"/>
        <v>0</v>
      </c>
      <c r="TTD23" s="192">
        <f t="shared" si="220"/>
        <v>0</v>
      </c>
      <c r="TTE23" s="192">
        <f t="shared" si="220"/>
        <v>0</v>
      </c>
      <c r="TTF23" s="192">
        <f t="shared" si="220"/>
        <v>0</v>
      </c>
      <c r="TTG23" s="192">
        <f t="shared" si="220"/>
        <v>0</v>
      </c>
      <c r="TTH23" s="192">
        <f t="shared" si="220"/>
        <v>0</v>
      </c>
      <c r="TTI23" s="192">
        <f t="shared" si="220"/>
        <v>0</v>
      </c>
      <c r="TTJ23" s="192">
        <f t="shared" si="220"/>
        <v>0</v>
      </c>
      <c r="TTK23" s="192">
        <f t="shared" si="220"/>
        <v>0</v>
      </c>
      <c r="TTL23" s="192">
        <f t="shared" si="220"/>
        <v>0</v>
      </c>
      <c r="TTM23" s="192">
        <f t="shared" si="220"/>
        <v>0</v>
      </c>
      <c r="TTN23" s="192">
        <f t="shared" si="220"/>
        <v>0</v>
      </c>
      <c r="TTO23" s="192">
        <f t="shared" si="220"/>
        <v>0</v>
      </c>
      <c r="TTP23" s="192">
        <f t="shared" si="220"/>
        <v>0</v>
      </c>
      <c r="TTQ23" s="192">
        <f t="shared" si="220"/>
        <v>0</v>
      </c>
      <c r="TTR23" s="192">
        <f t="shared" si="220"/>
        <v>0</v>
      </c>
      <c r="TTS23" s="192">
        <f t="shared" si="220"/>
        <v>0</v>
      </c>
      <c r="TTT23" s="192">
        <f t="shared" si="220"/>
        <v>0</v>
      </c>
      <c r="TTU23" s="192">
        <f t="shared" si="220"/>
        <v>0</v>
      </c>
      <c r="TTV23" s="192">
        <f t="shared" si="220"/>
        <v>0</v>
      </c>
      <c r="TTW23" s="192">
        <f t="shared" si="220"/>
        <v>0</v>
      </c>
      <c r="TTX23" s="192">
        <f t="shared" si="220"/>
        <v>0</v>
      </c>
      <c r="TTY23" s="192">
        <f t="shared" si="220"/>
        <v>0</v>
      </c>
      <c r="TTZ23" s="192">
        <f t="shared" si="220"/>
        <v>0</v>
      </c>
      <c r="TUA23" s="192">
        <f t="shared" si="220"/>
        <v>0</v>
      </c>
      <c r="TUB23" s="192">
        <f t="shared" si="220"/>
        <v>0</v>
      </c>
      <c r="TUC23" s="192">
        <f t="shared" si="220"/>
        <v>0</v>
      </c>
      <c r="TUD23" s="192">
        <f t="shared" si="220"/>
        <v>0</v>
      </c>
      <c r="TUE23" s="192">
        <f t="shared" si="220"/>
        <v>0</v>
      </c>
      <c r="TUF23" s="192">
        <f t="shared" si="220"/>
        <v>0</v>
      </c>
      <c r="TUG23" s="192">
        <f t="shared" si="220"/>
        <v>0</v>
      </c>
      <c r="TUH23" s="192">
        <f t="shared" si="220"/>
        <v>0</v>
      </c>
      <c r="TUI23" s="192">
        <f t="shared" si="220"/>
        <v>0</v>
      </c>
      <c r="TUJ23" s="192">
        <f t="shared" si="220"/>
        <v>0</v>
      </c>
      <c r="TUK23" s="192">
        <f t="shared" si="220"/>
        <v>0</v>
      </c>
      <c r="TUL23" s="192">
        <f t="shared" si="220"/>
        <v>0</v>
      </c>
      <c r="TUM23" s="192">
        <f t="shared" si="220"/>
        <v>0</v>
      </c>
      <c r="TUN23" s="192">
        <f t="shared" si="220"/>
        <v>0</v>
      </c>
      <c r="TUO23" s="192">
        <f t="shared" si="220"/>
        <v>0</v>
      </c>
      <c r="TUP23" s="192">
        <f t="shared" si="220"/>
        <v>0</v>
      </c>
      <c r="TUQ23" s="192">
        <f t="shared" si="220"/>
        <v>0</v>
      </c>
      <c r="TUR23" s="192">
        <f t="shared" ref="TUR23:TXC23" si="221">SUM(TUR24:TUR28)</f>
        <v>0</v>
      </c>
      <c r="TUS23" s="192">
        <f t="shared" si="221"/>
        <v>0</v>
      </c>
      <c r="TUT23" s="192">
        <f t="shared" si="221"/>
        <v>0</v>
      </c>
      <c r="TUU23" s="192">
        <f t="shared" si="221"/>
        <v>0</v>
      </c>
      <c r="TUV23" s="192">
        <f t="shared" si="221"/>
        <v>0</v>
      </c>
      <c r="TUW23" s="192">
        <f t="shared" si="221"/>
        <v>0</v>
      </c>
      <c r="TUX23" s="192">
        <f t="shared" si="221"/>
        <v>0</v>
      </c>
      <c r="TUY23" s="192">
        <f t="shared" si="221"/>
        <v>0</v>
      </c>
      <c r="TUZ23" s="192">
        <f t="shared" si="221"/>
        <v>0</v>
      </c>
      <c r="TVA23" s="192">
        <f t="shared" si="221"/>
        <v>0</v>
      </c>
      <c r="TVB23" s="192">
        <f t="shared" si="221"/>
        <v>0</v>
      </c>
      <c r="TVC23" s="192">
        <f t="shared" si="221"/>
        <v>0</v>
      </c>
      <c r="TVD23" s="192">
        <f t="shared" si="221"/>
        <v>0</v>
      </c>
      <c r="TVE23" s="192">
        <f t="shared" si="221"/>
        <v>0</v>
      </c>
      <c r="TVF23" s="192">
        <f t="shared" si="221"/>
        <v>0</v>
      </c>
      <c r="TVG23" s="192">
        <f t="shared" si="221"/>
        <v>0</v>
      </c>
      <c r="TVH23" s="192">
        <f t="shared" si="221"/>
        <v>0</v>
      </c>
      <c r="TVI23" s="192">
        <f t="shared" si="221"/>
        <v>0</v>
      </c>
      <c r="TVJ23" s="192">
        <f t="shared" si="221"/>
        <v>0</v>
      </c>
      <c r="TVK23" s="192">
        <f t="shared" si="221"/>
        <v>0</v>
      </c>
      <c r="TVL23" s="192">
        <f t="shared" si="221"/>
        <v>0</v>
      </c>
      <c r="TVM23" s="192">
        <f t="shared" si="221"/>
        <v>0</v>
      </c>
      <c r="TVN23" s="192">
        <f t="shared" si="221"/>
        <v>0</v>
      </c>
      <c r="TVO23" s="192">
        <f t="shared" si="221"/>
        <v>0</v>
      </c>
      <c r="TVP23" s="192">
        <f t="shared" si="221"/>
        <v>0</v>
      </c>
      <c r="TVQ23" s="192">
        <f t="shared" si="221"/>
        <v>0</v>
      </c>
      <c r="TVR23" s="192">
        <f t="shared" si="221"/>
        <v>0</v>
      </c>
      <c r="TVS23" s="192">
        <f t="shared" si="221"/>
        <v>0</v>
      </c>
      <c r="TVT23" s="192">
        <f t="shared" si="221"/>
        <v>0</v>
      </c>
      <c r="TVU23" s="192">
        <f t="shared" si="221"/>
        <v>0</v>
      </c>
      <c r="TVV23" s="192">
        <f t="shared" si="221"/>
        <v>0</v>
      </c>
      <c r="TVW23" s="192">
        <f t="shared" si="221"/>
        <v>0</v>
      </c>
      <c r="TVX23" s="192">
        <f t="shared" si="221"/>
        <v>0</v>
      </c>
      <c r="TVY23" s="192">
        <f t="shared" si="221"/>
        <v>0</v>
      </c>
      <c r="TVZ23" s="192">
        <f t="shared" si="221"/>
        <v>0</v>
      </c>
      <c r="TWA23" s="192">
        <f t="shared" si="221"/>
        <v>0</v>
      </c>
      <c r="TWB23" s="192">
        <f t="shared" si="221"/>
        <v>0</v>
      </c>
      <c r="TWC23" s="192">
        <f t="shared" si="221"/>
        <v>0</v>
      </c>
      <c r="TWD23" s="192">
        <f t="shared" si="221"/>
        <v>0</v>
      </c>
      <c r="TWE23" s="192">
        <f t="shared" si="221"/>
        <v>0</v>
      </c>
      <c r="TWF23" s="192">
        <f t="shared" si="221"/>
        <v>0</v>
      </c>
      <c r="TWG23" s="192">
        <f t="shared" si="221"/>
        <v>0</v>
      </c>
      <c r="TWH23" s="192">
        <f t="shared" si="221"/>
        <v>0</v>
      </c>
      <c r="TWI23" s="192">
        <f t="shared" si="221"/>
        <v>0</v>
      </c>
      <c r="TWJ23" s="192">
        <f t="shared" si="221"/>
        <v>0</v>
      </c>
      <c r="TWK23" s="192">
        <f t="shared" si="221"/>
        <v>0</v>
      </c>
      <c r="TWL23" s="192">
        <f t="shared" si="221"/>
        <v>0</v>
      </c>
      <c r="TWM23" s="192">
        <f t="shared" si="221"/>
        <v>0</v>
      </c>
      <c r="TWN23" s="192">
        <f t="shared" si="221"/>
        <v>0</v>
      </c>
      <c r="TWO23" s="192">
        <f t="shared" si="221"/>
        <v>0</v>
      </c>
      <c r="TWP23" s="192">
        <f t="shared" si="221"/>
        <v>0</v>
      </c>
      <c r="TWQ23" s="192">
        <f t="shared" si="221"/>
        <v>0</v>
      </c>
      <c r="TWR23" s="192">
        <f t="shared" si="221"/>
        <v>0</v>
      </c>
      <c r="TWS23" s="192">
        <f t="shared" si="221"/>
        <v>0</v>
      </c>
      <c r="TWT23" s="192">
        <f t="shared" si="221"/>
        <v>0</v>
      </c>
      <c r="TWU23" s="192">
        <f t="shared" si="221"/>
        <v>0</v>
      </c>
      <c r="TWV23" s="192">
        <f t="shared" si="221"/>
        <v>0</v>
      </c>
      <c r="TWW23" s="192">
        <f t="shared" si="221"/>
        <v>0</v>
      </c>
      <c r="TWX23" s="192">
        <f t="shared" si="221"/>
        <v>0</v>
      </c>
      <c r="TWY23" s="192">
        <f t="shared" si="221"/>
        <v>0</v>
      </c>
      <c r="TWZ23" s="192">
        <f t="shared" si="221"/>
        <v>0</v>
      </c>
      <c r="TXA23" s="192">
        <f t="shared" si="221"/>
        <v>0</v>
      </c>
      <c r="TXB23" s="192">
        <f t="shared" si="221"/>
        <v>0</v>
      </c>
      <c r="TXC23" s="192">
        <f t="shared" si="221"/>
        <v>0</v>
      </c>
      <c r="TXD23" s="192">
        <f t="shared" ref="TXD23:TZO23" si="222">SUM(TXD24:TXD28)</f>
        <v>0</v>
      </c>
      <c r="TXE23" s="192">
        <f t="shared" si="222"/>
        <v>0</v>
      </c>
      <c r="TXF23" s="192">
        <f t="shared" si="222"/>
        <v>0</v>
      </c>
      <c r="TXG23" s="192">
        <f t="shared" si="222"/>
        <v>0</v>
      </c>
      <c r="TXH23" s="192">
        <f t="shared" si="222"/>
        <v>0</v>
      </c>
      <c r="TXI23" s="192">
        <f t="shared" si="222"/>
        <v>0</v>
      </c>
      <c r="TXJ23" s="192">
        <f t="shared" si="222"/>
        <v>0</v>
      </c>
      <c r="TXK23" s="192">
        <f t="shared" si="222"/>
        <v>0</v>
      </c>
      <c r="TXL23" s="192">
        <f t="shared" si="222"/>
        <v>0</v>
      </c>
      <c r="TXM23" s="192">
        <f t="shared" si="222"/>
        <v>0</v>
      </c>
      <c r="TXN23" s="192">
        <f t="shared" si="222"/>
        <v>0</v>
      </c>
      <c r="TXO23" s="192">
        <f t="shared" si="222"/>
        <v>0</v>
      </c>
      <c r="TXP23" s="192">
        <f t="shared" si="222"/>
        <v>0</v>
      </c>
      <c r="TXQ23" s="192">
        <f t="shared" si="222"/>
        <v>0</v>
      </c>
      <c r="TXR23" s="192">
        <f t="shared" si="222"/>
        <v>0</v>
      </c>
      <c r="TXS23" s="192">
        <f t="shared" si="222"/>
        <v>0</v>
      </c>
      <c r="TXT23" s="192">
        <f t="shared" si="222"/>
        <v>0</v>
      </c>
      <c r="TXU23" s="192">
        <f t="shared" si="222"/>
        <v>0</v>
      </c>
      <c r="TXV23" s="192">
        <f t="shared" si="222"/>
        <v>0</v>
      </c>
      <c r="TXW23" s="192">
        <f t="shared" si="222"/>
        <v>0</v>
      </c>
      <c r="TXX23" s="192">
        <f t="shared" si="222"/>
        <v>0</v>
      </c>
      <c r="TXY23" s="192">
        <f t="shared" si="222"/>
        <v>0</v>
      </c>
      <c r="TXZ23" s="192">
        <f t="shared" si="222"/>
        <v>0</v>
      </c>
      <c r="TYA23" s="192">
        <f t="shared" si="222"/>
        <v>0</v>
      </c>
      <c r="TYB23" s="192">
        <f t="shared" si="222"/>
        <v>0</v>
      </c>
      <c r="TYC23" s="192">
        <f t="shared" si="222"/>
        <v>0</v>
      </c>
      <c r="TYD23" s="192">
        <f t="shared" si="222"/>
        <v>0</v>
      </c>
      <c r="TYE23" s="192">
        <f t="shared" si="222"/>
        <v>0</v>
      </c>
      <c r="TYF23" s="192">
        <f t="shared" si="222"/>
        <v>0</v>
      </c>
      <c r="TYG23" s="192">
        <f t="shared" si="222"/>
        <v>0</v>
      </c>
      <c r="TYH23" s="192">
        <f t="shared" si="222"/>
        <v>0</v>
      </c>
      <c r="TYI23" s="192">
        <f t="shared" si="222"/>
        <v>0</v>
      </c>
      <c r="TYJ23" s="192">
        <f t="shared" si="222"/>
        <v>0</v>
      </c>
      <c r="TYK23" s="192">
        <f t="shared" si="222"/>
        <v>0</v>
      </c>
      <c r="TYL23" s="192">
        <f t="shared" si="222"/>
        <v>0</v>
      </c>
      <c r="TYM23" s="192">
        <f t="shared" si="222"/>
        <v>0</v>
      </c>
      <c r="TYN23" s="192">
        <f t="shared" si="222"/>
        <v>0</v>
      </c>
      <c r="TYO23" s="192">
        <f t="shared" si="222"/>
        <v>0</v>
      </c>
      <c r="TYP23" s="192">
        <f t="shared" si="222"/>
        <v>0</v>
      </c>
      <c r="TYQ23" s="192">
        <f t="shared" si="222"/>
        <v>0</v>
      </c>
      <c r="TYR23" s="192">
        <f t="shared" si="222"/>
        <v>0</v>
      </c>
      <c r="TYS23" s="192">
        <f t="shared" si="222"/>
        <v>0</v>
      </c>
      <c r="TYT23" s="192">
        <f t="shared" si="222"/>
        <v>0</v>
      </c>
      <c r="TYU23" s="192">
        <f t="shared" si="222"/>
        <v>0</v>
      </c>
      <c r="TYV23" s="192">
        <f t="shared" si="222"/>
        <v>0</v>
      </c>
      <c r="TYW23" s="192">
        <f t="shared" si="222"/>
        <v>0</v>
      </c>
      <c r="TYX23" s="192">
        <f t="shared" si="222"/>
        <v>0</v>
      </c>
      <c r="TYY23" s="192">
        <f t="shared" si="222"/>
        <v>0</v>
      </c>
      <c r="TYZ23" s="192">
        <f t="shared" si="222"/>
        <v>0</v>
      </c>
      <c r="TZA23" s="192">
        <f t="shared" si="222"/>
        <v>0</v>
      </c>
      <c r="TZB23" s="192">
        <f t="shared" si="222"/>
        <v>0</v>
      </c>
      <c r="TZC23" s="192">
        <f t="shared" si="222"/>
        <v>0</v>
      </c>
      <c r="TZD23" s="192">
        <f t="shared" si="222"/>
        <v>0</v>
      </c>
      <c r="TZE23" s="192">
        <f t="shared" si="222"/>
        <v>0</v>
      </c>
      <c r="TZF23" s="192">
        <f t="shared" si="222"/>
        <v>0</v>
      </c>
      <c r="TZG23" s="192">
        <f t="shared" si="222"/>
        <v>0</v>
      </c>
      <c r="TZH23" s="192">
        <f t="shared" si="222"/>
        <v>0</v>
      </c>
      <c r="TZI23" s="192">
        <f t="shared" si="222"/>
        <v>0</v>
      </c>
      <c r="TZJ23" s="192">
        <f t="shared" si="222"/>
        <v>0</v>
      </c>
      <c r="TZK23" s="192">
        <f t="shared" si="222"/>
        <v>0</v>
      </c>
      <c r="TZL23" s="192">
        <f t="shared" si="222"/>
        <v>0</v>
      </c>
      <c r="TZM23" s="192">
        <f t="shared" si="222"/>
        <v>0</v>
      </c>
      <c r="TZN23" s="192">
        <f t="shared" si="222"/>
        <v>0</v>
      </c>
      <c r="TZO23" s="192">
        <f t="shared" si="222"/>
        <v>0</v>
      </c>
      <c r="TZP23" s="192">
        <f t="shared" ref="TZP23:UCA23" si="223">SUM(TZP24:TZP28)</f>
        <v>0</v>
      </c>
      <c r="TZQ23" s="192">
        <f t="shared" si="223"/>
        <v>0</v>
      </c>
      <c r="TZR23" s="192">
        <f t="shared" si="223"/>
        <v>0</v>
      </c>
      <c r="TZS23" s="192">
        <f t="shared" si="223"/>
        <v>0</v>
      </c>
      <c r="TZT23" s="192">
        <f t="shared" si="223"/>
        <v>0</v>
      </c>
      <c r="TZU23" s="192">
        <f t="shared" si="223"/>
        <v>0</v>
      </c>
      <c r="TZV23" s="192">
        <f t="shared" si="223"/>
        <v>0</v>
      </c>
      <c r="TZW23" s="192">
        <f t="shared" si="223"/>
        <v>0</v>
      </c>
      <c r="TZX23" s="192">
        <f t="shared" si="223"/>
        <v>0</v>
      </c>
      <c r="TZY23" s="192">
        <f t="shared" si="223"/>
        <v>0</v>
      </c>
      <c r="TZZ23" s="192">
        <f t="shared" si="223"/>
        <v>0</v>
      </c>
      <c r="UAA23" s="192">
        <f t="shared" si="223"/>
        <v>0</v>
      </c>
      <c r="UAB23" s="192">
        <f t="shared" si="223"/>
        <v>0</v>
      </c>
      <c r="UAC23" s="192">
        <f t="shared" si="223"/>
        <v>0</v>
      </c>
      <c r="UAD23" s="192">
        <f t="shared" si="223"/>
        <v>0</v>
      </c>
      <c r="UAE23" s="192">
        <f t="shared" si="223"/>
        <v>0</v>
      </c>
      <c r="UAF23" s="192">
        <f t="shared" si="223"/>
        <v>0</v>
      </c>
      <c r="UAG23" s="192">
        <f t="shared" si="223"/>
        <v>0</v>
      </c>
      <c r="UAH23" s="192">
        <f t="shared" si="223"/>
        <v>0</v>
      </c>
      <c r="UAI23" s="192">
        <f t="shared" si="223"/>
        <v>0</v>
      </c>
      <c r="UAJ23" s="192">
        <f t="shared" si="223"/>
        <v>0</v>
      </c>
      <c r="UAK23" s="192">
        <f t="shared" si="223"/>
        <v>0</v>
      </c>
      <c r="UAL23" s="192">
        <f t="shared" si="223"/>
        <v>0</v>
      </c>
      <c r="UAM23" s="192">
        <f t="shared" si="223"/>
        <v>0</v>
      </c>
      <c r="UAN23" s="192">
        <f t="shared" si="223"/>
        <v>0</v>
      </c>
      <c r="UAO23" s="192">
        <f t="shared" si="223"/>
        <v>0</v>
      </c>
      <c r="UAP23" s="192">
        <f t="shared" si="223"/>
        <v>0</v>
      </c>
      <c r="UAQ23" s="192">
        <f t="shared" si="223"/>
        <v>0</v>
      </c>
      <c r="UAR23" s="192">
        <f t="shared" si="223"/>
        <v>0</v>
      </c>
      <c r="UAS23" s="192">
        <f t="shared" si="223"/>
        <v>0</v>
      </c>
      <c r="UAT23" s="192">
        <f t="shared" si="223"/>
        <v>0</v>
      </c>
      <c r="UAU23" s="192">
        <f t="shared" si="223"/>
        <v>0</v>
      </c>
      <c r="UAV23" s="192">
        <f t="shared" si="223"/>
        <v>0</v>
      </c>
      <c r="UAW23" s="192">
        <f t="shared" si="223"/>
        <v>0</v>
      </c>
      <c r="UAX23" s="192">
        <f t="shared" si="223"/>
        <v>0</v>
      </c>
      <c r="UAY23" s="192">
        <f t="shared" si="223"/>
        <v>0</v>
      </c>
      <c r="UAZ23" s="192">
        <f t="shared" si="223"/>
        <v>0</v>
      </c>
      <c r="UBA23" s="192">
        <f t="shared" si="223"/>
        <v>0</v>
      </c>
      <c r="UBB23" s="192">
        <f t="shared" si="223"/>
        <v>0</v>
      </c>
      <c r="UBC23" s="192">
        <f t="shared" si="223"/>
        <v>0</v>
      </c>
      <c r="UBD23" s="192">
        <f t="shared" si="223"/>
        <v>0</v>
      </c>
      <c r="UBE23" s="192">
        <f t="shared" si="223"/>
        <v>0</v>
      </c>
      <c r="UBF23" s="192">
        <f t="shared" si="223"/>
        <v>0</v>
      </c>
      <c r="UBG23" s="192">
        <f t="shared" si="223"/>
        <v>0</v>
      </c>
      <c r="UBH23" s="192">
        <f t="shared" si="223"/>
        <v>0</v>
      </c>
      <c r="UBI23" s="192">
        <f t="shared" si="223"/>
        <v>0</v>
      </c>
      <c r="UBJ23" s="192">
        <f t="shared" si="223"/>
        <v>0</v>
      </c>
      <c r="UBK23" s="192">
        <f t="shared" si="223"/>
        <v>0</v>
      </c>
      <c r="UBL23" s="192">
        <f t="shared" si="223"/>
        <v>0</v>
      </c>
      <c r="UBM23" s="192">
        <f t="shared" si="223"/>
        <v>0</v>
      </c>
      <c r="UBN23" s="192">
        <f t="shared" si="223"/>
        <v>0</v>
      </c>
      <c r="UBO23" s="192">
        <f t="shared" si="223"/>
        <v>0</v>
      </c>
      <c r="UBP23" s="192">
        <f t="shared" si="223"/>
        <v>0</v>
      </c>
      <c r="UBQ23" s="192">
        <f t="shared" si="223"/>
        <v>0</v>
      </c>
      <c r="UBR23" s="192">
        <f t="shared" si="223"/>
        <v>0</v>
      </c>
      <c r="UBS23" s="192">
        <f t="shared" si="223"/>
        <v>0</v>
      </c>
      <c r="UBT23" s="192">
        <f t="shared" si="223"/>
        <v>0</v>
      </c>
      <c r="UBU23" s="192">
        <f t="shared" si="223"/>
        <v>0</v>
      </c>
      <c r="UBV23" s="192">
        <f t="shared" si="223"/>
        <v>0</v>
      </c>
      <c r="UBW23" s="192">
        <f t="shared" si="223"/>
        <v>0</v>
      </c>
      <c r="UBX23" s="192">
        <f t="shared" si="223"/>
        <v>0</v>
      </c>
      <c r="UBY23" s="192">
        <f t="shared" si="223"/>
        <v>0</v>
      </c>
      <c r="UBZ23" s="192">
        <f t="shared" si="223"/>
        <v>0</v>
      </c>
      <c r="UCA23" s="192">
        <f t="shared" si="223"/>
        <v>0</v>
      </c>
      <c r="UCB23" s="192">
        <f t="shared" ref="UCB23:UEM23" si="224">SUM(UCB24:UCB28)</f>
        <v>0</v>
      </c>
      <c r="UCC23" s="192">
        <f t="shared" si="224"/>
        <v>0</v>
      </c>
      <c r="UCD23" s="192">
        <f t="shared" si="224"/>
        <v>0</v>
      </c>
      <c r="UCE23" s="192">
        <f t="shared" si="224"/>
        <v>0</v>
      </c>
      <c r="UCF23" s="192">
        <f t="shared" si="224"/>
        <v>0</v>
      </c>
      <c r="UCG23" s="192">
        <f t="shared" si="224"/>
        <v>0</v>
      </c>
      <c r="UCH23" s="192">
        <f t="shared" si="224"/>
        <v>0</v>
      </c>
      <c r="UCI23" s="192">
        <f t="shared" si="224"/>
        <v>0</v>
      </c>
      <c r="UCJ23" s="192">
        <f t="shared" si="224"/>
        <v>0</v>
      </c>
      <c r="UCK23" s="192">
        <f t="shared" si="224"/>
        <v>0</v>
      </c>
      <c r="UCL23" s="192">
        <f t="shared" si="224"/>
        <v>0</v>
      </c>
      <c r="UCM23" s="192">
        <f t="shared" si="224"/>
        <v>0</v>
      </c>
      <c r="UCN23" s="192">
        <f t="shared" si="224"/>
        <v>0</v>
      </c>
      <c r="UCO23" s="192">
        <f t="shared" si="224"/>
        <v>0</v>
      </c>
      <c r="UCP23" s="192">
        <f t="shared" si="224"/>
        <v>0</v>
      </c>
      <c r="UCQ23" s="192">
        <f t="shared" si="224"/>
        <v>0</v>
      </c>
      <c r="UCR23" s="192">
        <f t="shared" si="224"/>
        <v>0</v>
      </c>
      <c r="UCS23" s="192">
        <f t="shared" si="224"/>
        <v>0</v>
      </c>
      <c r="UCT23" s="192">
        <f t="shared" si="224"/>
        <v>0</v>
      </c>
      <c r="UCU23" s="192">
        <f t="shared" si="224"/>
        <v>0</v>
      </c>
      <c r="UCV23" s="192">
        <f t="shared" si="224"/>
        <v>0</v>
      </c>
      <c r="UCW23" s="192">
        <f t="shared" si="224"/>
        <v>0</v>
      </c>
      <c r="UCX23" s="192">
        <f t="shared" si="224"/>
        <v>0</v>
      </c>
      <c r="UCY23" s="192">
        <f t="shared" si="224"/>
        <v>0</v>
      </c>
      <c r="UCZ23" s="192">
        <f t="shared" si="224"/>
        <v>0</v>
      </c>
      <c r="UDA23" s="192">
        <f t="shared" si="224"/>
        <v>0</v>
      </c>
      <c r="UDB23" s="192">
        <f t="shared" si="224"/>
        <v>0</v>
      </c>
      <c r="UDC23" s="192">
        <f t="shared" si="224"/>
        <v>0</v>
      </c>
      <c r="UDD23" s="192">
        <f t="shared" si="224"/>
        <v>0</v>
      </c>
      <c r="UDE23" s="192">
        <f t="shared" si="224"/>
        <v>0</v>
      </c>
      <c r="UDF23" s="192">
        <f t="shared" si="224"/>
        <v>0</v>
      </c>
      <c r="UDG23" s="192">
        <f t="shared" si="224"/>
        <v>0</v>
      </c>
      <c r="UDH23" s="192">
        <f t="shared" si="224"/>
        <v>0</v>
      </c>
      <c r="UDI23" s="192">
        <f t="shared" si="224"/>
        <v>0</v>
      </c>
      <c r="UDJ23" s="192">
        <f t="shared" si="224"/>
        <v>0</v>
      </c>
      <c r="UDK23" s="192">
        <f t="shared" si="224"/>
        <v>0</v>
      </c>
      <c r="UDL23" s="192">
        <f t="shared" si="224"/>
        <v>0</v>
      </c>
      <c r="UDM23" s="192">
        <f t="shared" si="224"/>
        <v>0</v>
      </c>
      <c r="UDN23" s="192">
        <f t="shared" si="224"/>
        <v>0</v>
      </c>
      <c r="UDO23" s="192">
        <f t="shared" si="224"/>
        <v>0</v>
      </c>
      <c r="UDP23" s="192">
        <f t="shared" si="224"/>
        <v>0</v>
      </c>
      <c r="UDQ23" s="192">
        <f t="shared" si="224"/>
        <v>0</v>
      </c>
      <c r="UDR23" s="192">
        <f t="shared" si="224"/>
        <v>0</v>
      </c>
      <c r="UDS23" s="192">
        <f t="shared" si="224"/>
        <v>0</v>
      </c>
      <c r="UDT23" s="192">
        <f t="shared" si="224"/>
        <v>0</v>
      </c>
      <c r="UDU23" s="192">
        <f t="shared" si="224"/>
        <v>0</v>
      </c>
      <c r="UDV23" s="192">
        <f t="shared" si="224"/>
        <v>0</v>
      </c>
      <c r="UDW23" s="192">
        <f t="shared" si="224"/>
        <v>0</v>
      </c>
      <c r="UDX23" s="192">
        <f t="shared" si="224"/>
        <v>0</v>
      </c>
      <c r="UDY23" s="192">
        <f t="shared" si="224"/>
        <v>0</v>
      </c>
      <c r="UDZ23" s="192">
        <f t="shared" si="224"/>
        <v>0</v>
      </c>
      <c r="UEA23" s="192">
        <f t="shared" si="224"/>
        <v>0</v>
      </c>
      <c r="UEB23" s="192">
        <f t="shared" si="224"/>
        <v>0</v>
      </c>
      <c r="UEC23" s="192">
        <f t="shared" si="224"/>
        <v>0</v>
      </c>
      <c r="UED23" s="192">
        <f t="shared" si="224"/>
        <v>0</v>
      </c>
      <c r="UEE23" s="192">
        <f t="shared" si="224"/>
        <v>0</v>
      </c>
      <c r="UEF23" s="192">
        <f t="shared" si="224"/>
        <v>0</v>
      </c>
      <c r="UEG23" s="192">
        <f t="shared" si="224"/>
        <v>0</v>
      </c>
      <c r="UEH23" s="192">
        <f t="shared" si="224"/>
        <v>0</v>
      </c>
      <c r="UEI23" s="192">
        <f t="shared" si="224"/>
        <v>0</v>
      </c>
      <c r="UEJ23" s="192">
        <f t="shared" si="224"/>
        <v>0</v>
      </c>
      <c r="UEK23" s="192">
        <f t="shared" si="224"/>
        <v>0</v>
      </c>
      <c r="UEL23" s="192">
        <f t="shared" si="224"/>
        <v>0</v>
      </c>
      <c r="UEM23" s="192">
        <f t="shared" si="224"/>
        <v>0</v>
      </c>
      <c r="UEN23" s="192">
        <f t="shared" ref="UEN23:UGY23" si="225">SUM(UEN24:UEN28)</f>
        <v>0</v>
      </c>
      <c r="UEO23" s="192">
        <f t="shared" si="225"/>
        <v>0</v>
      </c>
      <c r="UEP23" s="192">
        <f t="shared" si="225"/>
        <v>0</v>
      </c>
      <c r="UEQ23" s="192">
        <f t="shared" si="225"/>
        <v>0</v>
      </c>
      <c r="UER23" s="192">
        <f t="shared" si="225"/>
        <v>0</v>
      </c>
      <c r="UES23" s="192">
        <f t="shared" si="225"/>
        <v>0</v>
      </c>
      <c r="UET23" s="192">
        <f t="shared" si="225"/>
        <v>0</v>
      </c>
      <c r="UEU23" s="192">
        <f t="shared" si="225"/>
        <v>0</v>
      </c>
      <c r="UEV23" s="192">
        <f t="shared" si="225"/>
        <v>0</v>
      </c>
      <c r="UEW23" s="192">
        <f t="shared" si="225"/>
        <v>0</v>
      </c>
      <c r="UEX23" s="192">
        <f t="shared" si="225"/>
        <v>0</v>
      </c>
      <c r="UEY23" s="192">
        <f t="shared" si="225"/>
        <v>0</v>
      </c>
      <c r="UEZ23" s="192">
        <f t="shared" si="225"/>
        <v>0</v>
      </c>
      <c r="UFA23" s="192">
        <f t="shared" si="225"/>
        <v>0</v>
      </c>
      <c r="UFB23" s="192">
        <f t="shared" si="225"/>
        <v>0</v>
      </c>
      <c r="UFC23" s="192">
        <f t="shared" si="225"/>
        <v>0</v>
      </c>
      <c r="UFD23" s="192">
        <f t="shared" si="225"/>
        <v>0</v>
      </c>
      <c r="UFE23" s="192">
        <f t="shared" si="225"/>
        <v>0</v>
      </c>
      <c r="UFF23" s="192">
        <f t="shared" si="225"/>
        <v>0</v>
      </c>
      <c r="UFG23" s="192">
        <f t="shared" si="225"/>
        <v>0</v>
      </c>
      <c r="UFH23" s="192">
        <f t="shared" si="225"/>
        <v>0</v>
      </c>
      <c r="UFI23" s="192">
        <f t="shared" si="225"/>
        <v>0</v>
      </c>
      <c r="UFJ23" s="192">
        <f t="shared" si="225"/>
        <v>0</v>
      </c>
      <c r="UFK23" s="192">
        <f t="shared" si="225"/>
        <v>0</v>
      </c>
      <c r="UFL23" s="192">
        <f t="shared" si="225"/>
        <v>0</v>
      </c>
      <c r="UFM23" s="192">
        <f t="shared" si="225"/>
        <v>0</v>
      </c>
      <c r="UFN23" s="192">
        <f t="shared" si="225"/>
        <v>0</v>
      </c>
      <c r="UFO23" s="192">
        <f t="shared" si="225"/>
        <v>0</v>
      </c>
      <c r="UFP23" s="192">
        <f t="shared" si="225"/>
        <v>0</v>
      </c>
      <c r="UFQ23" s="192">
        <f t="shared" si="225"/>
        <v>0</v>
      </c>
      <c r="UFR23" s="192">
        <f t="shared" si="225"/>
        <v>0</v>
      </c>
      <c r="UFS23" s="192">
        <f t="shared" si="225"/>
        <v>0</v>
      </c>
      <c r="UFT23" s="192">
        <f t="shared" si="225"/>
        <v>0</v>
      </c>
      <c r="UFU23" s="192">
        <f t="shared" si="225"/>
        <v>0</v>
      </c>
      <c r="UFV23" s="192">
        <f t="shared" si="225"/>
        <v>0</v>
      </c>
      <c r="UFW23" s="192">
        <f t="shared" si="225"/>
        <v>0</v>
      </c>
      <c r="UFX23" s="192">
        <f t="shared" si="225"/>
        <v>0</v>
      </c>
      <c r="UFY23" s="192">
        <f t="shared" si="225"/>
        <v>0</v>
      </c>
      <c r="UFZ23" s="192">
        <f t="shared" si="225"/>
        <v>0</v>
      </c>
      <c r="UGA23" s="192">
        <f t="shared" si="225"/>
        <v>0</v>
      </c>
      <c r="UGB23" s="192">
        <f t="shared" si="225"/>
        <v>0</v>
      </c>
      <c r="UGC23" s="192">
        <f t="shared" si="225"/>
        <v>0</v>
      </c>
      <c r="UGD23" s="192">
        <f t="shared" si="225"/>
        <v>0</v>
      </c>
      <c r="UGE23" s="192">
        <f t="shared" si="225"/>
        <v>0</v>
      </c>
      <c r="UGF23" s="192">
        <f t="shared" si="225"/>
        <v>0</v>
      </c>
      <c r="UGG23" s="192">
        <f t="shared" si="225"/>
        <v>0</v>
      </c>
      <c r="UGH23" s="192">
        <f t="shared" si="225"/>
        <v>0</v>
      </c>
      <c r="UGI23" s="192">
        <f t="shared" si="225"/>
        <v>0</v>
      </c>
      <c r="UGJ23" s="192">
        <f t="shared" si="225"/>
        <v>0</v>
      </c>
      <c r="UGK23" s="192">
        <f t="shared" si="225"/>
        <v>0</v>
      </c>
      <c r="UGL23" s="192">
        <f t="shared" si="225"/>
        <v>0</v>
      </c>
      <c r="UGM23" s="192">
        <f t="shared" si="225"/>
        <v>0</v>
      </c>
      <c r="UGN23" s="192">
        <f t="shared" si="225"/>
        <v>0</v>
      </c>
      <c r="UGO23" s="192">
        <f t="shared" si="225"/>
        <v>0</v>
      </c>
      <c r="UGP23" s="192">
        <f t="shared" si="225"/>
        <v>0</v>
      </c>
      <c r="UGQ23" s="192">
        <f t="shared" si="225"/>
        <v>0</v>
      </c>
      <c r="UGR23" s="192">
        <f t="shared" si="225"/>
        <v>0</v>
      </c>
      <c r="UGS23" s="192">
        <f t="shared" si="225"/>
        <v>0</v>
      </c>
      <c r="UGT23" s="192">
        <f t="shared" si="225"/>
        <v>0</v>
      </c>
      <c r="UGU23" s="192">
        <f t="shared" si="225"/>
        <v>0</v>
      </c>
      <c r="UGV23" s="192">
        <f t="shared" si="225"/>
        <v>0</v>
      </c>
      <c r="UGW23" s="192">
        <f t="shared" si="225"/>
        <v>0</v>
      </c>
      <c r="UGX23" s="192">
        <f t="shared" si="225"/>
        <v>0</v>
      </c>
      <c r="UGY23" s="192">
        <f t="shared" si="225"/>
        <v>0</v>
      </c>
      <c r="UGZ23" s="192">
        <f t="shared" ref="UGZ23:UJK23" si="226">SUM(UGZ24:UGZ28)</f>
        <v>0</v>
      </c>
      <c r="UHA23" s="192">
        <f t="shared" si="226"/>
        <v>0</v>
      </c>
      <c r="UHB23" s="192">
        <f t="shared" si="226"/>
        <v>0</v>
      </c>
      <c r="UHC23" s="192">
        <f t="shared" si="226"/>
        <v>0</v>
      </c>
      <c r="UHD23" s="192">
        <f t="shared" si="226"/>
        <v>0</v>
      </c>
      <c r="UHE23" s="192">
        <f t="shared" si="226"/>
        <v>0</v>
      </c>
      <c r="UHF23" s="192">
        <f t="shared" si="226"/>
        <v>0</v>
      </c>
      <c r="UHG23" s="192">
        <f t="shared" si="226"/>
        <v>0</v>
      </c>
      <c r="UHH23" s="192">
        <f t="shared" si="226"/>
        <v>0</v>
      </c>
      <c r="UHI23" s="192">
        <f t="shared" si="226"/>
        <v>0</v>
      </c>
      <c r="UHJ23" s="192">
        <f t="shared" si="226"/>
        <v>0</v>
      </c>
      <c r="UHK23" s="192">
        <f t="shared" si="226"/>
        <v>0</v>
      </c>
      <c r="UHL23" s="192">
        <f t="shared" si="226"/>
        <v>0</v>
      </c>
      <c r="UHM23" s="192">
        <f t="shared" si="226"/>
        <v>0</v>
      </c>
      <c r="UHN23" s="192">
        <f t="shared" si="226"/>
        <v>0</v>
      </c>
      <c r="UHO23" s="192">
        <f t="shared" si="226"/>
        <v>0</v>
      </c>
      <c r="UHP23" s="192">
        <f t="shared" si="226"/>
        <v>0</v>
      </c>
      <c r="UHQ23" s="192">
        <f t="shared" si="226"/>
        <v>0</v>
      </c>
      <c r="UHR23" s="192">
        <f t="shared" si="226"/>
        <v>0</v>
      </c>
      <c r="UHS23" s="192">
        <f t="shared" si="226"/>
        <v>0</v>
      </c>
      <c r="UHT23" s="192">
        <f t="shared" si="226"/>
        <v>0</v>
      </c>
      <c r="UHU23" s="192">
        <f t="shared" si="226"/>
        <v>0</v>
      </c>
      <c r="UHV23" s="192">
        <f t="shared" si="226"/>
        <v>0</v>
      </c>
      <c r="UHW23" s="192">
        <f t="shared" si="226"/>
        <v>0</v>
      </c>
      <c r="UHX23" s="192">
        <f t="shared" si="226"/>
        <v>0</v>
      </c>
      <c r="UHY23" s="192">
        <f t="shared" si="226"/>
        <v>0</v>
      </c>
      <c r="UHZ23" s="192">
        <f t="shared" si="226"/>
        <v>0</v>
      </c>
      <c r="UIA23" s="192">
        <f t="shared" si="226"/>
        <v>0</v>
      </c>
      <c r="UIB23" s="192">
        <f t="shared" si="226"/>
        <v>0</v>
      </c>
      <c r="UIC23" s="192">
        <f t="shared" si="226"/>
        <v>0</v>
      </c>
      <c r="UID23" s="192">
        <f t="shared" si="226"/>
        <v>0</v>
      </c>
      <c r="UIE23" s="192">
        <f t="shared" si="226"/>
        <v>0</v>
      </c>
      <c r="UIF23" s="192">
        <f t="shared" si="226"/>
        <v>0</v>
      </c>
      <c r="UIG23" s="192">
        <f t="shared" si="226"/>
        <v>0</v>
      </c>
      <c r="UIH23" s="192">
        <f t="shared" si="226"/>
        <v>0</v>
      </c>
      <c r="UII23" s="192">
        <f t="shared" si="226"/>
        <v>0</v>
      </c>
      <c r="UIJ23" s="192">
        <f t="shared" si="226"/>
        <v>0</v>
      </c>
      <c r="UIK23" s="192">
        <f t="shared" si="226"/>
        <v>0</v>
      </c>
      <c r="UIL23" s="192">
        <f t="shared" si="226"/>
        <v>0</v>
      </c>
      <c r="UIM23" s="192">
        <f t="shared" si="226"/>
        <v>0</v>
      </c>
      <c r="UIN23" s="192">
        <f t="shared" si="226"/>
        <v>0</v>
      </c>
      <c r="UIO23" s="192">
        <f t="shared" si="226"/>
        <v>0</v>
      </c>
      <c r="UIP23" s="192">
        <f t="shared" si="226"/>
        <v>0</v>
      </c>
      <c r="UIQ23" s="192">
        <f t="shared" si="226"/>
        <v>0</v>
      </c>
      <c r="UIR23" s="192">
        <f t="shared" si="226"/>
        <v>0</v>
      </c>
      <c r="UIS23" s="192">
        <f t="shared" si="226"/>
        <v>0</v>
      </c>
      <c r="UIT23" s="192">
        <f t="shared" si="226"/>
        <v>0</v>
      </c>
      <c r="UIU23" s="192">
        <f t="shared" si="226"/>
        <v>0</v>
      </c>
      <c r="UIV23" s="192">
        <f t="shared" si="226"/>
        <v>0</v>
      </c>
      <c r="UIW23" s="192">
        <f t="shared" si="226"/>
        <v>0</v>
      </c>
      <c r="UIX23" s="192">
        <f t="shared" si="226"/>
        <v>0</v>
      </c>
      <c r="UIY23" s="192">
        <f t="shared" si="226"/>
        <v>0</v>
      </c>
      <c r="UIZ23" s="192">
        <f t="shared" si="226"/>
        <v>0</v>
      </c>
      <c r="UJA23" s="192">
        <f t="shared" si="226"/>
        <v>0</v>
      </c>
      <c r="UJB23" s="192">
        <f t="shared" si="226"/>
        <v>0</v>
      </c>
      <c r="UJC23" s="192">
        <f t="shared" si="226"/>
        <v>0</v>
      </c>
      <c r="UJD23" s="192">
        <f t="shared" si="226"/>
        <v>0</v>
      </c>
      <c r="UJE23" s="192">
        <f t="shared" si="226"/>
        <v>0</v>
      </c>
      <c r="UJF23" s="192">
        <f t="shared" si="226"/>
        <v>0</v>
      </c>
      <c r="UJG23" s="192">
        <f t="shared" si="226"/>
        <v>0</v>
      </c>
      <c r="UJH23" s="192">
        <f t="shared" si="226"/>
        <v>0</v>
      </c>
      <c r="UJI23" s="192">
        <f t="shared" si="226"/>
        <v>0</v>
      </c>
      <c r="UJJ23" s="192">
        <f t="shared" si="226"/>
        <v>0</v>
      </c>
      <c r="UJK23" s="192">
        <f t="shared" si="226"/>
        <v>0</v>
      </c>
      <c r="UJL23" s="192">
        <f t="shared" ref="UJL23:ULW23" si="227">SUM(UJL24:UJL28)</f>
        <v>0</v>
      </c>
      <c r="UJM23" s="192">
        <f t="shared" si="227"/>
        <v>0</v>
      </c>
      <c r="UJN23" s="192">
        <f t="shared" si="227"/>
        <v>0</v>
      </c>
      <c r="UJO23" s="192">
        <f t="shared" si="227"/>
        <v>0</v>
      </c>
      <c r="UJP23" s="192">
        <f t="shared" si="227"/>
        <v>0</v>
      </c>
      <c r="UJQ23" s="192">
        <f t="shared" si="227"/>
        <v>0</v>
      </c>
      <c r="UJR23" s="192">
        <f t="shared" si="227"/>
        <v>0</v>
      </c>
      <c r="UJS23" s="192">
        <f t="shared" si="227"/>
        <v>0</v>
      </c>
      <c r="UJT23" s="192">
        <f t="shared" si="227"/>
        <v>0</v>
      </c>
      <c r="UJU23" s="192">
        <f t="shared" si="227"/>
        <v>0</v>
      </c>
      <c r="UJV23" s="192">
        <f t="shared" si="227"/>
        <v>0</v>
      </c>
      <c r="UJW23" s="192">
        <f t="shared" si="227"/>
        <v>0</v>
      </c>
      <c r="UJX23" s="192">
        <f t="shared" si="227"/>
        <v>0</v>
      </c>
      <c r="UJY23" s="192">
        <f t="shared" si="227"/>
        <v>0</v>
      </c>
      <c r="UJZ23" s="192">
        <f t="shared" si="227"/>
        <v>0</v>
      </c>
      <c r="UKA23" s="192">
        <f t="shared" si="227"/>
        <v>0</v>
      </c>
      <c r="UKB23" s="192">
        <f t="shared" si="227"/>
        <v>0</v>
      </c>
      <c r="UKC23" s="192">
        <f t="shared" si="227"/>
        <v>0</v>
      </c>
      <c r="UKD23" s="192">
        <f t="shared" si="227"/>
        <v>0</v>
      </c>
      <c r="UKE23" s="192">
        <f t="shared" si="227"/>
        <v>0</v>
      </c>
      <c r="UKF23" s="192">
        <f t="shared" si="227"/>
        <v>0</v>
      </c>
      <c r="UKG23" s="192">
        <f t="shared" si="227"/>
        <v>0</v>
      </c>
      <c r="UKH23" s="192">
        <f t="shared" si="227"/>
        <v>0</v>
      </c>
      <c r="UKI23" s="192">
        <f t="shared" si="227"/>
        <v>0</v>
      </c>
      <c r="UKJ23" s="192">
        <f t="shared" si="227"/>
        <v>0</v>
      </c>
      <c r="UKK23" s="192">
        <f t="shared" si="227"/>
        <v>0</v>
      </c>
      <c r="UKL23" s="192">
        <f t="shared" si="227"/>
        <v>0</v>
      </c>
      <c r="UKM23" s="192">
        <f t="shared" si="227"/>
        <v>0</v>
      </c>
      <c r="UKN23" s="192">
        <f t="shared" si="227"/>
        <v>0</v>
      </c>
      <c r="UKO23" s="192">
        <f t="shared" si="227"/>
        <v>0</v>
      </c>
      <c r="UKP23" s="192">
        <f t="shared" si="227"/>
        <v>0</v>
      </c>
      <c r="UKQ23" s="192">
        <f t="shared" si="227"/>
        <v>0</v>
      </c>
      <c r="UKR23" s="192">
        <f t="shared" si="227"/>
        <v>0</v>
      </c>
      <c r="UKS23" s="192">
        <f t="shared" si="227"/>
        <v>0</v>
      </c>
      <c r="UKT23" s="192">
        <f t="shared" si="227"/>
        <v>0</v>
      </c>
      <c r="UKU23" s="192">
        <f t="shared" si="227"/>
        <v>0</v>
      </c>
      <c r="UKV23" s="192">
        <f t="shared" si="227"/>
        <v>0</v>
      </c>
      <c r="UKW23" s="192">
        <f t="shared" si="227"/>
        <v>0</v>
      </c>
      <c r="UKX23" s="192">
        <f t="shared" si="227"/>
        <v>0</v>
      </c>
      <c r="UKY23" s="192">
        <f t="shared" si="227"/>
        <v>0</v>
      </c>
      <c r="UKZ23" s="192">
        <f t="shared" si="227"/>
        <v>0</v>
      </c>
      <c r="ULA23" s="192">
        <f t="shared" si="227"/>
        <v>0</v>
      </c>
      <c r="ULB23" s="192">
        <f t="shared" si="227"/>
        <v>0</v>
      </c>
      <c r="ULC23" s="192">
        <f t="shared" si="227"/>
        <v>0</v>
      </c>
      <c r="ULD23" s="192">
        <f t="shared" si="227"/>
        <v>0</v>
      </c>
      <c r="ULE23" s="192">
        <f t="shared" si="227"/>
        <v>0</v>
      </c>
      <c r="ULF23" s="192">
        <f t="shared" si="227"/>
        <v>0</v>
      </c>
      <c r="ULG23" s="192">
        <f t="shared" si="227"/>
        <v>0</v>
      </c>
      <c r="ULH23" s="192">
        <f t="shared" si="227"/>
        <v>0</v>
      </c>
      <c r="ULI23" s="192">
        <f t="shared" si="227"/>
        <v>0</v>
      </c>
      <c r="ULJ23" s="192">
        <f t="shared" si="227"/>
        <v>0</v>
      </c>
      <c r="ULK23" s="192">
        <f t="shared" si="227"/>
        <v>0</v>
      </c>
      <c r="ULL23" s="192">
        <f t="shared" si="227"/>
        <v>0</v>
      </c>
      <c r="ULM23" s="192">
        <f t="shared" si="227"/>
        <v>0</v>
      </c>
      <c r="ULN23" s="192">
        <f t="shared" si="227"/>
        <v>0</v>
      </c>
      <c r="ULO23" s="192">
        <f t="shared" si="227"/>
        <v>0</v>
      </c>
      <c r="ULP23" s="192">
        <f t="shared" si="227"/>
        <v>0</v>
      </c>
      <c r="ULQ23" s="192">
        <f t="shared" si="227"/>
        <v>0</v>
      </c>
      <c r="ULR23" s="192">
        <f t="shared" si="227"/>
        <v>0</v>
      </c>
      <c r="ULS23" s="192">
        <f t="shared" si="227"/>
        <v>0</v>
      </c>
      <c r="ULT23" s="192">
        <f t="shared" si="227"/>
        <v>0</v>
      </c>
      <c r="ULU23" s="192">
        <f t="shared" si="227"/>
        <v>0</v>
      </c>
      <c r="ULV23" s="192">
        <f t="shared" si="227"/>
        <v>0</v>
      </c>
      <c r="ULW23" s="192">
        <f t="shared" si="227"/>
        <v>0</v>
      </c>
      <c r="ULX23" s="192">
        <f t="shared" ref="ULX23:UOI23" si="228">SUM(ULX24:ULX28)</f>
        <v>0</v>
      </c>
      <c r="ULY23" s="192">
        <f t="shared" si="228"/>
        <v>0</v>
      </c>
      <c r="ULZ23" s="192">
        <f t="shared" si="228"/>
        <v>0</v>
      </c>
      <c r="UMA23" s="192">
        <f t="shared" si="228"/>
        <v>0</v>
      </c>
      <c r="UMB23" s="192">
        <f t="shared" si="228"/>
        <v>0</v>
      </c>
      <c r="UMC23" s="192">
        <f t="shared" si="228"/>
        <v>0</v>
      </c>
      <c r="UMD23" s="192">
        <f t="shared" si="228"/>
        <v>0</v>
      </c>
      <c r="UME23" s="192">
        <f t="shared" si="228"/>
        <v>0</v>
      </c>
      <c r="UMF23" s="192">
        <f t="shared" si="228"/>
        <v>0</v>
      </c>
      <c r="UMG23" s="192">
        <f t="shared" si="228"/>
        <v>0</v>
      </c>
      <c r="UMH23" s="192">
        <f t="shared" si="228"/>
        <v>0</v>
      </c>
      <c r="UMI23" s="192">
        <f t="shared" si="228"/>
        <v>0</v>
      </c>
      <c r="UMJ23" s="192">
        <f t="shared" si="228"/>
        <v>0</v>
      </c>
      <c r="UMK23" s="192">
        <f t="shared" si="228"/>
        <v>0</v>
      </c>
      <c r="UML23" s="192">
        <f t="shared" si="228"/>
        <v>0</v>
      </c>
      <c r="UMM23" s="192">
        <f t="shared" si="228"/>
        <v>0</v>
      </c>
      <c r="UMN23" s="192">
        <f t="shared" si="228"/>
        <v>0</v>
      </c>
      <c r="UMO23" s="192">
        <f t="shared" si="228"/>
        <v>0</v>
      </c>
      <c r="UMP23" s="192">
        <f t="shared" si="228"/>
        <v>0</v>
      </c>
      <c r="UMQ23" s="192">
        <f t="shared" si="228"/>
        <v>0</v>
      </c>
      <c r="UMR23" s="192">
        <f t="shared" si="228"/>
        <v>0</v>
      </c>
      <c r="UMS23" s="192">
        <f t="shared" si="228"/>
        <v>0</v>
      </c>
      <c r="UMT23" s="192">
        <f t="shared" si="228"/>
        <v>0</v>
      </c>
      <c r="UMU23" s="192">
        <f t="shared" si="228"/>
        <v>0</v>
      </c>
      <c r="UMV23" s="192">
        <f t="shared" si="228"/>
        <v>0</v>
      </c>
      <c r="UMW23" s="192">
        <f t="shared" si="228"/>
        <v>0</v>
      </c>
      <c r="UMX23" s="192">
        <f t="shared" si="228"/>
        <v>0</v>
      </c>
      <c r="UMY23" s="192">
        <f t="shared" si="228"/>
        <v>0</v>
      </c>
      <c r="UMZ23" s="192">
        <f t="shared" si="228"/>
        <v>0</v>
      </c>
      <c r="UNA23" s="192">
        <f t="shared" si="228"/>
        <v>0</v>
      </c>
      <c r="UNB23" s="192">
        <f t="shared" si="228"/>
        <v>0</v>
      </c>
      <c r="UNC23" s="192">
        <f t="shared" si="228"/>
        <v>0</v>
      </c>
      <c r="UND23" s="192">
        <f t="shared" si="228"/>
        <v>0</v>
      </c>
      <c r="UNE23" s="192">
        <f t="shared" si="228"/>
        <v>0</v>
      </c>
      <c r="UNF23" s="192">
        <f t="shared" si="228"/>
        <v>0</v>
      </c>
      <c r="UNG23" s="192">
        <f t="shared" si="228"/>
        <v>0</v>
      </c>
      <c r="UNH23" s="192">
        <f t="shared" si="228"/>
        <v>0</v>
      </c>
      <c r="UNI23" s="192">
        <f t="shared" si="228"/>
        <v>0</v>
      </c>
      <c r="UNJ23" s="192">
        <f t="shared" si="228"/>
        <v>0</v>
      </c>
      <c r="UNK23" s="192">
        <f t="shared" si="228"/>
        <v>0</v>
      </c>
      <c r="UNL23" s="192">
        <f t="shared" si="228"/>
        <v>0</v>
      </c>
      <c r="UNM23" s="192">
        <f t="shared" si="228"/>
        <v>0</v>
      </c>
      <c r="UNN23" s="192">
        <f t="shared" si="228"/>
        <v>0</v>
      </c>
      <c r="UNO23" s="192">
        <f t="shared" si="228"/>
        <v>0</v>
      </c>
      <c r="UNP23" s="192">
        <f t="shared" si="228"/>
        <v>0</v>
      </c>
      <c r="UNQ23" s="192">
        <f t="shared" si="228"/>
        <v>0</v>
      </c>
      <c r="UNR23" s="192">
        <f t="shared" si="228"/>
        <v>0</v>
      </c>
      <c r="UNS23" s="192">
        <f t="shared" si="228"/>
        <v>0</v>
      </c>
      <c r="UNT23" s="192">
        <f t="shared" si="228"/>
        <v>0</v>
      </c>
      <c r="UNU23" s="192">
        <f t="shared" si="228"/>
        <v>0</v>
      </c>
      <c r="UNV23" s="192">
        <f t="shared" si="228"/>
        <v>0</v>
      </c>
      <c r="UNW23" s="192">
        <f t="shared" si="228"/>
        <v>0</v>
      </c>
      <c r="UNX23" s="192">
        <f t="shared" si="228"/>
        <v>0</v>
      </c>
      <c r="UNY23" s="192">
        <f t="shared" si="228"/>
        <v>0</v>
      </c>
      <c r="UNZ23" s="192">
        <f t="shared" si="228"/>
        <v>0</v>
      </c>
      <c r="UOA23" s="192">
        <f t="shared" si="228"/>
        <v>0</v>
      </c>
      <c r="UOB23" s="192">
        <f t="shared" si="228"/>
        <v>0</v>
      </c>
      <c r="UOC23" s="192">
        <f t="shared" si="228"/>
        <v>0</v>
      </c>
      <c r="UOD23" s="192">
        <f t="shared" si="228"/>
        <v>0</v>
      </c>
      <c r="UOE23" s="192">
        <f t="shared" si="228"/>
        <v>0</v>
      </c>
      <c r="UOF23" s="192">
        <f t="shared" si="228"/>
        <v>0</v>
      </c>
      <c r="UOG23" s="192">
        <f t="shared" si="228"/>
        <v>0</v>
      </c>
      <c r="UOH23" s="192">
        <f t="shared" si="228"/>
        <v>0</v>
      </c>
      <c r="UOI23" s="192">
        <f t="shared" si="228"/>
        <v>0</v>
      </c>
      <c r="UOJ23" s="192">
        <f t="shared" ref="UOJ23:UQU23" si="229">SUM(UOJ24:UOJ28)</f>
        <v>0</v>
      </c>
      <c r="UOK23" s="192">
        <f t="shared" si="229"/>
        <v>0</v>
      </c>
      <c r="UOL23" s="192">
        <f t="shared" si="229"/>
        <v>0</v>
      </c>
      <c r="UOM23" s="192">
        <f t="shared" si="229"/>
        <v>0</v>
      </c>
      <c r="UON23" s="192">
        <f t="shared" si="229"/>
        <v>0</v>
      </c>
      <c r="UOO23" s="192">
        <f t="shared" si="229"/>
        <v>0</v>
      </c>
      <c r="UOP23" s="192">
        <f t="shared" si="229"/>
        <v>0</v>
      </c>
      <c r="UOQ23" s="192">
        <f t="shared" si="229"/>
        <v>0</v>
      </c>
      <c r="UOR23" s="192">
        <f t="shared" si="229"/>
        <v>0</v>
      </c>
      <c r="UOS23" s="192">
        <f t="shared" si="229"/>
        <v>0</v>
      </c>
      <c r="UOT23" s="192">
        <f t="shared" si="229"/>
        <v>0</v>
      </c>
      <c r="UOU23" s="192">
        <f t="shared" si="229"/>
        <v>0</v>
      </c>
      <c r="UOV23" s="192">
        <f t="shared" si="229"/>
        <v>0</v>
      </c>
      <c r="UOW23" s="192">
        <f t="shared" si="229"/>
        <v>0</v>
      </c>
      <c r="UOX23" s="192">
        <f t="shared" si="229"/>
        <v>0</v>
      </c>
      <c r="UOY23" s="192">
        <f t="shared" si="229"/>
        <v>0</v>
      </c>
      <c r="UOZ23" s="192">
        <f t="shared" si="229"/>
        <v>0</v>
      </c>
      <c r="UPA23" s="192">
        <f t="shared" si="229"/>
        <v>0</v>
      </c>
      <c r="UPB23" s="192">
        <f t="shared" si="229"/>
        <v>0</v>
      </c>
      <c r="UPC23" s="192">
        <f t="shared" si="229"/>
        <v>0</v>
      </c>
      <c r="UPD23" s="192">
        <f t="shared" si="229"/>
        <v>0</v>
      </c>
      <c r="UPE23" s="192">
        <f t="shared" si="229"/>
        <v>0</v>
      </c>
      <c r="UPF23" s="192">
        <f t="shared" si="229"/>
        <v>0</v>
      </c>
      <c r="UPG23" s="192">
        <f t="shared" si="229"/>
        <v>0</v>
      </c>
      <c r="UPH23" s="192">
        <f t="shared" si="229"/>
        <v>0</v>
      </c>
      <c r="UPI23" s="192">
        <f t="shared" si="229"/>
        <v>0</v>
      </c>
      <c r="UPJ23" s="192">
        <f t="shared" si="229"/>
        <v>0</v>
      </c>
      <c r="UPK23" s="192">
        <f t="shared" si="229"/>
        <v>0</v>
      </c>
      <c r="UPL23" s="192">
        <f t="shared" si="229"/>
        <v>0</v>
      </c>
      <c r="UPM23" s="192">
        <f t="shared" si="229"/>
        <v>0</v>
      </c>
      <c r="UPN23" s="192">
        <f t="shared" si="229"/>
        <v>0</v>
      </c>
      <c r="UPO23" s="192">
        <f t="shared" si="229"/>
        <v>0</v>
      </c>
      <c r="UPP23" s="192">
        <f t="shared" si="229"/>
        <v>0</v>
      </c>
      <c r="UPQ23" s="192">
        <f t="shared" si="229"/>
        <v>0</v>
      </c>
      <c r="UPR23" s="192">
        <f t="shared" si="229"/>
        <v>0</v>
      </c>
      <c r="UPS23" s="192">
        <f t="shared" si="229"/>
        <v>0</v>
      </c>
      <c r="UPT23" s="192">
        <f t="shared" si="229"/>
        <v>0</v>
      </c>
      <c r="UPU23" s="192">
        <f t="shared" si="229"/>
        <v>0</v>
      </c>
      <c r="UPV23" s="192">
        <f t="shared" si="229"/>
        <v>0</v>
      </c>
      <c r="UPW23" s="192">
        <f t="shared" si="229"/>
        <v>0</v>
      </c>
      <c r="UPX23" s="192">
        <f t="shared" si="229"/>
        <v>0</v>
      </c>
      <c r="UPY23" s="192">
        <f t="shared" si="229"/>
        <v>0</v>
      </c>
      <c r="UPZ23" s="192">
        <f t="shared" si="229"/>
        <v>0</v>
      </c>
      <c r="UQA23" s="192">
        <f t="shared" si="229"/>
        <v>0</v>
      </c>
      <c r="UQB23" s="192">
        <f t="shared" si="229"/>
        <v>0</v>
      </c>
      <c r="UQC23" s="192">
        <f t="shared" si="229"/>
        <v>0</v>
      </c>
      <c r="UQD23" s="192">
        <f t="shared" si="229"/>
        <v>0</v>
      </c>
      <c r="UQE23" s="192">
        <f t="shared" si="229"/>
        <v>0</v>
      </c>
      <c r="UQF23" s="192">
        <f t="shared" si="229"/>
        <v>0</v>
      </c>
      <c r="UQG23" s="192">
        <f t="shared" si="229"/>
        <v>0</v>
      </c>
      <c r="UQH23" s="192">
        <f t="shared" si="229"/>
        <v>0</v>
      </c>
      <c r="UQI23" s="192">
        <f t="shared" si="229"/>
        <v>0</v>
      </c>
      <c r="UQJ23" s="192">
        <f t="shared" si="229"/>
        <v>0</v>
      </c>
      <c r="UQK23" s="192">
        <f t="shared" si="229"/>
        <v>0</v>
      </c>
      <c r="UQL23" s="192">
        <f t="shared" si="229"/>
        <v>0</v>
      </c>
      <c r="UQM23" s="192">
        <f t="shared" si="229"/>
        <v>0</v>
      </c>
      <c r="UQN23" s="192">
        <f t="shared" si="229"/>
        <v>0</v>
      </c>
      <c r="UQO23" s="192">
        <f t="shared" si="229"/>
        <v>0</v>
      </c>
      <c r="UQP23" s="192">
        <f t="shared" si="229"/>
        <v>0</v>
      </c>
      <c r="UQQ23" s="192">
        <f t="shared" si="229"/>
        <v>0</v>
      </c>
      <c r="UQR23" s="192">
        <f t="shared" si="229"/>
        <v>0</v>
      </c>
      <c r="UQS23" s="192">
        <f t="shared" si="229"/>
        <v>0</v>
      </c>
      <c r="UQT23" s="192">
        <f t="shared" si="229"/>
        <v>0</v>
      </c>
      <c r="UQU23" s="192">
        <f t="shared" si="229"/>
        <v>0</v>
      </c>
      <c r="UQV23" s="192">
        <f t="shared" ref="UQV23:UTG23" si="230">SUM(UQV24:UQV28)</f>
        <v>0</v>
      </c>
      <c r="UQW23" s="192">
        <f t="shared" si="230"/>
        <v>0</v>
      </c>
      <c r="UQX23" s="192">
        <f t="shared" si="230"/>
        <v>0</v>
      </c>
      <c r="UQY23" s="192">
        <f t="shared" si="230"/>
        <v>0</v>
      </c>
      <c r="UQZ23" s="192">
        <f t="shared" si="230"/>
        <v>0</v>
      </c>
      <c r="URA23" s="192">
        <f t="shared" si="230"/>
        <v>0</v>
      </c>
      <c r="URB23" s="192">
        <f t="shared" si="230"/>
        <v>0</v>
      </c>
      <c r="URC23" s="192">
        <f t="shared" si="230"/>
        <v>0</v>
      </c>
      <c r="URD23" s="192">
        <f t="shared" si="230"/>
        <v>0</v>
      </c>
      <c r="URE23" s="192">
        <f t="shared" si="230"/>
        <v>0</v>
      </c>
      <c r="URF23" s="192">
        <f t="shared" si="230"/>
        <v>0</v>
      </c>
      <c r="URG23" s="192">
        <f t="shared" si="230"/>
        <v>0</v>
      </c>
      <c r="URH23" s="192">
        <f t="shared" si="230"/>
        <v>0</v>
      </c>
      <c r="URI23" s="192">
        <f t="shared" si="230"/>
        <v>0</v>
      </c>
      <c r="URJ23" s="192">
        <f t="shared" si="230"/>
        <v>0</v>
      </c>
      <c r="URK23" s="192">
        <f t="shared" si="230"/>
        <v>0</v>
      </c>
      <c r="URL23" s="192">
        <f t="shared" si="230"/>
        <v>0</v>
      </c>
      <c r="URM23" s="192">
        <f t="shared" si="230"/>
        <v>0</v>
      </c>
      <c r="URN23" s="192">
        <f t="shared" si="230"/>
        <v>0</v>
      </c>
      <c r="URO23" s="192">
        <f t="shared" si="230"/>
        <v>0</v>
      </c>
      <c r="URP23" s="192">
        <f t="shared" si="230"/>
        <v>0</v>
      </c>
      <c r="URQ23" s="192">
        <f t="shared" si="230"/>
        <v>0</v>
      </c>
      <c r="URR23" s="192">
        <f t="shared" si="230"/>
        <v>0</v>
      </c>
      <c r="URS23" s="192">
        <f t="shared" si="230"/>
        <v>0</v>
      </c>
      <c r="URT23" s="192">
        <f t="shared" si="230"/>
        <v>0</v>
      </c>
      <c r="URU23" s="192">
        <f t="shared" si="230"/>
        <v>0</v>
      </c>
      <c r="URV23" s="192">
        <f t="shared" si="230"/>
        <v>0</v>
      </c>
      <c r="URW23" s="192">
        <f t="shared" si="230"/>
        <v>0</v>
      </c>
      <c r="URX23" s="192">
        <f t="shared" si="230"/>
        <v>0</v>
      </c>
      <c r="URY23" s="192">
        <f t="shared" si="230"/>
        <v>0</v>
      </c>
      <c r="URZ23" s="192">
        <f t="shared" si="230"/>
        <v>0</v>
      </c>
      <c r="USA23" s="192">
        <f t="shared" si="230"/>
        <v>0</v>
      </c>
      <c r="USB23" s="192">
        <f t="shared" si="230"/>
        <v>0</v>
      </c>
      <c r="USC23" s="192">
        <f t="shared" si="230"/>
        <v>0</v>
      </c>
      <c r="USD23" s="192">
        <f t="shared" si="230"/>
        <v>0</v>
      </c>
      <c r="USE23" s="192">
        <f t="shared" si="230"/>
        <v>0</v>
      </c>
      <c r="USF23" s="192">
        <f t="shared" si="230"/>
        <v>0</v>
      </c>
      <c r="USG23" s="192">
        <f t="shared" si="230"/>
        <v>0</v>
      </c>
      <c r="USH23" s="192">
        <f t="shared" si="230"/>
        <v>0</v>
      </c>
      <c r="USI23" s="192">
        <f t="shared" si="230"/>
        <v>0</v>
      </c>
      <c r="USJ23" s="192">
        <f t="shared" si="230"/>
        <v>0</v>
      </c>
      <c r="USK23" s="192">
        <f t="shared" si="230"/>
        <v>0</v>
      </c>
      <c r="USL23" s="192">
        <f t="shared" si="230"/>
        <v>0</v>
      </c>
      <c r="USM23" s="192">
        <f t="shared" si="230"/>
        <v>0</v>
      </c>
      <c r="USN23" s="192">
        <f t="shared" si="230"/>
        <v>0</v>
      </c>
      <c r="USO23" s="192">
        <f t="shared" si="230"/>
        <v>0</v>
      </c>
      <c r="USP23" s="192">
        <f t="shared" si="230"/>
        <v>0</v>
      </c>
      <c r="USQ23" s="192">
        <f t="shared" si="230"/>
        <v>0</v>
      </c>
      <c r="USR23" s="192">
        <f t="shared" si="230"/>
        <v>0</v>
      </c>
      <c r="USS23" s="192">
        <f t="shared" si="230"/>
        <v>0</v>
      </c>
      <c r="UST23" s="192">
        <f t="shared" si="230"/>
        <v>0</v>
      </c>
      <c r="USU23" s="192">
        <f t="shared" si="230"/>
        <v>0</v>
      </c>
      <c r="USV23" s="192">
        <f t="shared" si="230"/>
        <v>0</v>
      </c>
      <c r="USW23" s="192">
        <f t="shared" si="230"/>
        <v>0</v>
      </c>
      <c r="USX23" s="192">
        <f t="shared" si="230"/>
        <v>0</v>
      </c>
      <c r="USY23" s="192">
        <f t="shared" si="230"/>
        <v>0</v>
      </c>
      <c r="USZ23" s="192">
        <f t="shared" si="230"/>
        <v>0</v>
      </c>
      <c r="UTA23" s="192">
        <f t="shared" si="230"/>
        <v>0</v>
      </c>
      <c r="UTB23" s="192">
        <f t="shared" si="230"/>
        <v>0</v>
      </c>
      <c r="UTC23" s="192">
        <f t="shared" si="230"/>
        <v>0</v>
      </c>
      <c r="UTD23" s="192">
        <f t="shared" si="230"/>
        <v>0</v>
      </c>
      <c r="UTE23" s="192">
        <f t="shared" si="230"/>
        <v>0</v>
      </c>
      <c r="UTF23" s="192">
        <f t="shared" si="230"/>
        <v>0</v>
      </c>
      <c r="UTG23" s="192">
        <f t="shared" si="230"/>
        <v>0</v>
      </c>
      <c r="UTH23" s="192">
        <f t="shared" ref="UTH23:UVS23" si="231">SUM(UTH24:UTH28)</f>
        <v>0</v>
      </c>
      <c r="UTI23" s="192">
        <f t="shared" si="231"/>
        <v>0</v>
      </c>
      <c r="UTJ23" s="192">
        <f t="shared" si="231"/>
        <v>0</v>
      </c>
      <c r="UTK23" s="192">
        <f t="shared" si="231"/>
        <v>0</v>
      </c>
      <c r="UTL23" s="192">
        <f t="shared" si="231"/>
        <v>0</v>
      </c>
      <c r="UTM23" s="192">
        <f t="shared" si="231"/>
        <v>0</v>
      </c>
      <c r="UTN23" s="192">
        <f t="shared" si="231"/>
        <v>0</v>
      </c>
      <c r="UTO23" s="192">
        <f t="shared" si="231"/>
        <v>0</v>
      </c>
      <c r="UTP23" s="192">
        <f t="shared" si="231"/>
        <v>0</v>
      </c>
      <c r="UTQ23" s="192">
        <f t="shared" si="231"/>
        <v>0</v>
      </c>
      <c r="UTR23" s="192">
        <f t="shared" si="231"/>
        <v>0</v>
      </c>
      <c r="UTS23" s="192">
        <f t="shared" si="231"/>
        <v>0</v>
      </c>
      <c r="UTT23" s="192">
        <f t="shared" si="231"/>
        <v>0</v>
      </c>
      <c r="UTU23" s="192">
        <f t="shared" si="231"/>
        <v>0</v>
      </c>
      <c r="UTV23" s="192">
        <f t="shared" si="231"/>
        <v>0</v>
      </c>
      <c r="UTW23" s="192">
        <f t="shared" si="231"/>
        <v>0</v>
      </c>
      <c r="UTX23" s="192">
        <f t="shared" si="231"/>
        <v>0</v>
      </c>
      <c r="UTY23" s="192">
        <f t="shared" si="231"/>
        <v>0</v>
      </c>
      <c r="UTZ23" s="192">
        <f t="shared" si="231"/>
        <v>0</v>
      </c>
      <c r="UUA23" s="192">
        <f t="shared" si="231"/>
        <v>0</v>
      </c>
      <c r="UUB23" s="192">
        <f t="shared" si="231"/>
        <v>0</v>
      </c>
      <c r="UUC23" s="192">
        <f t="shared" si="231"/>
        <v>0</v>
      </c>
      <c r="UUD23" s="192">
        <f t="shared" si="231"/>
        <v>0</v>
      </c>
      <c r="UUE23" s="192">
        <f t="shared" si="231"/>
        <v>0</v>
      </c>
      <c r="UUF23" s="192">
        <f t="shared" si="231"/>
        <v>0</v>
      </c>
      <c r="UUG23" s="192">
        <f t="shared" si="231"/>
        <v>0</v>
      </c>
      <c r="UUH23" s="192">
        <f t="shared" si="231"/>
        <v>0</v>
      </c>
      <c r="UUI23" s="192">
        <f t="shared" si="231"/>
        <v>0</v>
      </c>
      <c r="UUJ23" s="192">
        <f t="shared" si="231"/>
        <v>0</v>
      </c>
      <c r="UUK23" s="192">
        <f t="shared" si="231"/>
        <v>0</v>
      </c>
      <c r="UUL23" s="192">
        <f t="shared" si="231"/>
        <v>0</v>
      </c>
      <c r="UUM23" s="192">
        <f t="shared" si="231"/>
        <v>0</v>
      </c>
      <c r="UUN23" s="192">
        <f t="shared" si="231"/>
        <v>0</v>
      </c>
      <c r="UUO23" s="192">
        <f t="shared" si="231"/>
        <v>0</v>
      </c>
      <c r="UUP23" s="192">
        <f t="shared" si="231"/>
        <v>0</v>
      </c>
      <c r="UUQ23" s="192">
        <f t="shared" si="231"/>
        <v>0</v>
      </c>
      <c r="UUR23" s="192">
        <f t="shared" si="231"/>
        <v>0</v>
      </c>
      <c r="UUS23" s="192">
        <f t="shared" si="231"/>
        <v>0</v>
      </c>
      <c r="UUT23" s="192">
        <f t="shared" si="231"/>
        <v>0</v>
      </c>
      <c r="UUU23" s="192">
        <f t="shared" si="231"/>
        <v>0</v>
      </c>
      <c r="UUV23" s="192">
        <f t="shared" si="231"/>
        <v>0</v>
      </c>
      <c r="UUW23" s="192">
        <f t="shared" si="231"/>
        <v>0</v>
      </c>
      <c r="UUX23" s="192">
        <f t="shared" si="231"/>
        <v>0</v>
      </c>
      <c r="UUY23" s="192">
        <f t="shared" si="231"/>
        <v>0</v>
      </c>
      <c r="UUZ23" s="192">
        <f t="shared" si="231"/>
        <v>0</v>
      </c>
      <c r="UVA23" s="192">
        <f t="shared" si="231"/>
        <v>0</v>
      </c>
      <c r="UVB23" s="192">
        <f t="shared" si="231"/>
        <v>0</v>
      </c>
      <c r="UVC23" s="192">
        <f t="shared" si="231"/>
        <v>0</v>
      </c>
      <c r="UVD23" s="192">
        <f t="shared" si="231"/>
        <v>0</v>
      </c>
      <c r="UVE23" s="192">
        <f t="shared" si="231"/>
        <v>0</v>
      </c>
      <c r="UVF23" s="192">
        <f t="shared" si="231"/>
        <v>0</v>
      </c>
      <c r="UVG23" s="192">
        <f t="shared" si="231"/>
        <v>0</v>
      </c>
      <c r="UVH23" s="192">
        <f t="shared" si="231"/>
        <v>0</v>
      </c>
      <c r="UVI23" s="192">
        <f t="shared" si="231"/>
        <v>0</v>
      </c>
      <c r="UVJ23" s="192">
        <f t="shared" si="231"/>
        <v>0</v>
      </c>
      <c r="UVK23" s="192">
        <f t="shared" si="231"/>
        <v>0</v>
      </c>
      <c r="UVL23" s="192">
        <f t="shared" si="231"/>
        <v>0</v>
      </c>
      <c r="UVM23" s="192">
        <f t="shared" si="231"/>
        <v>0</v>
      </c>
      <c r="UVN23" s="192">
        <f t="shared" si="231"/>
        <v>0</v>
      </c>
      <c r="UVO23" s="192">
        <f t="shared" si="231"/>
        <v>0</v>
      </c>
      <c r="UVP23" s="192">
        <f t="shared" si="231"/>
        <v>0</v>
      </c>
      <c r="UVQ23" s="192">
        <f t="shared" si="231"/>
        <v>0</v>
      </c>
      <c r="UVR23" s="192">
        <f t="shared" si="231"/>
        <v>0</v>
      </c>
      <c r="UVS23" s="192">
        <f t="shared" si="231"/>
        <v>0</v>
      </c>
      <c r="UVT23" s="192">
        <f t="shared" ref="UVT23:UYE23" si="232">SUM(UVT24:UVT28)</f>
        <v>0</v>
      </c>
      <c r="UVU23" s="192">
        <f t="shared" si="232"/>
        <v>0</v>
      </c>
      <c r="UVV23" s="192">
        <f t="shared" si="232"/>
        <v>0</v>
      </c>
      <c r="UVW23" s="192">
        <f t="shared" si="232"/>
        <v>0</v>
      </c>
      <c r="UVX23" s="192">
        <f t="shared" si="232"/>
        <v>0</v>
      </c>
      <c r="UVY23" s="192">
        <f t="shared" si="232"/>
        <v>0</v>
      </c>
      <c r="UVZ23" s="192">
        <f t="shared" si="232"/>
        <v>0</v>
      </c>
      <c r="UWA23" s="192">
        <f t="shared" si="232"/>
        <v>0</v>
      </c>
      <c r="UWB23" s="192">
        <f t="shared" si="232"/>
        <v>0</v>
      </c>
      <c r="UWC23" s="192">
        <f t="shared" si="232"/>
        <v>0</v>
      </c>
      <c r="UWD23" s="192">
        <f t="shared" si="232"/>
        <v>0</v>
      </c>
      <c r="UWE23" s="192">
        <f t="shared" si="232"/>
        <v>0</v>
      </c>
      <c r="UWF23" s="192">
        <f t="shared" si="232"/>
        <v>0</v>
      </c>
      <c r="UWG23" s="192">
        <f t="shared" si="232"/>
        <v>0</v>
      </c>
      <c r="UWH23" s="192">
        <f t="shared" si="232"/>
        <v>0</v>
      </c>
      <c r="UWI23" s="192">
        <f t="shared" si="232"/>
        <v>0</v>
      </c>
      <c r="UWJ23" s="192">
        <f t="shared" si="232"/>
        <v>0</v>
      </c>
      <c r="UWK23" s="192">
        <f t="shared" si="232"/>
        <v>0</v>
      </c>
      <c r="UWL23" s="192">
        <f t="shared" si="232"/>
        <v>0</v>
      </c>
      <c r="UWM23" s="192">
        <f t="shared" si="232"/>
        <v>0</v>
      </c>
      <c r="UWN23" s="192">
        <f t="shared" si="232"/>
        <v>0</v>
      </c>
      <c r="UWO23" s="192">
        <f t="shared" si="232"/>
        <v>0</v>
      </c>
      <c r="UWP23" s="192">
        <f t="shared" si="232"/>
        <v>0</v>
      </c>
      <c r="UWQ23" s="192">
        <f t="shared" si="232"/>
        <v>0</v>
      </c>
      <c r="UWR23" s="192">
        <f t="shared" si="232"/>
        <v>0</v>
      </c>
      <c r="UWS23" s="192">
        <f t="shared" si="232"/>
        <v>0</v>
      </c>
      <c r="UWT23" s="192">
        <f t="shared" si="232"/>
        <v>0</v>
      </c>
      <c r="UWU23" s="192">
        <f t="shared" si="232"/>
        <v>0</v>
      </c>
      <c r="UWV23" s="192">
        <f t="shared" si="232"/>
        <v>0</v>
      </c>
      <c r="UWW23" s="192">
        <f t="shared" si="232"/>
        <v>0</v>
      </c>
      <c r="UWX23" s="192">
        <f t="shared" si="232"/>
        <v>0</v>
      </c>
      <c r="UWY23" s="192">
        <f t="shared" si="232"/>
        <v>0</v>
      </c>
      <c r="UWZ23" s="192">
        <f t="shared" si="232"/>
        <v>0</v>
      </c>
      <c r="UXA23" s="192">
        <f t="shared" si="232"/>
        <v>0</v>
      </c>
      <c r="UXB23" s="192">
        <f t="shared" si="232"/>
        <v>0</v>
      </c>
      <c r="UXC23" s="192">
        <f t="shared" si="232"/>
        <v>0</v>
      </c>
      <c r="UXD23" s="192">
        <f t="shared" si="232"/>
        <v>0</v>
      </c>
      <c r="UXE23" s="192">
        <f t="shared" si="232"/>
        <v>0</v>
      </c>
      <c r="UXF23" s="192">
        <f t="shared" si="232"/>
        <v>0</v>
      </c>
      <c r="UXG23" s="192">
        <f t="shared" si="232"/>
        <v>0</v>
      </c>
      <c r="UXH23" s="192">
        <f t="shared" si="232"/>
        <v>0</v>
      </c>
      <c r="UXI23" s="192">
        <f t="shared" si="232"/>
        <v>0</v>
      </c>
      <c r="UXJ23" s="192">
        <f t="shared" si="232"/>
        <v>0</v>
      </c>
      <c r="UXK23" s="192">
        <f t="shared" si="232"/>
        <v>0</v>
      </c>
      <c r="UXL23" s="192">
        <f t="shared" si="232"/>
        <v>0</v>
      </c>
      <c r="UXM23" s="192">
        <f t="shared" si="232"/>
        <v>0</v>
      </c>
      <c r="UXN23" s="192">
        <f t="shared" si="232"/>
        <v>0</v>
      </c>
      <c r="UXO23" s="192">
        <f t="shared" si="232"/>
        <v>0</v>
      </c>
      <c r="UXP23" s="192">
        <f t="shared" si="232"/>
        <v>0</v>
      </c>
      <c r="UXQ23" s="192">
        <f t="shared" si="232"/>
        <v>0</v>
      </c>
      <c r="UXR23" s="192">
        <f t="shared" si="232"/>
        <v>0</v>
      </c>
      <c r="UXS23" s="192">
        <f t="shared" si="232"/>
        <v>0</v>
      </c>
      <c r="UXT23" s="192">
        <f t="shared" si="232"/>
        <v>0</v>
      </c>
      <c r="UXU23" s="192">
        <f t="shared" si="232"/>
        <v>0</v>
      </c>
      <c r="UXV23" s="192">
        <f t="shared" si="232"/>
        <v>0</v>
      </c>
      <c r="UXW23" s="192">
        <f t="shared" si="232"/>
        <v>0</v>
      </c>
      <c r="UXX23" s="192">
        <f t="shared" si="232"/>
        <v>0</v>
      </c>
      <c r="UXY23" s="192">
        <f t="shared" si="232"/>
        <v>0</v>
      </c>
      <c r="UXZ23" s="192">
        <f t="shared" si="232"/>
        <v>0</v>
      </c>
      <c r="UYA23" s="192">
        <f t="shared" si="232"/>
        <v>0</v>
      </c>
      <c r="UYB23" s="192">
        <f t="shared" si="232"/>
        <v>0</v>
      </c>
      <c r="UYC23" s="192">
        <f t="shared" si="232"/>
        <v>0</v>
      </c>
      <c r="UYD23" s="192">
        <f t="shared" si="232"/>
        <v>0</v>
      </c>
      <c r="UYE23" s="192">
        <f t="shared" si="232"/>
        <v>0</v>
      </c>
      <c r="UYF23" s="192">
        <f t="shared" ref="UYF23:VAQ23" si="233">SUM(UYF24:UYF28)</f>
        <v>0</v>
      </c>
      <c r="UYG23" s="192">
        <f t="shared" si="233"/>
        <v>0</v>
      </c>
      <c r="UYH23" s="192">
        <f t="shared" si="233"/>
        <v>0</v>
      </c>
      <c r="UYI23" s="192">
        <f t="shared" si="233"/>
        <v>0</v>
      </c>
      <c r="UYJ23" s="192">
        <f t="shared" si="233"/>
        <v>0</v>
      </c>
      <c r="UYK23" s="192">
        <f t="shared" si="233"/>
        <v>0</v>
      </c>
      <c r="UYL23" s="192">
        <f t="shared" si="233"/>
        <v>0</v>
      </c>
      <c r="UYM23" s="192">
        <f t="shared" si="233"/>
        <v>0</v>
      </c>
      <c r="UYN23" s="192">
        <f t="shared" si="233"/>
        <v>0</v>
      </c>
      <c r="UYO23" s="192">
        <f t="shared" si="233"/>
        <v>0</v>
      </c>
      <c r="UYP23" s="192">
        <f t="shared" si="233"/>
        <v>0</v>
      </c>
      <c r="UYQ23" s="192">
        <f t="shared" si="233"/>
        <v>0</v>
      </c>
      <c r="UYR23" s="192">
        <f t="shared" si="233"/>
        <v>0</v>
      </c>
      <c r="UYS23" s="192">
        <f t="shared" si="233"/>
        <v>0</v>
      </c>
      <c r="UYT23" s="192">
        <f t="shared" si="233"/>
        <v>0</v>
      </c>
      <c r="UYU23" s="192">
        <f t="shared" si="233"/>
        <v>0</v>
      </c>
      <c r="UYV23" s="192">
        <f t="shared" si="233"/>
        <v>0</v>
      </c>
      <c r="UYW23" s="192">
        <f t="shared" si="233"/>
        <v>0</v>
      </c>
      <c r="UYX23" s="192">
        <f t="shared" si="233"/>
        <v>0</v>
      </c>
      <c r="UYY23" s="192">
        <f t="shared" si="233"/>
        <v>0</v>
      </c>
      <c r="UYZ23" s="192">
        <f t="shared" si="233"/>
        <v>0</v>
      </c>
      <c r="UZA23" s="192">
        <f t="shared" si="233"/>
        <v>0</v>
      </c>
      <c r="UZB23" s="192">
        <f t="shared" si="233"/>
        <v>0</v>
      </c>
      <c r="UZC23" s="192">
        <f t="shared" si="233"/>
        <v>0</v>
      </c>
      <c r="UZD23" s="192">
        <f t="shared" si="233"/>
        <v>0</v>
      </c>
      <c r="UZE23" s="192">
        <f t="shared" si="233"/>
        <v>0</v>
      </c>
      <c r="UZF23" s="192">
        <f t="shared" si="233"/>
        <v>0</v>
      </c>
      <c r="UZG23" s="192">
        <f t="shared" si="233"/>
        <v>0</v>
      </c>
      <c r="UZH23" s="192">
        <f t="shared" si="233"/>
        <v>0</v>
      </c>
      <c r="UZI23" s="192">
        <f t="shared" si="233"/>
        <v>0</v>
      </c>
      <c r="UZJ23" s="192">
        <f t="shared" si="233"/>
        <v>0</v>
      </c>
      <c r="UZK23" s="192">
        <f t="shared" si="233"/>
        <v>0</v>
      </c>
      <c r="UZL23" s="192">
        <f t="shared" si="233"/>
        <v>0</v>
      </c>
      <c r="UZM23" s="192">
        <f t="shared" si="233"/>
        <v>0</v>
      </c>
      <c r="UZN23" s="192">
        <f t="shared" si="233"/>
        <v>0</v>
      </c>
      <c r="UZO23" s="192">
        <f t="shared" si="233"/>
        <v>0</v>
      </c>
      <c r="UZP23" s="192">
        <f t="shared" si="233"/>
        <v>0</v>
      </c>
      <c r="UZQ23" s="192">
        <f t="shared" si="233"/>
        <v>0</v>
      </c>
      <c r="UZR23" s="192">
        <f t="shared" si="233"/>
        <v>0</v>
      </c>
      <c r="UZS23" s="192">
        <f t="shared" si="233"/>
        <v>0</v>
      </c>
      <c r="UZT23" s="192">
        <f t="shared" si="233"/>
        <v>0</v>
      </c>
      <c r="UZU23" s="192">
        <f t="shared" si="233"/>
        <v>0</v>
      </c>
      <c r="UZV23" s="192">
        <f t="shared" si="233"/>
        <v>0</v>
      </c>
      <c r="UZW23" s="192">
        <f t="shared" si="233"/>
        <v>0</v>
      </c>
      <c r="UZX23" s="192">
        <f t="shared" si="233"/>
        <v>0</v>
      </c>
      <c r="UZY23" s="192">
        <f t="shared" si="233"/>
        <v>0</v>
      </c>
      <c r="UZZ23" s="192">
        <f t="shared" si="233"/>
        <v>0</v>
      </c>
      <c r="VAA23" s="192">
        <f t="shared" si="233"/>
        <v>0</v>
      </c>
      <c r="VAB23" s="192">
        <f t="shared" si="233"/>
        <v>0</v>
      </c>
      <c r="VAC23" s="192">
        <f t="shared" si="233"/>
        <v>0</v>
      </c>
      <c r="VAD23" s="192">
        <f t="shared" si="233"/>
        <v>0</v>
      </c>
      <c r="VAE23" s="192">
        <f t="shared" si="233"/>
        <v>0</v>
      </c>
      <c r="VAF23" s="192">
        <f t="shared" si="233"/>
        <v>0</v>
      </c>
      <c r="VAG23" s="192">
        <f t="shared" si="233"/>
        <v>0</v>
      </c>
      <c r="VAH23" s="192">
        <f t="shared" si="233"/>
        <v>0</v>
      </c>
      <c r="VAI23" s="192">
        <f t="shared" si="233"/>
        <v>0</v>
      </c>
      <c r="VAJ23" s="192">
        <f t="shared" si="233"/>
        <v>0</v>
      </c>
      <c r="VAK23" s="192">
        <f t="shared" si="233"/>
        <v>0</v>
      </c>
      <c r="VAL23" s="192">
        <f t="shared" si="233"/>
        <v>0</v>
      </c>
      <c r="VAM23" s="192">
        <f t="shared" si="233"/>
        <v>0</v>
      </c>
      <c r="VAN23" s="192">
        <f t="shared" si="233"/>
        <v>0</v>
      </c>
      <c r="VAO23" s="192">
        <f t="shared" si="233"/>
        <v>0</v>
      </c>
      <c r="VAP23" s="192">
        <f t="shared" si="233"/>
        <v>0</v>
      </c>
      <c r="VAQ23" s="192">
        <f t="shared" si="233"/>
        <v>0</v>
      </c>
      <c r="VAR23" s="192">
        <f t="shared" ref="VAR23:VDC23" si="234">SUM(VAR24:VAR28)</f>
        <v>0</v>
      </c>
      <c r="VAS23" s="192">
        <f t="shared" si="234"/>
        <v>0</v>
      </c>
      <c r="VAT23" s="192">
        <f t="shared" si="234"/>
        <v>0</v>
      </c>
      <c r="VAU23" s="192">
        <f t="shared" si="234"/>
        <v>0</v>
      </c>
      <c r="VAV23" s="192">
        <f t="shared" si="234"/>
        <v>0</v>
      </c>
      <c r="VAW23" s="192">
        <f t="shared" si="234"/>
        <v>0</v>
      </c>
      <c r="VAX23" s="192">
        <f t="shared" si="234"/>
        <v>0</v>
      </c>
      <c r="VAY23" s="192">
        <f t="shared" si="234"/>
        <v>0</v>
      </c>
      <c r="VAZ23" s="192">
        <f t="shared" si="234"/>
        <v>0</v>
      </c>
      <c r="VBA23" s="192">
        <f t="shared" si="234"/>
        <v>0</v>
      </c>
      <c r="VBB23" s="192">
        <f t="shared" si="234"/>
        <v>0</v>
      </c>
      <c r="VBC23" s="192">
        <f t="shared" si="234"/>
        <v>0</v>
      </c>
      <c r="VBD23" s="192">
        <f t="shared" si="234"/>
        <v>0</v>
      </c>
      <c r="VBE23" s="192">
        <f t="shared" si="234"/>
        <v>0</v>
      </c>
      <c r="VBF23" s="192">
        <f t="shared" si="234"/>
        <v>0</v>
      </c>
      <c r="VBG23" s="192">
        <f t="shared" si="234"/>
        <v>0</v>
      </c>
      <c r="VBH23" s="192">
        <f t="shared" si="234"/>
        <v>0</v>
      </c>
      <c r="VBI23" s="192">
        <f t="shared" si="234"/>
        <v>0</v>
      </c>
      <c r="VBJ23" s="192">
        <f t="shared" si="234"/>
        <v>0</v>
      </c>
      <c r="VBK23" s="192">
        <f t="shared" si="234"/>
        <v>0</v>
      </c>
      <c r="VBL23" s="192">
        <f t="shared" si="234"/>
        <v>0</v>
      </c>
      <c r="VBM23" s="192">
        <f t="shared" si="234"/>
        <v>0</v>
      </c>
      <c r="VBN23" s="192">
        <f t="shared" si="234"/>
        <v>0</v>
      </c>
      <c r="VBO23" s="192">
        <f t="shared" si="234"/>
        <v>0</v>
      </c>
      <c r="VBP23" s="192">
        <f t="shared" si="234"/>
        <v>0</v>
      </c>
      <c r="VBQ23" s="192">
        <f t="shared" si="234"/>
        <v>0</v>
      </c>
      <c r="VBR23" s="192">
        <f t="shared" si="234"/>
        <v>0</v>
      </c>
      <c r="VBS23" s="192">
        <f t="shared" si="234"/>
        <v>0</v>
      </c>
      <c r="VBT23" s="192">
        <f t="shared" si="234"/>
        <v>0</v>
      </c>
      <c r="VBU23" s="192">
        <f t="shared" si="234"/>
        <v>0</v>
      </c>
      <c r="VBV23" s="192">
        <f t="shared" si="234"/>
        <v>0</v>
      </c>
      <c r="VBW23" s="192">
        <f t="shared" si="234"/>
        <v>0</v>
      </c>
      <c r="VBX23" s="192">
        <f t="shared" si="234"/>
        <v>0</v>
      </c>
      <c r="VBY23" s="192">
        <f t="shared" si="234"/>
        <v>0</v>
      </c>
      <c r="VBZ23" s="192">
        <f t="shared" si="234"/>
        <v>0</v>
      </c>
      <c r="VCA23" s="192">
        <f t="shared" si="234"/>
        <v>0</v>
      </c>
      <c r="VCB23" s="192">
        <f t="shared" si="234"/>
        <v>0</v>
      </c>
      <c r="VCC23" s="192">
        <f t="shared" si="234"/>
        <v>0</v>
      </c>
      <c r="VCD23" s="192">
        <f t="shared" si="234"/>
        <v>0</v>
      </c>
      <c r="VCE23" s="192">
        <f t="shared" si="234"/>
        <v>0</v>
      </c>
      <c r="VCF23" s="192">
        <f t="shared" si="234"/>
        <v>0</v>
      </c>
      <c r="VCG23" s="192">
        <f t="shared" si="234"/>
        <v>0</v>
      </c>
      <c r="VCH23" s="192">
        <f t="shared" si="234"/>
        <v>0</v>
      </c>
      <c r="VCI23" s="192">
        <f t="shared" si="234"/>
        <v>0</v>
      </c>
      <c r="VCJ23" s="192">
        <f t="shared" si="234"/>
        <v>0</v>
      </c>
      <c r="VCK23" s="192">
        <f t="shared" si="234"/>
        <v>0</v>
      </c>
      <c r="VCL23" s="192">
        <f t="shared" si="234"/>
        <v>0</v>
      </c>
      <c r="VCM23" s="192">
        <f t="shared" si="234"/>
        <v>0</v>
      </c>
      <c r="VCN23" s="192">
        <f t="shared" si="234"/>
        <v>0</v>
      </c>
      <c r="VCO23" s="192">
        <f t="shared" si="234"/>
        <v>0</v>
      </c>
      <c r="VCP23" s="192">
        <f t="shared" si="234"/>
        <v>0</v>
      </c>
      <c r="VCQ23" s="192">
        <f t="shared" si="234"/>
        <v>0</v>
      </c>
      <c r="VCR23" s="192">
        <f t="shared" si="234"/>
        <v>0</v>
      </c>
      <c r="VCS23" s="192">
        <f t="shared" si="234"/>
        <v>0</v>
      </c>
      <c r="VCT23" s="192">
        <f t="shared" si="234"/>
        <v>0</v>
      </c>
      <c r="VCU23" s="192">
        <f t="shared" si="234"/>
        <v>0</v>
      </c>
      <c r="VCV23" s="192">
        <f t="shared" si="234"/>
        <v>0</v>
      </c>
      <c r="VCW23" s="192">
        <f t="shared" si="234"/>
        <v>0</v>
      </c>
      <c r="VCX23" s="192">
        <f t="shared" si="234"/>
        <v>0</v>
      </c>
      <c r="VCY23" s="192">
        <f t="shared" si="234"/>
        <v>0</v>
      </c>
      <c r="VCZ23" s="192">
        <f t="shared" si="234"/>
        <v>0</v>
      </c>
      <c r="VDA23" s="192">
        <f t="shared" si="234"/>
        <v>0</v>
      </c>
      <c r="VDB23" s="192">
        <f t="shared" si="234"/>
        <v>0</v>
      </c>
      <c r="VDC23" s="192">
        <f t="shared" si="234"/>
        <v>0</v>
      </c>
      <c r="VDD23" s="192">
        <f t="shared" ref="VDD23:VFO23" si="235">SUM(VDD24:VDD28)</f>
        <v>0</v>
      </c>
      <c r="VDE23" s="192">
        <f t="shared" si="235"/>
        <v>0</v>
      </c>
      <c r="VDF23" s="192">
        <f t="shared" si="235"/>
        <v>0</v>
      </c>
      <c r="VDG23" s="192">
        <f t="shared" si="235"/>
        <v>0</v>
      </c>
      <c r="VDH23" s="192">
        <f t="shared" si="235"/>
        <v>0</v>
      </c>
      <c r="VDI23" s="192">
        <f t="shared" si="235"/>
        <v>0</v>
      </c>
      <c r="VDJ23" s="192">
        <f t="shared" si="235"/>
        <v>0</v>
      </c>
      <c r="VDK23" s="192">
        <f t="shared" si="235"/>
        <v>0</v>
      </c>
      <c r="VDL23" s="192">
        <f t="shared" si="235"/>
        <v>0</v>
      </c>
      <c r="VDM23" s="192">
        <f t="shared" si="235"/>
        <v>0</v>
      </c>
      <c r="VDN23" s="192">
        <f t="shared" si="235"/>
        <v>0</v>
      </c>
      <c r="VDO23" s="192">
        <f t="shared" si="235"/>
        <v>0</v>
      </c>
      <c r="VDP23" s="192">
        <f t="shared" si="235"/>
        <v>0</v>
      </c>
      <c r="VDQ23" s="192">
        <f t="shared" si="235"/>
        <v>0</v>
      </c>
      <c r="VDR23" s="192">
        <f t="shared" si="235"/>
        <v>0</v>
      </c>
      <c r="VDS23" s="192">
        <f t="shared" si="235"/>
        <v>0</v>
      </c>
      <c r="VDT23" s="192">
        <f t="shared" si="235"/>
        <v>0</v>
      </c>
      <c r="VDU23" s="192">
        <f t="shared" si="235"/>
        <v>0</v>
      </c>
      <c r="VDV23" s="192">
        <f t="shared" si="235"/>
        <v>0</v>
      </c>
      <c r="VDW23" s="192">
        <f t="shared" si="235"/>
        <v>0</v>
      </c>
      <c r="VDX23" s="192">
        <f t="shared" si="235"/>
        <v>0</v>
      </c>
      <c r="VDY23" s="192">
        <f t="shared" si="235"/>
        <v>0</v>
      </c>
      <c r="VDZ23" s="192">
        <f t="shared" si="235"/>
        <v>0</v>
      </c>
      <c r="VEA23" s="192">
        <f t="shared" si="235"/>
        <v>0</v>
      </c>
      <c r="VEB23" s="192">
        <f t="shared" si="235"/>
        <v>0</v>
      </c>
      <c r="VEC23" s="192">
        <f t="shared" si="235"/>
        <v>0</v>
      </c>
      <c r="VED23" s="192">
        <f t="shared" si="235"/>
        <v>0</v>
      </c>
      <c r="VEE23" s="192">
        <f t="shared" si="235"/>
        <v>0</v>
      </c>
      <c r="VEF23" s="192">
        <f t="shared" si="235"/>
        <v>0</v>
      </c>
      <c r="VEG23" s="192">
        <f t="shared" si="235"/>
        <v>0</v>
      </c>
      <c r="VEH23" s="192">
        <f t="shared" si="235"/>
        <v>0</v>
      </c>
      <c r="VEI23" s="192">
        <f t="shared" si="235"/>
        <v>0</v>
      </c>
      <c r="VEJ23" s="192">
        <f t="shared" si="235"/>
        <v>0</v>
      </c>
      <c r="VEK23" s="192">
        <f t="shared" si="235"/>
        <v>0</v>
      </c>
      <c r="VEL23" s="192">
        <f t="shared" si="235"/>
        <v>0</v>
      </c>
      <c r="VEM23" s="192">
        <f t="shared" si="235"/>
        <v>0</v>
      </c>
      <c r="VEN23" s="192">
        <f t="shared" si="235"/>
        <v>0</v>
      </c>
      <c r="VEO23" s="192">
        <f t="shared" si="235"/>
        <v>0</v>
      </c>
      <c r="VEP23" s="192">
        <f t="shared" si="235"/>
        <v>0</v>
      </c>
      <c r="VEQ23" s="192">
        <f t="shared" si="235"/>
        <v>0</v>
      </c>
      <c r="VER23" s="192">
        <f t="shared" si="235"/>
        <v>0</v>
      </c>
      <c r="VES23" s="192">
        <f t="shared" si="235"/>
        <v>0</v>
      </c>
      <c r="VET23" s="192">
        <f t="shared" si="235"/>
        <v>0</v>
      </c>
      <c r="VEU23" s="192">
        <f t="shared" si="235"/>
        <v>0</v>
      </c>
      <c r="VEV23" s="192">
        <f t="shared" si="235"/>
        <v>0</v>
      </c>
      <c r="VEW23" s="192">
        <f t="shared" si="235"/>
        <v>0</v>
      </c>
      <c r="VEX23" s="192">
        <f t="shared" si="235"/>
        <v>0</v>
      </c>
      <c r="VEY23" s="192">
        <f t="shared" si="235"/>
        <v>0</v>
      </c>
      <c r="VEZ23" s="192">
        <f t="shared" si="235"/>
        <v>0</v>
      </c>
      <c r="VFA23" s="192">
        <f t="shared" si="235"/>
        <v>0</v>
      </c>
      <c r="VFB23" s="192">
        <f t="shared" si="235"/>
        <v>0</v>
      </c>
      <c r="VFC23" s="192">
        <f t="shared" si="235"/>
        <v>0</v>
      </c>
      <c r="VFD23" s="192">
        <f t="shared" si="235"/>
        <v>0</v>
      </c>
      <c r="VFE23" s="192">
        <f t="shared" si="235"/>
        <v>0</v>
      </c>
      <c r="VFF23" s="192">
        <f t="shared" si="235"/>
        <v>0</v>
      </c>
      <c r="VFG23" s="192">
        <f t="shared" si="235"/>
        <v>0</v>
      </c>
      <c r="VFH23" s="192">
        <f t="shared" si="235"/>
        <v>0</v>
      </c>
      <c r="VFI23" s="192">
        <f t="shared" si="235"/>
        <v>0</v>
      </c>
      <c r="VFJ23" s="192">
        <f t="shared" si="235"/>
        <v>0</v>
      </c>
      <c r="VFK23" s="192">
        <f t="shared" si="235"/>
        <v>0</v>
      </c>
      <c r="VFL23" s="192">
        <f t="shared" si="235"/>
        <v>0</v>
      </c>
      <c r="VFM23" s="192">
        <f t="shared" si="235"/>
        <v>0</v>
      </c>
      <c r="VFN23" s="192">
        <f t="shared" si="235"/>
        <v>0</v>
      </c>
      <c r="VFO23" s="192">
        <f t="shared" si="235"/>
        <v>0</v>
      </c>
      <c r="VFP23" s="192">
        <f t="shared" ref="VFP23:VIA23" si="236">SUM(VFP24:VFP28)</f>
        <v>0</v>
      </c>
      <c r="VFQ23" s="192">
        <f t="shared" si="236"/>
        <v>0</v>
      </c>
      <c r="VFR23" s="192">
        <f t="shared" si="236"/>
        <v>0</v>
      </c>
      <c r="VFS23" s="192">
        <f t="shared" si="236"/>
        <v>0</v>
      </c>
      <c r="VFT23" s="192">
        <f t="shared" si="236"/>
        <v>0</v>
      </c>
      <c r="VFU23" s="192">
        <f t="shared" si="236"/>
        <v>0</v>
      </c>
      <c r="VFV23" s="192">
        <f t="shared" si="236"/>
        <v>0</v>
      </c>
      <c r="VFW23" s="192">
        <f t="shared" si="236"/>
        <v>0</v>
      </c>
      <c r="VFX23" s="192">
        <f t="shared" si="236"/>
        <v>0</v>
      </c>
      <c r="VFY23" s="192">
        <f t="shared" si="236"/>
        <v>0</v>
      </c>
      <c r="VFZ23" s="192">
        <f t="shared" si="236"/>
        <v>0</v>
      </c>
      <c r="VGA23" s="192">
        <f t="shared" si="236"/>
        <v>0</v>
      </c>
      <c r="VGB23" s="192">
        <f t="shared" si="236"/>
        <v>0</v>
      </c>
      <c r="VGC23" s="192">
        <f t="shared" si="236"/>
        <v>0</v>
      </c>
      <c r="VGD23" s="192">
        <f t="shared" si="236"/>
        <v>0</v>
      </c>
      <c r="VGE23" s="192">
        <f t="shared" si="236"/>
        <v>0</v>
      </c>
      <c r="VGF23" s="192">
        <f t="shared" si="236"/>
        <v>0</v>
      </c>
      <c r="VGG23" s="192">
        <f t="shared" si="236"/>
        <v>0</v>
      </c>
      <c r="VGH23" s="192">
        <f t="shared" si="236"/>
        <v>0</v>
      </c>
      <c r="VGI23" s="192">
        <f t="shared" si="236"/>
        <v>0</v>
      </c>
      <c r="VGJ23" s="192">
        <f t="shared" si="236"/>
        <v>0</v>
      </c>
      <c r="VGK23" s="192">
        <f t="shared" si="236"/>
        <v>0</v>
      </c>
      <c r="VGL23" s="192">
        <f t="shared" si="236"/>
        <v>0</v>
      </c>
      <c r="VGM23" s="192">
        <f t="shared" si="236"/>
        <v>0</v>
      </c>
      <c r="VGN23" s="192">
        <f t="shared" si="236"/>
        <v>0</v>
      </c>
      <c r="VGO23" s="192">
        <f t="shared" si="236"/>
        <v>0</v>
      </c>
      <c r="VGP23" s="192">
        <f t="shared" si="236"/>
        <v>0</v>
      </c>
      <c r="VGQ23" s="192">
        <f t="shared" si="236"/>
        <v>0</v>
      </c>
      <c r="VGR23" s="192">
        <f t="shared" si="236"/>
        <v>0</v>
      </c>
      <c r="VGS23" s="192">
        <f t="shared" si="236"/>
        <v>0</v>
      </c>
      <c r="VGT23" s="192">
        <f t="shared" si="236"/>
        <v>0</v>
      </c>
      <c r="VGU23" s="192">
        <f t="shared" si="236"/>
        <v>0</v>
      </c>
      <c r="VGV23" s="192">
        <f t="shared" si="236"/>
        <v>0</v>
      </c>
      <c r="VGW23" s="192">
        <f t="shared" si="236"/>
        <v>0</v>
      </c>
      <c r="VGX23" s="192">
        <f t="shared" si="236"/>
        <v>0</v>
      </c>
      <c r="VGY23" s="192">
        <f t="shared" si="236"/>
        <v>0</v>
      </c>
      <c r="VGZ23" s="192">
        <f t="shared" si="236"/>
        <v>0</v>
      </c>
      <c r="VHA23" s="192">
        <f t="shared" si="236"/>
        <v>0</v>
      </c>
      <c r="VHB23" s="192">
        <f t="shared" si="236"/>
        <v>0</v>
      </c>
      <c r="VHC23" s="192">
        <f t="shared" si="236"/>
        <v>0</v>
      </c>
      <c r="VHD23" s="192">
        <f t="shared" si="236"/>
        <v>0</v>
      </c>
      <c r="VHE23" s="192">
        <f t="shared" si="236"/>
        <v>0</v>
      </c>
      <c r="VHF23" s="192">
        <f t="shared" si="236"/>
        <v>0</v>
      </c>
      <c r="VHG23" s="192">
        <f t="shared" si="236"/>
        <v>0</v>
      </c>
      <c r="VHH23" s="192">
        <f t="shared" si="236"/>
        <v>0</v>
      </c>
      <c r="VHI23" s="192">
        <f t="shared" si="236"/>
        <v>0</v>
      </c>
      <c r="VHJ23" s="192">
        <f t="shared" si="236"/>
        <v>0</v>
      </c>
      <c r="VHK23" s="192">
        <f t="shared" si="236"/>
        <v>0</v>
      </c>
      <c r="VHL23" s="192">
        <f t="shared" si="236"/>
        <v>0</v>
      </c>
      <c r="VHM23" s="192">
        <f t="shared" si="236"/>
        <v>0</v>
      </c>
      <c r="VHN23" s="192">
        <f t="shared" si="236"/>
        <v>0</v>
      </c>
      <c r="VHO23" s="192">
        <f t="shared" si="236"/>
        <v>0</v>
      </c>
      <c r="VHP23" s="192">
        <f t="shared" si="236"/>
        <v>0</v>
      </c>
      <c r="VHQ23" s="192">
        <f t="shared" si="236"/>
        <v>0</v>
      </c>
      <c r="VHR23" s="192">
        <f t="shared" si="236"/>
        <v>0</v>
      </c>
      <c r="VHS23" s="192">
        <f t="shared" si="236"/>
        <v>0</v>
      </c>
      <c r="VHT23" s="192">
        <f t="shared" si="236"/>
        <v>0</v>
      </c>
      <c r="VHU23" s="192">
        <f t="shared" si="236"/>
        <v>0</v>
      </c>
      <c r="VHV23" s="192">
        <f t="shared" si="236"/>
        <v>0</v>
      </c>
      <c r="VHW23" s="192">
        <f t="shared" si="236"/>
        <v>0</v>
      </c>
      <c r="VHX23" s="192">
        <f t="shared" si="236"/>
        <v>0</v>
      </c>
      <c r="VHY23" s="192">
        <f t="shared" si="236"/>
        <v>0</v>
      </c>
      <c r="VHZ23" s="192">
        <f t="shared" si="236"/>
        <v>0</v>
      </c>
      <c r="VIA23" s="192">
        <f t="shared" si="236"/>
        <v>0</v>
      </c>
      <c r="VIB23" s="192">
        <f t="shared" ref="VIB23:VKM23" si="237">SUM(VIB24:VIB28)</f>
        <v>0</v>
      </c>
      <c r="VIC23" s="192">
        <f t="shared" si="237"/>
        <v>0</v>
      </c>
      <c r="VID23" s="192">
        <f t="shared" si="237"/>
        <v>0</v>
      </c>
      <c r="VIE23" s="192">
        <f t="shared" si="237"/>
        <v>0</v>
      </c>
      <c r="VIF23" s="192">
        <f t="shared" si="237"/>
        <v>0</v>
      </c>
      <c r="VIG23" s="192">
        <f t="shared" si="237"/>
        <v>0</v>
      </c>
      <c r="VIH23" s="192">
        <f t="shared" si="237"/>
        <v>0</v>
      </c>
      <c r="VII23" s="192">
        <f t="shared" si="237"/>
        <v>0</v>
      </c>
      <c r="VIJ23" s="192">
        <f t="shared" si="237"/>
        <v>0</v>
      </c>
      <c r="VIK23" s="192">
        <f t="shared" si="237"/>
        <v>0</v>
      </c>
      <c r="VIL23" s="192">
        <f t="shared" si="237"/>
        <v>0</v>
      </c>
      <c r="VIM23" s="192">
        <f t="shared" si="237"/>
        <v>0</v>
      </c>
      <c r="VIN23" s="192">
        <f t="shared" si="237"/>
        <v>0</v>
      </c>
      <c r="VIO23" s="192">
        <f t="shared" si="237"/>
        <v>0</v>
      </c>
      <c r="VIP23" s="192">
        <f t="shared" si="237"/>
        <v>0</v>
      </c>
      <c r="VIQ23" s="192">
        <f t="shared" si="237"/>
        <v>0</v>
      </c>
      <c r="VIR23" s="192">
        <f t="shared" si="237"/>
        <v>0</v>
      </c>
      <c r="VIS23" s="192">
        <f t="shared" si="237"/>
        <v>0</v>
      </c>
      <c r="VIT23" s="192">
        <f t="shared" si="237"/>
        <v>0</v>
      </c>
      <c r="VIU23" s="192">
        <f t="shared" si="237"/>
        <v>0</v>
      </c>
      <c r="VIV23" s="192">
        <f t="shared" si="237"/>
        <v>0</v>
      </c>
      <c r="VIW23" s="192">
        <f t="shared" si="237"/>
        <v>0</v>
      </c>
      <c r="VIX23" s="192">
        <f t="shared" si="237"/>
        <v>0</v>
      </c>
      <c r="VIY23" s="192">
        <f t="shared" si="237"/>
        <v>0</v>
      </c>
      <c r="VIZ23" s="192">
        <f t="shared" si="237"/>
        <v>0</v>
      </c>
      <c r="VJA23" s="192">
        <f t="shared" si="237"/>
        <v>0</v>
      </c>
      <c r="VJB23" s="192">
        <f t="shared" si="237"/>
        <v>0</v>
      </c>
      <c r="VJC23" s="192">
        <f t="shared" si="237"/>
        <v>0</v>
      </c>
      <c r="VJD23" s="192">
        <f t="shared" si="237"/>
        <v>0</v>
      </c>
      <c r="VJE23" s="192">
        <f t="shared" si="237"/>
        <v>0</v>
      </c>
      <c r="VJF23" s="192">
        <f t="shared" si="237"/>
        <v>0</v>
      </c>
      <c r="VJG23" s="192">
        <f t="shared" si="237"/>
        <v>0</v>
      </c>
      <c r="VJH23" s="192">
        <f t="shared" si="237"/>
        <v>0</v>
      </c>
      <c r="VJI23" s="192">
        <f t="shared" si="237"/>
        <v>0</v>
      </c>
      <c r="VJJ23" s="192">
        <f t="shared" si="237"/>
        <v>0</v>
      </c>
      <c r="VJK23" s="192">
        <f t="shared" si="237"/>
        <v>0</v>
      </c>
      <c r="VJL23" s="192">
        <f t="shared" si="237"/>
        <v>0</v>
      </c>
      <c r="VJM23" s="192">
        <f t="shared" si="237"/>
        <v>0</v>
      </c>
      <c r="VJN23" s="192">
        <f t="shared" si="237"/>
        <v>0</v>
      </c>
      <c r="VJO23" s="192">
        <f t="shared" si="237"/>
        <v>0</v>
      </c>
      <c r="VJP23" s="192">
        <f t="shared" si="237"/>
        <v>0</v>
      </c>
      <c r="VJQ23" s="192">
        <f t="shared" si="237"/>
        <v>0</v>
      </c>
      <c r="VJR23" s="192">
        <f t="shared" si="237"/>
        <v>0</v>
      </c>
      <c r="VJS23" s="192">
        <f t="shared" si="237"/>
        <v>0</v>
      </c>
      <c r="VJT23" s="192">
        <f t="shared" si="237"/>
        <v>0</v>
      </c>
      <c r="VJU23" s="192">
        <f t="shared" si="237"/>
        <v>0</v>
      </c>
      <c r="VJV23" s="192">
        <f t="shared" si="237"/>
        <v>0</v>
      </c>
      <c r="VJW23" s="192">
        <f t="shared" si="237"/>
        <v>0</v>
      </c>
      <c r="VJX23" s="192">
        <f t="shared" si="237"/>
        <v>0</v>
      </c>
      <c r="VJY23" s="192">
        <f t="shared" si="237"/>
        <v>0</v>
      </c>
      <c r="VJZ23" s="192">
        <f t="shared" si="237"/>
        <v>0</v>
      </c>
      <c r="VKA23" s="192">
        <f t="shared" si="237"/>
        <v>0</v>
      </c>
      <c r="VKB23" s="192">
        <f t="shared" si="237"/>
        <v>0</v>
      </c>
      <c r="VKC23" s="192">
        <f t="shared" si="237"/>
        <v>0</v>
      </c>
      <c r="VKD23" s="192">
        <f t="shared" si="237"/>
        <v>0</v>
      </c>
      <c r="VKE23" s="192">
        <f t="shared" si="237"/>
        <v>0</v>
      </c>
      <c r="VKF23" s="192">
        <f t="shared" si="237"/>
        <v>0</v>
      </c>
      <c r="VKG23" s="192">
        <f t="shared" si="237"/>
        <v>0</v>
      </c>
      <c r="VKH23" s="192">
        <f t="shared" si="237"/>
        <v>0</v>
      </c>
      <c r="VKI23" s="192">
        <f t="shared" si="237"/>
        <v>0</v>
      </c>
      <c r="VKJ23" s="192">
        <f t="shared" si="237"/>
        <v>0</v>
      </c>
      <c r="VKK23" s="192">
        <f t="shared" si="237"/>
        <v>0</v>
      </c>
      <c r="VKL23" s="192">
        <f t="shared" si="237"/>
        <v>0</v>
      </c>
      <c r="VKM23" s="192">
        <f t="shared" si="237"/>
        <v>0</v>
      </c>
      <c r="VKN23" s="192">
        <f t="shared" ref="VKN23:VMY23" si="238">SUM(VKN24:VKN28)</f>
        <v>0</v>
      </c>
      <c r="VKO23" s="192">
        <f t="shared" si="238"/>
        <v>0</v>
      </c>
      <c r="VKP23" s="192">
        <f t="shared" si="238"/>
        <v>0</v>
      </c>
      <c r="VKQ23" s="192">
        <f t="shared" si="238"/>
        <v>0</v>
      </c>
      <c r="VKR23" s="192">
        <f t="shared" si="238"/>
        <v>0</v>
      </c>
      <c r="VKS23" s="192">
        <f t="shared" si="238"/>
        <v>0</v>
      </c>
      <c r="VKT23" s="192">
        <f t="shared" si="238"/>
        <v>0</v>
      </c>
      <c r="VKU23" s="192">
        <f t="shared" si="238"/>
        <v>0</v>
      </c>
      <c r="VKV23" s="192">
        <f t="shared" si="238"/>
        <v>0</v>
      </c>
      <c r="VKW23" s="192">
        <f t="shared" si="238"/>
        <v>0</v>
      </c>
      <c r="VKX23" s="192">
        <f t="shared" si="238"/>
        <v>0</v>
      </c>
      <c r="VKY23" s="192">
        <f t="shared" si="238"/>
        <v>0</v>
      </c>
      <c r="VKZ23" s="192">
        <f t="shared" si="238"/>
        <v>0</v>
      </c>
      <c r="VLA23" s="192">
        <f t="shared" si="238"/>
        <v>0</v>
      </c>
      <c r="VLB23" s="192">
        <f t="shared" si="238"/>
        <v>0</v>
      </c>
      <c r="VLC23" s="192">
        <f t="shared" si="238"/>
        <v>0</v>
      </c>
      <c r="VLD23" s="192">
        <f t="shared" si="238"/>
        <v>0</v>
      </c>
      <c r="VLE23" s="192">
        <f t="shared" si="238"/>
        <v>0</v>
      </c>
      <c r="VLF23" s="192">
        <f t="shared" si="238"/>
        <v>0</v>
      </c>
      <c r="VLG23" s="192">
        <f t="shared" si="238"/>
        <v>0</v>
      </c>
      <c r="VLH23" s="192">
        <f t="shared" si="238"/>
        <v>0</v>
      </c>
      <c r="VLI23" s="192">
        <f t="shared" si="238"/>
        <v>0</v>
      </c>
      <c r="VLJ23" s="192">
        <f t="shared" si="238"/>
        <v>0</v>
      </c>
      <c r="VLK23" s="192">
        <f t="shared" si="238"/>
        <v>0</v>
      </c>
      <c r="VLL23" s="192">
        <f t="shared" si="238"/>
        <v>0</v>
      </c>
      <c r="VLM23" s="192">
        <f t="shared" si="238"/>
        <v>0</v>
      </c>
      <c r="VLN23" s="192">
        <f t="shared" si="238"/>
        <v>0</v>
      </c>
      <c r="VLO23" s="192">
        <f t="shared" si="238"/>
        <v>0</v>
      </c>
      <c r="VLP23" s="192">
        <f t="shared" si="238"/>
        <v>0</v>
      </c>
      <c r="VLQ23" s="192">
        <f t="shared" si="238"/>
        <v>0</v>
      </c>
      <c r="VLR23" s="192">
        <f t="shared" si="238"/>
        <v>0</v>
      </c>
      <c r="VLS23" s="192">
        <f t="shared" si="238"/>
        <v>0</v>
      </c>
      <c r="VLT23" s="192">
        <f t="shared" si="238"/>
        <v>0</v>
      </c>
      <c r="VLU23" s="192">
        <f t="shared" si="238"/>
        <v>0</v>
      </c>
      <c r="VLV23" s="192">
        <f t="shared" si="238"/>
        <v>0</v>
      </c>
      <c r="VLW23" s="192">
        <f t="shared" si="238"/>
        <v>0</v>
      </c>
      <c r="VLX23" s="192">
        <f t="shared" si="238"/>
        <v>0</v>
      </c>
      <c r="VLY23" s="192">
        <f t="shared" si="238"/>
        <v>0</v>
      </c>
      <c r="VLZ23" s="192">
        <f t="shared" si="238"/>
        <v>0</v>
      </c>
      <c r="VMA23" s="192">
        <f t="shared" si="238"/>
        <v>0</v>
      </c>
      <c r="VMB23" s="192">
        <f t="shared" si="238"/>
        <v>0</v>
      </c>
      <c r="VMC23" s="192">
        <f t="shared" si="238"/>
        <v>0</v>
      </c>
      <c r="VMD23" s="192">
        <f t="shared" si="238"/>
        <v>0</v>
      </c>
      <c r="VME23" s="192">
        <f t="shared" si="238"/>
        <v>0</v>
      </c>
      <c r="VMF23" s="192">
        <f t="shared" si="238"/>
        <v>0</v>
      </c>
      <c r="VMG23" s="192">
        <f t="shared" si="238"/>
        <v>0</v>
      </c>
      <c r="VMH23" s="192">
        <f t="shared" si="238"/>
        <v>0</v>
      </c>
      <c r="VMI23" s="192">
        <f t="shared" si="238"/>
        <v>0</v>
      </c>
      <c r="VMJ23" s="192">
        <f t="shared" si="238"/>
        <v>0</v>
      </c>
      <c r="VMK23" s="192">
        <f t="shared" si="238"/>
        <v>0</v>
      </c>
      <c r="VML23" s="192">
        <f t="shared" si="238"/>
        <v>0</v>
      </c>
      <c r="VMM23" s="192">
        <f t="shared" si="238"/>
        <v>0</v>
      </c>
      <c r="VMN23" s="192">
        <f t="shared" si="238"/>
        <v>0</v>
      </c>
      <c r="VMO23" s="192">
        <f t="shared" si="238"/>
        <v>0</v>
      </c>
      <c r="VMP23" s="192">
        <f t="shared" si="238"/>
        <v>0</v>
      </c>
      <c r="VMQ23" s="192">
        <f t="shared" si="238"/>
        <v>0</v>
      </c>
      <c r="VMR23" s="192">
        <f t="shared" si="238"/>
        <v>0</v>
      </c>
      <c r="VMS23" s="192">
        <f t="shared" si="238"/>
        <v>0</v>
      </c>
      <c r="VMT23" s="192">
        <f t="shared" si="238"/>
        <v>0</v>
      </c>
      <c r="VMU23" s="192">
        <f t="shared" si="238"/>
        <v>0</v>
      </c>
      <c r="VMV23" s="192">
        <f t="shared" si="238"/>
        <v>0</v>
      </c>
      <c r="VMW23" s="192">
        <f t="shared" si="238"/>
        <v>0</v>
      </c>
      <c r="VMX23" s="192">
        <f t="shared" si="238"/>
        <v>0</v>
      </c>
      <c r="VMY23" s="192">
        <f t="shared" si="238"/>
        <v>0</v>
      </c>
      <c r="VMZ23" s="192">
        <f t="shared" ref="VMZ23:VPK23" si="239">SUM(VMZ24:VMZ28)</f>
        <v>0</v>
      </c>
      <c r="VNA23" s="192">
        <f t="shared" si="239"/>
        <v>0</v>
      </c>
      <c r="VNB23" s="192">
        <f t="shared" si="239"/>
        <v>0</v>
      </c>
      <c r="VNC23" s="192">
        <f t="shared" si="239"/>
        <v>0</v>
      </c>
      <c r="VND23" s="192">
        <f t="shared" si="239"/>
        <v>0</v>
      </c>
      <c r="VNE23" s="192">
        <f t="shared" si="239"/>
        <v>0</v>
      </c>
      <c r="VNF23" s="192">
        <f t="shared" si="239"/>
        <v>0</v>
      </c>
      <c r="VNG23" s="192">
        <f t="shared" si="239"/>
        <v>0</v>
      </c>
      <c r="VNH23" s="192">
        <f t="shared" si="239"/>
        <v>0</v>
      </c>
      <c r="VNI23" s="192">
        <f t="shared" si="239"/>
        <v>0</v>
      </c>
      <c r="VNJ23" s="192">
        <f t="shared" si="239"/>
        <v>0</v>
      </c>
      <c r="VNK23" s="192">
        <f t="shared" si="239"/>
        <v>0</v>
      </c>
      <c r="VNL23" s="192">
        <f t="shared" si="239"/>
        <v>0</v>
      </c>
      <c r="VNM23" s="192">
        <f t="shared" si="239"/>
        <v>0</v>
      </c>
      <c r="VNN23" s="192">
        <f t="shared" si="239"/>
        <v>0</v>
      </c>
      <c r="VNO23" s="192">
        <f t="shared" si="239"/>
        <v>0</v>
      </c>
      <c r="VNP23" s="192">
        <f t="shared" si="239"/>
        <v>0</v>
      </c>
      <c r="VNQ23" s="192">
        <f t="shared" si="239"/>
        <v>0</v>
      </c>
      <c r="VNR23" s="192">
        <f t="shared" si="239"/>
        <v>0</v>
      </c>
      <c r="VNS23" s="192">
        <f t="shared" si="239"/>
        <v>0</v>
      </c>
      <c r="VNT23" s="192">
        <f t="shared" si="239"/>
        <v>0</v>
      </c>
      <c r="VNU23" s="192">
        <f t="shared" si="239"/>
        <v>0</v>
      </c>
      <c r="VNV23" s="192">
        <f t="shared" si="239"/>
        <v>0</v>
      </c>
      <c r="VNW23" s="192">
        <f t="shared" si="239"/>
        <v>0</v>
      </c>
      <c r="VNX23" s="192">
        <f t="shared" si="239"/>
        <v>0</v>
      </c>
      <c r="VNY23" s="192">
        <f t="shared" si="239"/>
        <v>0</v>
      </c>
      <c r="VNZ23" s="192">
        <f t="shared" si="239"/>
        <v>0</v>
      </c>
      <c r="VOA23" s="192">
        <f t="shared" si="239"/>
        <v>0</v>
      </c>
      <c r="VOB23" s="192">
        <f t="shared" si="239"/>
        <v>0</v>
      </c>
      <c r="VOC23" s="192">
        <f t="shared" si="239"/>
        <v>0</v>
      </c>
      <c r="VOD23" s="192">
        <f t="shared" si="239"/>
        <v>0</v>
      </c>
      <c r="VOE23" s="192">
        <f t="shared" si="239"/>
        <v>0</v>
      </c>
      <c r="VOF23" s="192">
        <f t="shared" si="239"/>
        <v>0</v>
      </c>
      <c r="VOG23" s="192">
        <f t="shared" si="239"/>
        <v>0</v>
      </c>
      <c r="VOH23" s="192">
        <f t="shared" si="239"/>
        <v>0</v>
      </c>
      <c r="VOI23" s="192">
        <f t="shared" si="239"/>
        <v>0</v>
      </c>
      <c r="VOJ23" s="192">
        <f t="shared" si="239"/>
        <v>0</v>
      </c>
      <c r="VOK23" s="192">
        <f t="shared" si="239"/>
        <v>0</v>
      </c>
      <c r="VOL23" s="192">
        <f t="shared" si="239"/>
        <v>0</v>
      </c>
      <c r="VOM23" s="192">
        <f t="shared" si="239"/>
        <v>0</v>
      </c>
      <c r="VON23" s="192">
        <f t="shared" si="239"/>
        <v>0</v>
      </c>
      <c r="VOO23" s="192">
        <f t="shared" si="239"/>
        <v>0</v>
      </c>
      <c r="VOP23" s="192">
        <f t="shared" si="239"/>
        <v>0</v>
      </c>
      <c r="VOQ23" s="192">
        <f t="shared" si="239"/>
        <v>0</v>
      </c>
      <c r="VOR23" s="192">
        <f t="shared" si="239"/>
        <v>0</v>
      </c>
      <c r="VOS23" s="192">
        <f t="shared" si="239"/>
        <v>0</v>
      </c>
      <c r="VOT23" s="192">
        <f t="shared" si="239"/>
        <v>0</v>
      </c>
      <c r="VOU23" s="192">
        <f t="shared" si="239"/>
        <v>0</v>
      </c>
      <c r="VOV23" s="192">
        <f t="shared" si="239"/>
        <v>0</v>
      </c>
      <c r="VOW23" s="192">
        <f t="shared" si="239"/>
        <v>0</v>
      </c>
      <c r="VOX23" s="192">
        <f t="shared" si="239"/>
        <v>0</v>
      </c>
      <c r="VOY23" s="192">
        <f t="shared" si="239"/>
        <v>0</v>
      </c>
      <c r="VOZ23" s="192">
        <f t="shared" si="239"/>
        <v>0</v>
      </c>
      <c r="VPA23" s="192">
        <f t="shared" si="239"/>
        <v>0</v>
      </c>
      <c r="VPB23" s="192">
        <f t="shared" si="239"/>
        <v>0</v>
      </c>
      <c r="VPC23" s="192">
        <f t="shared" si="239"/>
        <v>0</v>
      </c>
      <c r="VPD23" s="192">
        <f t="shared" si="239"/>
        <v>0</v>
      </c>
      <c r="VPE23" s="192">
        <f t="shared" si="239"/>
        <v>0</v>
      </c>
      <c r="VPF23" s="192">
        <f t="shared" si="239"/>
        <v>0</v>
      </c>
      <c r="VPG23" s="192">
        <f t="shared" si="239"/>
        <v>0</v>
      </c>
      <c r="VPH23" s="192">
        <f t="shared" si="239"/>
        <v>0</v>
      </c>
      <c r="VPI23" s="192">
        <f t="shared" si="239"/>
        <v>0</v>
      </c>
      <c r="VPJ23" s="192">
        <f t="shared" si="239"/>
        <v>0</v>
      </c>
      <c r="VPK23" s="192">
        <f t="shared" si="239"/>
        <v>0</v>
      </c>
      <c r="VPL23" s="192">
        <f t="shared" ref="VPL23:VRW23" si="240">SUM(VPL24:VPL28)</f>
        <v>0</v>
      </c>
      <c r="VPM23" s="192">
        <f t="shared" si="240"/>
        <v>0</v>
      </c>
      <c r="VPN23" s="192">
        <f t="shared" si="240"/>
        <v>0</v>
      </c>
      <c r="VPO23" s="192">
        <f t="shared" si="240"/>
        <v>0</v>
      </c>
      <c r="VPP23" s="192">
        <f t="shared" si="240"/>
        <v>0</v>
      </c>
      <c r="VPQ23" s="192">
        <f t="shared" si="240"/>
        <v>0</v>
      </c>
      <c r="VPR23" s="192">
        <f t="shared" si="240"/>
        <v>0</v>
      </c>
      <c r="VPS23" s="192">
        <f t="shared" si="240"/>
        <v>0</v>
      </c>
      <c r="VPT23" s="192">
        <f t="shared" si="240"/>
        <v>0</v>
      </c>
      <c r="VPU23" s="192">
        <f t="shared" si="240"/>
        <v>0</v>
      </c>
      <c r="VPV23" s="192">
        <f t="shared" si="240"/>
        <v>0</v>
      </c>
      <c r="VPW23" s="192">
        <f t="shared" si="240"/>
        <v>0</v>
      </c>
      <c r="VPX23" s="192">
        <f t="shared" si="240"/>
        <v>0</v>
      </c>
      <c r="VPY23" s="192">
        <f t="shared" si="240"/>
        <v>0</v>
      </c>
      <c r="VPZ23" s="192">
        <f t="shared" si="240"/>
        <v>0</v>
      </c>
      <c r="VQA23" s="192">
        <f t="shared" si="240"/>
        <v>0</v>
      </c>
      <c r="VQB23" s="192">
        <f t="shared" si="240"/>
        <v>0</v>
      </c>
      <c r="VQC23" s="192">
        <f t="shared" si="240"/>
        <v>0</v>
      </c>
      <c r="VQD23" s="192">
        <f t="shared" si="240"/>
        <v>0</v>
      </c>
      <c r="VQE23" s="192">
        <f t="shared" si="240"/>
        <v>0</v>
      </c>
      <c r="VQF23" s="192">
        <f t="shared" si="240"/>
        <v>0</v>
      </c>
      <c r="VQG23" s="192">
        <f t="shared" si="240"/>
        <v>0</v>
      </c>
      <c r="VQH23" s="192">
        <f t="shared" si="240"/>
        <v>0</v>
      </c>
      <c r="VQI23" s="192">
        <f t="shared" si="240"/>
        <v>0</v>
      </c>
      <c r="VQJ23" s="192">
        <f t="shared" si="240"/>
        <v>0</v>
      </c>
      <c r="VQK23" s="192">
        <f t="shared" si="240"/>
        <v>0</v>
      </c>
      <c r="VQL23" s="192">
        <f t="shared" si="240"/>
        <v>0</v>
      </c>
      <c r="VQM23" s="192">
        <f t="shared" si="240"/>
        <v>0</v>
      </c>
      <c r="VQN23" s="192">
        <f t="shared" si="240"/>
        <v>0</v>
      </c>
      <c r="VQO23" s="192">
        <f t="shared" si="240"/>
        <v>0</v>
      </c>
      <c r="VQP23" s="192">
        <f t="shared" si="240"/>
        <v>0</v>
      </c>
      <c r="VQQ23" s="192">
        <f t="shared" si="240"/>
        <v>0</v>
      </c>
      <c r="VQR23" s="192">
        <f t="shared" si="240"/>
        <v>0</v>
      </c>
      <c r="VQS23" s="192">
        <f t="shared" si="240"/>
        <v>0</v>
      </c>
      <c r="VQT23" s="192">
        <f t="shared" si="240"/>
        <v>0</v>
      </c>
      <c r="VQU23" s="192">
        <f t="shared" si="240"/>
        <v>0</v>
      </c>
      <c r="VQV23" s="192">
        <f t="shared" si="240"/>
        <v>0</v>
      </c>
      <c r="VQW23" s="192">
        <f t="shared" si="240"/>
        <v>0</v>
      </c>
      <c r="VQX23" s="192">
        <f t="shared" si="240"/>
        <v>0</v>
      </c>
      <c r="VQY23" s="192">
        <f t="shared" si="240"/>
        <v>0</v>
      </c>
      <c r="VQZ23" s="192">
        <f t="shared" si="240"/>
        <v>0</v>
      </c>
      <c r="VRA23" s="192">
        <f t="shared" si="240"/>
        <v>0</v>
      </c>
      <c r="VRB23" s="192">
        <f t="shared" si="240"/>
        <v>0</v>
      </c>
      <c r="VRC23" s="192">
        <f t="shared" si="240"/>
        <v>0</v>
      </c>
      <c r="VRD23" s="192">
        <f t="shared" si="240"/>
        <v>0</v>
      </c>
      <c r="VRE23" s="192">
        <f t="shared" si="240"/>
        <v>0</v>
      </c>
      <c r="VRF23" s="192">
        <f t="shared" si="240"/>
        <v>0</v>
      </c>
      <c r="VRG23" s="192">
        <f t="shared" si="240"/>
        <v>0</v>
      </c>
      <c r="VRH23" s="192">
        <f t="shared" si="240"/>
        <v>0</v>
      </c>
      <c r="VRI23" s="192">
        <f t="shared" si="240"/>
        <v>0</v>
      </c>
      <c r="VRJ23" s="192">
        <f t="shared" si="240"/>
        <v>0</v>
      </c>
      <c r="VRK23" s="192">
        <f t="shared" si="240"/>
        <v>0</v>
      </c>
      <c r="VRL23" s="192">
        <f t="shared" si="240"/>
        <v>0</v>
      </c>
      <c r="VRM23" s="192">
        <f t="shared" si="240"/>
        <v>0</v>
      </c>
      <c r="VRN23" s="192">
        <f t="shared" si="240"/>
        <v>0</v>
      </c>
      <c r="VRO23" s="192">
        <f t="shared" si="240"/>
        <v>0</v>
      </c>
      <c r="VRP23" s="192">
        <f t="shared" si="240"/>
        <v>0</v>
      </c>
      <c r="VRQ23" s="192">
        <f t="shared" si="240"/>
        <v>0</v>
      </c>
      <c r="VRR23" s="192">
        <f t="shared" si="240"/>
        <v>0</v>
      </c>
      <c r="VRS23" s="192">
        <f t="shared" si="240"/>
        <v>0</v>
      </c>
      <c r="VRT23" s="192">
        <f t="shared" si="240"/>
        <v>0</v>
      </c>
      <c r="VRU23" s="192">
        <f t="shared" si="240"/>
        <v>0</v>
      </c>
      <c r="VRV23" s="192">
        <f t="shared" si="240"/>
        <v>0</v>
      </c>
      <c r="VRW23" s="192">
        <f t="shared" si="240"/>
        <v>0</v>
      </c>
      <c r="VRX23" s="192">
        <f t="shared" ref="VRX23:VUI23" si="241">SUM(VRX24:VRX28)</f>
        <v>0</v>
      </c>
      <c r="VRY23" s="192">
        <f t="shared" si="241"/>
        <v>0</v>
      </c>
      <c r="VRZ23" s="192">
        <f t="shared" si="241"/>
        <v>0</v>
      </c>
      <c r="VSA23" s="192">
        <f t="shared" si="241"/>
        <v>0</v>
      </c>
      <c r="VSB23" s="192">
        <f t="shared" si="241"/>
        <v>0</v>
      </c>
      <c r="VSC23" s="192">
        <f t="shared" si="241"/>
        <v>0</v>
      </c>
      <c r="VSD23" s="192">
        <f t="shared" si="241"/>
        <v>0</v>
      </c>
      <c r="VSE23" s="192">
        <f t="shared" si="241"/>
        <v>0</v>
      </c>
      <c r="VSF23" s="192">
        <f t="shared" si="241"/>
        <v>0</v>
      </c>
      <c r="VSG23" s="192">
        <f t="shared" si="241"/>
        <v>0</v>
      </c>
      <c r="VSH23" s="192">
        <f t="shared" si="241"/>
        <v>0</v>
      </c>
      <c r="VSI23" s="192">
        <f t="shared" si="241"/>
        <v>0</v>
      </c>
      <c r="VSJ23" s="192">
        <f t="shared" si="241"/>
        <v>0</v>
      </c>
      <c r="VSK23" s="192">
        <f t="shared" si="241"/>
        <v>0</v>
      </c>
      <c r="VSL23" s="192">
        <f t="shared" si="241"/>
        <v>0</v>
      </c>
      <c r="VSM23" s="192">
        <f t="shared" si="241"/>
        <v>0</v>
      </c>
      <c r="VSN23" s="192">
        <f t="shared" si="241"/>
        <v>0</v>
      </c>
      <c r="VSO23" s="192">
        <f t="shared" si="241"/>
        <v>0</v>
      </c>
      <c r="VSP23" s="192">
        <f t="shared" si="241"/>
        <v>0</v>
      </c>
      <c r="VSQ23" s="192">
        <f t="shared" si="241"/>
        <v>0</v>
      </c>
      <c r="VSR23" s="192">
        <f t="shared" si="241"/>
        <v>0</v>
      </c>
      <c r="VSS23" s="192">
        <f t="shared" si="241"/>
        <v>0</v>
      </c>
      <c r="VST23" s="192">
        <f t="shared" si="241"/>
        <v>0</v>
      </c>
      <c r="VSU23" s="192">
        <f t="shared" si="241"/>
        <v>0</v>
      </c>
      <c r="VSV23" s="192">
        <f t="shared" si="241"/>
        <v>0</v>
      </c>
      <c r="VSW23" s="192">
        <f t="shared" si="241"/>
        <v>0</v>
      </c>
      <c r="VSX23" s="192">
        <f t="shared" si="241"/>
        <v>0</v>
      </c>
      <c r="VSY23" s="192">
        <f t="shared" si="241"/>
        <v>0</v>
      </c>
      <c r="VSZ23" s="192">
        <f t="shared" si="241"/>
        <v>0</v>
      </c>
      <c r="VTA23" s="192">
        <f t="shared" si="241"/>
        <v>0</v>
      </c>
      <c r="VTB23" s="192">
        <f t="shared" si="241"/>
        <v>0</v>
      </c>
      <c r="VTC23" s="192">
        <f t="shared" si="241"/>
        <v>0</v>
      </c>
      <c r="VTD23" s="192">
        <f t="shared" si="241"/>
        <v>0</v>
      </c>
      <c r="VTE23" s="192">
        <f t="shared" si="241"/>
        <v>0</v>
      </c>
      <c r="VTF23" s="192">
        <f t="shared" si="241"/>
        <v>0</v>
      </c>
      <c r="VTG23" s="192">
        <f t="shared" si="241"/>
        <v>0</v>
      </c>
      <c r="VTH23" s="192">
        <f t="shared" si="241"/>
        <v>0</v>
      </c>
      <c r="VTI23" s="192">
        <f t="shared" si="241"/>
        <v>0</v>
      </c>
      <c r="VTJ23" s="192">
        <f t="shared" si="241"/>
        <v>0</v>
      </c>
      <c r="VTK23" s="192">
        <f t="shared" si="241"/>
        <v>0</v>
      </c>
      <c r="VTL23" s="192">
        <f t="shared" si="241"/>
        <v>0</v>
      </c>
      <c r="VTM23" s="192">
        <f t="shared" si="241"/>
        <v>0</v>
      </c>
      <c r="VTN23" s="192">
        <f t="shared" si="241"/>
        <v>0</v>
      </c>
      <c r="VTO23" s="192">
        <f t="shared" si="241"/>
        <v>0</v>
      </c>
      <c r="VTP23" s="192">
        <f t="shared" si="241"/>
        <v>0</v>
      </c>
      <c r="VTQ23" s="192">
        <f t="shared" si="241"/>
        <v>0</v>
      </c>
      <c r="VTR23" s="192">
        <f t="shared" si="241"/>
        <v>0</v>
      </c>
      <c r="VTS23" s="192">
        <f t="shared" si="241"/>
        <v>0</v>
      </c>
      <c r="VTT23" s="192">
        <f t="shared" si="241"/>
        <v>0</v>
      </c>
      <c r="VTU23" s="192">
        <f t="shared" si="241"/>
        <v>0</v>
      </c>
      <c r="VTV23" s="192">
        <f t="shared" si="241"/>
        <v>0</v>
      </c>
      <c r="VTW23" s="192">
        <f t="shared" si="241"/>
        <v>0</v>
      </c>
      <c r="VTX23" s="192">
        <f t="shared" si="241"/>
        <v>0</v>
      </c>
      <c r="VTY23" s="192">
        <f t="shared" si="241"/>
        <v>0</v>
      </c>
      <c r="VTZ23" s="192">
        <f t="shared" si="241"/>
        <v>0</v>
      </c>
      <c r="VUA23" s="192">
        <f t="shared" si="241"/>
        <v>0</v>
      </c>
      <c r="VUB23" s="192">
        <f t="shared" si="241"/>
        <v>0</v>
      </c>
      <c r="VUC23" s="192">
        <f t="shared" si="241"/>
        <v>0</v>
      </c>
      <c r="VUD23" s="192">
        <f t="shared" si="241"/>
        <v>0</v>
      </c>
      <c r="VUE23" s="192">
        <f t="shared" si="241"/>
        <v>0</v>
      </c>
      <c r="VUF23" s="192">
        <f t="shared" si="241"/>
        <v>0</v>
      </c>
      <c r="VUG23" s="192">
        <f t="shared" si="241"/>
        <v>0</v>
      </c>
      <c r="VUH23" s="192">
        <f t="shared" si="241"/>
        <v>0</v>
      </c>
      <c r="VUI23" s="192">
        <f t="shared" si="241"/>
        <v>0</v>
      </c>
      <c r="VUJ23" s="192">
        <f t="shared" ref="VUJ23:VWU23" si="242">SUM(VUJ24:VUJ28)</f>
        <v>0</v>
      </c>
      <c r="VUK23" s="192">
        <f t="shared" si="242"/>
        <v>0</v>
      </c>
      <c r="VUL23" s="192">
        <f t="shared" si="242"/>
        <v>0</v>
      </c>
      <c r="VUM23" s="192">
        <f t="shared" si="242"/>
        <v>0</v>
      </c>
      <c r="VUN23" s="192">
        <f t="shared" si="242"/>
        <v>0</v>
      </c>
      <c r="VUO23" s="192">
        <f t="shared" si="242"/>
        <v>0</v>
      </c>
      <c r="VUP23" s="192">
        <f t="shared" si="242"/>
        <v>0</v>
      </c>
      <c r="VUQ23" s="192">
        <f t="shared" si="242"/>
        <v>0</v>
      </c>
      <c r="VUR23" s="192">
        <f t="shared" si="242"/>
        <v>0</v>
      </c>
      <c r="VUS23" s="192">
        <f t="shared" si="242"/>
        <v>0</v>
      </c>
      <c r="VUT23" s="192">
        <f t="shared" si="242"/>
        <v>0</v>
      </c>
      <c r="VUU23" s="192">
        <f t="shared" si="242"/>
        <v>0</v>
      </c>
      <c r="VUV23" s="192">
        <f t="shared" si="242"/>
        <v>0</v>
      </c>
      <c r="VUW23" s="192">
        <f t="shared" si="242"/>
        <v>0</v>
      </c>
      <c r="VUX23" s="192">
        <f t="shared" si="242"/>
        <v>0</v>
      </c>
      <c r="VUY23" s="192">
        <f t="shared" si="242"/>
        <v>0</v>
      </c>
      <c r="VUZ23" s="192">
        <f t="shared" si="242"/>
        <v>0</v>
      </c>
      <c r="VVA23" s="192">
        <f t="shared" si="242"/>
        <v>0</v>
      </c>
      <c r="VVB23" s="192">
        <f t="shared" si="242"/>
        <v>0</v>
      </c>
      <c r="VVC23" s="192">
        <f t="shared" si="242"/>
        <v>0</v>
      </c>
      <c r="VVD23" s="192">
        <f t="shared" si="242"/>
        <v>0</v>
      </c>
      <c r="VVE23" s="192">
        <f t="shared" si="242"/>
        <v>0</v>
      </c>
      <c r="VVF23" s="192">
        <f t="shared" si="242"/>
        <v>0</v>
      </c>
      <c r="VVG23" s="192">
        <f t="shared" si="242"/>
        <v>0</v>
      </c>
      <c r="VVH23" s="192">
        <f t="shared" si="242"/>
        <v>0</v>
      </c>
      <c r="VVI23" s="192">
        <f t="shared" si="242"/>
        <v>0</v>
      </c>
      <c r="VVJ23" s="192">
        <f t="shared" si="242"/>
        <v>0</v>
      </c>
      <c r="VVK23" s="192">
        <f t="shared" si="242"/>
        <v>0</v>
      </c>
      <c r="VVL23" s="192">
        <f t="shared" si="242"/>
        <v>0</v>
      </c>
      <c r="VVM23" s="192">
        <f t="shared" si="242"/>
        <v>0</v>
      </c>
      <c r="VVN23" s="192">
        <f t="shared" si="242"/>
        <v>0</v>
      </c>
      <c r="VVO23" s="192">
        <f t="shared" si="242"/>
        <v>0</v>
      </c>
      <c r="VVP23" s="192">
        <f t="shared" si="242"/>
        <v>0</v>
      </c>
      <c r="VVQ23" s="192">
        <f t="shared" si="242"/>
        <v>0</v>
      </c>
      <c r="VVR23" s="192">
        <f t="shared" si="242"/>
        <v>0</v>
      </c>
      <c r="VVS23" s="192">
        <f t="shared" si="242"/>
        <v>0</v>
      </c>
      <c r="VVT23" s="192">
        <f t="shared" si="242"/>
        <v>0</v>
      </c>
      <c r="VVU23" s="192">
        <f t="shared" si="242"/>
        <v>0</v>
      </c>
      <c r="VVV23" s="192">
        <f t="shared" si="242"/>
        <v>0</v>
      </c>
      <c r="VVW23" s="192">
        <f t="shared" si="242"/>
        <v>0</v>
      </c>
      <c r="VVX23" s="192">
        <f t="shared" si="242"/>
        <v>0</v>
      </c>
      <c r="VVY23" s="192">
        <f t="shared" si="242"/>
        <v>0</v>
      </c>
      <c r="VVZ23" s="192">
        <f t="shared" si="242"/>
        <v>0</v>
      </c>
      <c r="VWA23" s="192">
        <f t="shared" si="242"/>
        <v>0</v>
      </c>
      <c r="VWB23" s="192">
        <f t="shared" si="242"/>
        <v>0</v>
      </c>
      <c r="VWC23" s="192">
        <f t="shared" si="242"/>
        <v>0</v>
      </c>
      <c r="VWD23" s="192">
        <f t="shared" si="242"/>
        <v>0</v>
      </c>
      <c r="VWE23" s="192">
        <f t="shared" si="242"/>
        <v>0</v>
      </c>
      <c r="VWF23" s="192">
        <f t="shared" si="242"/>
        <v>0</v>
      </c>
      <c r="VWG23" s="192">
        <f t="shared" si="242"/>
        <v>0</v>
      </c>
      <c r="VWH23" s="192">
        <f t="shared" si="242"/>
        <v>0</v>
      </c>
      <c r="VWI23" s="192">
        <f t="shared" si="242"/>
        <v>0</v>
      </c>
      <c r="VWJ23" s="192">
        <f t="shared" si="242"/>
        <v>0</v>
      </c>
      <c r="VWK23" s="192">
        <f t="shared" si="242"/>
        <v>0</v>
      </c>
      <c r="VWL23" s="192">
        <f t="shared" si="242"/>
        <v>0</v>
      </c>
      <c r="VWM23" s="192">
        <f t="shared" si="242"/>
        <v>0</v>
      </c>
      <c r="VWN23" s="192">
        <f t="shared" si="242"/>
        <v>0</v>
      </c>
      <c r="VWO23" s="192">
        <f t="shared" si="242"/>
        <v>0</v>
      </c>
      <c r="VWP23" s="192">
        <f t="shared" si="242"/>
        <v>0</v>
      </c>
      <c r="VWQ23" s="192">
        <f t="shared" si="242"/>
        <v>0</v>
      </c>
      <c r="VWR23" s="192">
        <f t="shared" si="242"/>
        <v>0</v>
      </c>
      <c r="VWS23" s="192">
        <f t="shared" si="242"/>
        <v>0</v>
      </c>
      <c r="VWT23" s="192">
        <f t="shared" si="242"/>
        <v>0</v>
      </c>
      <c r="VWU23" s="192">
        <f t="shared" si="242"/>
        <v>0</v>
      </c>
      <c r="VWV23" s="192">
        <f t="shared" ref="VWV23:VZG23" si="243">SUM(VWV24:VWV28)</f>
        <v>0</v>
      </c>
      <c r="VWW23" s="192">
        <f t="shared" si="243"/>
        <v>0</v>
      </c>
      <c r="VWX23" s="192">
        <f t="shared" si="243"/>
        <v>0</v>
      </c>
      <c r="VWY23" s="192">
        <f t="shared" si="243"/>
        <v>0</v>
      </c>
      <c r="VWZ23" s="192">
        <f t="shared" si="243"/>
        <v>0</v>
      </c>
      <c r="VXA23" s="192">
        <f t="shared" si="243"/>
        <v>0</v>
      </c>
      <c r="VXB23" s="192">
        <f t="shared" si="243"/>
        <v>0</v>
      </c>
      <c r="VXC23" s="192">
        <f t="shared" si="243"/>
        <v>0</v>
      </c>
      <c r="VXD23" s="192">
        <f t="shared" si="243"/>
        <v>0</v>
      </c>
      <c r="VXE23" s="192">
        <f t="shared" si="243"/>
        <v>0</v>
      </c>
      <c r="VXF23" s="192">
        <f t="shared" si="243"/>
        <v>0</v>
      </c>
      <c r="VXG23" s="192">
        <f t="shared" si="243"/>
        <v>0</v>
      </c>
      <c r="VXH23" s="192">
        <f t="shared" si="243"/>
        <v>0</v>
      </c>
      <c r="VXI23" s="192">
        <f t="shared" si="243"/>
        <v>0</v>
      </c>
      <c r="VXJ23" s="192">
        <f t="shared" si="243"/>
        <v>0</v>
      </c>
      <c r="VXK23" s="192">
        <f t="shared" si="243"/>
        <v>0</v>
      </c>
      <c r="VXL23" s="192">
        <f t="shared" si="243"/>
        <v>0</v>
      </c>
      <c r="VXM23" s="192">
        <f t="shared" si="243"/>
        <v>0</v>
      </c>
      <c r="VXN23" s="192">
        <f t="shared" si="243"/>
        <v>0</v>
      </c>
      <c r="VXO23" s="192">
        <f t="shared" si="243"/>
        <v>0</v>
      </c>
      <c r="VXP23" s="192">
        <f t="shared" si="243"/>
        <v>0</v>
      </c>
      <c r="VXQ23" s="192">
        <f t="shared" si="243"/>
        <v>0</v>
      </c>
      <c r="VXR23" s="192">
        <f t="shared" si="243"/>
        <v>0</v>
      </c>
      <c r="VXS23" s="192">
        <f t="shared" si="243"/>
        <v>0</v>
      </c>
      <c r="VXT23" s="192">
        <f t="shared" si="243"/>
        <v>0</v>
      </c>
      <c r="VXU23" s="192">
        <f t="shared" si="243"/>
        <v>0</v>
      </c>
      <c r="VXV23" s="192">
        <f t="shared" si="243"/>
        <v>0</v>
      </c>
      <c r="VXW23" s="192">
        <f t="shared" si="243"/>
        <v>0</v>
      </c>
      <c r="VXX23" s="192">
        <f t="shared" si="243"/>
        <v>0</v>
      </c>
      <c r="VXY23" s="192">
        <f t="shared" si="243"/>
        <v>0</v>
      </c>
      <c r="VXZ23" s="192">
        <f t="shared" si="243"/>
        <v>0</v>
      </c>
      <c r="VYA23" s="192">
        <f t="shared" si="243"/>
        <v>0</v>
      </c>
      <c r="VYB23" s="192">
        <f t="shared" si="243"/>
        <v>0</v>
      </c>
      <c r="VYC23" s="192">
        <f t="shared" si="243"/>
        <v>0</v>
      </c>
      <c r="VYD23" s="192">
        <f t="shared" si="243"/>
        <v>0</v>
      </c>
      <c r="VYE23" s="192">
        <f t="shared" si="243"/>
        <v>0</v>
      </c>
      <c r="VYF23" s="192">
        <f t="shared" si="243"/>
        <v>0</v>
      </c>
      <c r="VYG23" s="192">
        <f t="shared" si="243"/>
        <v>0</v>
      </c>
      <c r="VYH23" s="192">
        <f t="shared" si="243"/>
        <v>0</v>
      </c>
      <c r="VYI23" s="192">
        <f t="shared" si="243"/>
        <v>0</v>
      </c>
      <c r="VYJ23" s="192">
        <f t="shared" si="243"/>
        <v>0</v>
      </c>
      <c r="VYK23" s="192">
        <f t="shared" si="243"/>
        <v>0</v>
      </c>
      <c r="VYL23" s="192">
        <f t="shared" si="243"/>
        <v>0</v>
      </c>
      <c r="VYM23" s="192">
        <f t="shared" si="243"/>
        <v>0</v>
      </c>
      <c r="VYN23" s="192">
        <f t="shared" si="243"/>
        <v>0</v>
      </c>
      <c r="VYO23" s="192">
        <f t="shared" si="243"/>
        <v>0</v>
      </c>
      <c r="VYP23" s="192">
        <f t="shared" si="243"/>
        <v>0</v>
      </c>
      <c r="VYQ23" s="192">
        <f t="shared" si="243"/>
        <v>0</v>
      </c>
      <c r="VYR23" s="192">
        <f t="shared" si="243"/>
        <v>0</v>
      </c>
      <c r="VYS23" s="192">
        <f t="shared" si="243"/>
        <v>0</v>
      </c>
      <c r="VYT23" s="192">
        <f t="shared" si="243"/>
        <v>0</v>
      </c>
      <c r="VYU23" s="192">
        <f t="shared" si="243"/>
        <v>0</v>
      </c>
      <c r="VYV23" s="192">
        <f t="shared" si="243"/>
        <v>0</v>
      </c>
      <c r="VYW23" s="192">
        <f t="shared" si="243"/>
        <v>0</v>
      </c>
      <c r="VYX23" s="192">
        <f t="shared" si="243"/>
        <v>0</v>
      </c>
      <c r="VYY23" s="192">
        <f t="shared" si="243"/>
        <v>0</v>
      </c>
      <c r="VYZ23" s="192">
        <f t="shared" si="243"/>
        <v>0</v>
      </c>
      <c r="VZA23" s="192">
        <f t="shared" si="243"/>
        <v>0</v>
      </c>
      <c r="VZB23" s="192">
        <f t="shared" si="243"/>
        <v>0</v>
      </c>
      <c r="VZC23" s="192">
        <f t="shared" si="243"/>
        <v>0</v>
      </c>
      <c r="VZD23" s="192">
        <f t="shared" si="243"/>
        <v>0</v>
      </c>
      <c r="VZE23" s="192">
        <f t="shared" si="243"/>
        <v>0</v>
      </c>
      <c r="VZF23" s="192">
        <f t="shared" si="243"/>
        <v>0</v>
      </c>
      <c r="VZG23" s="192">
        <f t="shared" si="243"/>
        <v>0</v>
      </c>
      <c r="VZH23" s="192">
        <f t="shared" ref="VZH23:WBS23" si="244">SUM(VZH24:VZH28)</f>
        <v>0</v>
      </c>
      <c r="VZI23" s="192">
        <f t="shared" si="244"/>
        <v>0</v>
      </c>
      <c r="VZJ23" s="192">
        <f t="shared" si="244"/>
        <v>0</v>
      </c>
      <c r="VZK23" s="192">
        <f t="shared" si="244"/>
        <v>0</v>
      </c>
      <c r="VZL23" s="192">
        <f t="shared" si="244"/>
        <v>0</v>
      </c>
      <c r="VZM23" s="192">
        <f t="shared" si="244"/>
        <v>0</v>
      </c>
      <c r="VZN23" s="192">
        <f t="shared" si="244"/>
        <v>0</v>
      </c>
      <c r="VZO23" s="192">
        <f t="shared" si="244"/>
        <v>0</v>
      </c>
      <c r="VZP23" s="192">
        <f t="shared" si="244"/>
        <v>0</v>
      </c>
      <c r="VZQ23" s="192">
        <f t="shared" si="244"/>
        <v>0</v>
      </c>
      <c r="VZR23" s="192">
        <f t="shared" si="244"/>
        <v>0</v>
      </c>
      <c r="VZS23" s="192">
        <f t="shared" si="244"/>
        <v>0</v>
      </c>
      <c r="VZT23" s="192">
        <f t="shared" si="244"/>
        <v>0</v>
      </c>
      <c r="VZU23" s="192">
        <f t="shared" si="244"/>
        <v>0</v>
      </c>
      <c r="VZV23" s="192">
        <f t="shared" si="244"/>
        <v>0</v>
      </c>
      <c r="VZW23" s="192">
        <f t="shared" si="244"/>
        <v>0</v>
      </c>
      <c r="VZX23" s="192">
        <f t="shared" si="244"/>
        <v>0</v>
      </c>
      <c r="VZY23" s="192">
        <f t="shared" si="244"/>
        <v>0</v>
      </c>
      <c r="VZZ23" s="192">
        <f t="shared" si="244"/>
        <v>0</v>
      </c>
      <c r="WAA23" s="192">
        <f t="shared" si="244"/>
        <v>0</v>
      </c>
      <c r="WAB23" s="192">
        <f t="shared" si="244"/>
        <v>0</v>
      </c>
      <c r="WAC23" s="192">
        <f t="shared" si="244"/>
        <v>0</v>
      </c>
      <c r="WAD23" s="192">
        <f t="shared" si="244"/>
        <v>0</v>
      </c>
      <c r="WAE23" s="192">
        <f t="shared" si="244"/>
        <v>0</v>
      </c>
      <c r="WAF23" s="192">
        <f t="shared" si="244"/>
        <v>0</v>
      </c>
      <c r="WAG23" s="192">
        <f t="shared" si="244"/>
        <v>0</v>
      </c>
      <c r="WAH23" s="192">
        <f t="shared" si="244"/>
        <v>0</v>
      </c>
      <c r="WAI23" s="192">
        <f t="shared" si="244"/>
        <v>0</v>
      </c>
      <c r="WAJ23" s="192">
        <f t="shared" si="244"/>
        <v>0</v>
      </c>
      <c r="WAK23" s="192">
        <f t="shared" si="244"/>
        <v>0</v>
      </c>
      <c r="WAL23" s="192">
        <f t="shared" si="244"/>
        <v>0</v>
      </c>
      <c r="WAM23" s="192">
        <f t="shared" si="244"/>
        <v>0</v>
      </c>
      <c r="WAN23" s="192">
        <f t="shared" si="244"/>
        <v>0</v>
      </c>
      <c r="WAO23" s="192">
        <f t="shared" si="244"/>
        <v>0</v>
      </c>
      <c r="WAP23" s="192">
        <f t="shared" si="244"/>
        <v>0</v>
      </c>
      <c r="WAQ23" s="192">
        <f t="shared" si="244"/>
        <v>0</v>
      </c>
      <c r="WAR23" s="192">
        <f t="shared" si="244"/>
        <v>0</v>
      </c>
      <c r="WAS23" s="192">
        <f t="shared" si="244"/>
        <v>0</v>
      </c>
      <c r="WAT23" s="192">
        <f t="shared" si="244"/>
        <v>0</v>
      </c>
      <c r="WAU23" s="192">
        <f t="shared" si="244"/>
        <v>0</v>
      </c>
      <c r="WAV23" s="192">
        <f t="shared" si="244"/>
        <v>0</v>
      </c>
      <c r="WAW23" s="192">
        <f t="shared" si="244"/>
        <v>0</v>
      </c>
      <c r="WAX23" s="192">
        <f t="shared" si="244"/>
        <v>0</v>
      </c>
      <c r="WAY23" s="192">
        <f t="shared" si="244"/>
        <v>0</v>
      </c>
      <c r="WAZ23" s="192">
        <f t="shared" si="244"/>
        <v>0</v>
      </c>
      <c r="WBA23" s="192">
        <f t="shared" si="244"/>
        <v>0</v>
      </c>
      <c r="WBB23" s="192">
        <f t="shared" si="244"/>
        <v>0</v>
      </c>
      <c r="WBC23" s="192">
        <f t="shared" si="244"/>
        <v>0</v>
      </c>
      <c r="WBD23" s="192">
        <f t="shared" si="244"/>
        <v>0</v>
      </c>
      <c r="WBE23" s="192">
        <f t="shared" si="244"/>
        <v>0</v>
      </c>
      <c r="WBF23" s="192">
        <f t="shared" si="244"/>
        <v>0</v>
      </c>
      <c r="WBG23" s="192">
        <f t="shared" si="244"/>
        <v>0</v>
      </c>
      <c r="WBH23" s="192">
        <f t="shared" si="244"/>
        <v>0</v>
      </c>
      <c r="WBI23" s="192">
        <f t="shared" si="244"/>
        <v>0</v>
      </c>
      <c r="WBJ23" s="192">
        <f t="shared" si="244"/>
        <v>0</v>
      </c>
      <c r="WBK23" s="192">
        <f t="shared" si="244"/>
        <v>0</v>
      </c>
      <c r="WBL23" s="192">
        <f t="shared" si="244"/>
        <v>0</v>
      </c>
      <c r="WBM23" s="192">
        <f t="shared" si="244"/>
        <v>0</v>
      </c>
      <c r="WBN23" s="192">
        <f t="shared" si="244"/>
        <v>0</v>
      </c>
      <c r="WBO23" s="192">
        <f t="shared" si="244"/>
        <v>0</v>
      </c>
      <c r="WBP23" s="192">
        <f t="shared" si="244"/>
        <v>0</v>
      </c>
      <c r="WBQ23" s="192">
        <f t="shared" si="244"/>
        <v>0</v>
      </c>
      <c r="WBR23" s="192">
        <f t="shared" si="244"/>
        <v>0</v>
      </c>
      <c r="WBS23" s="192">
        <f t="shared" si="244"/>
        <v>0</v>
      </c>
      <c r="WBT23" s="192">
        <f t="shared" ref="WBT23:WEE23" si="245">SUM(WBT24:WBT28)</f>
        <v>0</v>
      </c>
      <c r="WBU23" s="192">
        <f t="shared" si="245"/>
        <v>0</v>
      </c>
      <c r="WBV23" s="192">
        <f t="shared" si="245"/>
        <v>0</v>
      </c>
      <c r="WBW23" s="192">
        <f t="shared" si="245"/>
        <v>0</v>
      </c>
      <c r="WBX23" s="192">
        <f t="shared" si="245"/>
        <v>0</v>
      </c>
      <c r="WBY23" s="192">
        <f t="shared" si="245"/>
        <v>0</v>
      </c>
      <c r="WBZ23" s="192">
        <f t="shared" si="245"/>
        <v>0</v>
      </c>
      <c r="WCA23" s="192">
        <f t="shared" si="245"/>
        <v>0</v>
      </c>
      <c r="WCB23" s="192">
        <f t="shared" si="245"/>
        <v>0</v>
      </c>
      <c r="WCC23" s="192">
        <f t="shared" si="245"/>
        <v>0</v>
      </c>
      <c r="WCD23" s="192">
        <f t="shared" si="245"/>
        <v>0</v>
      </c>
      <c r="WCE23" s="192">
        <f t="shared" si="245"/>
        <v>0</v>
      </c>
      <c r="WCF23" s="192">
        <f t="shared" si="245"/>
        <v>0</v>
      </c>
      <c r="WCG23" s="192">
        <f t="shared" si="245"/>
        <v>0</v>
      </c>
      <c r="WCH23" s="192">
        <f t="shared" si="245"/>
        <v>0</v>
      </c>
      <c r="WCI23" s="192">
        <f t="shared" si="245"/>
        <v>0</v>
      </c>
      <c r="WCJ23" s="192">
        <f t="shared" si="245"/>
        <v>0</v>
      </c>
      <c r="WCK23" s="192">
        <f t="shared" si="245"/>
        <v>0</v>
      </c>
      <c r="WCL23" s="192">
        <f t="shared" si="245"/>
        <v>0</v>
      </c>
      <c r="WCM23" s="192">
        <f t="shared" si="245"/>
        <v>0</v>
      </c>
      <c r="WCN23" s="192">
        <f t="shared" si="245"/>
        <v>0</v>
      </c>
      <c r="WCO23" s="192">
        <f t="shared" si="245"/>
        <v>0</v>
      </c>
      <c r="WCP23" s="192">
        <f t="shared" si="245"/>
        <v>0</v>
      </c>
      <c r="WCQ23" s="192">
        <f t="shared" si="245"/>
        <v>0</v>
      </c>
      <c r="WCR23" s="192">
        <f t="shared" si="245"/>
        <v>0</v>
      </c>
      <c r="WCS23" s="192">
        <f t="shared" si="245"/>
        <v>0</v>
      </c>
      <c r="WCT23" s="192">
        <f t="shared" si="245"/>
        <v>0</v>
      </c>
      <c r="WCU23" s="192">
        <f t="shared" si="245"/>
        <v>0</v>
      </c>
      <c r="WCV23" s="192">
        <f t="shared" si="245"/>
        <v>0</v>
      </c>
      <c r="WCW23" s="192">
        <f t="shared" si="245"/>
        <v>0</v>
      </c>
      <c r="WCX23" s="192">
        <f t="shared" si="245"/>
        <v>0</v>
      </c>
      <c r="WCY23" s="192">
        <f t="shared" si="245"/>
        <v>0</v>
      </c>
      <c r="WCZ23" s="192">
        <f t="shared" si="245"/>
        <v>0</v>
      </c>
      <c r="WDA23" s="192">
        <f t="shared" si="245"/>
        <v>0</v>
      </c>
      <c r="WDB23" s="192">
        <f t="shared" si="245"/>
        <v>0</v>
      </c>
      <c r="WDC23" s="192">
        <f t="shared" si="245"/>
        <v>0</v>
      </c>
      <c r="WDD23" s="192">
        <f t="shared" si="245"/>
        <v>0</v>
      </c>
      <c r="WDE23" s="192">
        <f t="shared" si="245"/>
        <v>0</v>
      </c>
      <c r="WDF23" s="192">
        <f t="shared" si="245"/>
        <v>0</v>
      </c>
      <c r="WDG23" s="192">
        <f t="shared" si="245"/>
        <v>0</v>
      </c>
      <c r="WDH23" s="192">
        <f t="shared" si="245"/>
        <v>0</v>
      </c>
      <c r="WDI23" s="192">
        <f t="shared" si="245"/>
        <v>0</v>
      </c>
      <c r="WDJ23" s="192">
        <f t="shared" si="245"/>
        <v>0</v>
      </c>
      <c r="WDK23" s="192">
        <f t="shared" si="245"/>
        <v>0</v>
      </c>
      <c r="WDL23" s="192">
        <f t="shared" si="245"/>
        <v>0</v>
      </c>
      <c r="WDM23" s="192">
        <f t="shared" si="245"/>
        <v>0</v>
      </c>
      <c r="WDN23" s="192">
        <f t="shared" si="245"/>
        <v>0</v>
      </c>
      <c r="WDO23" s="192">
        <f t="shared" si="245"/>
        <v>0</v>
      </c>
      <c r="WDP23" s="192">
        <f t="shared" si="245"/>
        <v>0</v>
      </c>
      <c r="WDQ23" s="192">
        <f t="shared" si="245"/>
        <v>0</v>
      </c>
      <c r="WDR23" s="192">
        <f t="shared" si="245"/>
        <v>0</v>
      </c>
      <c r="WDS23" s="192">
        <f t="shared" si="245"/>
        <v>0</v>
      </c>
      <c r="WDT23" s="192">
        <f t="shared" si="245"/>
        <v>0</v>
      </c>
      <c r="WDU23" s="192">
        <f t="shared" si="245"/>
        <v>0</v>
      </c>
      <c r="WDV23" s="192">
        <f t="shared" si="245"/>
        <v>0</v>
      </c>
      <c r="WDW23" s="192">
        <f t="shared" si="245"/>
        <v>0</v>
      </c>
      <c r="WDX23" s="192">
        <f t="shared" si="245"/>
        <v>0</v>
      </c>
      <c r="WDY23" s="192">
        <f t="shared" si="245"/>
        <v>0</v>
      </c>
      <c r="WDZ23" s="192">
        <f t="shared" si="245"/>
        <v>0</v>
      </c>
      <c r="WEA23" s="192">
        <f t="shared" si="245"/>
        <v>0</v>
      </c>
      <c r="WEB23" s="192">
        <f t="shared" si="245"/>
        <v>0</v>
      </c>
      <c r="WEC23" s="192">
        <f t="shared" si="245"/>
        <v>0</v>
      </c>
      <c r="WED23" s="192">
        <f t="shared" si="245"/>
        <v>0</v>
      </c>
      <c r="WEE23" s="192">
        <f t="shared" si="245"/>
        <v>0</v>
      </c>
      <c r="WEF23" s="192">
        <f t="shared" ref="WEF23:WGQ23" si="246">SUM(WEF24:WEF28)</f>
        <v>0</v>
      </c>
      <c r="WEG23" s="192">
        <f t="shared" si="246"/>
        <v>0</v>
      </c>
      <c r="WEH23" s="192">
        <f t="shared" si="246"/>
        <v>0</v>
      </c>
      <c r="WEI23" s="192">
        <f t="shared" si="246"/>
        <v>0</v>
      </c>
      <c r="WEJ23" s="192">
        <f t="shared" si="246"/>
        <v>0</v>
      </c>
      <c r="WEK23" s="192">
        <f t="shared" si="246"/>
        <v>0</v>
      </c>
      <c r="WEL23" s="192">
        <f t="shared" si="246"/>
        <v>0</v>
      </c>
      <c r="WEM23" s="192">
        <f t="shared" si="246"/>
        <v>0</v>
      </c>
      <c r="WEN23" s="192">
        <f t="shared" si="246"/>
        <v>0</v>
      </c>
      <c r="WEO23" s="192">
        <f t="shared" si="246"/>
        <v>0</v>
      </c>
      <c r="WEP23" s="192">
        <f t="shared" si="246"/>
        <v>0</v>
      </c>
      <c r="WEQ23" s="192">
        <f t="shared" si="246"/>
        <v>0</v>
      </c>
      <c r="WER23" s="192">
        <f t="shared" si="246"/>
        <v>0</v>
      </c>
      <c r="WES23" s="192">
        <f t="shared" si="246"/>
        <v>0</v>
      </c>
      <c r="WET23" s="192">
        <f t="shared" si="246"/>
        <v>0</v>
      </c>
      <c r="WEU23" s="192">
        <f t="shared" si="246"/>
        <v>0</v>
      </c>
      <c r="WEV23" s="192">
        <f t="shared" si="246"/>
        <v>0</v>
      </c>
      <c r="WEW23" s="192">
        <f t="shared" si="246"/>
        <v>0</v>
      </c>
      <c r="WEX23" s="192">
        <f t="shared" si="246"/>
        <v>0</v>
      </c>
      <c r="WEY23" s="192">
        <f t="shared" si="246"/>
        <v>0</v>
      </c>
      <c r="WEZ23" s="192">
        <f t="shared" si="246"/>
        <v>0</v>
      </c>
      <c r="WFA23" s="192">
        <f t="shared" si="246"/>
        <v>0</v>
      </c>
      <c r="WFB23" s="192">
        <f t="shared" si="246"/>
        <v>0</v>
      </c>
      <c r="WFC23" s="192">
        <f t="shared" si="246"/>
        <v>0</v>
      </c>
      <c r="WFD23" s="192">
        <f t="shared" si="246"/>
        <v>0</v>
      </c>
      <c r="WFE23" s="192">
        <f t="shared" si="246"/>
        <v>0</v>
      </c>
      <c r="WFF23" s="192">
        <f t="shared" si="246"/>
        <v>0</v>
      </c>
      <c r="WFG23" s="192">
        <f t="shared" si="246"/>
        <v>0</v>
      </c>
      <c r="WFH23" s="192">
        <f t="shared" si="246"/>
        <v>0</v>
      </c>
      <c r="WFI23" s="192">
        <f t="shared" si="246"/>
        <v>0</v>
      </c>
      <c r="WFJ23" s="192">
        <f t="shared" si="246"/>
        <v>0</v>
      </c>
      <c r="WFK23" s="192">
        <f t="shared" si="246"/>
        <v>0</v>
      </c>
      <c r="WFL23" s="192">
        <f t="shared" si="246"/>
        <v>0</v>
      </c>
      <c r="WFM23" s="192">
        <f t="shared" si="246"/>
        <v>0</v>
      </c>
      <c r="WFN23" s="192">
        <f t="shared" si="246"/>
        <v>0</v>
      </c>
      <c r="WFO23" s="192">
        <f t="shared" si="246"/>
        <v>0</v>
      </c>
      <c r="WFP23" s="192">
        <f t="shared" si="246"/>
        <v>0</v>
      </c>
      <c r="WFQ23" s="192">
        <f t="shared" si="246"/>
        <v>0</v>
      </c>
      <c r="WFR23" s="192">
        <f t="shared" si="246"/>
        <v>0</v>
      </c>
      <c r="WFS23" s="192">
        <f t="shared" si="246"/>
        <v>0</v>
      </c>
      <c r="WFT23" s="192">
        <f t="shared" si="246"/>
        <v>0</v>
      </c>
      <c r="WFU23" s="192">
        <f t="shared" si="246"/>
        <v>0</v>
      </c>
      <c r="WFV23" s="192">
        <f t="shared" si="246"/>
        <v>0</v>
      </c>
      <c r="WFW23" s="192">
        <f t="shared" si="246"/>
        <v>0</v>
      </c>
      <c r="WFX23" s="192">
        <f t="shared" si="246"/>
        <v>0</v>
      </c>
      <c r="WFY23" s="192">
        <f t="shared" si="246"/>
        <v>0</v>
      </c>
      <c r="WFZ23" s="192">
        <f t="shared" si="246"/>
        <v>0</v>
      </c>
      <c r="WGA23" s="192">
        <f t="shared" si="246"/>
        <v>0</v>
      </c>
      <c r="WGB23" s="192">
        <f t="shared" si="246"/>
        <v>0</v>
      </c>
      <c r="WGC23" s="192">
        <f t="shared" si="246"/>
        <v>0</v>
      </c>
      <c r="WGD23" s="192">
        <f t="shared" si="246"/>
        <v>0</v>
      </c>
      <c r="WGE23" s="192">
        <f t="shared" si="246"/>
        <v>0</v>
      </c>
      <c r="WGF23" s="192">
        <f t="shared" si="246"/>
        <v>0</v>
      </c>
      <c r="WGG23" s="192">
        <f t="shared" si="246"/>
        <v>0</v>
      </c>
      <c r="WGH23" s="192">
        <f t="shared" si="246"/>
        <v>0</v>
      </c>
      <c r="WGI23" s="192">
        <f t="shared" si="246"/>
        <v>0</v>
      </c>
      <c r="WGJ23" s="192">
        <f t="shared" si="246"/>
        <v>0</v>
      </c>
      <c r="WGK23" s="192">
        <f t="shared" si="246"/>
        <v>0</v>
      </c>
      <c r="WGL23" s="192">
        <f t="shared" si="246"/>
        <v>0</v>
      </c>
      <c r="WGM23" s="192">
        <f t="shared" si="246"/>
        <v>0</v>
      </c>
      <c r="WGN23" s="192">
        <f t="shared" si="246"/>
        <v>0</v>
      </c>
      <c r="WGO23" s="192">
        <f t="shared" si="246"/>
        <v>0</v>
      </c>
      <c r="WGP23" s="192">
        <f t="shared" si="246"/>
        <v>0</v>
      </c>
      <c r="WGQ23" s="192">
        <f t="shared" si="246"/>
        <v>0</v>
      </c>
      <c r="WGR23" s="192">
        <f t="shared" ref="WGR23:WJC23" si="247">SUM(WGR24:WGR28)</f>
        <v>0</v>
      </c>
      <c r="WGS23" s="192">
        <f t="shared" si="247"/>
        <v>0</v>
      </c>
      <c r="WGT23" s="192">
        <f t="shared" si="247"/>
        <v>0</v>
      </c>
      <c r="WGU23" s="192">
        <f t="shared" si="247"/>
        <v>0</v>
      </c>
      <c r="WGV23" s="192">
        <f t="shared" si="247"/>
        <v>0</v>
      </c>
      <c r="WGW23" s="192">
        <f t="shared" si="247"/>
        <v>0</v>
      </c>
      <c r="WGX23" s="192">
        <f t="shared" si="247"/>
        <v>0</v>
      </c>
      <c r="WGY23" s="192">
        <f t="shared" si="247"/>
        <v>0</v>
      </c>
      <c r="WGZ23" s="192">
        <f t="shared" si="247"/>
        <v>0</v>
      </c>
      <c r="WHA23" s="192">
        <f t="shared" si="247"/>
        <v>0</v>
      </c>
      <c r="WHB23" s="192">
        <f t="shared" si="247"/>
        <v>0</v>
      </c>
      <c r="WHC23" s="192">
        <f t="shared" si="247"/>
        <v>0</v>
      </c>
      <c r="WHD23" s="192">
        <f t="shared" si="247"/>
        <v>0</v>
      </c>
      <c r="WHE23" s="192">
        <f t="shared" si="247"/>
        <v>0</v>
      </c>
      <c r="WHF23" s="192">
        <f t="shared" si="247"/>
        <v>0</v>
      </c>
      <c r="WHG23" s="192">
        <f t="shared" si="247"/>
        <v>0</v>
      </c>
      <c r="WHH23" s="192">
        <f t="shared" si="247"/>
        <v>0</v>
      </c>
      <c r="WHI23" s="192">
        <f t="shared" si="247"/>
        <v>0</v>
      </c>
      <c r="WHJ23" s="192">
        <f t="shared" si="247"/>
        <v>0</v>
      </c>
      <c r="WHK23" s="192">
        <f t="shared" si="247"/>
        <v>0</v>
      </c>
      <c r="WHL23" s="192">
        <f t="shared" si="247"/>
        <v>0</v>
      </c>
      <c r="WHM23" s="192">
        <f t="shared" si="247"/>
        <v>0</v>
      </c>
      <c r="WHN23" s="192">
        <f t="shared" si="247"/>
        <v>0</v>
      </c>
      <c r="WHO23" s="192">
        <f t="shared" si="247"/>
        <v>0</v>
      </c>
      <c r="WHP23" s="192">
        <f t="shared" si="247"/>
        <v>0</v>
      </c>
      <c r="WHQ23" s="192">
        <f t="shared" si="247"/>
        <v>0</v>
      </c>
      <c r="WHR23" s="192">
        <f t="shared" si="247"/>
        <v>0</v>
      </c>
      <c r="WHS23" s="192">
        <f t="shared" si="247"/>
        <v>0</v>
      </c>
      <c r="WHT23" s="192">
        <f t="shared" si="247"/>
        <v>0</v>
      </c>
      <c r="WHU23" s="192">
        <f t="shared" si="247"/>
        <v>0</v>
      </c>
      <c r="WHV23" s="192">
        <f t="shared" si="247"/>
        <v>0</v>
      </c>
      <c r="WHW23" s="192">
        <f t="shared" si="247"/>
        <v>0</v>
      </c>
      <c r="WHX23" s="192">
        <f t="shared" si="247"/>
        <v>0</v>
      </c>
      <c r="WHY23" s="192">
        <f t="shared" si="247"/>
        <v>0</v>
      </c>
      <c r="WHZ23" s="192">
        <f t="shared" si="247"/>
        <v>0</v>
      </c>
      <c r="WIA23" s="192">
        <f t="shared" si="247"/>
        <v>0</v>
      </c>
      <c r="WIB23" s="192">
        <f t="shared" si="247"/>
        <v>0</v>
      </c>
      <c r="WIC23" s="192">
        <f t="shared" si="247"/>
        <v>0</v>
      </c>
      <c r="WID23" s="192">
        <f t="shared" si="247"/>
        <v>0</v>
      </c>
      <c r="WIE23" s="192">
        <f t="shared" si="247"/>
        <v>0</v>
      </c>
      <c r="WIF23" s="192">
        <f t="shared" si="247"/>
        <v>0</v>
      </c>
      <c r="WIG23" s="192">
        <f t="shared" si="247"/>
        <v>0</v>
      </c>
      <c r="WIH23" s="192">
        <f t="shared" si="247"/>
        <v>0</v>
      </c>
      <c r="WII23" s="192">
        <f t="shared" si="247"/>
        <v>0</v>
      </c>
      <c r="WIJ23" s="192">
        <f t="shared" si="247"/>
        <v>0</v>
      </c>
      <c r="WIK23" s="192">
        <f t="shared" si="247"/>
        <v>0</v>
      </c>
      <c r="WIL23" s="192">
        <f t="shared" si="247"/>
        <v>0</v>
      </c>
      <c r="WIM23" s="192">
        <f t="shared" si="247"/>
        <v>0</v>
      </c>
      <c r="WIN23" s="192">
        <f t="shared" si="247"/>
        <v>0</v>
      </c>
      <c r="WIO23" s="192">
        <f t="shared" si="247"/>
        <v>0</v>
      </c>
      <c r="WIP23" s="192">
        <f t="shared" si="247"/>
        <v>0</v>
      </c>
      <c r="WIQ23" s="192">
        <f t="shared" si="247"/>
        <v>0</v>
      </c>
      <c r="WIR23" s="192">
        <f t="shared" si="247"/>
        <v>0</v>
      </c>
      <c r="WIS23" s="192">
        <f t="shared" si="247"/>
        <v>0</v>
      </c>
      <c r="WIT23" s="192">
        <f t="shared" si="247"/>
        <v>0</v>
      </c>
      <c r="WIU23" s="192">
        <f t="shared" si="247"/>
        <v>0</v>
      </c>
      <c r="WIV23" s="192">
        <f t="shared" si="247"/>
        <v>0</v>
      </c>
      <c r="WIW23" s="192">
        <f t="shared" si="247"/>
        <v>0</v>
      </c>
      <c r="WIX23" s="192">
        <f t="shared" si="247"/>
        <v>0</v>
      </c>
      <c r="WIY23" s="192">
        <f t="shared" si="247"/>
        <v>0</v>
      </c>
      <c r="WIZ23" s="192">
        <f t="shared" si="247"/>
        <v>0</v>
      </c>
      <c r="WJA23" s="192">
        <f t="shared" si="247"/>
        <v>0</v>
      </c>
      <c r="WJB23" s="192">
        <f t="shared" si="247"/>
        <v>0</v>
      </c>
      <c r="WJC23" s="192">
        <f t="shared" si="247"/>
        <v>0</v>
      </c>
      <c r="WJD23" s="192">
        <f t="shared" ref="WJD23:WLO23" si="248">SUM(WJD24:WJD28)</f>
        <v>0</v>
      </c>
      <c r="WJE23" s="192">
        <f t="shared" si="248"/>
        <v>0</v>
      </c>
      <c r="WJF23" s="192">
        <f t="shared" si="248"/>
        <v>0</v>
      </c>
      <c r="WJG23" s="192">
        <f t="shared" si="248"/>
        <v>0</v>
      </c>
      <c r="WJH23" s="192">
        <f t="shared" si="248"/>
        <v>0</v>
      </c>
      <c r="WJI23" s="192">
        <f t="shared" si="248"/>
        <v>0</v>
      </c>
      <c r="WJJ23" s="192">
        <f t="shared" si="248"/>
        <v>0</v>
      </c>
      <c r="WJK23" s="192">
        <f t="shared" si="248"/>
        <v>0</v>
      </c>
      <c r="WJL23" s="192">
        <f t="shared" si="248"/>
        <v>0</v>
      </c>
      <c r="WJM23" s="192">
        <f t="shared" si="248"/>
        <v>0</v>
      </c>
      <c r="WJN23" s="192">
        <f t="shared" si="248"/>
        <v>0</v>
      </c>
      <c r="WJO23" s="192">
        <f t="shared" si="248"/>
        <v>0</v>
      </c>
      <c r="WJP23" s="192">
        <f t="shared" si="248"/>
        <v>0</v>
      </c>
      <c r="WJQ23" s="192">
        <f t="shared" si="248"/>
        <v>0</v>
      </c>
      <c r="WJR23" s="192">
        <f t="shared" si="248"/>
        <v>0</v>
      </c>
      <c r="WJS23" s="192">
        <f t="shared" si="248"/>
        <v>0</v>
      </c>
      <c r="WJT23" s="192">
        <f t="shared" si="248"/>
        <v>0</v>
      </c>
      <c r="WJU23" s="192">
        <f t="shared" si="248"/>
        <v>0</v>
      </c>
      <c r="WJV23" s="192">
        <f t="shared" si="248"/>
        <v>0</v>
      </c>
      <c r="WJW23" s="192">
        <f t="shared" si="248"/>
        <v>0</v>
      </c>
      <c r="WJX23" s="192">
        <f t="shared" si="248"/>
        <v>0</v>
      </c>
      <c r="WJY23" s="192">
        <f t="shared" si="248"/>
        <v>0</v>
      </c>
      <c r="WJZ23" s="192">
        <f t="shared" si="248"/>
        <v>0</v>
      </c>
      <c r="WKA23" s="192">
        <f t="shared" si="248"/>
        <v>0</v>
      </c>
      <c r="WKB23" s="192">
        <f t="shared" si="248"/>
        <v>0</v>
      </c>
      <c r="WKC23" s="192">
        <f t="shared" si="248"/>
        <v>0</v>
      </c>
      <c r="WKD23" s="192">
        <f t="shared" si="248"/>
        <v>0</v>
      </c>
      <c r="WKE23" s="192">
        <f t="shared" si="248"/>
        <v>0</v>
      </c>
      <c r="WKF23" s="192">
        <f t="shared" si="248"/>
        <v>0</v>
      </c>
      <c r="WKG23" s="192">
        <f t="shared" si="248"/>
        <v>0</v>
      </c>
      <c r="WKH23" s="192">
        <f t="shared" si="248"/>
        <v>0</v>
      </c>
      <c r="WKI23" s="192">
        <f t="shared" si="248"/>
        <v>0</v>
      </c>
      <c r="WKJ23" s="192">
        <f t="shared" si="248"/>
        <v>0</v>
      </c>
      <c r="WKK23" s="192">
        <f t="shared" si="248"/>
        <v>0</v>
      </c>
      <c r="WKL23" s="192">
        <f t="shared" si="248"/>
        <v>0</v>
      </c>
      <c r="WKM23" s="192">
        <f t="shared" si="248"/>
        <v>0</v>
      </c>
      <c r="WKN23" s="192">
        <f t="shared" si="248"/>
        <v>0</v>
      </c>
      <c r="WKO23" s="192">
        <f t="shared" si="248"/>
        <v>0</v>
      </c>
      <c r="WKP23" s="192">
        <f t="shared" si="248"/>
        <v>0</v>
      </c>
      <c r="WKQ23" s="192">
        <f t="shared" si="248"/>
        <v>0</v>
      </c>
      <c r="WKR23" s="192">
        <f t="shared" si="248"/>
        <v>0</v>
      </c>
      <c r="WKS23" s="192">
        <f t="shared" si="248"/>
        <v>0</v>
      </c>
      <c r="WKT23" s="192">
        <f t="shared" si="248"/>
        <v>0</v>
      </c>
      <c r="WKU23" s="192">
        <f t="shared" si="248"/>
        <v>0</v>
      </c>
      <c r="WKV23" s="192">
        <f t="shared" si="248"/>
        <v>0</v>
      </c>
      <c r="WKW23" s="192">
        <f t="shared" si="248"/>
        <v>0</v>
      </c>
      <c r="WKX23" s="192">
        <f t="shared" si="248"/>
        <v>0</v>
      </c>
      <c r="WKY23" s="192">
        <f t="shared" si="248"/>
        <v>0</v>
      </c>
      <c r="WKZ23" s="192">
        <f t="shared" si="248"/>
        <v>0</v>
      </c>
      <c r="WLA23" s="192">
        <f t="shared" si="248"/>
        <v>0</v>
      </c>
      <c r="WLB23" s="192">
        <f t="shared" si="248"/>
        <v>0</v>
      </c>
      <c r="WLC23" s="192">
        <f t="shared" si="248"/>
        <v>0</v>
      </c>
      <c r="WLD23" s="192">
        <f t="shared" si="248"/>
        <v>0</v>
      </c>
      <c r="WLE23" s="192">
        <f t="shared" si="248"/>
        <v>0</v>
      </c>
      <c r="WLF23" s="192">
        <f t="shared" si="248"/>
        <v>0</v>
      </c>
      <c r="WLG23" s="192">
        <f t="shared" si="248"/>
        <v>0</v>
      </c>
      <c r="WLH23" s="192">
        <f t="shared" si="248"/>
        <v>0</v>
      </c>
      <c r="WLI23" s="192">
        <f t="shared" si="248"/>
        <v>0</v>
      </c>
      <c r="WLJ23" s="192">
        <f t="shared" si="248"/>
        <v>0</v>
      </c>
      <c r="WLK23" s="192">
        <f t="shared" si="248"/>
        <v>0</v>
      </c>
      <c r="WLL23" s="192">
        <f t="shared" si="248"/>
        <v>0</v>
      </c>
      <c r="WLM23" s="192">
        <f t="shared" si="248"/>
        <v>0</v>
      </c>
      <c r="WLN23" s="192">
        <f t="shared" si="248"/>
        <v>0</v>
      </c>
      <c r="WLO23" s="192">
        <f t="shared" si="248"/>
        <v>0</v>
      </c>
      <c r="WLP23" s="192">
        <f t="shared" ref="WLP23:WOA23" si="249">SUM(WLP24:WLP28)</f>
        <v>0</v>
      </c>
      <c r="WLQ23" s="192">
        <f t="shared" si="249"/>
        <v>0</v>
      </c>
      <c r="WLR23" s="192">
        <f t="shared" si="249"/>
        <v>0</v>
      </c>
      <c r="WLS23" s="192">
        <f t="shared" si="249"/>
        <v>0</v>
      </c>
      <c r="WLT23" s="192">
        <f t="shared" si="249"/>
        <v>0</v>
      </c>
      <c r="WLU23" s="192">
        <f t="shared" si="249"/>
        <v>0</v>
      </c>
      <c r="WLV23" s="192">
        <f t="shared" si="249"/>
        <v>0</v>
      </c>
      <c r="WLW23" s="192">
        <f t="shared" si="249"/>
        <v>0</v>
      </c>
      <c r="WLX23" s="192">
        <f t="shared" si="249"/>
        <v>0</v>
      </c>
      <c r="WLY23" s="192">
        <f t="shared" si="249"/>
        <v>0</v>
      </c>
      <c r="WLZ23" s="192">
        <f t="shared" si="249"/>
        <v>0</v>
      </c>
      <c r="WMA23" s="192">
        <f t="shared" si="249"/>
        <v>0</v>
      </c>
      <c r="WMB23" s="192">
        <f t="shared" si="249"/>
        <v>0</v>
      </c>
      <c r="WMC23" s="192">
        <f t="shared" si="249"/>
        <v>0</v>
      </c>
      <c r="WMD23" s="192">
        <f t="shared" si="249"/>
        <v>0</v>
      </c>
      <c r="WME23" s="192">
        <f t="shared" si="249"/>
        <v>0</v>
      </c>
      <c r="WMF23" s="192">
        <f t="shared" si="249"/>
        <v>0</v>
      </c>
      <c r="WMG23" s="192">
        <f t="shared" si="249"/>
        <v>0</v>
      </c>
      <c r="WMH23" s="192">
        <f t="shared" si="249"/>
        <v>0</v>
      </c>
      <c r="WMI23" s="192">
        <f t="shared" si="249"/>
        <v>0</v>
      </c>
      <c r="WMJ23" s="192">
        <f t="shared" si="249"/>
        <v>0</v>
      </c>
      <c r="WMK23" s="192">
        <f t="shared" si="249"/>
        <v>0</v>
      </c>
      <c r="WML23" s="192">
        <f t="shared" si="249"/>
        <v>0</v>
      </c>
      <c r="WMM23" s="192">
        <f t="shared" si="249"/>
        <v>0</v>
      </c>
      <c r="WMN23" s="192">
        <f t="shared" si="249"/>
        <v>0</v>
      </c>
      <c r="WMO23" s="192">
        <f t="shared" si="249"/>
        <v>0</v>
      </c>
      <c r="WMP23" s="192">
        <f t="shared" si="249"/>
        <v>0</v>
      </c>
      <c r="WMQ23" s="192">
        <f t="shared" si="249"/>
        <v>0</v>
      </c>
      <c r="WMR23" s="192">
        <f t="shared" si="249"/>
        <v>0</v>
      </c>
      <c r="WMS23" s="192">
        <f t="shared" si="249"/>
        <v>0</v>
      </c>
      <c r="WMT23" s="192">
        <f t="shared" si="249"/>
        <v>0</v>
      </c>
      <c r="WMU23" s="192">
        <f t="shared" si="249"/>
        <v>0</v>
      </c>
      <c r="WMV23" s="192">
        <f t="shared" si="249"/>
        <v>0</v>
      </c>
      <c r="WMW23" s="192">
        <f t="shared" si="249"/>
        <v>0</v>
      </c>
      <c r="WMX23" s="192">
        <f t="shared" si="249"/>
        <v>0</v>
      </c>
      <c r="WMY23" s="192">
        <f t="shared" si="249"/>
        <v>0</v>
      </c>
      <c r="WMZ23" s="192">
        <f t="shared" si="249"/>
        <v>0</v>
      </c>
      <c r="WNA23" s="192">
        <f t="shared" si="249"/>
        <v>0</v>
      </c>
      <c r="WNB23" s="192">
        <f t="shared" si="249"/>
        <v>0</v>
      </c>
      <c r="WNC23" s="192">
        <f t="shared" si="249"/>
        <v>0</v>
      </c>
      <c r="WND23" s="192">
        <f t="shared" si="249"/>
        <v>0</v>
      </c>
      <c r="WNE23" s="192">
        <f t="shared" si="249"/>
        <v>0</v>
      </c>
      <c r="WNF23" s="192">
        <f t="shared" si="249"/>
        <v>0</v>
      </c>
      <c r="WNG23" s="192">
        <f t="shared" si="249"/>
        <v>0</v>
      </c>
      <c r="WNH23" s="192">
        <f t="shared" si="249"/>
        <v>0</v>
      </c>
      <c r="WNI23" s="192">
        <f t="shared" si="249"/>
        <v>0</v>
      </c>
      <c r="WNJ23" s="192">
        <f t="shared" si="249"/>
        <v>0</v>
      </c>
      <c r="WNK23" s="192">
        <f t="shared" si="249"/>
        <v>0</v>
      </c>
      <c r="WNL23" s="192">
        <f t="shared" si="249"/>
        <v>0</v>
      </c>
      <c r="WNM23" s="192">
        <f t="shared" si="249"/>
        <v>0</v>
      </c>
      <c r="WNN23" s="192">
        <f t="shared" si="249"/>
        <v>0</v>
      </c>
      <c r="WNO23" s="192">
        <f t="shared" si="249"/>
        <v>0</v>
      </c>
      <c r="WNP23" s="192">
        <f t="shared" si="249"/>
        <v>0</v>
      </c>
      <c r="WNQ23" s="192">
        <f t="shared" si="249"/>
        <v>0</v>
      </c>
      <c r="WNR23" s="192">
        <f t="shared" si="249"/>
        <v>0</v>
      </c>
      <c r="WNS23" s="192">
        <f t="shared" si="249"/>
        <v>0</v>
      </c>
      <c r="WNT23" s="192">
        <f t="shared" si="249"/>
        <v>0</v>
      </c>
      <c r="WNU23" s="192">
        <f t="shared" si="249"/>
        <v>0</v>
      </c>
      <c r="WNV23" s="192">
        <f t="shared" si="249"/>
        <v>0</v>
      </c>
      <c r="WNW23" s="192">
        <f t="shared" si="249"/>
        <v>0</v>
      </c>
      <c r="WNX23" s="192">
        <f t="shared" si="249"/>
        <v>0</v>
      </c>
      <c r="WNY23" s="192">
        <f t="shared" si="249"/>
        <v>0</v>
      </c>
      <c r="WNZ23" s="192">
        <f t="shared" si="249"/>
        <v>0</v>
      </c>
      <c r="WOA23" s="192">
        <f t="shared" si="249"/>
        <v>0</v>
      </c>
      <c r="WOB23" s="192">
        <f t="shared" ref="WOB23:WQM23" si="250">SUM(WOB24:WOB28)</f>
        <v>0</v>
      </c>
      <c r="WOC23" s="192">
        <f t="shared" si="250"/>
        <v>0</v>
      </c>
      <c r="WOD23" s="192">
        <f t="shared" si="250"/>
        <v>0</v>
      </c>
      <c r="WOE23" s="192">
        <f t="shared" si="250"/>
        <v>0</v>
      </c>
      <c r="WOF23" s="192">
        <f t="shared" si="250"/>
        <v>0</v>
      </c>
      <c r="WOG23" s="192">
        <f t="shared" si="250"/>
        <v>0</v>
      </c>
      <c r="WOH23" s="192">
        <f t="shared" si="250"/>
        <v>0</v>
      </c>
      <c r="WOI23" s="192">
        <f t="shared" si="250"/>
        <v>0</v>
      </c>
      <c r="WOJ23" s="192">
        <f t="shared" si="250"/>
        <v>0</v>
      </c>
      <c r="WOK23" s="192">
        <f t="shared" si="250"/>
        <v>0</v>
      </c>
      <c r="WOL23" s="192">
        <f t="shared" si="250"/>
        <v>0</v>
      </c>
      <c r="WOM23" s="192">
        <f t="shared" si="250"/>
        <v>0</v>
      </c>
      <c r="WON23" s="192">
        <f t="shared" si="250"/>
        <v>0</v>
      </c>
      <c r="WOO23" s="192">
        <f t="shared" si="250"/>
        <v>0</v>
      </c>
      <c r="WOP23" s="192">
        <f t="shared" si="250"/>
        <v>0</v>
      </c>
      <c r="WOQ23" s="192">
        <f t="shared" si="250"/>
        <v>0</v>
      </c>
      <c r="WOR23" s="192">
        <f t="shared" si="250"/>
        <v>0</v>
      </c>
      <c r="WOS23" s="192">
        <f t="shared" si="250"/>
        <v>0</v>
      </c>
      <c r="WOT23" s="192">
        <f t="shared" si="250"/>
        <v>0</v>
      </c>
      <c r="WOU23" s="192">
        <f t="shared" si="250"/>
        <v>0</v>
      </c>
      <c r="WOV23" s="192">
        <f t="shared" si="250"/>
        <v>0</v>
      </c>
      <c r="WOW23" s="192">
        <f t="shared" si="250"/>
        <v>0</v>
      </c>
      <c r="WOX23" s="192">
        <f t="shared" si="250"/>
        <v>0</v>
      </c>
      <c r="WOY23" s="192">
        <f t="shared" si="250"/>
        <v>0</v>
      </c>
      <c r="WOZ23" s="192">
        <f t="shared" si="250"/>
        <v>0</v>
      </c>
      <c r="WPA23" s="192">
        <f t="shared" si="250"/>
        <v>0</v>
      </c>
      <c r="WPB23" s="192">
        <f t="shared" si="250"/>
        <v>0</v>
      </c>
      <c r="WPC23" s="192">
        <f t="shared" si="250"/>
        <v>0</v>
      </c>
      <c r="WPD23" s="192">
        <f t="shared" si="250"/>
        <v>0</v>
      </c>
      <c r="WPE23" s="192">
        <f t="shared" si="250"/>
        <v>0</v>
      </c>
      <c r="WPF23" s="192">
        <f t="shared" si="250"/>
        <v>0</v>
      </c>
      <c r="WPG23" s="192">
        <f t="shared" si="250"/>
        <v>0</v>
      </c>
      <c r="WPH23" s="192">
        <f t="shared" si="250"/>
        <v>0</v>
      </c>
      <c r="WPI23" s="192">
        <f t="shared" si="250"/>
        <v>0</v>
      </c>
      <c r="WPJ23" s="192">
        <f t="shared" si="250"/>
        <v>0</v>
      </c>
      <c r="WPK23" s="192">
        <f t="shared" si="250"/>
        <v>0</v>
      </c>
      <c r="WPL23" s="192">
        <f t="shared" si="250"/>
        <v>0</v>
      </c>
      <c r="WPM23" s="192">
        <f t="shared" si="250"/>
        <v>0</v>
      </c>
      <c r="WPN23" s="192">
        <f t="shared" si="250"/>
        <v>0</v>
      </c>
      <c r="WPO23" s="192">
        <f t="shared" si="250"/>
        <v>0</v>
      </c>
      <c r="WPP23" s="192">
        <f t="shared" si="250"/>
        <v>0</v>
      </c>
      <c r="WPQ23" s="192">
        <f t="shared" si="250"/>
        <v>0</v>
      </c>
      <c r="WPR23" s="192">
        <f t="shared" si="250"/>
        <v>0</v>
      </c>
      <c r="WPS23" s="192">
        <f t="shared" si="250"/>
        <v>0</v>
      </c>
      <c r="WPT23" s="192">
        <f t="shared" si="250"/>
        <v>0</v>
      </c>
      <c r="WPU23" s="192">
        <f t="shared" si="250"/>
        <v>0</v>
      </c>
      <c r="WPV23" s="192">
        <f t="shared" si="250"/>
        <v>0</v>
      </c>
      <c r="WPW23" s="192">
        <f t="shared" si="250"/>
        <v>0</v>
      </c>
      <c r="WPX23" s="192">
        <f t="shared" si="250"/>
        <v>0</v>
      </c>
      <c r="WPY23" s="192">
        <f t="shared" si="250"/>
        <v>0</v>
      </c>
      <c r="WPZ23" s="192">
        <f t="shared" si="250"/>
        <v>0</v>
      </c>
      <c r="WQA23" s="192">
        <f t="shared" si="250"/>
        <v>0</v>
      </c>
      <c r="WQB23" s="192">
        <f t="shared" si="250"/>
        <v>0</v>
      </c>
      <c r="WQC23" s="192">
        <f t="shared" si="250"/>
        <v>0</v>
      </c>
      <c r="WQD23" s="192">
        <f t="shared" si="250"/>
        <v>0</v>
      </c>
      <c r="WQE23" s="192">
        <f t="shared" si="250"/>
        <v>0</v>
      </c>
      <c r="WQF23" s="192">
        <f t="shared" si="250"/>
        <v>0</v>
      </c>
      <c r="WQG23" s="192">
        <f t="shared" si="250"/>
        <v>0</v>
      </c>
      <c r="WQH23" s="192">
        <f t="shared" si="250"/>
        <v>0</v>
      </c>
      <c r="WQI23" s="192">
        <f t="shared" si="250"/>
        <v>0</v>
      </c>
      <c r="WQJ23" s="192">
        <f t="shared" si="250"/>
        <v>0</v>
      </c>
      <c r="WQK23" s="192">
        <f t="shared" si="250"/>
        <v>0</v>
      </c>
      <c r="WQL23" s="192">
        <f t="shared" si="250"/>
        <v>0</v>
      </c>
      <c r="WQM23" s="192">
        <f t="shared" si="250"/>
        <v>0</v>
      </c>
      <c r="WQN23" s="192">
        <f t="shared" ref="WQN23:WSY23" si="251">SUM(WQN24:WQN28)</f>
        <v>0</v>
      </c>
      <c r="WQO23" s="192">
        <f t="shared" si="251"/>
        <v>0</v>
      </c>
      <c r="WQP23" s="192">
        <f t="shared" si="251"/>
        <v>0</v>
      </c>
      <c r="WQQ23" s="192">
        <f t="shared" si="251"/>
        <v>0</v>
      </c>
      <c r="WQR23" s="192">
        <f t="shared" si="251"/>
        <v>0</v>
      </c>
      <c r="WQS23" s="192">
        <f t="shared" si="251"/>
        <v>0</v>
      </c>
      <c r="WQT23" s="192">
        <f t="shared" si="251"/>
        <v>0</v>
      </c>
      <c r="WQU23" s="192">
        <f t="shared" si="251"/>
        <v>0</v>
      </c>
      <c r="WQV23" s="192">
        <f t="shared" si="251"/>
        <v>0</v>
      </c>
      <c r="WQW23" s="192">
        <f t="shared" si="251"/>
        <v>0</v>
      </c>
      <c r="WQX23" s="192">
        <f t="shared" si="251"/>
        <v>0</v>
      </c>
      <c r="WQY23" s="192">
        <f t="shared" si="251"/>
        <v>0</v>
      </c>
      <c r="WQZ23" s="192">
        <f t="shared" si="251"/>
        <v>0</v>
      </c>
      <c r="WRA23" s="192">
        <f t="shared" si="251"/>
        <v>0</v>
      </c>
      <c r="WRB23" s="192">
        <f t="shared" si="251"/>
        <v>0</v>
      </c>
      <c r="WRC23" s="192">
        <f t="shared" si="251"/>
        <v>0</v>
      </c>
      <c r="WRD23" s="192">
        <f t="shared" si="251"/>
        <v>0</v>
      </c>
      <c r="WRE23" s="192">
        <f t="shared" si="251"/>
        <v>0</v>
      </c>
      <c r="WRF23" s="192">
        <f t="shared" si="251"/>
        <v>0</v>
      </c>
      <c r="WRG23" s="192">
        <f t="shared" si="251"/>
        <v>0</v>
      </c>
      <c r="WRH23" s="192">
        <f t="shared" si="251"/>
        <v>0</v>
      </c>
      <c r="WRI23" s="192">
        <f t="shared" si="251"/>
        <v>0</v>
      </c>
      <c r="WRJ23" s="192">
        <f t="shared" si="251"/>
        <v>0</v>
      </c>
      <c r="WRK23" s="192">
        <f t="shared" si="251"/>
        <v>0</v>
      </c>
      <c r="WRL23" s="192">
        <f t="shared" si="251"/>
        <v>0</v>
      </c>
      <c r="WRM23" s="192">
        <f t="shared" si="251"/>
        <v>0</v>
      </c>
      <c r="WRN23" s="192">
        <f t="shared" si="251"/>
        <v>0</v>
      </c>
      <c r="WRO23" s="192">
        <f t="shared" si="251"/>
        <v>0</v>
      </c>
      <c r="WRP23" s="192">
        <f t="shared" si="251"/>
        <v>0</v>
      </c>
      <c r="WRQ23" s="192">
        <f t="shared" si="251"/>
        <v>0</v>
      </c>
      <c r="WRR23" s="192">
        <f t="shared" si="251"/>
        <v>0</v>
      </c>
      <c r="WRS23" s="192">
        <f t="shared" si="251"/>
        <v>0</v>
      </c>
      <c r="WRT23" s="192">
        <f t="shared" si="251"/>
        <v>0</v>
      </c>
      <c r="WRU23" s="192">
        <f t="shared" si="251"/>
        <v>0</v>
      </c>
      <c r="WRV23" s="192">
        <f t="shared" si="251"/>
        <v>0</v>
      </c>
      <c r="WRW23" s="192">
        <f t="shared" si="251"/>
        <v>0</v>
      </c>
      <c r="WRX23" s="192">
        <f t="shared" si="251"/>
        <v>0</v>
      </c>
      <c r="WRY23" s="192">
        <f t="shared" si="251"/>
        <v>0</v>
      </c>
      <c r="WRZ23" s="192">
        <f t="shared" si="251"/>
        <v>0</v>
      </c>
      <c r="WSA23" s="192">
        <f t="shared" si="251"/>
        <v>0</v>
      </c>
      <c r="WSB23" s="192">
        <f t="shared" si="251"/>
        <v>0</v>
      </c>
      <c r="WSC23" s="192">
        <f t="shared" si="251"/>
        <v>0</v>
      </c>
      <c r="WSD23" s="192">
        <f t="shared" si="251"/>
        <v>0</v>
      </c>
      <c r="WSE23" s="192">
        <f t="shared" si="251"/>
        <v>0</v>
      </c>
      <c r="WSF23" s="192">
        <f t="shared" si="251"/>
        <v>0</v>
      </c>
      <c r="WSG23" s="192">
        <f t="shared" si="251"/>
        <v>0</v>
      </c>
      <c r="WSH23" s="192">
        <f t="shared" si="251"/>
        <v>0</v>
      </c>
      <c r="WSI23" s="192">
        <f t="shared" si="251"/>
        <v>0</v>
      </c>
      <c r="WSJ23" s="192">
        <f t="shared" si="251"/>
        <v>0</v>
      </c>
      <c r="WSK23" s="192">
        <f t="shared" si="251"/>
        <v>0</v>
      </c>
      <c r="WSL23" s="192">
        <f t="shared" si="251"/>
        <v>0</v>
      </c>
      <c r="WSM23" s="192">
        <f t="shared" si="251"/>
        <v>0</v>
      </c>
      <c r="WSN23" s="192">
        <f t="shared" si="251"/>
        <v>0</v>
      </c>
      <c r="WSO23" s="192">
        <f t="shared" si="251"/>
        <v>0</v>
      </c>
      <c r="WSP23" s="192">
        <f t="shared" si="251"/>
        <v>0</v>
      </c>
      <c r="WSQ23" s="192">
        <f t="shared" si="251"/>
        <v>0</v>
      </c>
      <c r="WSR23" s="192">
        <f t="shared" si="251"/>
        <v>0</v>
      </c>
      <c r="WSS23" s="192">
        <f t="shared" si="251"/>
        <v>0</v>
      </c>
      <c r="WST23" s="192">
        <f t="shared" si="251"/>
        <v>0</v>
      </c>
      <c r="WSU23" s="192">
        <f t="shared" si="251"/>
        <v>0</v>
      </c>
      <c r="WSV23" s="192">
        <f t="shared" si="251"/>
        <v>0</v>
      </c>
      <c r="WSW23" s="192">
        <f t="shared" si="251"/>
        <v>0</v>
      </c>
      <c r="WSX23" s="192">
        <f t="shared" si="251"/>
        <v>0</v>
      </c>
      <c r="WSY23" s="192">
        <f t="shared" si="251"/>
        <v>0</v>
      </c>
      <c r="WSZ23" s="192">
        <f t="shared" ref="WSZ23:WVK23" si="252">SUM(WSZ24:WSZ28)</f>
        <v>0</v>
      </c>
      <c r="WTA23" s="192">
        <f t="shared" si="252"/>
        <v>0</v>
      </c>
      <c r="WTB23" s="192">
        <f t="shared" si="252"/>
        <v>0</v>
      </c>
      <c r="WTC23" s="192">
        <f t="shared" si="252"/>
        <v>0</v>
      </c>
      <c r="WTD23" s="192">
        <f t="shared" si="252"/>
        <v>0</v>
      </c>
      <c r="WTE23" s="192">
        <f t="shared" si="252"/>
        <v>0</v>
      </c>
      <c r="WTF23" s="192">
        <f t="shared" si="252"/>
        <v>0</v>
      </c>
      <c r="WTG23" s="192">
        <f t="shared" si="252"/>
        <v>0</v>
      </c>
      <c r="WTH23" s="192">
        <f t="shared" si="252"/>
        <v>0</v>
      </c>
      <c r="WTI23" s="192">
        <f t="shared" si="252"/>
        <v>0</v>
      </c>
      <c r="WTJ23" s="192">
        <f t="shared" si="252"/>
        <v>0</v>
      </c>
      <c r="WTK23" s="192">
        <f t="shared" si="252"/>
        <v>0</v>
      </c>
      <c r="WTL23" s="192">
        <f t="shared" si="252"/>
        <v>0</v>
      </c>
      <c r="WTM23" s="192">
        <f t="shared" si="252"/>
        <v>0</v>
      </c>
      <c r="WTN23" s="192">
        <f t="shared" si="252"/>
        <v>0</v>
      </c>
      <c r="WTO23" s="192">
        <f t="shared" si="252"/>
        <v>0</v>
      </c>
      <c r="WTP23" s="192">
        <f t="shared" si="252"/>
        <v>0</v>
      </c>
      <c r="WTQ23" s="192">
        <f t="shared" si="252"/>
        <v>0</v>
      </c>
      <c r="WTR23" s="192">
        <f t="shared" si="252"/>
        <v>0</v>
      </c>
      <c r="WTS23" s="192">
        <f t="shared" si="252"/>
        <v>0</v>
      </c>
      <c r="WTT23" s="192">
        <f t="shared" si="252"/>
        <v>0</v>
      </c>
      <c r="WTU23" s="192">
        <f t="shared" si="252"/>
        <v>0</v>
      </c>
      <c r="WTV23" s="192">
        <f t="shared" si="252"/>
        <v>0</v>
      </c>
      <c r="WTW23" s="192">
        <f t="shared" si="252"/>
        <v>0</v>
      </c>
      <c r="WTX23" s="192">
        <f t="shared" si="252"/>
        <v>0</v>
      </c>
      <c r="WTY23" s="192">
        <f t="shared" si="252"/>
        <v>0</v>
      </c>
      <c r="WTZ23" s="192">
        <f t="shared" si="252"/>
        <v>0</v>
      </c>
      <c r="WUA23" s="192">
        <f t="shared" si="252"/>
        <v>0</v>
      </c>
      <c r="WUB23" s="192">
        <f t="shared" si="252"/>
        <v>0</v>
      </c>
      <c r="WUC23" s="192">
        <f t="shared" si="252"/>
        <v>0</v>
      </c>
      <c r="WUD23" s="192">
        <f t="shared" si="252"/>
        <v>0</v>
      </c>
      <c r="WUE23" s="192">
        <f t="shared" si="252"/>
        <v>0</v>
      </c>
      <c r="WUF23" s="192">
        <f t="shared" si="252"/>
        <v>0</v>
      </c>
      <c r="WUG23" s="192">
        <f t="shared" si="252"/>
        <v>0</v>
      </c>
      <c r="WUH23" s="192">
        <f t="shared" si="252"/>
        <v>0</v>
      </c>
      <c r="WUI23" s="192">
        <f t="shared" si="252"/>
        <v>0</v>
      </c>
      <c r="WUJ23" s="192">
        <f t="shared" si="252"/>
        <v>0</v>
      </c>
      <c r="WUK23" s="192">
        <f t="shared" si="252"/>
        <v>0</v>
      </c>
      <c r="WUL23" s="192">
        <f t="shared" si="252"/>
        <v>0</v>
      </c>
      <c r="WUM23" s="192">
        <f t="shared" si="252"/>
        <v>0</v>
      </c>
      <c r="WUN23" s="192">
        <f t="shared" si="252"/>
        <v>0</v>
      </c>
      <c r="WUO23" s="192">
        <f t="shared" si="252"/>
        <v>0</v>
      </c>
      <c r="WUP23" s="192">
        <f t="shared" si="252"/>
        <v>0</v>
      </c>
      <c r="WUQ23" s="192">
        <f t="shared" si="252"/>
        <v>0</v>
      </c>
      <c r="WUR23" s="192">
        <f t="shared" si="252"/>
        <v>0</v>
      </c>
      <c r="WUS23" s="192">
        <f t="shared" si="252"/>
        <v>0</v>
      </c>
      <c r="WUT23" s="192">
        <f t="shared" si="252"/>
        <v>0</v>
      </c>
      <c r="WUU23" s="192">
        <f t="shared" si="252"/>
        <v>0</v>
      </c>
      <c r="WUV23" s="192">
        <f t="shared" si="252"/>
        <v>0</v>
      </c>
      <c r="WUW23" s="192">
        <f t="shared" si="252"/>
        <v>0</v>
      </c>
      <c r="WUX23" s="192">
        <f t="shared" si="252"/>
        <v>0</v>
      </c>
      <c r="WUY23" s="192">
        <f t="shared" si="252"/>
        <v>0</v>
      </c>
      <c r="WUZ23" s="192">
        <f t="shared" si="252"/>
        <v>0</v>
      </c>
      <c r="WVA23" s="192">
        <f t="shared" si="252"/>
        <v>0</v>
      </c>
      <c r="WVB23" s="192">
        <f t="shared" si="252"/>
        <v>0</v>
      </c>
      <c r="WVC23" s="192">
        <f t="shared" si="252"/>
        <v>0</v>
      </c>
      <c r="WVD23" s="192">
        <f t="shared" si="252"/>
        <v>0</v>
      </c>
      <c r="WVE23" s="192">
        <f t="shared" si="252"/>
        <v>0</v>
      </c>
      <c r="WVF23" s="192">
        <f t="shared" si="252"/>
        <v>0</v>
      </c>
      <c r="WVG23" s="192">
        <f t="shared" si="252"/>
        <v>0</v>
      </c>
      <c r="WVH23" s="192">
        <f t="shared" si="252"/>
        <v>0</v>
      </c>
      <c r="WVI23" s="192">
        <f t="shared" si="252"/>
        <v>0</v>
      </c>
      <c r="WVJ23" s="192">
        <f t="shared" si="252"/>
        <v>0</v>
      </c>
      <c r="WVK23" s="192">
        <f t="shared" si="252"/>
        <v>0</v>
      </c>
      <c r="WVL23" s="192">
        <f t="shared" ref="WVL23:WXW23" si="253">SUM(WVL24:WVL28)</f>
        <v>0</v>
      </c>
      <c r="WVM23" s="192">
        <f t="shared" si="253"/>
        <v>0</v>
      </c>
      <c r="WVN23" s="192">
        <f t="shared" si="253"/>
        <v>0</v>
      </c>
      <c r="WVO23" s="192">
        <f t="shared" si="253"/>
        <v>0</v>
      </c>
      <c r="WVP23" s="192">
        <f t="shared" si="253"/>
        <v>0</v>
      </c>
      <c r="WVQ23" s="192">
        <f t="shared" si="253"/>
        <v>0</v>
      </c>
      <c r="WVR23" s="192">
        <f t="shared" si="253"/>
        <v>0</v>
      </c>
      <c r="WVS23" s="192">
        <f t="shared" si="253"/>
        <v>0</v>
      </c>
      <c r="WVT23" s="192">
        <f t="shared" si="253"/>
        <v>0</v>
      </c>
      <c r="WVU23" s="192">
        <f t="shared" si="253"/>
        <v>0</v>
      </c>
      <c r="WVV23" s="192">
        <f t="shared" si="253"/>
        <v>0</v>
      </c>
      <c r="WVW23" s="192">
        <f t="shared" si="253"/>
        <v>0</v>
      </c>
      <c r="WVX23" s="192">
        <f t="shared" si="253"/>
        <v>0</v>
      </c>
      <c r="WVY23" s="192">
        <f t="shared" si="253"/>
        <v>0</v>
      </c>
      <c r="WVZ23" s="192">
        <f t="shared" si="253"/>
        <v>0</v>
      </c>
      <c r="WWA23" s="192">
        <f t="shared" si="253"/>
        <v>0</v>
      </c>
      <c r="WWB23" s="192">
        <f t="shared" si="253"/>
        <v>0</v>
      </c>
      <c r="WWC23" s="192">
        <f t="shared" si="253"/>
        <v>0</v>
      </c>
      <c r="WWD23" s="192">
        <f t="shared" si="253"/>
        <v>0</v>
      </c>
      <c r="WWE23" s="192">
        <f t="shared" si="253"/>
        <v>0</v>
      </c>
      <c r="WWF23" s="192">
        <f t="shared" si="253"/>
        <v>0</v>
      </c>
      <c r="WWG23" s="192">
        <f t="shared" si="253"/>
        <v>0</v>
      </c>
      <c r="WWH23" s="192">
        <f t="shared" si="253"/>
        <v>0</v>
      </c>
      <c r="WWI23" s="192">
        <f t="shared" si="253"/>
        <v>0</v>
      </c>
      <c r="WWJ23" s="192">
        <f t="shared" si="253"/>
        <v>0</v>
      </c>
      <c r="WWK23" s="192">
        <f t="shared" si="253"/>
        <v>0</v>
      </c>
      <c r="WWL23" s="192">
        <f t="shared" si="253"/>
        <v>0</v>
      </c>
      <c r="WWM23" s="192">
        <f t="shared" si="253"/>
        <v>0</v>
      </c>
      <c r="WWN23" s="192">
        <f t="shared" si="253"/>
        <v>0</v>
      </c>
      <c r="WWO23" s="192">
        <f t="shared" si="253"/>
        <v>0</v>
      </c>
      <c r="WWP23" s="192">
        <f t="shared" si="253"/>
        <v>0</v>
      </c>
      <c r="WWQ23" s="192">
        <f t="shared" si="253"/>
        <v>0</v>
      </c>
      <c r="WWR23" s="192">
        <f t="shared" si="253"/>
        <v>0</v>
      </c>
      <c r="WWS23" s="192">
        <f t="shared" si="253"/>
        <v>0</v>
      </c>
      <c r="WWT23" s="192">
        <f t="shared" si="253"/>
        <v>0</v>
      </c>
      <c r="WWU23" s="192">
        <f t="shared" si="253"/>
        <v>0</v>
      </c>
      <c r="WWV23" s="192">
        <f t="shared" si="253"/>
        <v>0</v>
      </c>
      <c r="WWW23" s="192">
        <f t="shared" si="253"/>
        <v>0</v>
      </c>
      <c r="WWX23" s="192">
        <f t="shared" si="253"/>
        <v>0</v>
      </c>
      <c r="WWY23" s="192">
        <f t="shared" si="253"/>
        <v>0</v>
      </c>
      <c r="WWZ23" s="192">
        <f t="shared" si="253"/>
        <v>0</v>
      </c>
      <c r="WXA23" s="192">
        <f t="shared" si="253"/>
        <v>0</v>
      </c>
      <c r="WXB23" s="192">
        <f t="shared" si="253"/>
        <v>0</v>
      </c>
      <c r="WXC23" s="192">
        <f t="shared" si="253"/>
        <v>0</v>
      </c>
      <c r="WXD23" s="192">
        <f t="shared" si="253"/>
        <v>0</v>
      </c>
      <c r="WXE23" s="192">
        <f t="shared" si="253"/>
        <v>0</v>
      </c>
      <c r="WXF23" s="192">
        <f t="shared" si="253"/>
        <v>0</v>
      </c>
      <c r="WXG23" s="192">
        <f t="shared" si="253"/>
        <v>0</v>
      </c>
      <c r="WXH23" s="192">
        <f t="shared" si="253"/>
        <v>0</v>
      </c>
      <c r="WXI23" s="192">
        <f t="shared" si="253"/>
        <v>0</v>
      </c>
      <c r="WXJ23" s="192">
        <f t="shared" si="253"/>
        <v>0</v>
      </c>
      <c r="WXK23" s="192">
        <f t="shared" si="253"/>
        <v>0</v>
      </c>
      <c r="WXL23" s="192">
        <f t="shared" si="253"/>
        <v>0</v>
      </c>
      <c r="WXM23" s="192">
        <f t="shared" si="253"/>
        <v>0</v>
      </c>
      <c r="WXN23" s="192">
        <f t="shared" si="253"/>
        <v>0</v>
      </c>
      <c r="WXO23" s="192">
        <f t="shared" si="253"/>
        <v>0</v>
      </c>
      <c r="WXP23" s="192">
        <f t="shared" si="253"/>
        <v>0</v>
      </c>
      <c r="WXQ23" s="192">
        <f t="shared" si="253"/>
        <v>0</v>
      </c>
      <c r="WXR23" s="192">
        <f t="shared" si="253"/>
        <v>0</v>
      </c>
      <c r="WXS23" s="192">
        <f t="shared" si="253"/>
        <v>0</v>
      </c>
      <c r="WXT23" s="192">
        <f t="shared" si="253"/>
        <v>0</v>
      </c>
      <c r="WXU23" s="192">
        <f t="shared" si="253"/>
        <v>0</v>
      </c>
      <c r="WXV23" s="192">
        <f t="shared" si="253"/>
        <v>0</v>
      </c>
      <c r="WXW23" s="192">
        <f t="shared" si="253"/>
        <v>0</v>
      </c>
      <c r="WXX23" s="192">
        <f t="shared" ref="WXX23:XAI23" si="254">SUM(WXX24:WXX28)</f>
        <v>0</v>
      </c>
      <c r="WXY23" s="192">
        <f t="shared" si="254"/>
        <v>0</v>
      </c>
      <c r="WXZ23" s="192">
        <f t="shared" si="254"/>
        <v>0</v>
      </c>
      <c r="WYA23" s="192">
        <f t="shared" si="254"/>
        <v>0</v>
      </c>
      <c r="WYB23" s="192">
        <f t="shared" si="254"/>
        <v>0</v>
      </c>
      <c r="WYC23" s="192">
        <f t="shared" si="254"/>
        <v>0</v>
      </c>
      <c r="WYD23" s="192">
        <f t="shared" si="254"/>
        <v>0</v>
      </c>
      <c r="WYE23" s="192">
        <f t="shared" si="254"/>
        <v>0</v>
      </c>
      <c r="WYF23" s="192">
        <f t="shared" si="254"/>
        <v>0</v>
      </c>
      <c r="WYG23" s="192">
        <f t="shared" si="254"/>
        <v>0</v>
      </c>
      <c r="WYH23" s="192">
        <f t="shared" si="254"/>
        <v>0</v>
      </c>
      <c r="WYI23" s="192">
        <f t="shared" si="254"/>
        <v>0</v>
      </c>
      <c r="WYJ23" s="192">
        <f t="shared" si="254"/>
        <v>0</v>
      </c>
      <c r="WYK23" s="192">
        <f t="shared" si="254"/>
        <v>0</v>
      </c>
      <c r="WYL23" s="192">
        <f t="shared" si="254"/>
        <v>0</v>
      </c>
      <c r="WYM23" s="192">
        <f t="shared" si="254"/>
        <v>0</v>
      </c>
      <c r="WYN23" s="192">
        <f t="shared" si="254"/>
        <v>0</v>
      </c>
      <c r="WYO23" s="192">
        <f t="shared" si="254"/>
        <v>0</v>
      </c>
      <c r="WYP23" s="192">
        <f t="shared" si="254"/>
        <v>0</v>
      </c>
      <c r="WYQ23" s="192">
        <f t="shared" si="254"/>
        <v>0</v>
      </c>
      <c r="WYR23" s="192">
        <f t="shared" si="254"/>
        <v>0</v>
      </c>
      <c r="WYS23" s="192">
        <f t="shared" si="254"/>
        <v>0</v>
      </c>
      <c r="WYT23" s="192">
        <f t="shared" si="254"/>
        <v>0</v>
      </c>
      <c r="WYU23" s="192">
        <f t="shared" si="254"/>
        <v>0</v>
      </c>
      <c r="WYV23" s="192">
        <f t="shared" si="254"/>
        <v>0</v>
      </c>
      <c r="WYW23" s="192">
        <f t="shared" si="254"/>
        <v>0</v>
      </c>
      <c r="WYX23" s="192">
        <f t="shared" si="254"/>
        <v>0</v>
      </c>
      <c r="WYY23" s="192">
        <f t="shared" si="254"/>
        <v>0</v>
      </c>
      <c r="WYZ23" s="192">
        <f t="shared" si="254"/>
        <v>0</v>
      </c>
      <c r="WZA23" s="192">
        <f t="shared" si="254"/>
        <v>0</v>
      </c>
      <c r="WZB23" s="192">
        <f t="shared" si="254"/>
        <v>0</v>
      </c>
      <c r="WZC23" s="192">
        <f t="shared" si="254"/>
        <v>0</v>
      </c>
      <c r="WZD23" s="192">
        <f t="shared" si="254"/>
        <v>0</v>
      </c>
      <c r="WZE23" s="192">
        <f t="shared" si="254"/>
        <v>0</v>
      </c>
      <c r="WZF23" s="192">
        <f t="shared" si="254"/>
        <v>0</v>
      </c>
      <c r="WZG23" s="192">
        <f t="shared" si="254"/>
        <v>0</v>
      </c>
      <c r="WZH23" s="192">
        <f t="shared" si="254"/>
        <v>0</v>
      </c>
      <c r="WZI23" s="192">
        <f t="shared" si="254"/>
        <v>0</v>
      </c>
      <c r="WZJ23" s="192">
        <f t="shared" si="254"/>
        <v>0</v>
      </c>
      <c r="WZK23" s="192">
        <f t="shared" si="254"/>
        <v>0</v>
      </c>
      <c r="WZL23" s="192">
        <f t="shared" si="254"/>
        <v>0</v>
      </c>
      <c r="WZM23" s="192">
        <f t="shared" si="254"/>
        <v>0</v>
      </c>
      <c r="WZN23" s="192">
        <f t="shared" si="254"/>
        <v>0</v>
      </c>
      <c r="WZO23" s="192">
        <f t="shared" si="254"/>
        <v>0</v>
      </c>
      <c r="WZP23" s="192">
        <f t="shared" si="254"/>
        <v>0</v>
      </c>
      <c r="WZQ23" s="192">
        <f t="shared" si="254"/>
        <v>0</v>
      </c>
      <c r="WZR23" s="192">
        <f t="shared" si="254"/>
        <v>0</v>
      </c>
      <c r="WZS23" s="192">
        <f t="shared" si="254"/>
        <v>0</v>
      </c>
      <c r="WZT23" s="192">
        <f t="shared" si="254"/>
        <v>0</v>
      </c>
      <c r="WZU23" s="192">
        <f t="shared" si="254"/>
        <v>0</v>
      </c>
      <c r="WZV23" s="192">
        <f t="shared" si="254"/>
        <v>0</v>
      </c>
      <c r="WZW23" s="192">
        <f t="shared" si="254"/>
        <v>0</v>
      </c>
      <c r="WZX23" s="192">
        <f t="shared" si="254"/>
        <v>0</v>
      </c>
      <c r="WZY23" s="192">
        <f t="shared" si="254"/>
        <v>0</v>
      </c>
      <c r="WZZ23" s="192">
        <f t="shared" si="254"/>
        <v>0</v>
      </c>
      <c r="XAA23" s="192">
        <f t="shared" si="254"/>
        <v>0</v>
      </c>
      <c r="XAB23" s="192">
        <f t="shared" si="254"/>
        <v>0</v>
      </c>
      <c r="XAC23" s="192">
        <f t="shared" si="254"/>
        <v>0</v>
      </c>
      <c r="XAD23" s="192">
        <f t="shared" si="254"/>
        <v>0</v>
      </c>
      <c r="XAE23" s="192">
        <f t="shared" si="254"/>
        <v>0</v>
      </c>
      <c r="XAF23" s="192">
        <f t="shared" si="254"/>
        <v>0</v>
      </c>
      <c r="XAG23" s="192">
        <f t="shared" si="254"/>
        <v>0</v>
      </c>
      <c r="XAH23" s="192">
        <f t="shared" si="254"/>
        <v>0</v>
      </c>
      <c r="XAI23" s="192">
        <f t="shared" si="254"/>
        <v>0</v>
      </c>
      <c r="XAJ23" s="192">
        <f t="shared" ref="XAJ23:XCU23" si="255">SUM(XAJ24:XAJ28)</f>
        <v>0</v>
      </c>
      <c r="XAK23" s="192">
        <f t="shared" si="255"/>
        <v>0</v>
      </c>
      <c r="XAL23" s="192">
        <f t="shared" si="255"/>
        <v>0</v>
      </c>
      <c r="XAM23" s="192">
        <f t="shared" si="255"/>
        <v>0</v>
      </c>
      <c r="XAN23" s="192">
        <f t="shared" si="255"/>
        <v>0</v>
      </c>
      <c r="XAO23" s="192">
        <f t="shared" si="255"/>
        <v>0</v>
      </c>
      <c r="XAP23" s="192">
        <f t="shared" si="255"/>
        <v>0</v>
      </c>
      <c r="XAQ23" s="192">
        <f t="shared" si="255"/>
        <v>0</v>
      </c>
      <c r="XAR23" s="192">
        <f t="shared" si="255"/>
        <v>0</v>
      </c>
      <c r="XAS23" s="192">
        <f t="shared" si="255"/>
        <v>0</v>
      </c>
      <c r="XAT23" s="192">
        <f t="shared" si="255"/>
        <v>0</v>
      </c>
      <c r="XAU23" s="192">
        <f t="shared" si="255"/>
        <v>0</v>
      </c>
      <c r="XAV23" s="192">
        <f t="shared" si="255"/>
        <v>0</v>
      </c>
      <c r="XAW23" s="192">
        <f t="shared" si="255"/>
        <v>0</v>
      </c>
      <c r="XAX23" s="192">
        <f t="shared" si="255"/>
        <v>0</v>
      </c>
      <c r="XAY23" s="192">
        <f t="shared" si="255"/>
        <v>0</v>
      </c>
      <c r="XAZ23" s="192">
        <f t="shared" si="255"/>
        <v>0</v>
      </c>
      <c r="XBA23" s="192">
        <f t="shared" si="255"/>
        <v>0</v>
      </c>
      <c r="XBB23" s="192">
        <f t="shared" si="255"/>
        <v>0</v>
      </c>
      <c r="XBC23" s="192">
        <f t="shared" si="255"/>
        <v>0</v>
      </c>
      <c r="XBD23" s="192">
        <f t="shared" si="255"/>
        <v>0</v>
      </c>
      <c r="XBE23" s="192">
        <f t="shared" si="255"/>
        <v>0</v>
      </c>
      <c r="XBF23" s="192">
        <f t="shared" si="255"/>
        <v>0</v>
      </c>
      <c r="XBG23" s="192">
        <f t="shared" si="255"/>
        <v>0</v>
      </c>
      <c r="XBH23" s="192">
        <f t="shared" si="255"/>
        <v>0</v>
      </c>
      <c r="XBI23" s="192">
        <f t="shared" si="255"/>
        <v>0</v>
      </c>
      <c r="XBJ23" s="192">
        <f t="shared" si="255"/>
        <v>0</v>
      </c>
      <c r="XBK23" s="192">
        <f t="shared" si="255"/>
        <v>0</v>
      </c>
      <c r="XBL23" s="192">
        <f t="shared" si="255"/>
        <v>0</v>
      </c>
      <c r="XBM23" s="192">
        <f t="shared" si="255"/>
        <v>0</v>
      </c>
      <c r="XBN23" s="192">
        <f t="shared" si="255"/>
        <v>0</v>
      </c>
      <c r="XBO23" s="192">
        <f t="shared" si="255"/>
        <v>0</v>
      </c>
      <c r="XBP23" s="192">
        <f t="shared" si="255"/>
        <v>0</v>
      </c>
      <c r="XBQ23" s="192">
        <f t="shared" si="255"/>
        <v>0</v>
      </c>
      <c r="XBR23" s="192">
        <f t="shared" si="255"/>
        <v>0</v>
      </c>
      <c r="XBS23" s="192">
        <f t="shared" si="255"/>
        <v>0</v>
      </c>
      <c r="XBT23" s="192">
        <f t="shared" si="255"/>
        <v>0</v>
      </c>
      <c r="XBU23" s="192">
        <f t="shared" si="255"/>
        <v>0</v>
      </c>
      <c r="XBV23" s="192">
        <f t="shared" si="255"/>
        <v>0</v>
      </c>
      <c r="XBW23" s="192">
        <f t="shared" si="255"/>
        <v>0</v>
      </c>
      <c r="XBX23" s="192">
        <f t="shared" si="255"/>
        <v>0</v>
      </c>
      <c r="XBY23" s="192">
        <f t="shared" si="255"/>
        <v>0</v>
      </c>
      <c r="XBZ23" s="192">
        <f t="shared" si="255"/>
        <v>0</v>
      </c>
      <c r="XCA23" s="192">
        <f t="shared" si="255"/>
        <v>0</v>
      </c>
      <c r="XCB23" s="192">
        <f t="shared" si="255"/>
        <v>0</v>
      </c>
      <c r="XCC23" s="192">
        <f t="shared" si="255"/>
        <v>0</v>
      </c>
      <c r="XCD23" s="192">
        <f t="shared" si="255"/>
        <v>0</v>
      </c>
      <c r="XCE23" s="192">
        <f t="shared" si="255"/>
        <v>0</v>
      </c>
      <c r="XCF23" s="192">
        <f t="shared" si="255"/>
        <v>0</v>
      </c>
      <c r="XCG23" s="192">
        <f t="shared" si="255"/>
        <v>0</v>
      </c>
      <c r="XCH23" s="192">
        <f t="shared" si="255"/>
        <v>0</v>
      </c>
      <c r="XCI23" s="192">
        <f t="shared" si="255"/>
        <v>0</v>
      </c>
      <c r="XCJ23" s="192">
        <f t="shared" si="255"/>
        <v>0</v>
      </c>
      <c r="XCK23" s="192">
        <f t="shared" si="255"/>
        <v>0</v>
      </c>
      <c r="XCL23" s="192">
        <f t="shared" si="255"/>
        <v>0</v>
      </c>
      <c r="XCM23" s="192">
        <f t="shared" si="255"/>
        <v>0</v>
      </c>
      <c r="XCN23" s="192">
        <f t="shared" si="255"/>
        <v>0</v>
      </c>
      <c r="XCO23" s="192">
        <f t="shared" si="255"/>
        <v>0</v>
      </c>
      <c r="XCP23" s="192">
        <f t="shared" si="255"/>
        <v>0</v>
      </c>
      <c r="XCQ23" s="192">
        <f t="shared" si="255"/>
        <v>0</v>
      </c>
      <c r="XCR23" s="192">
        <f t="shared" si="255"/>
        <v>0</v>
      </c>
      <c r="XCS23" s="192">
        <f t="shared" si="255"/>
        <v>0</v>
      </c>
      <c r="XCT23" s="192">
        <f t="shared" si="255"/>
        <v>0</v>
      </c>
      <c r="XCU23" s="192">
        <f t="shared" si="255"/>
        <v>0</v>
      </c>
      <c r="XCV23" s="192">
        <f t="shared" ref="XCV23:XFD23" si="256">SUM(XCV24:XCV28)</f>
        <v>0</v>
      </c>
      <c r="XCW23" s="192">
        <f t="shared" si="256"/>
        <v>0</v>
      </c>
      <c r="XCX23" s="192">
        <f t="shared" si="256"/>
        <v>0</v>
      </c>
      <c r="XCY23" s="192">
        <f t="shared" si="256"/>
        <v>0</v>
      </c>
      <c r="XCZ23" s="192">
        <f t="shared" si="256"/>
        <v>0</v>
      </c>
      <c r="XDA23" s="192">
        <f t="shared" si="256"/>
        <v>0</v>
      </c>
      <c r="XDB23" s="192">
        <f t="shared" si="256"/>
        <v>0</v>
      </c>
      <c r="XDC23" s="192">
        <f t="shared" si="256"/>
        <v>0</v>
      </c>
      <c r="XDD23" s="192">
        <f t="shared" si="256"/>
        <v>0</v>
      </c>
      <c r="XDE23" s="192">
        <f t="shared" si="256"/>
        <v>0</v>
      </c>
      <c r="XDF23" s="192">
        <f t="shared" si="256"/>
        <v>0</v>
      </c>
      <c r="XDG23" s="192">
        <f t="shared" si="256"/>
        <v>0</v>
      </c>
      <c r="XDH23" s="192">
        <f t="shared" si="256"/>
        <v>0</v>
      </c>
      <c r="XDI23" s="192">
        <f t="shared" si="256"/>
        <v>0</v>
      </c>
      <c r="XDJ23" s="192">
        <f t="shared" si="256"/>
        <v>0</v>
      </c>
      <c r="XDK23" s="192">
        <f t="shared" si="256"/>
        <v>0</v>
      </c>
      <c r="XDL23" s="192">
        <f t="shared" si="256"/>
        <v>0</v>
      </c>
      <c r="XDM23" s="192">
        <f t="shared" si="256"/>
        <v>0</v>
      </c>
      <c r="XDN23" s="192">
        <f t="shared" si="256"/>
        <v>0</v>
      </c>
      <c r="XDO23" s="192">
        <f t="shared" si="256"/>
        <v>0</v>
      </c>
      <c r="XDP23" s="192">
        <f t="shared" si="256"/>
        <v>0</v>
      </c>
      <c r="XDQ23" s="192">
        <f t="shared" si="256"/>
        <v>0</v>
      </c>
      <c r="XDR23" s="192">
        <f t="shared" si="256"/>
        <v>0</v>
      </c>
      <c r="XDS23" s="192">
        <f t="shared" si="256"/>
        <v>0</v>
      </c>
      <c r="XDT23" s="192">
        <f t="shared" si="256"/>
        <v>0</v>
      </c>
      <c r="XDU23" s="192">
        <f t="shared" si="256"/>
        <v>0</v>
      </c>
      <c r="XDV23" s="192">
        <f t="shared" si="256"/>
        <v>0</v>
      </c>
      <c r="XDW23" s="192">
        <f t="shared" si="256"/>
        <v>0</v>
      </c>
      <c r="XDX23" s="192">
        <f t="shared" si="256"/>
        <v>0</v>
      </c>
      <c r="XDY23" s="192">
        <f t="shared" si="256"/>
        <v>0</v>
      </c>
      <c r="XDZ23" s="192">
        <f t="shared" si="256"/>
        <v>0</v>
      </c>
      <c r="XEA23" s="192">
        <f t="shared" si="256"/>
        <v>0</v>
      </c>
      <c r="XEB23" s="192">
        <f t="shared" si="256"/>
        <v>0</v>
      </c>
      <c r="XEC23" s="192">
        <f t="shared" si="256"/>
        <v>0</v>
      </c>
      <c r="XED23" s="192">
        <f t="shared" si="256"/>
        <v>0</v>
      </c>
      <c r="XEE23" s="192">
        <f t="shared" si="256"/>
        <v>0</v>
      </c>
      <c r="XEF23" s="192">
        <f t="shared" si="256"/>
        <v>0</v>
      </c>
      <c r="XEG23" s="192">
        <f t="shared" si="256"/>
        <v>0</v>
      </c>
      <c r="XEH23" s="192">
        <f t="shared" si="256"/>
        <v>0</v>
      </c>
      <c r="XEI23" s="192">
        <f t="shared" si="256"/>
        <v>0</v>
      </c>
      <c r="XEJ23" s="192">
        <f t="shared" si="256"/>
        <v>0</v>
      </c>
      <c r="XEK23" s="192">
        <f t="shared" si="256"/>
        <v>0</v>
      </c>
      <c r="XEL23" s="192">
        <f t="shared" si="256"/>
        <v>0</v>
      </c>
      <c r="XEM23" s="192">
        <f t="shared" si="256"/>
        <v>0</v>
      </c>
      <c r="XEN23" s="192">
        <f t="shared" si="256"/>
        <v>0</v>
      </c>
      <c r="XEO23" s="192">
        <f t="shared" si="256"/>
        <v>0</v>
      </c>
      <c r="XEP23" s="192">
        <f t="shared" si="256"/>
        <v>0</v>
      </c>
      <c r="XEQ23" s="192">
        <f t="shared" si="256"/>
        <v>0</v>
      </c>
      <c r="XER23" s="192">
        <f t="shared" si="256"/>
        <v>0</v>
      </c>
      <c r="XES23" s="192">
        <f t="shared" si="256"/>
        <v>0</v>
      </c>
      <c r="XET23" s="192">
        <f t="shared" si="256"/>
        <v>0</v>
      </c>
      <c r="XEU23" s="192">
        <f t="shared" si="256"/>
        <v>0</v>
      </c>
      <c r="XEV23" s="192">
        <f t="shared" si="256"/>
        <v>0</v>
      </c>
      <c r="XEW23" s="192">
        <f t="shared" si="256"/>
        <v>0</v>
      </c>
      <c r="XEX23" s="192">
        <f t="shared" si="256"/>
        <v>0</v>
      </c>
      <c r="XEY23" s="192">
        <f t="shared" si="256"/>
        <v>0</v>
      </c>
      <c r="XEZ23" s="192">
        <f t="shared" si="256"/>
        <v>0</v>
      </c>
      <c r="XFA23" s="192">
        <f t="shared" si="256"/>
        <v>0</v>
      </c>
      <c r="XFB23" s="192">
        <f t="shared" si="256"/>
        <v>0</v>
      </c>
      <c r="XFC23" s="192">
        <f t="shared" si="256"/>
        <v>0</v>
      </c>
      <c r="XFD23" s="192">
        <f t="shared" si="256"/>
        <v>0</v>
      </c>
    </row>
    <row r="24" spans="1:16384">
      <c r="A24" s="270">
        <v>51000</v>
      </c>
      <c r="B24" s="295" t="s">
        <v>515</v>
      </c>
      <c r="C24" s="302">
        <v>347126</v>
      </c>
      <c r="D24" s="302">
        <v>89600</v>
      </c>
      <c r="E24" s="293">
        <f>SUMIF('Unos prihoda i primitaka'!$D$3:$D$505,$A24,'Unos prihoda i primitaka'!I$3:I$505)</f>
        <v>780646</v>
      </c>
      <c r="F24" s="293">
        <f>SUMIF('Unos prihoda i primitaka'!$D$3:$D$505,$A24,'Unos prihoda i primitaka'!J$3:J$505)</f>
        <v>398983</v>
      </c>
      <c r="G24" s="293">
        <f>SUMIF('Unos prihoda i primitaka'!$D$3:$D$505,$A24,'Unos prihoda i primitaka'!K$3:K$505)</f>
        <v>50000</v>
      </c>
      <c r="H24" s="193"/>
    </row>
    <row r="25" spans="1:16384" ht="30">
      <c r="A25" s="270">
        <v>51011</v>
      </c>
      <c r="B25" s="295" t="s">
        <v>517</v>
      </c>
      <c r="C25" s="292"/>
      <c r="D25" s="292"/>
      <c r="E25" s="293">
        <f>SUMIF('Unos prihoda i primitaka'!$D$3:$D$505,$A25,'Unos prihoda i primitaka'!I$3:I$505)</f>
        <v>0</v>
      </c>
      <c r="F25" s="293">
        <f>SUMIF('Unos prihoda i primitaka'!$D$3:$D$505,$A25,'Unos prihoda i primitaka'!J$3:J$505)</f>
        <v>0</v>
      </c>
      <c r="G25" s="293">
        <f>SUMIF('Unos prihoda i primitaka'!$D$3:$D$505,$A25,'Unos prihoda i primitaka'!K$3:K$505)</f>
        <v>0</v>
      </c>
      <c r="H25" s="193"/>
    </row>
    <row r="26" spans="1:16384" ht="30">
      <c r="A26" s="270">
        <v>51031</v>
      </c>
      <c r="B26" s="295" t="s">
        <v>519</v>
      </c>
      <c r="C26" s="292"/>
      <c r="D26" s="292"/>
      <c r="E26" s="293">
        <f>SUMIF('Unos prihoda i primitaka'!$D$3:$D$505,$A26,'Unos prihoda i primitaka'!I$3:I$505)</f>
        <v>0</v>
      </c>
      <c r="F26" s="293">
        <f>SUMIF('Unos prihoda i primitaka'!$D$3:$D$505,$A26,'Unos prihoda i primitaka'!J$3:J$505)</f>
        <v>0</v>
      </c>
      <c r="G26" s="293">
        <f>SUMIF('Unos prihoda i primitaka'!$D$3:$D$505,$A26,'Unos prihoda i primitaka'!K$3:K$505)</f>
        <v>0</v>
      </c>
      <c r="H26" s="193"/>
    </row>
    <row r="27" spans="1:16384" ht="45">
      <c r="A27" s="270">
        <v>51043</v>
      </c>
      <c r="B27" s="295" t="s">
        <v>521</v>
      </c>
      <c r="C27" s="292"/>
      <c r="D27" s="292"/>
      <c r="E27" s="293">
        <f>SUMIF('Unos prihoda i primitaka'!$D$3:$D$505,$A27,'Unos prihoda i primitaka'!I$3:I$505)</f>
        <v>0</v>
      </c>
      <c r="F27" s="293">
        <f>SUMIF('Unos prihoda i primitaka'!$D$3:$D$505,$A27,'Unos prihoda i primitaka'!J$3:J$505)</f>
        <v>0</v>
      </c>
      <c r="G27" s="293">
        <f>SUMIF('Unos prihoda i primitaka'!$D$3:$D$505,$A27,'Unos prihoda i primitaka'!K$3:K$505)</f>
        <v>0</v>
      </c>
      <c r="H27" s="193"/>
    </row>
    <row r="28" spans="1:16384" ht="30">
      <c r="A28" s="270">
        <v>51081</v>
      </c>
      <c r="B28" s="295" t="s">
        <v>523</v>
      </c>
      <c r="C28" s="292"/>
      <c r="D28" s="292"/>
      <c r="E28" s="293">
        <f>SUMIF('Unos prihoda i primitaka'!$D$3:$D$505,$A28,'Unos prihoda i primitaka'!I$3:I$505)</f>
        <v>0</v>
      </c>
      <c r="F28" s="293">
        <f>SUMIF('Unos prihoda i primitaka'!$D$3:$D$505,$A28,'Unos prihoda i primitaka'!J$3:J$505)</f>
        <v>0</v>
      </c>
      <c r="G28" s="293">
        <f>SUMIF('Unos prihoda i primitaka'!$D$3:$D$505,$A28,'Unos prihoda i primitaka'!K$3:K$505)</f>
        <v>0</v>
      </c>
      <c r="H28" s="193"/>
    </row>
    <row r="29" spans="1:16384" s="193" customFormat="1">
      <c r="A29" s="273">
        <v>52</v>
      </c>
      <c r="B29" s="296" t="s">
        <v>1565</v>
      </c>
      <c r="C29" s="302">
        <v>257274</v>
      </c>
      <c r="D29" s="302">
        <v>155845</v>
      </c>
      <c r="E29" s="279">
        <f>SUMIF('Unos prihoda i primitaka'!$D$3:$D$505,$A29,'Unos prihoda i primitaka'!I$3:I$505)</f>
        <v>0</v>
      </c>
      <c r="F29" s="279">
        <f>SUMIF('Unos prihoda i primitaka'!$D$3:$D$505,$A29,'Unos prihoda i primitaka'!J$3:J$505)</f>
        <v>0</v>
      </c>
      <c r="G29" s="279">
        <f>SUMIF('Unos prihoda i primitaka'!$D$3:$D$505,$A29,'Unos prihoda i primitaka'!K$3:K$505)</f>
        <v>0</v>
      </c>
      <c r="H29" s="193" t="str">
        <f>'OPĆI DIO'!$C$1</f>
        <v>2186 SVEUČILIŠTE U RIJECI, EKONOMSKI FAKULTET</v>
      </c>
    </row>
    <row r="30" spans="1:16384">
      <c r="A30" s="273">
        <v>53</v>
      </c>
      <c r="B30" s="296" t="s">
        <v>1566</v>
      </c>
      <c r="C30" s="274">
        <f>SUM(C31:C33)</f>
        <v>0</v>
      </c>
      <c r="D30" s="274">
        <f t="shared" ref="D30:G30" si="257">SUM(D31:D33)</f>
        <v>0</v>
      </c>
      <c r="E30" s="274">
        <f t="shared" si="257"/>
        <v>0</v>
      </c>
      <c r="F30" s="274">
        <f t="shared" si="257"/>
        <v>0</v>
      </c>
      <c r="G30" s="274">
        <f t="shared" si="257"/>
        <v>0</v>
      </c>
      <c r="H30" s="193"/>
    </row>
    <row r="31" spans="1:16384">
      <c r="A31" s="270">
        <v>531</v>
      </c>
      <c r="B31" s="295" t="s">
        <v>1567</v>
      </c>
      <c r="C31" s="292"/>
      <c r="D31" s="292"/>
      <c r="E31" s="293">
        <f>SUMIF('Unos prihoda i primitaka'!$C$3:$C$505,$A31,'Unos prihoda i primitaka'!I$3:I$505)</f>
        <v>0</v>
      </c>
      <c r="F31" s="293">
        <f>SUMIF('Unos prihoda i primitaka'!$C$3:$C$505,$A31,'Unos prihoda i primitaka'!J$3:J$505)</f>
        <v>0</v>
      </c>
      <c r="G31" s="293">
        <f>SUMIF('Unos prihoda i primitaka'!$C$3:$C$505,$A31,'Unos prihoda i primitaka'!K$3:K$505)</f>
        <v>0</v>
      </c>
      <c r="H31" s="193" t="str">
        <f>'OPĆI DIO'!$C$1</f>
        <v>2186 SVEUČILIŠTE U RIJECI, EKONOMSKI FAKULTET</v>
      </c>
    </row>
    <row r="32" spans="1:16384" ht="45">
      <c r="A32" s="270">
        <v>532</v>
      </c>
      <c r="B32" s="295" t="s">
        <v>1568</v>
      </c>
      <c r="C32" s="292"/>
      <c r="D32" s="292"/>
      <c r="E32" s="293">
        <f>SUMIF('Unos prihoda i primitaka'!$D$3:$D$505,$A32,'Unos prihoda i primitaka'!I$3:I$505)</f>
        <v>0</v>
      </c>
      <c r="F32" s="293">
        <f>SUMIF('Unos prihoda i primitaka'!$D$3:$D$505,$A32,'Unos prihoda i primitaka'!J$3:J$505)</f>
        <v>0</v>
      </c>
      <c r="G32" s="293">
        <f>SUMIF('Unos prihoda i primitaka'!$D$3:$D$505,$A32,'Unos prihoda i primitaka'!K$3:K$505)</f>
        <v>0</v>
      </c>
      <c r="H32" s="193"/>
    </row>
    <row r="33" spans="1:8">
      <c r="A33" s="270">
        <v>533</v>
      </c>
      <c r="B33" s="295" t="s">
        <v>1569</v>
      </c>
      <c r="C33" s="292"/>
      <c r="D33" s="292"/>
      <c r="E33" s="293">
        <f>SUMIF('Unos prihoda i primitaka'!$D$3:$D$505,$A33,'Unos prihoda i primitaka'!I$3:I$505)</f>
        <v>0</v>
      </c>
      <c r="F33" s="293">
        <f>SUMIF('Unos prihoda i primitaka'!$D$3:$D$505,$A33,'Unos prihoda i primitaka'!J$3:J$505)</f>
        <v>0</v>
      </c>
      <c r="G33" s="293">
        <f>SUMIF('Unos prihoda i primitaka'!$D$3:$D$505,$A33,'Unos prihoda i primitaka'!K$3:K$505)</f>
        <v>0</v>
      </c>
      <c r="H33" s="193"/>
    </row>
    <row r="34" spans="1:8" s="193" customFormat="1" ht="30">
      <c r="A34" s="273">
        <v>54</v>
      </c>
      <c r="B34" s="296" t="s">
        <v>1570</v>
      </c>
      <c r="C34" s="274"/>
      <c r="D34" s="274"/>
      <c r="E34" s="279">
        <f>SUMIF('Unos prihoda i primitaka'!$D$3:$D$505,$A34,'Unos prihoda i primitaka'!I$3:I$505)</f>
        <v>0</v>
      </c>
      <c r="F34" s="279">
        <f>SUMIF('Unos prihoda i primitaka'!$D$3:$D$505,$A34,'Unos prihoda i primitaka'!J$3:J$505)</f>
        <v>0</v>
      </c>
      <c r="G34" s="279">
        <f>SUMIF('Unos prihoda i primitaka'!$D$3:$D$505,$A34,'Unos prihoda i primitaka'!K$3:K$505)</f>
        <v>0</v>
      </c>
    </row>
    <row r="35" spans="1:8">
      <c r="A35" s="270">
        <v>561</v>
      </c>
      <c r="B35" s="295" t="s">
        <v>1571</v>
      </c>
      <c r="C35" s="292"/>
      <c r="D35" s="292"/>
      <c r="E35" s="293">
        <f>SUMIF('Unos prihoda i primitaka'!$D$3:$D$505,$A35,'Unos prihoda i primitaka'!I$3:I$505)</f>
        <v>0</v>
      </c>
      <c r="F35" s="293">
        <f>SUMIF('Unos prihoda i primitaka'!$D$3:$D$505,$A35,'Unos prihoda i primitaka'!J$3:J$505)</f>
        <v>0</v>
      </c>
      <c r="G35" s="293">
        <f>SUMIF('Unos prihoda i primitaka'!$D$3:$D$505,$A35,'Unos prihoda i primitaka'!K$3:K$505)</f>
        <v>0</v>
      </c>
      <c r="H35" s="193" t="str">
        <f>'OPĆI DIO'!$C$1</f>
        <v>2186 SVEUČILIŠTE U RIJECI, EKONOMSKI FAKULTET</v>
      </c>
    </row>
    <row r="36" spans="1:8">
      <c r="A36" s="270">
        <v>562</v>
      </c>
      <c r="B36" s="295" t="s">
        <v>1572</v>
      </c>
      <c r="C36" s="292"/>
      <c r="D36" s="292"/>
      <c r="E36" s="293">
        <f>SUMIF('Unos prihoda i primitaka'!$D$3:$D$505,$A36,'Unos prihoda i primitaka'!I$3:I$505)</f>
        <v>0</v>
      </c>
      <c r="F36" s="293">
        <f>SUMIF('Unos prihoda i primitaka'!$D$3:$D$505,$A36,'Unos prihoda i primitaka'!J$3:J$505)</f>
        <v>0</v>
      </c>
      <c r="G36" s="293">
        <f>SUMIF('Unos prihoda i primitaka'!$D$3:$D$505,$A36,'Unos prihoda i primitaka'!K$3:K$505)</f>
        <v>0</v>
      </c>
      <c r="H36" s="193"/>
    </row>
    <row r="37" spans="1:8" ht="18" customHeight="1">
      <c r="A37" s="270">
        <v>563</v>
      </c>
      <c r="B37" s="295" t="s">
        <v>1573</v>
      </c>
      <c r="C37" s="292"/>
      <c r="D37" s="292"/>
      <c r="E37" s="293">
        <f>SUMIF('Unos prihoda i primitaka'!$D$3:$D$505,$A37,'Unos prihoda i primitaka'!I$3:I$505)</f>
        <v>0</v>
      </c>
      <c r="F37" s="293">
        <f>SUMIF('Unos prihoda i primitaka'!$D$3:$D$505,$A37,'Unos prihoda i primitaka'!J$3:J$505)</f>
        <v>0</v>
      </c>
      <c r="G37" s="293">
        <f>SUMIF('Unos prihoda i primitaka'!$D$3:$D$505,$A37,'Unos prihoda i primitaka'!K$3:K$505)</f>
        <v>0</v>
      </c>
      <c r="H37" s="193" t="str">
        <f>'OPĆI DIO'!$C$1</f>
        <v>2186 SVEUČILIŠTE U RIJECI, EKONOMSKI FAKULTET</v>
      </c>
    </row>
    <row r="38" spans="1:8" ht="33" customHeight="1">
      <c r="A38" s="270">
        <v>564</v>
      </c>
      <c r="B38" s="295" t="s">
        <v>1574</v>
      </c>
      <c r="C38" s="292"/>
      <c r="D38" s="292"/>
      <c r="E38" s="293">
        <f>SUMIF('Unos prihoda i primitaka'!$D$3:$D$505,$A38,'Unos prihoda i primitaka'!I$3:I$505)</f>
        <v>0</v>
      </c>
      <c r="F38" s="293">
        <f>SUMIF('Unos prihoda i primitaka'!$D$3:$D$505,$A38,'Unos prihoda i primitaka'!J$3:J$505)</f>
        <v>0</v>
      </c>
      <c r="G38" s="293">
        <f>SUMIF('Unos prihoda i primitaka'!$D$3:$D$505,$A38,'Unos prihoda i primitaka'!K$3:K$505)</f>
        <v>0</v>
      </c>
      <c r="H38" s="193"/>
    </row>
    <row r="39" spans="1:8" ht="30">
      <c r="A39" s="270">
        <v>565</v>
      </c>
      <c r="B39" s="295" t="s">
        <v>1575</v>
      </c>
      <c r="C39" s="292"/>
      <c r="D39" s="292"/>
      <c r="E39" s="293">
        <f>SUMIF('Unos prihoda i primitaka'!$D$3:$D$505,$A39,'Unos prihoda i primitaka'!I$3:I$505)</f>
        <v>0</v>
      </c>
      <c r="F39" s="293">
        <f>SUMIF('Unos prihoda i primitaka'!$D$3:$D$505,$A39,'Unos prihoda i primitaka'!J$3:J$505)</f>
        <v>0</v>
      </c>
      <c r="G39" s="293">
        <f>SUMIF('Unos prihoda i primitaka'!$D$3:$D$505,$A39,'Unos prihoda i primitaka'!K$3:K$505)</f>
        <v>0</v>
      </c>
      <c r="H39" s="193"/>
    </row>
    <row r="40" spans="1:8" ht="18" customHeight="1">
      <c r="A40" s="270">
        <v>566</v>
      </c>
      <c r="B40" s="295" t="s">
        <v>1576</v>
      </c>
      <c r="C40" s="292"/>
      <c r="D40" s="292"/>
      <c r="E40" s="293">
        <f>SUMIF('Unos prihoda i primitaka'!$D$3:$D$505,$A40,'Unos prihoda i primitaka'!I$3:I$505)</f>
        <v>0</v>
      </c>
      <c r="F40" s="293">
        <f>SUMIF('Unos prihoda i primitaka'!$D$3:$D$505,$A40,'Unos prihoda i primitaka'!J$3:J$505)</f>
        <v>0</v>
      </c>
      <c r="G40" s="293">
        <f>SUMIF('Unos prihoda i primitaka'!$D$3:$D$505,$A40,'Unos prihoda i primitaka'!K$3:K$505)</f>
        <v>0</v>
      </c>
      <c r="H40" s="193"/>
    </row>
    <row r="41" spans="1:8" ht="18" customHeight="1">
      <c r="A41" s="270">
        <v>567</v>
      </c>
      <c r="B41" s="295" t="s">
        <v>1577</v>
      </c>
      <c r="C41" s="292"/>
      <c r="D41" s="292"/>
      <c r="E41" s="293">
        <f>SUMIF('Unos prihoda i primitaka'!$D$3:$D$505,$A41,'Unos prihoda i primitaka'!I$3:I$505)</f>
        <v>0</v>
      </c>
      <c r="F41" s="293">
        <f>SUMIF('Unos prihoda i primitaka'!$D$3:$D$505,$A41,'Unos prihoda i primitaka'!J$3:J$505)</f>
        <v>0</v>
      </c>
      <c r="G41" s="293">
        <f>SUMIF('Unos prihoda i primitaka'!$D$3:$D$505,$A41,'Unos prihoda i primitaka'!K$3:K$505)</f>
        <v>0</v>
      </c>
      <c r="H41" s="193"/>
    </row>
    <row r="42" spans="1:8">
      <c r="A42" s="270">
        <v>575</v>
      </c>
      <c r="B42" s="295" t="s">
        <v>1578</v>
      </c>
      <c r="C42" s="292"/>
      <c r="D42" s="292"/>
      <c r="E42" s="293">
        <f>SUMIF('Unos prihoda i primitaka'!$D$3:$D$505,$A42,'Unos prihoda i primitaka'!I$3:I$505)</f>
        <v>0</v>
      </c>
      <c r="F42" s="293">
        <f>SUMIF('Unos prihoda i primitaka'!$D$3:$D$505,$A42,'Unos prihoda i primitaka'!J$3:J$505)</f>
        <v>0</v>
      </c>
      <c r="G42" s="293">
        <f>SUMIF('Unos prihoda i primitaka'!$D$3:$D$505,$A42,'Unos prihoda i primitaka'!K$3:K$505)</f>
        <v>0</v>
      </c>
      <c r="H42" s="193" t="str">
        <f>'OPĆI DIO'!$C$1</f>
        <v>2186 SVEUČILIŠTE U RIJECI, EKONOMSKI FAKULTET</v>
      </c>
    </row>
    <row r="43" spans="1:8">
      <c r="A43" s="270">
        <v>577</v>
      </c>
      <c r="B43" s="295" t="s">
        <v>1579</v>
      </c>
      <c r="C43" s="292"/>
      <c r="D43" s="292"/>
      <c r="E43" s="293">
        <f>SUMIF('Unos prihoda i primitaka'!$D$3:$D$505,$A43,'Unos prihoda i primitaka'!I$3:I$505)</f>
        <v>0</v>
      </c>
      <c r="F43" s="293">
        <f>SUMIF('Unos prihoda i primitaka'!$D$3:$D$505,$A43,'Unos prihoda i primitaka'!J$3:J$505)</f>
        <v>0</v>
      </c>
      <c r="G43" s="293">
        <f>SUMIF('Unos prihoda i primitaka'!$D$3:$D$505,$A43,'Unos prihoda i primitaka'!K$3:K$505)</f>
        <v>0</v>
      </c>
      <c r="H43" s="193"/>
    </row>
    <row r="44" spans="1:8">
      <c r="A44" s="270">
        <v>578</v>
      </c>
      <c r="B44" s="295" t="s">
        <v>1580</v>
      </c>
      <c r="C44" s="292"/>
      <c r="D44" s="292"/>
      <c r="E44" s="293">
        <f>SUMIF('Unos prihoda i primitaka'!$D$3:$D$505,$A44,'Unos prihoda i primitaka'!I$3:I$505)</f>
        <v>0</v>
      </c>
      <c r="F44" s="293">
        <f>SUMIF('Unos prihoda i primitaka'!$D$3:$D$505,$A44,'Unos prihoda i primitaka'!J$3:J$505)</f>
        <v>0</v>
      </c>
      <c r="G44" s="293">
        <f>SUMIF('Unos prihoda i primitaka'!$D$3:$D$505,$A44,'Unos prihoda i primitaka'!K$3:K$505)</f>
        <v>0</v>
      </c>
      <c r="H44" s="193"/>
    </row>
    <row r="45" spans="1:8" ht="30">
      <c r="A45" s="270">
        <v>579</v>
      </c>
      <c r="B45" s="295" t="s">
        <v>1581</v>
      </c>
      <c r="C45" s="292"/>
      <c r="D45" s="292"/>
      <c r="E45" s="293">
        <f>SUMIF('Unos prihoda i primitaka'!$D$3:$D$505,$A45,'Unos prihoda i primitaka'!I$3:I$505)</f>
        <v>0</v>
      </c>
      <c r="F45" s="293">
        <f>SUMIF('Unos prihoda i primitaka'!$D$3:$D$505,$A45,'Unos prihoda i primitaka'!J$3:J$505)</f>
        <v>0</v>
      </c>
      <c r="G45" s="293">
        <f>SUMIF('Unos prihoda i primitaka'!$D$3:$D$505,$A45,'Unos prihoda i primitaka'!K$3:K$505)</f>
        <v>0</v>
      </c>
      <c r="H45" s="193"/>
    </row>
    <row r="46" spans="1:8">
      <c r="A46" s="270">
        <v>581</v>
      </c>
      <c r="B46" s="295" t="s">
        <v>1582</v>
      </c>
      <c r="C46" s="292"/>
      <c r="D46" s="292"/>
      <c r="E46" s="293">
        <f>SUMIF('Unos prihoda i primitaka'!$D$3:$D$505,$A46,'Unos prihoda i primitaka'!I$3:I$505)</f>
        <v>430425</v>
      </c>
      <c r="F46" s="293">
        <f>SUMIF('Unos prihoda i primitaka'!$D$3:$D$505,$A46,'Unos prihoda i primitaka'!J$3:J$505)</f>
        <v>0</v>
      </c>
      <c r="G46" s="293">
        <f>SUMIF('Unos prihoda i primitaka'!$D$3:$D$505,$A46,'Unos prihoda i primitaka'!K$3:K$505)</f>
        <v>0</v>
      </c>
      <c r="H46" s="193" t="str">
        <f>'OPĆI DIO'!$C$1</f>
        <v>2186 SVEUČILIŠTE U RIJECI, EKONOMSKI FAKULTET</v>
      </c>
    </row>
    <row r="47" spans="1:8" s="193" customFormat="1">
      <c r="A47" s="273">
        <v>6</v>
      </c>
      <c r="B47" s="290" t="s">
        <v>1583</v>
      </c>
      <c r="C47" s="192">
        <f>SUM(C48:C48)</f>
        <v>38161</v>
      </c>
      <c r="D47" s="192">
        <f>SUM(D48:D48)</f>
        <v>0</v>
      </c>
      <c r="E47" s="192">
        <f>SUM(E48:E48)</f>
        <v>40000</v>
      </c>
      <c r="F47" s="192">
        <f>SUM(F48:F48)</f>
        <v>40000</v>
      </c>
      <c r="G47" s="192">
        <f>SUM(G48:G48)</f>
        <v>0</v>
      </c>
      <c r="H47" s="193" t="str">
        <f>'OPĆI DIO'!$C$1</f>
        <v>2186 SVEUČILIŠTE U RIJECI, EKONOMSKI FAKULTET</v>
      </c>
    </row>
    <row r="48" spans="1:8">
      <c r="A48" s="270">
        <v>61</v>
      </c>
      <c r="B48" s="295" t="s">
        <v>1584</v>
      </c>
      <c r="C48" s="302">
        <v>38161</v>
      </c>
      <c r="D48" s="292"/>
      <c r="E48" s="293">
        <f>SUMIF('Unos prihoda i primitaka'!$D$3:$D$505,$A48,'Unos prihoda i primitaka'!I$3:I$505)</f>
        <v>40000</v>
      </c>
      <c r="F48" s="293">
        <f>SUMIF('Unos prihoda i primitaka'!$D$3:$D$505,$A48,'Unos prihoda i primitaka'!J$3:J$505)</f>
        <v>40000</v>
      </c>
      <c r="G48" s="293">
        <f>SUMIF('Unos prihoda i primitaka'!$D$3:$D$505,$A48,'Unos prihoda i primitaka'!K$3:K$505)</f>
        <v>0</v>
      </c>
      <c r="H48" s="193" t="str">
        <f>'OPĆI DIO'!$C$1</f>
        <v>2186 SVEUČILIŠTE U RIJECI, EKONOMSKI FAKULTET</v>
      </c>
    </row>
    <row r="49" spans="1:8" s="193" customFormat="1" ht="33.75" customHeight="1">
      <c r="A49" s="273">
        <v>7</v>
      </c>
      <c r="B49" s="290" t="s">
        <v>1585</v>
      </c>
      <c r="C49" s="192">
        <f>+C50</f>
        <v>0</v>
      </c>
      <c r="D49" s="192">
        <f>+D50</f>
        <v>0</v>
      </c>
      <c r="E49" s="192">
        <f>+E50</f>
        <v>0</v>
      </c>
      <c r="F49" s="192">
        <f>+F50</f>
        <v>0</v>
      </c>
      <c r="G49" s="192">
        <f>+G50</f>
        <v>0</v>
      </c>
      <c r="H49" s="193" t="str">
        <f>'OPĆI DIO'!$C$1</f>
        <v>2186 SVEUČILIŠTE U RIJECI, EKONOMSKI FAKULTET</v>
      </c>
    </row>
    <row r="50" spans="1:8" ht="30">
      <c r="A50" s="270">
        <v>71</v>
      </c>
      <c r="B50" s="295" t="s">
        <v>1586</v>
      </c>
      <c r="C50" s="292"/>
      <c r="D50" s="292"/>
      <c r="E50" s="293">
        <f>SUMIF('Unos prihoda i primitaka'!$D$3:$D$505,$A50,'Unos prihoda i primitaka'!I$3:I$505)</f>
        <v>0</v>
      </c>
      <c r="F50" s="293">
        <f>SUMIF('Unos prihoda i primitaka'!$D$3:$D$505,$A50,'Unos prihoda i primitaka'!J$3:J$505)</f>
        <v>0</v>
      </c>
      <c r="G50" s="293">
        <f>SUMIF('Unos prihoda i primitaka'!$D$3:$D$505,$A50,'Unos prihoda i primitaka'!K$3:K$505)</f>
        <v>0</v>
      </c>
      <c r="H50" s="193" t="str">
        <f>'OPĆI DIO'!$C$1</f>
        <v>2186 SVEUČILIŠTE U RIJECI, EKONOMSKI FAKULTET</v>
      </c>
    </row>
    <row r="51" spans="1:8" s="193" customFormat="1">
      <c r="A51" s="273">
        <v>8</v>
      </c>
      <c r="B51" s="290" t="s">
        <v>1587</v>
      </c>
      <c r="C51" s="192">
        <f>+C52</f>
        <v>0</v>
      </c>
      <c r="D51" s="192">
        <f>+D52</f>
        <v>0</v>
      </c>
      <c r="E51" s="192">
        <f>+E52</f>
        <v>0</v>
      </c>
      <c r="F51" s="192">
        <f>+F52</f>
        <v>0</v>
      </c>
      <c r="G51" s="192">
        <f>+G52</f>
        <v>0</v>
      </c>
    </row>
    <row r="52" spans="1:8">
      <c r="A52" s="270">
        <v>815</v>
      </c>
      <c r="B52" s="295" t="s">
        <v>1588</v>
      </c>
      <c r="C52" s="292"/>
      <c r="D52" s="292"/>
      <c r="E52" s="293">
        <f>SUMIF('Unos prihoda i primitaka'!$D$3:$D$505,$A52,'Unos prihoda i primitaka'!I$3:I$505)</f>
        <v>0</v>
      </c>
      <c r="F52" s="293">
        <f>SUMIF('Unos prihoda i primitaka'!$D$3:$D$505,$A52,'Unos prihoda i primitaka'!J$3:J$505)</f>
        <v>0</v>
      </c>
      <c r="G52" s="293">
        <f>SUMIF('Unos prihoda i primitaka'!$D$3:$D$505,$A52,'Unos prihoda i primitaka'!K$3:K$505)</f>
        <v>0</v>
      </c>
      <c r="H52" s="193"/>
    </row>
    <row r="53" spans="1:8">
      <c r="A53" s="270"/>
      <c r="B53" s="295"/>
      <c r="C53" s="292"/>
      <c r="D53" s="292"/>
      <c r="E53" s="293"/>
      <c r="F53" s="293"/>
      <c r="G53" s="293"/>
      <c r="H53" s="193"/>
    </row>
    <row r="54" spans="1:8" ht="24" customHeight="1">
      <c r="A54" s="270">
        <v>0</v>
      </c>
      <c r="B54" s="288" t="s">
        <v>1538</v>
      </c>
      <c r="C54" s="289">
        <f>+C55+C58+C60+C63+C98+C101</f>
        <v>6313356</v>
      </c>
      <c r="D54" s="289">
        <f>+D55+D58+D60+D63+D98+D101</f>
        <v>5771584</v>
      </c>
      <c r="E54" s="289">
        <f>+E55+E58+E60+E63+E98+E101+E103</f>
        <v>7762120</v>
      </c>
      <c r="F54" s="289">
        <f>+F55+F58+F60+F63+F98+F101+F103</f>
        <v>7498308</v>
      </c>
      <c r="G54" s="289">
        <f>+G55+G58+G60+G63+G98+G101+G103</f>
        <v>7099921</v>
      </c>
      <c r="H54" s="193" t="str">
        <f>'OPĆI DIO'!$C$1</f>
        <v>2186 SVEUČILIŠTE U RIJECI, EKONOMSKI FAKULTET</v>
      </c>
    </row>
    <row r="55" spans="1:8" s="193" customFormat="1">
      <c r="A55" s="273">
        <v>1</v>
      </c>
      <c r="B55" s="290" t="s">
        <v>1554</v>
      </c>
      <c r="C55" s="192">
        <f>+C56+C57</f>
        <v>4417433</v>
      </c>
      <c r="D55" s="192">
        <f>+D56+D57</f>
        <v>4629907</v>
      </c>
      <c r="E55" s="192">
        <f>+E56+E57</f>
        <v>5326207</v>
      </c>
      <c r="F55" s="192">
        <f>+F56+F57</f>
        <v>5447567</v>
      </c>
      <c r="G55" s="192">
        <f>+G56+G57</f>
        <v>5466148</v>
      </c>
      <c r="H55" s="193" t="str">
        <f>'OPĆI DIO'!$C$1</f>
        <v>2186 SVEUČILIŠTE U RIJECI, EKONOMSKI FAKULTET</v>
      </c>
    </row>
    <row r="56" spans="1:8">
      <c r="A56" s="270">
        <v>11</v>
      </c>
      <c r="B56" s="291" t="s">
        <v>1555</v>
      </c>
      <c r="C56" s="302">
        <v>4388049</v>
      </c>
      <c r="D56" s="302">
        <v>4629907</v>
      </c>
      <c r="E56" s="297">
        <f>SUMIF('Unos rashoda i izdataka'!$D$3:$D$501,$A56,'Unos rashoda i izdataka'!K$3:K$501)+SUMIF('Unos rashoda P4'!$B$3:$B$501,$A56,'Unos rashoda P4'!I$3:I$501)</f>
        <v>5326207</v>
      </c>
      <c r="F56" s="297">
        <f>SUMIF('Unos rashoda i izdataka'!$D$3:$D$501,$A56,'Unos rashoda i izdataka'!L$3:L$501)+SUMIF('Unos rashoda P4'!$B$3:$B$501,$A56,'Unos rashoda P4'!J$3:J$501)</f>
        <v>5447567</v>
      </c>
      <c r="G56" s="297">
        <f>SUMIF('Unos rashoda i izdataka'!$D$3:$D$501,$A56,'Unos rashoda i izdataka'!M$3:M$501)+SUMIF('Unos rashoda P4'!$B$3:$B$501,$A56,'Unos rashoda P4'!K$3:K$501)</f>
        <v>5466148</v>
      </c>
      <c r="H56" s="193" t="str">
        <f>'OPĆI DIO'!$C$1</f>
        <v>2186 SVEUČILIŠTE U RIJECI, EKONOMSKI FAKULTET</v>
      </c>
    </row>
    <row r="57" spans="1:8">
      <c r="A57" s="270">
        <v>12</v>
      </c>
      <c r="B57" s="294" t="s">
        <v>1556</v>
      </c>
      <c r="C57" s="302">
        <v>29384</v>
      </c>
      <c r="D57" s="302">
        <v>0</v>
      </c>
      <c r="E57" s="297">
        <f>SUMIF('Unos rashoda i izdataka'!$D$3:$D$501,$A57,'Unos rashoda i izdataka'!K$3:K$501)+SUMIF('Unos rashoda P4'!$B$3:$B$501,$A57,'Unos rashoda P4'!I$3:I$501)</f>
        <v>0</v>
      </c>
      <c r="F57" s="297">
        <f>SUMIF('Unos rashoda i izdataka'!$D$3:$D$501,$A57,'Unos rashoda i izdataka'!L$3:L$501)+SUMIF('Unos rashoda P4'!$B$3:$B$501,$A57,'Unos rashoda P4'!J$3:J$501)</f>
        <v>0</v>
      </c>
      <c r="G57" s="297">
        <f>SUMIF('Unos rashoda i izdataka'!$D$3:$D$501,$A57,'Unos rashoda i izdataka'!M$3:M$501)+SUMIF('Unos rashoda P4'!$B$3:$B$501,$A57,'Unos rashoda P4'!K$3:K$501)</f>
        <v>0</v>
      </c>
      <c r="H57" s="193" t="str">
        <f>'OPĆI DIO'!$C$1</f>
        <v>2186 SVEUČILIŠTE U RIJECI, EKONOMSKI FAKULTET</v>
      </c>
    </row>
    <row r="58" spans="1:8" s="193" customFormat="1">
      <c r="A58" s="273">
        <v>3</v>
      </c>
      <c r="B58" s="290" t="s">
        <v>1557</v>
      </c>
      <c r="C58" s="192">
        <f>+C59</f>
        <v>507987</v>
      </c>
      <c r="D58" s="192">
        <f>+D59</f>
        <v>38909</v>
      </c>
      <c r="E58" s="192">
        <f>+E59</f>
        <v>57400</v>
      </c>
      <c r="F58" s="192">
        <f>+F59</f>
        <v>60700</v>
      </c>
      <c r="G58" s="192">
        <f>+G59</f>
        <v>62900</v>
      </c>
      <c r="H58" s="193" t="str">
        <f>'OPĆI DIO'!$C$1</f>
        <v>2186 SVEUČILIŠTE U RIJECI, EKONOMSKI FAKULTET</v>
      </c>
    </row>
    <row r="59" spans="1:8">
      <c r="A59" s="270">
        <v>31</v>
      </c>
      <c r="B59" s="295" t="s">
        <v>1558</v>
      </c>
      <c r="C59" s="307">
        <v>507987</v>
      </c>
      <c r="D59" s="307">
        <v>38909</v>
      </c>
      <c r="E59" s="297">
        <f>SUMIF('Unos rashoda i izdataka'!$D$3:$D$501,$A59,'Unos rashoda i izdataka'!K$3:K$501)+SUMIF('Unos rashoda P4'!$B$3:$B$501,$A59,'Unos rashoda P4'!I$3:I$501)</f>
        <v>57400</v>
      </c>
      <c r="F59" s="297">
        <f>SUMIF('Unos rashoda i izdataka'!$D$3:$D$501,$A59,'Unos rashoda i izdataka'!L$3:L$501)+SUMIF('Unos rashoda P4'!$B$3:$B$501,$A59,'Unos rashoda P4'!J$3:J$501)</f>
        <v>60700</v>
      </c>
      <c r="G59" s="297">
        <f>SUMIF('Unos rashoda i izdataka'!$D$3:$D$501,$A59,'Unos rashoda i izdataka'!M$3:M$501)+SUMIF('Unos rashoda P4'!$B$3:$B$501,$A59,'Unos rashoda P4'!K$3:K$501)</f>
        <v>62900</v>
      </c>
      <c r="H59" s="193" t="str">
        <f>'OPĆI DIO'!$C$1</f>
        <v>2186 SVEUČILIŠTE U RIJECI, EKONOMSKI FAKULTET</v>
      </c>
    </row>
    <row r="60" spans="1:8" s="193" customFormat="1">
      <c r="A60" s="273">
        <v>4</v>
      </c>
      <c r="B60" s="290" t="s">
        <v>1559</v>
      </c>
      <c r="C60" s="192">
        <f>+C61+C62</f>
        <v>844182</v>
      </c>
      <c r="D60" s="192">
        <f>+D61+D62</f>
        <v>944771</v>
      </c>
      <c r="E60" s="192">
        <f>+E61+E62</f>
        <v>1379640</v>
      </c>
      <c r="F60" s="192">
        <f>+F61+F62</f>
        <v>1341990</v>
      </c>
      <c r="G60" s="192">
        <f>+G61+G62</f>
        <v>1349455</v>
      </c>
      <c r="H60" s="193" t="str">
        <f>'OPĆI DIO'!$C$1</f>
        <v>2186 SVEUČILIŠTE U RIJECI, EKONOMSKI FAKULTET</v>
      </c>
    </row>
    <row r="61" spans="1:8">
      <c r="A61" s="270">
        <v>41</v>
      </c>
      <c r="B61" s="295" t="s">
        <v>1560</v>
      </c>
      <c r="C61" s="292"/>
      <c r="D61" s="292"/>
      <c r="E61" s="297">
        <f>SUMIF('Unos rashoda i izdataka'!$D$3:$D$501,$A61,'Unos rashoda i izdataka'!K$3:K$501)+SUMIF('Unos rashoda P4'!$B$3:$B$501,$A61,'Unos rashoda P4'!I$3:I$501)</f>
        <v>0</v>
      </c>
      <c r="F61" s="297">
        <f>SUMIF('Unos rashoda i izdataka'!$D$3:$D$501,$A61,'Unos rashoda i izdataka'!L$3:L$501)+SUMIF('Unos rashoda P4'!$B$3:$B$501,$A61,'Unos rashoda P4'!J$3:J$501)</f>
        <v>0</v>
      </c>
      <c r="G61" s="297">
        <f>SUMIF('Unos rashoda i izdataka'!$D$3:$D$501,$A61,'Unos rashoda i izdataka'!M$3:M$501)+SUMIF('Unos rashoda P4'!$B$3:$B$501,$A61,'Unos rashoda P4'!K$3:K$501)</f>
        <v>0</v>
      </c>
      <c r="H61" s="193" t="str">
        <f>'OPĆI DIO'!$C$1</f>
        <v>2186 SVEUČILIŠTE U RIJECI, EKONOMSKI FAKULTET</v>
      </c>
    </row>
    <row r="62" spans="1:8">
      <c r="A62" s="270">
        <v>43</v>
      </c>
      <c r="B62" s="295" t="s">
        <v>1561</v>
      </c>
      <c r="C62" s="307">
        <v>844182</v>
      </c>
      <c r="D62" s="307">
        <v>944771</v>
      </c>
      <c r="E62" s="297">
        <f>SUMIF('Unos rashoda i izdataka'!$D$3:$D$501,$A62,'Unos rashoda i izdataka'!K$3:K$501)+SUMIF('Unos rashoda P4'!$B$3:$B$501,$A62,'Unos rashoda P4'!I$3:I$501)</f>
        <v>1379640</v>
      </c>
      <c r="F62" s="297">
        <f>SUMIF('Unos rashoda i izdataka'!$D$3:$D$501,$A62,'Unos rashoda i izdataka'!L$3:L$501)+SUMIF('Unos rashoda P4'!$B$3:$B$501,$A62,'Unos rashoda P4'!J$3:J$501)</f>
        <v>1341990</v>
      </c>
      <c r="G62" s="297">
        <f>SUMIF('Unos rashoda i izdataka'!$D$3:$D$501,$A62,'Unos rashoda i izdataka'!M$3:M$501)+SUMIF('Unos rashoda P4'!$B$3:$B$501,$A62,'Unos rashoda P4'!K$3:K$501)</f>
        <v>1349455</v>
      </c>
      <c r="H62" s="193" t="str">
        <f>'OPĆI DIO'!$C$1</f>
        <v>2186 SVEUČILIŠTE U RIJECI, EKONOMSKI FAKULTET</v>
      </c>
    </row>
    <row r="63" spans="1:8" s="193" customFormat="1">
      <c r="A63" s="273">
        <v>5</v>
      </c>
      <c r="B63" s="290" t="s">
        <v>1562</v>
      </c>
      <c r="C63" s="192">
        <f>+C64+C72+C78+C79+C84+C85+C86+C88+C93+C97</f>
        <v>505360</v>
      </c>
      <c r="D63" s="192">
        <f>+D64+D72+D78+D79+D84+D85+D86+D88+D93+D97</f>
        <v>157997</v>
      </c>
      <c r="E63" s="192">
        <f>+E64+E72+E78+E79+E84+E85+E86+E88+E93+E97</f>
        <v>956365</v>
      </c>
      <c r="F63" s="192">
        <f>+F64+F72+F78+F79+F84+F85+F86+F88+F93+F97</f>
        <v>606463</v>
      </c>
      <c r="G63" s="192">
        <f>+G64+G72+G78+G79+G84+G85+G86+G88+G93+G97</f>
        <v>221418</v>
      </c>
      <c r="H63" s="193" t="str">
        <f>'OPĆI DIO'!$C$1</f>
        <v>2186 SVEUČILIŠTE U RIJECI, EKONOMSKI FAKULTET</v>
      </c>
    </row>
    <row r="64" spans="1:8" s="193" customFormat="1">
      <c r="A64" s="273">
        <v>50</v>
      </c>
      <c r="B64" s="290" t="s">
        <v>1589</v>
      </c>
      <c r="C64" s="192">
        <f>SUM(C65:C71)</f>
        <v>0</v>
      </c>
      <c r="D64" s="192">
        <f t="shared" ref="D64:G64" si="258">SUM(D65:D71)</f>
        <v>0</v>
      </c>
      <c r="E64" s="192">
        <f t="shared" si="258"/>
        <v>2600</v>
      </c>
      <c r="F64" s="192">
        <f t="shared" si="258"/>
        <v>2600</v>
      </c>
      <c r="G64" s="192">
        <f t="shared" si="258"/>
        <v>2600</v>
      </c>
    </row>
    <row r="65" spans="1:16384" s="193" customFormat="1" ht="30">
      <c r="A65" s="270">
        <v>5011</v>
      </c>
      <c r="B65" s="271" t="s">
        <v>501</v>
      </c>
      <c r="C65" s="192"/>
      <c r="D65" s="192"/>
      <c r="E65" s="297">
        <f>SUMIF('Unos rashoda i izdataka'!$D$3:$D$501,$A65,'Unos rashoda i izdataka'!K$3:K$501)+SUMIF('Unos rashoda P4'!$B$3:$B$501,$A65,'Unos rashoda P4'!I$3:I$501)</f>
        <v>0</v>
      </c>
      <c r="F65" s="297">
        <f>SUMIF('Unos rashoda i izdataka'!$D$3:$D$501,$A65,'Unos rashoda i izdataka'!L$3:L$501)+SUMIF('Unos rashoda P4'!$B$3:$B$501,$A65,'Unos rashoda P4'!J$3:J$501)</f>
        <v>0</v>
      </c>
      <c r="G65" s="297">
        <f>SUMIF('Unos rashoda i izdataka'!$D$3:$D$501,$A65,'Unos rashoda i izdataka'!M$3:M$501)+SUMIF('Unos rashoda P4'!$B$3:$B$501,$A65,'Unos rashoda P4'!K$3:K$501)</f>
        <v>0</v>
      </c>
    </row>
    <row r="66" spans="1:16384" s="193" customFormat="1" ht="30">
      <c r="A66" s="270">
        <v>5012</v>
      </c>
      <c r="B66" s="271" t="s">
        <v>503</v>
      </c>
      <c r="C66" s="192"/>
      <c r="D66" s="192"/>
      <c r="E66" s="297">
        <f>SUMIF('Unos rashoda i izdataka'!$D$3:$D$501,$A66,'Unos rashoda i izdataka'!K$3:K$501)+SUMIF('Unos rashoda P4'!$B$3:$B$501,$A66,'Unos rashoda P4'!I$3:I$501)</f>
        <v>0</v>
      </c>
      <c r="F66" s="297">
        <f>SUMIF('Unos rashoda i izdataka'!$D$3:$D$501,$A66,'Unos rashoda i izdataka'!L$3:L$501)+SUMIF('Unos rashoda P4'!$B$3:$B$501,$A66,'Unos rashoda P4'!J$3:J$501)</f>
        <v>0</v>
      </c>
      <c r="G66" s="297">
        <f>SUMIF('Unos rashoda i izdataka'!$D$3:$D$501,$A66,'Unos rashoda i izdataka'!M$3:M$501)+SUMIF('Unos rashoda P4'!$B$3:$B$501,$A66,'Unos rashoda P4'!K$3:K$501)</f>
        <v>0</v>
      </c>
    </row>
    <row r="67" spans="1:16384" s="193" customFormat="1" ht="30">
      <c r="A67" s="270">
        <v>5041</v>
      </c>
      <c r="B67" s="271" t="s">
        <v>505</v>
      </c>
      <c r="C67" s="192"/>
      <c r="D67" s="192"/>
      <c r="E67" s="297">
        <f>SUMIF('Unos rashoda i izdataka'!$D$3:$D$501,$A67,'Unos rashoda i izdataka'!K$3:K$501)+SUMIF('Unos rashoda P4'!$B$3:$B$501,$A67,'Unos rashoda P4'!I$3:I$501)</f>
        <v>0</v>
      </c>
      <c r="F67" s="297">
        <f>SUMIF('Unos rashoda i izdataka'!$D$3:$D$501,$A67,'Unos rashoda i izdataka'!L$3:L$501)+SUMIF('Unos rashoda P4'!$B$3:$B$501,$A67,'Unos rashoda P4'!J$3:J$501)</f>
        <v>0</v>
      </c>
      <c r="G67" s="297">
        <f>SUMIF('Unos rashoda i izdataka'!$D$3:$D$501,$A67,'Unos rashoda i izdataka'!M$3:M$501)+SUMIF('Unos rashoda P4'!$B$3:$B$501,$A67,'Unos rashoda P4'!K$3:K$501)</f>
        <v>0</v>
      </c>
    </row>
    <row r="68" spans="1:16384" s="193" customFormat="1" ht="30">
      <c r="A68" s="270">
        <v>5043</v>
      </c>
      <c r="B68" s="271" t="s">
        <v>507</v>
      </c>
      <c r="C68" s="192"/>
      <c r="D68" s="192"/>
      <c r="E68" s="297">
        <f>SUMIF('Unos rashoda i izdataka'!$D$3:$D$501,$A68,'Unos rashoda i izdataka'!K$3:K$501)+SUMIF('Unos rashoda P4'!$B$3:$B$501,$A68,'Unos rashoda P4'!I$3:I$501)</f>
        <v>2600</v>
      </c>
      <c r="F68" s="297">
        <f>SUMIF('Unos rashoda i izdataka'!$D$3:$D$501,$A68,'Unos rashoda i izdataka'!L$3:L$501)+SUMIF('Unos rashoda P4'!$B$3:$B$501,$A68,'Unos rashoda P4'!J$3:J$501)</f>
        <v>2600</v>
      </c>
      <c r="G68" s="297">
        <f>SUMIF('Unos rashoda i izdataka'!$D$3:$D$501,$A68,'Unos rashoda i izdataka'!M$3:M$501)+SUMIF('Unos rashoda P4'!$B$3:$B$501,$A68,'Unos rashoda P4'!K$3:K$501)</f>
        <v>2600</v>
      </c>
    </row>
    <row r="69" spans="1:16384" s="193" customFormat="1" ht="30">
      <c r="A69" s="270">
        <v>5052</v>
      </c>
      <c r="B69" s="271" t="s">
        <v>509</v>
      </c>
      <c r="C69" s="192"/>
      <c r="D69" s="192"/>
      <c r="E69" s="297">
        <f>SUMIF('Unos rashoda i izdataka'!$D$3:$D$501,$A69,'Unos rashoda i izdataka'!K$3:K$501)+SUMIF('Unos rashoda P4'!$B$3:$B$501,$A69,'Unos rashoda P4'!I$3:I$501)</f>
        <v>0</v>
      </c>
      <c r="F69" s="297">
        <f>SUMIF('Unos rashoda i izdataka'!$D$3:$D$501,$A69,'Unos rashoda i izdataka'!L$3:L$501)+SUMIF('Unos rashoda P4'!$B$3:$B$501,$A69,'Unos rashoda P4'!J$3:J$501)</f>
        <v>0</v>
      </c>
      <c r="G69" s="297">
        <f>SUMIF('Unos rashoda i izdataka'!$D$3:$D$501,$A69,'Unos rashoda i izdataka'!M$3:M$501)+SUMIF('Unos rashoda P4'!$B$3:$B$501,$A69,'Unos rashoda P4'!K$3:K$501)</f>
        <v>0</v>
      </c>
    </row>
    <row r="70" spans="1:16384" s="193" customFormat="1" ht="30">
      <c r="A70" s="270">
        <v>50810</v>
      </c>
      <c r="B70" s="271" t="s">
        <v>511</v>
      </c>
      <c r="C70" s="192"/>
      <c r="D70" s="192"/>
      <c r="E70" s="297">
        <f>SUMIF('Unos rashoda i izdataka'!$D$3:$D$501,$A70,'Unos rashoda i izdataka'!K$3:K$501)+SUMIF('Unos rashoda P4'!$B$3:$B$501,$A70,'Unos rashoda P4'!I$3:I$501)</f>
        <v>0</v>
      </c>
      <c r="F70" s="297">
        <f>SUMIF('Unos rashoda i izdataka'!$D$3:$D$501,$A70,'Unos rashoda i izdataka'!L$3:L$501)+SUMIF('Unos rashoda P4'!$B$3:$B$501,$A70,'Unos rashoda P4'!J$3:J$501)</f>
        <v>0</v>
      </c>
      <c r="G70" s="297">
        <f>SUMIF('Unos rashoda i izdataka'!$D$3:$D$501,$A70,'Unos rashoda i izdataka'!M$3:M$501)+SUMIF('Unos rashoda P4'!$B$3:$B$501,$A70,'Unos rashoda P4'!K$3:K$501)</f>
        <v>0</v>
      </c>
    </row>
    <row r="71" spans="1:16384" s="193" customFormat="1" ht="30">
      <c r="A71" s="270">
        <v>50815</v>
      </c>
      <c r="B71" s="271" t="s">
        <v>513</v>
      </c>
      <c r="C71" s="192"/>
      <c r="D71" s="192"/>
      <c r="E71" s="297">
        <f>SUMIF('Unos rashoda i izdataka'!$D$3:$D$501,$A71,'Unos rashoda i izdataka'!K$3:K$501)+SUMIF('Unos rashoda P4'!$B$3:$B$501,$A71,'Unos rashoda P4'!I$3:I$501)</f>
        <v>0</v>
      </c>
      <c r="F71" s="297">
        <f>SUMIF('Unos rashoda i izdataka'!$D$3:$D$501,$A71,'Unos rashoda i izdataka'!L$3:L$501)+SUMIF('Unos rashoda P4'!$B$3:$B$501,$A71,'Unos rashoda P4'!J$3:J$501)</f>
        <v>0</v>
      </c>
      <c r="G71" s="297">
        <f>SUMIF('Unos rashoda i izdataka'!$D$3:$D$501,$A71,'Unos rashoda i izdataka'!M$3:M$501)+SUMIF('Unos rashoda P4'!$B$3:$B$501,$A71,'Unos rashoda P4'!K$3:K$501)</f>
        <v>0</v>
      </c>
    </row>
    <row r="72" spans="1:16384" s="193" customFormat="1">
      <c r="A72" s="273">
        <v>51</v>
      </c>
      <c r="B72" s="290" t="s">
        <v>1590</v>
      </c>
      <c r="C72" s="192">
        <f>SUM(C73:C77)</f>
        <v>212862</v>
      </c>
      <c r="D72" s="192">
        <f t="shared" ref="D72" si="259">SUM(D73:D77)</f>
        <v>52500</v>
      </c>
      <c r="E72" s="192">
        <f>+E73</f>
        <v>826424</v>
      </c>
      <c r="F72" s="192">
        <f t="shared" ref="F72:G72" si="260">+F73</f>
        <v>428008</v>
      </c>
      <c r="G72" s="192">
        <f t="shared" si="260"/>
        <v>78064</v>
      </c>
      <c r="H72" s="192">
        <f t="shared" ref="H72" si="261">SUM(H73:H77)</f>
        <v>0</v>
      </c>
      <c r="I72" s="192">
        <f t="shared" ref="I72" si="262">SUM(I73:I77)</f>
        <v>0</v>
      </c>
      <c r="J72" s="192">
        <f t="shared" ref="J72" si="263">SUM(J73:J77)</f>
        <v>0</v>
      </c>
      <c r="K72" s="192">
        <f t="shared" ref="K72" si="264">SUM(K73:K77)</f>
        <v>0</v>
      </c>
      <c r="L72" s="192">
        <f t="shared" ref="L72" si="265">SUM(L73:L77)</f>
        <v>0</v>
      </c>
      <c r="M72" s="192">
        <f t="shared" ref="M72" si="266">SUM(M73:M77)</f>
        <v>0</v>
      </c>
      <c r="N72" s="192">
        <f t="shared" ref="N72" si="267">SUM(N73:N77)</f>
        <v>0</v>
      </c>
      <c r="O72" s="192">
        <f t="shared" ref="O72" si="268">SUM(O73:O77)</f>
        <v>0</v>
      </c>
      <c r="P72" s="192">
        <f t="shared" ref="P72" si="269">SUM(P73:P77)</f>
        <v>0</v>
      </c>
      <c r="Q72" s="192">
        <f t="shared" ref="Q72" si="270">SUM(Q73:Q77)</f>
        <v>0</v>
      </c>
      <c r="R72" s="192">
        <f t="shared" ref="R72" si="271">SUM(R73:R77)</f>
        <v>0</v>
      </c>
      <c r="S72" s="192">
        <f t="shared" ref="S72" si="272">SUM(S73:S77)</f>
        <v>0</v>
      </c>
      <c r="T72" s="192">
        <f t="shared" ref="T72" si="273">SUM(T73:T77)</f>
        <v>0</v>
      </c>
      <c r="U72" s="192">
        <f t="shared" ref="U72" si="274">SUM(U73:U77)</f>
        <v>0</v>
      </c>
      <c r="V72" s="192">
        <f t="shared" ref="V72" si="275">SUM(V73:V77)</f>
        <v>0</v>
      </c>
      <c r="W72" s="192">
        <f t="shared" ref="W72" si="276">SUM(W73:W77)</f>
        <v>0</v>
      </c>
      <c r="X72" s="192">
        <f t="shared" ref="X72" si="277">SUM(X73:X77)</f>
        <v>0</v>
      </c>
      <c r="Y72" s="192">
        <f t="shared" ref="Y72" si="278">SUM(Y73:Y77)</f>
        <v>0</v>
      </c>
      <c r="Z72" s="192">
        <f t="shared" ref="Z72" si="279">SUM(Z73:Z77)</f>
        <v>0</v>
      </c>
      <c r="AA72" s="192">
        <f t="shared" ref="AA72" si="280">SUM(AA73:AA77)</f>
        <v>0</v>
      </c>
      <c r="AB72" s="192">
        <f t="shared" ref="AB72" si="281">SUM(AB73:AB77)</f>
        <v>0</v>
      </c>
      <c r="AC72" s="192">
        <f t="shared" ref="AC72" si="282">SUM(AC73:AC77)</f>
        <v>0</v>
      </c>
      <c r="AD72" s="192">
        <f t="shared" ref="AD72" si="283">SUM(AD73:AD77)</f>
        <v>0</v>
      </c>
      <c r="AE72" s="192">
        <f t="shared" ref="AE72" si="284">SUM(AE73:AE77)</f>
        <v>0</v>
      </c>
      <c r="AF72" s="192">
        <f t="shared" ref="AF72" si="285">SUM(AF73:AF77)</f>
        <v>0</v>
      </c>
      <c r="AG72" s="192">
        <f t="shared" ref="AG72" si="286">SUM(AG73:AG77)</f>
        <v>0</v>
      </c>
      <c r="AH72" s="192">
        <f t="shared" ref="AH72" si="287">SUM(AH73:AH77)</f>
        <v>0</v>
      </c>
      <c r="AI72" s="192">
        <f t="shared" ref="AI72" si="288">SUM(AI73:AI77)</f>
        <v>0</v>
      </c>
      <c r="AJ72" s="192">
        <f t="shared" ref="AJ72" si="289">SUM(AJ73:AJ77)</f>
        <v>0</v>
      </c>
      <c r="AK72" s="192">
        <f t="shared" ref="AK72" si="290">SUM(AK73:AK77)</f>
        <v>0</v>
      </c>
      <c r="AL72" s="192">
        <f t="shared" ref="AL72" si="291">SUM(AL73:AL77)</f>
        <v>0</v>
      </c>
      <c r="AM72" s="192">
        <f t="shared" ref="AM72" si="292">SUM(AM73:AM77)</f>
        <v>0</v>
      </c>
      <c r="AN72" s="192">
        <f t="shared" ref="AN72" si="293">SUM(AN73:AN77)</f>
        <v>0</v>
      </c>
      <c r="AO72" s="192">
        <f t="shared" ref="AO72" si="294">SUM(AO73:AO77)</f>
        <v>0</v>
      </c>
      <c r="AP72" s="192">
        <f t="shared" ref="AP72" si="295">SUM(AP73:AP77)</f>
        <v>0</v>
      </c>
      <c r="AQ72" s="192">
        <f t="shared" ref="AQ72" si="296">SUM(AQ73:AQ77)</f>
        <v>0</v>
      </c>
      <c r="AR72" s="192">
        <f t="shared" ref="AR72" si="297">SUM(AR73:AR77)</f>
        <v>0</v>
      </c>
      <c r="AS72" s="192">
        <f t="shared" ref="AS72" si="298">SUM(AS73:AS77)</f>
        <v>0</v>
      </c>
      <c r="AT72" s="192">
        <f t="shared" ref="AT72" si="299">SUM(AT73:AT77)</f>
        <v>0</v>
      </c>
      <c r="AU72" s="192">
        <f t="shared" ref="AU72" si="300">SUM(AU73:AU77)</f>
        <v>0</v>
      </c>
      <c r="AV72" s="192">
        <f t="shared" ref="AV72" si="301">SUM(AV73:AV77)</f>
        <v>0</v>
      </c>
      <c r="AW72" s="192">
        <f t="shared" ref="AW72" si="302">SUM(AW73:AW77)</f>
        <v>0</v>
      </c>
      <c r="AX72" s="192">
        <f t="shared" ref="AX72" si="303">SUM(AX73:AX77)</f>
        <v>0</v>
      </c>
      <c r="AY72" s="192">
        <f t="shared" ref="AY72" si="304">SUM(AY73:AY77)</f>
        <v>0</v>
      </c>
      <c r="AZ72" s="192">
        <f t="shared" ref="AZ72" si="305">SUM(AZ73:AZ77)</f>
        <v>0</v>
      </c>
      <c r="BA72" s="192">
        <f t="shared" ref="BA72" si="306">SUM(BA73:BA77)</f>
        <v>0</v>
      </c>
      <c r="BB72" s="192">
        <f t="shared" ref="BB72" si="307">SUM(BB73:BB77)</f>
        <v>0</v>
      </c>
      <c r="BC72" s="192">
        <f t="shared" ref="BC72" si="308">SUM(BC73:BC77)</f>
        <v>0</v>
      </c>
      <c r="BD72" s="192">
        <f t="shared" ref="BD72" si="309">SUM(BD73:BD77)</f>
        <v>0</v>
      </c>
      <c r="BE72" s="192">
        <f t="shared" ref="BE72" si="310">SUM(BE73:BE77)</f>
        <v>0</v>
      </c>
      <c r="BF72" s="192">
        <f t="shared" ref="BF72" si="311">SUM(BF73:BF77)</f>
        <v>0</v>
      </c>
      <c r="BG72" s="192">
        <f t="shared" ref="BG72" si="312">SUM(BG73:BG77)</f>
        <v>0</v>
      </c>
      <c r="BH72" s="192">
        <f t="shared" ref="BH72" si="313">SUM(BH73:BH77)</f>
        <v>0</v>
      </c>
      <c r="BI72" s="192">
        <f t="shared" ref="BI72" si="314">SUM(BI73:BI77)</f>
        <v>0</v>
      </c>
      <c r="BJ72" s="192">
        <f t="shared" ref="BJ72" si="315">SUM(BJ73:BJ77)</f>
        <v>0</v>
      </c>
      <c r="BK72" s="192">
        <f t="shared" ref="BK72" si="316">SUM(BK73:BK77)</f>
        <v>0</v>
      </c>
      <c r="BL72" s="192">
        <f t="shared" ref="BL72" si="317">SUM(BL73:BL77)</f>
        <v>0</v>
      </c>
      <c r="BM72" s="192">
        <f t="shared" ref="BM72" si="318">SUM(BM73:BM77)</f>
        <v>0</v>
      </c>
      <c r="BN72" s="192">
        <f t="shared" ref="BN72" si="319">SUM(BN73:BN77)</f>
        <v>0</v>
      </c>
      <c r="BO72" s="192">
        <f t="shared" ref="BO72" si="320">SUM(BO73:BO77)</f>
        <v>0</v>
      </c>
      <c r="BP72" s="192">
        <f t="shared" ref="BP72" si="321">SUM(BP73:BP77)</f>
        <v>0</v>
      </c>
      <c r="BQ72" s="192">
        <f t="shared" ref="BQ72" si="322">SUM(BQ73:BQ77)</f>
        <v>0</v>
      </c>
      <c r="BR72" s="192">
        <f t="shared" ref="BR72" si="323">SUM(BR73:BR77)</f>
        <v>0</v>
      </c>
      <c r="BS72" s="192">
        <f t="shared" ref="BS72" si="324">SUM(BS73:BS77)</f>
        <v>0</v>
      </c>
      <c r="BT72" s="192">
        <f t="shared" ref="BT72" si="325">SUM(BT73:BT77)</f>
        <v>0</v>
      </c>
      <c r="BU72" s="192">
        <f t="shared" ref="BU72" si="326">SUM(BU73:BU77)</f>
        <v>0</v>
      </c>
      <c r="BV72" s="192">
        <f t="shared" ref="BV72" si="327">SUM(BV73:BV77)</f>
        <v>0</v>
      </c>
      <c r="BW72" s="192">
        <f t="shared" ref="BW72" si="328">SUM(BW73:BW77)</f>
        <v>0</v>
      </c>
      <c r="BX72" s="192">
        <f t="shared" ref="BX72" si="329">SUM(BX73:BX77)</f>
        <v>0</v>
      </c>
      <c r="BY72" s="192">
        <f t="shared" ref="BY72" si="330">SUM(BY73:BY77)</f>
        <v>0</v>
      </c>
      <c r="BZ72" s="192">
        <f t="shared" ref="BZ72" si="331">SUM(BZ73:BZ77)</f>
        <v>0</v>
      </c>
      <c r="CA72" s="192">
        <f t="shared" ref="CA72" si="332">SUM(CA73:CA77)</f>
        <v>0</v>
      </c>
      <c r="CB72" s="192">
        <f t="shared" ref="CB72" si="333">SUM(CB73:CB77)</f>
        <v>0</v>
      </c>
      <c r="CC72" s="192">
        <f t="shared" ref="CC72" si="334">SUM(CC73:CC77)</f>
        <v>0</v>
      </c>
      <c r="CD72" s="192">
        <f t="shared" ref="CD72" si="335">SUM(CD73:CD77)</f>
        <v>0</v>
      </c>
      <c r="CE72" s="192">
        <f t="shared" ref="CE72" si="336">SUM(CE73:CE77)</f>
        <v>0</v>
      </c>
      <c r="CF72" s="192">
        <f t="shared" ref="CF72" si="337">SUM(CF73:CF77)</f>
        <v>0</v>
      </c>
      <c r="CG72" s="192">
        <f t="shared" ref="CG72" si="338">SUM(CG73:CG77)</f>
        <v>0</v>
      </c>
      <c r="CH72" s="192">
        <f t="shared" ref="CH72" si="339">SUM(CH73:CH77)</f>
        <v>0</v>
      </c>
      <c r="CI72" s="192">
        <f t="shared" ref="CI72" si="340">SUM(CI73:CI77)</f>
        <v>0</v>
      </c>
      <c r="CJ72" s="192">
        <f t="shared" ref="CJ72" si="341">SUM(CJ73:CJ77)</f>
        <v>0</v>
      </c>
      <c r="CK72" s="192">
        <f t="shared" ref="CK72" si="342">SUM(CK73:CK77)</f>
        <v>0</v>
      </c>
      <c r="CL72" s="192">
        <f t="shared" ref="CL72" si="343">SUM(CL73:CL77)</f>
        <v>0</v>
      </c>
      <c r="CM72" s="192">
        <f t="shared" ref="CM72" si="344">SUM(CM73:CM77)</f>
        <v>0</v>
      </c>
      <c r="CN72" s="192">
        <f t="shared" ref="CN72" si="345">SUM(CN73:CN77)</f>
        <v>0</v>
      </c>
      <c r="CO72" s="192">
        <f t="shared" ref="CO72" si="346">SUM(CO73:CO77)</f>
        <v>0</v>
      </c>
      <c r="CP72" s="192">
        <f t="shared" ref="CP72" si="347">SUM(CP73:CP77)</f>
        <v>0</v>
      </c>
      <c r="CQ72" s="192">
        <f t="shared" ref="CQ72" si="348">SUM(CQ73:CQ77)</f>
        <v>0</v>
      </c>
      <c r="CR72" s="192">
        <f t="shared" ref="CR72" si="349">SUM(CR73:CR77)</f>
        <v>0</v>
      </c>
      <c r="CS72" s="192">
        <f t="shared" ref="CS72" si="350">SUM(CS73:CS77)</f>
        <v>0</v>
      </c>
      <c r="CT72" s="192">
        <f t="shared" ref="CT72" si="351">SUM(CT73:CT77)</f>
        <v>0</v>
      </c>
      <c r="CU72" s="192">
        <f t="shared" ref="CU72" si="352">SUM(CU73:CU77)</f>
        <v>0</v>
      </c>
      <c r="CV72" s="192">
        <f t="shared" ref="CV72" si="353">SUM(CV73:CV77)</f>
        <v>0</v>
      </c>
      <c r="CW72" s="192">
        <f t="shared" ref="CW72" si="354">SUM(CW73:CW77)</f>
        <v>0</v>
      </c>
      <c r="CX72" s="192">
        <f t="shared" ref="CX72" si="355">SUM(CX73:CX77)</f>
        <v>0</v>
      </c>
      <c r="CY72" s="192">
        <f t="shared" ref="CY72" si="356">SUM(CY73:CY77)</f>
        <v>0</v>
      </c>
      <c r="CZ72" s="192">
        <f t="shared" ref="CZ72" si="357">SUM(CZ73:CZ77)</f>
        <v>0</v>
      </c>
      <c r="DA72" s="192">
        <f t="shared" ref="DA72" si="358">SUM(DA73:DA77)</f>
        <v>0</v>
      </c>
      <c r="DB72" s="192">
        <f t="shared" ref="DB72" si="359">SUM(DB73:DB77)</f>
        <v>0</v>
      </c>
      <c r="DC72" s="192">
        <f t="shared" ref="DC72" si="360">SUM(DC73:DC77)</f>
        <v>0</v>
      </c>
      <c r="DD72" s="192">
        <f t="shared" ref="DD72" si="361">SUM(DD73:DD77)</f>
        <v>0</v>
      </c>
      <c r="DE72" s="192">
        <f t="shared" ref="DE72" si="362">SUM(DE73:DE77)</f>
        <v>0</v>
      </c>
      <c r="DF72" s="192">
        <f t="shared" ref="DF72" si="363">SUM(DF73:DF77)</f>
        <v>0</v>
      </c>
      <c r="DG72" s="192">
        <f t="shared" ref="DG72" si="364">SUM(DG73:DG77)</f>
        <v>0</v>
      </c>
      <c r="DH72" s="192">
        <f t="shared" ref="DH72" si="365">SUM(DH73:DH77)</f>
        <v>0</v>
      </c>
      <c r="DI72" s="192">
        <f t="shared" ref="DI72" si="366">SUM(DI73:DI77)</f>
        <v>0</v>
      </c>
      <c r="DJ72" s="192">
        <f t="shared" ref="DJ72" si="367">SUM(DJ73:DJ77)</f>
        <v>0</v>
      </c>
      <c r="DK72" s="192">
        <f t="shared" ref="DK72" si="368">SUM(DK73:DK77)</f>
        <v>0</v>
      </c>
      <c r="DL72" s="192">
        <f t="shared" ref="DL72" si="369">SUM(DL73:DL77)</f>
        <v>0</v>
      </c>
      <c r="DM72" s="192">
        <f t="shared" ref="DM72" si="370">SUM(DM73:DM77)</f>
        <v>0</v>
      </c>
      <c r="DN72" s="192">
        <f t="shared" ref="DN72" si="371">SUM(DN73:DN77)</f>
        <v>0</v>
      </c>
      <c r="DO72" s="192">
        <f t="shared" ref="DO72" si="372">SUM(DO73:DO77)</f>
        <v>0</v>
      </c>
      <c r="DP72" s="192">
        <f t="shared" ref="DP72" si="373">SUM(DP73:DP77)</f>
        <v>0</v>
      </c>
      <c r="DQ72" s="192">
        <f t="shared" ref="DQ72" si="374">SUM(DQ73:DQ77)</f>
        <v>0</v>
      </c>
      <c r="DR72" s="192">
        <f t="shared" ref="DR72" si="375">SUM(DR73:DR77)</f>
        <v>0</v>
      </c>
      <c r="DS72" s="192">
        <f t="shared" ref="DS72" si="376">SUM(DS73:DS77)</f>
        <v>0</v>
      </c>
      <c r="DT72" s="192">
        <f t="shared" ref="DT72" si="377">SUM(DT73:DT77)</f>
        <v>0</v>
      </c>
      <c r="DU72" s="192">
        <f t="shared" ref="DU72" si="378">SUM(DU73:DU77)</f>
        <v>0</v>
      </c>
      <c r="DV72" s="192">
        <f t="shared" ref="DV72" si="379">SUM(DV73:DV77)</f>
        <v>0</v>
      </c>
      <c r="DW72" s="192">
        <f t="shared" ref="DW72" si="380">SUM(DW73:DW77)</f>
        <v>0</v>
      </c>
      <c r="DX72" s="192">
        <f t="shared" ref="DX72" si="381">SUM(DX73:DX77)</f>
        <v>0</v>
      </c>
      <c r="DY72" s="192">
        <f t="shared" ref="DY72" si="382">SUM(DY73:DY77)</f>
        <v>0</v>
      </c>
      <c r="DZ72" s="192">
        <f t="shared" ref="DZ72" si="383">SUM(DZ73:DZ77)</f>
        <v>0</v>
      </c>
      <c r="EA72" s="192">
        <f t="shared" ref="EA72" si="384">SUM(EA73:EA77)</f>
        <v>0</v>
      </c>
      <c r="EB72" s="192">
        <f t="shared" ref="EB72" si="385">SUM(EB73:EB77)</f>
        <v>0</v>
      </c>
      <c r="EC72" s="192">
        <f t="shared" ref="EC72" si="386">SUM(EC73:EC77)</f>
        <v>0</v>
      </c>
      <c r="ED72" s="192">
        <f t="shared" ref="ED72" si="387">SUM(ED73:ED77)</f>
        <v>0</v>
      </c>
      <c r="EE72" s="192">
        <f t="shared" ref="EE72" si="388">SUM(EE73:EE77)</f>
        <v>0</v>
      </c>
      <c r="EF72" s="192">
        <f t="shared" ref="EF72" si="389">SUM(EF73:EF77)</f>
        <v>0</v>
      </c>
      <c r="EG72" s="192">
        <f t="shared" ref="EG72" si="390">SUM(EG73:EG77)</f>
        <v>0</v>
      </c>
      <c r="EH72" s="192">
        <f t="shared" ref="EH72" si="391">SUM(EH73:EH77)</f>
        <v>0</v>
      </c>
      <c r="EI72" s="192">
        <f t="shared" ref="EI72" si="392">SUM(EI73:EI77)</f>
        <v>0</v>
      </c>
      <c r="EJ72" s="192">
        <f t="shared" ref="EJ72" si="393">SUM(EJ73:EJ77)</f>
        <v>0</v>
      </c>
      <c r="EK72" s="192">
        <f t="shared" ref="EK72" si="394">SUM(EK73:EK77)</f>
        <v>0</v>
      </c>
      <c r="EL72" s="192">
        <f t="shared" ref="EL72" si="395">SUM(EL73:EL77)</f>
        <v>0</v>
      </c>
      <c r="EM72" s="192">
        <f t="shared" ref="EM72" si="396">SUM(EM73:EM77)</f>
        <v>0</v>
      </c>
      <c r="EN72" s="192">
        <f t="shared" ref="EN72" si="397">SUM(EN73:EN77)</f>
        <v>0</v>
      </c>
      <c r="EO72" s="192">
        <f t="shared" ref="EO72" si="398">SUM(EO73:EO77)</f>
        <v>0</v>
      </c>
      <c r="EP72" s="192">
        <f t="shared" ref="EP72" si="399">SUM(EP73:EP77)</f>
        <v>0</v>
      </c>
      <c r="EQ72" s="192">
        <f t="shared" ref="EQ72" si="400">SUM(EQ73:EQ77)</f>
        <v>0</v>
      </c>
      <c r="ER72" s="192">
        <f t="shared" ref="ER72" si="401">SUM(ER73:ER77)</f>
        <v>0</v>
      </c>
      <c r="ES72" s="192">
        <f t="shared" ref="ES72" si="402">SUM(ES73:ES77)</f>
        <v>0</v>
      </c>
      <c r="ET72" s="192">
        <f t="shared" ref="ET72" si="403">SUM(ET73:ET77)</f>
        <v>0</v>
      </c>
      <c r="EU72" s="192">
        <f t="shared" ref="EU72" si="404">SUM(EU73:EU77)</f>
        <v>0</v>
      </c>
      <c r="EV72" s="192">
        <f t="shared" ref="EV72" si="405">SUM(EV73:EV77)</f>
        <v>0</v>
      </c>
      <c r="EW72" s="192">
        <f t="shared" ref="EW72" si="406">SUM(EW73:EW77)</f>
        <v>0</v>
      </c>
      <c r="EX72" s="192">
        <f t="shared" ref="EX72" si="407">SUM(EX73:EX77)</f>
        <v>0</v>
      </c>
      <c r="EY72" s="192">
        <f t="shared" ref="EY72" si="408">SUM(EY73:EY77)</f>
        <v>0</v>
      </c>
      <c r="EZ72" s="192">
        <f t="shared" ref="EZ72" si="409">SUM(EZ73:EZ77)</f>
        <v>0</v>
      </c>
      <c r="FA72" s="192">
        <f t="shared" ref="FA72" si="410">SUM(FA73:FA77)</f>
        <v>0</v>
      </c>
      <c r="FB72" s="192">
        <f t="shared" ref="FB72" si="411">SUM(FB73:FB77)</f>
        <v>0</v>
      </c>
      <c r="FC72" s="192">
        <f t="shared" ref="FC72" si="412">SUM(FC73:FC77)</f>
        <v>0</v>
      </c>
      <c r="FD72" s="192">
        <f t="shared" ref="FD72" si="413">SUM(FD73:FD77)</f>
        <v>0</v>
      </c>
      <c r="FE72" s="192">
        <f t="shared" ref="FE72" si="414">SUM(FE73:FE77)</f>
        <v>0</v>
      </c>
      <c r="FF72" s="192">
        <f t="shared" ref="FF72" si="415">SUM(FF73:FF77)</f>
        <v>0</v>
      </c>
      <c r="FG72" s="192">
        <f t="shared" ref="FG72" si="416">SUM(FG73:FG77)</f>
        <v>0</v>
      </c>
      <c r="FH72" s="192">
        <f t="shared" ref="FH72" si="417">SUM(FH73:FH77)</f>
        <v>0</v>
      </c>
      <c r="FI72" s="192">
        <f t="shared" ref="FI72" si="418">SUM(FI73:FI77)</f>
        <v>0</v>
      </c>
      <c r="FJ72" s="192">
        <f t="shared" ref="FJ72" si="419">SUM(FJ73:FJ77)</f>
        <v>0</v>
      </c>
      <c r="FK72" s="192">
        <f t="shared" ref="FK72" si="420">SUM(FK73:FK77)</f>
        <v>0</v>
      </c>
      <c r="FL72" s="192">
        <f t="shared" ref="FL72" si="421">SUM(FL73:FL77)</f>
        <v>0</v>
      </c>
      <c r="FM72" s="192">
        <f t="shared" ref="FM72" si="422">SUM(FM73:FM77)</f>
        <v>0</v>
      </c>
      <c r="FN72" s="192">
        <f t="shared" ref="FN72" si="423">SUM(FN73:FN77)</f>
        <v>0</v>
      </c>
      <c r="FO72" s="192">
        <f t="shared" ref="FO72" si="424">SUM(FO73:FO77)</f>
        <v>0</v>
      </c>
      <c r="FP72" s="192">
        <f t="shared" ref="FP72" si="425">SUM(FP73:FP77)</f>
        <v>0</v>
      </c>
      <c r="FQ72" s="192">
        <f t="shared" ref="FQ72" si="426">SUM(FQ73:FQ77)</f>
        <v>0</v>
      </c>
      <c r="FR72" s="192">
        <f t="shared" ref="FR72" si="427">SUM(FR73:FR77)</f>
        <v>0</v>
      </c>
      <c r="FS72" s="192">
        <f t="shared" ref="FS72" si="428">SUM(FS73:FS77)</f>
        <v>0</v>
      </c>
      <c r="FT72" s="192">
        <f t="shared" ref="FT72" si="429">SUM(FT73:FT77)</f>
        <v>0</v>
      </c>
      <c r="FU72" s="192">
        <f t="shared" ref="FU72" si="430">SUM(FU73:FU77)</f>
        <v>0</v>
      </c>
      <c r="FV72" s="192">
        <f t="shared" ref="FV72" si="431">SUM(FV73:FV77)</f>
        <v>0</v>
      </c>
      <c r="FW72" s="192">
        <f t="shared" ref="FW72" si="432">SUM(FW73:FW77)</f>
        <v>0</v>
      </c>
      <c r="FX72" s="192">
        <f t="shared" ref="FX72" si="433">SUM(FX73:FX77)</f>
        <v>0</v>
      </c>
      <c r="FY72" s="192">
        <f t="shared" ref="FY72" si="434">SUM(FY73:FY77)</f>
        <v>0</v>
      </c>
      <c r="FZ72" s="192">
        <f t="shared" ref="FZ72" si="435">SUM(FZ73:FZ77)</f>
        <v>0</v>
      </c>
      <c r="GA72" s="192">
        <f t="shared" ref="GA72" si="436">SUM(GA73:GA77)</f>
        <v>0</v>
      </c>
      <c r="GB72" s="192">
        <f t="shared" ref="GB72" si="437">SUM(GB73:GB77)</f>
        <v>0</v>
      </c>
      <c r="GC72" s="192">
        <f t="shared" ref="GC72" si="438">SUM(GC73:GC77)</f>
        <v>0</v>
      </c>
      <c r="GD72" s="192">
        <f t="shared" ref="GD72" si="439">SUM(GD73:GD77)</f>
        <v>0</v>
      </c>
      <c r="GE72" s="192">
        <f t="shared" ref="GE72" si="440">SUM(GE73:GE77)</f>
        <v>0</v>
      </c>
      <c r="GF72" s="192">
        <f t="shared" ref="GF72" si="441">SUM(GF73:GF77)</f>
        <v>0</v>
      </c>
      <c r="GG72" s="192">
        <f t="shared" ref="GG72" si="442">SUM(GG73:GG77)</f>
        <v>0</v>
      </c>
      <c r="GH72" s="192">
        <f t="shared" ref="GH72" si="443">SUM(GH73:GH77)</f>
        <v>0</v>
      </c>
      <c r="GI72" s="192">
        <f t="shared" ref="GI72" si="444">SUM(GI73:GI77)</f>
        <v>0</v>
      </c>
      <c r="GJ72" s="192">
        <f t="shared" ref="GJ72" si="445">SUM(GJ73:GJ77)</f>
        <v>0</v>
      </c>
      <c r="GK72" s="192">
        <f t="shared" ref="GK72" si="446">SUM(GK73:GK77)</f>
        <v>0</v>
      </c>
      <c r="GL72" s="192">
        <f t="shared" ref="GL72" si="447">SUM(GL73:GL77)</f>
        <v>0</v>
      </c>
      <c r="GM72" s="192">
        <f t="shared" ref="GM72" si="448">SUM(GM73:GM77)</f>
        <v>0</v>
      </c>
      <c r="GN72" s="192">
        <f t="shared" ref="GN72" si="449">SUM(GN73:GN77)</f>
        <v>0</v>
      </c>
      <c r="GO72" s="192">
        <f t="shared" ref="GO72" si="450">SUM(GO73:GO77)</f>
        <v>0</v>
      </c>
      <c r="GP72" s="192">
        <f t="shared" ref="GP72" si="451">SUM(GP73:GP77)</f>
        <v>0</v>
      </c>
      <c r="GQ72" s="192">
        <f t="shared" ref="GQ72" si="452">SUM(GQ73:GQ77)</f>
        <v>0</v>
      </c>
      <c r="GR72" s="192">
        <f t="shared" ref="GR72" si="453">SUM(GR73:GR77)</f>
        <v>0</v>
      </c>
      <c r="GS72" s="192">
        <f t="shared" ref="GS72" si="454">SUM(GS73:GS77)</f>
        <v>0</v>
      </c>
      <c r="GT72" s="192">
        <f t="shared" ref="GT72" si="455">SUM(GT73:GT77)</f>
        <v>0</v>
      </c>
      <c r="GU72" s="192">
        <f t="shared" ref="GU72" si="456">SUM(GU73:GU77)</f>
        <v>0</v>
      </c>
      <c r="GV72" s="192">
        <f t="shared" ref="GV72" si="457">SUM(GV73:GV77)</f>
        <v>0</v>
      </c>
      <c r="GW72" s="192">
        <f t="shared" ref="GW72" si="458">SUM(GW73:GW77)</f>
        <v>0</v>
      </c>
      <c r="GX72" s="192">
        <f t="shared" ref="GX72" si="459">SUM(GX73:GX77)</f>
        <v>0</v>
      </c>
      <c r="GY72" s="192">
        <f t="shared" ref="GY72" si="460">SUM(GY73:GY77)</f>
        <v>0</v>
      </c>
      <c r="GZ72" s="192">
        <f t="shared" ref="GZ72" si="461">SUM(GZ73:GZ77)</f>
        <v>0</v>
      </c>
      <c r="HA72" s="192">
        <f t="shared" ref="HA72" si="462">SUM(HA73:HA77)</f>
        <v>0</v>
      </c>
      <c r="HB72" s="192">
        <f t="shared" ref="HB72" si="463">SUM(HB73:HB77)</f>
        <v>0</v>
      </c>
      <c r="HC72" s="192">
        <f t="shared" ref="HC72" si="464">SUM(HC73:HC77)</f>
        <v>0</v>
      </c>
      <c r="HD72" s="192">
        <f t="shared" ref="HD72" si="465">SUM(HD73:HD77)</f>
        <v>0</v>
      </c>
      <c r="HE72" s="192">
        <f t="shared" ref="HE72" si="466">SUM(HE73:HE77)</f>
        <v>0</v>
      </c>
      <c r="HF72" s="192">
        <f t="shared" ref="HF72" si="467">SUM(HF73:HF77)</f>
        <v>0</v>
      </c>
      <c r="HG72" s="192">
        <f t="shared" ref="HG72" si="468">SUM(HG73:HG77)</f>
        <v>0</v>
      </c>
      <c r="HH72" s="192">
        <f t="shared" ref="HH72" si="469">SUM(HH73:HH77)</f>
        <v>0</v>
      </c>
      <c r="HI72" s="192">
        <f t="shared" ref="HI72" si="470">SUM(HI73:HI77)</f>
        <v>0</v>
      </c>
      <c r="HJ72" s="192">
        <f t="shared" ref="HJ72" si="471">SUM(HJ73:HJ77)</f>
        <v>0</v>
      </c>
      <c r="HK72" s="192">
        <f t="shared" ref="HK72" si="472">SUM(HK73:HK77)</f>
        <v>0</v>
      </c>
      <c r="HL72" s="192">
        <f t="shared" ref="HL72" si="473">SUM(HL73:HL77)</f>
        <v>0</v>
      </c>
      <c r="HM72" s="192">
        <f t="shared" ref="HM72" si="474">SUM(HM73:HM77)</f>
        <v>0</v>
      </c>
      <c r="HN72" s="192">
        <f t="shared" ref="HN72" si="475">SUM(HN73:HN77)</f>
        <v>0</v>
      </c>
      <c r="HO72" s="192">
        <f t="shared" ref="HO72" si="476">SUM(HO73:HO77)</f>
        <v>0</v>
      </c>
      <c r="HP72" s="192">
        <f t="shared" ref="HP72" si="477">SUM(HP73:HP77)</f>
        <v>0</v>
      </c>
      <c r="HQ72" s="192">
        <f t="shared" ref="HQ72" si="478">SUM(HQ73:HQ77)</f>
        <v>0</v>
      </c>
      <c r="HR72" s="192">
        <f t="shared" ref="HR72" si="479">SUM(HR73:HR77)</f>
        <v>0</v>
      </c>
      <c r="HS72" s="192">
        <f t="shared" ref="HS72" si="480">SUM(HS73:HS77)</f>
        <v>0</v>
      </c>
      <c r="HT72" s="192">
        <f t="shared" ref="HT72" si="481">SUM(HT73:HT77)</f>
        <v>0</v>
      </c>
      <c r="HU72" s="192">
        <f t="shared" ref="HU72" si="482">SUM(HU73:HU77)</f>
        <v>0</v>
      </c>
      <c r="HV72" s="192">
        <f t="shared" ref="HV72" si="483">SUM(HV73:HV77)</f>
        <v>0</v>
      </c>
      <c r="HW72" s="192">
        <f t="shared" ref="HW72" si="484">SUM(HW73:HW77)</f>
        <v>0</v>
      </c>
      <c r="HX72" s="192">
        <f t="shared" ref="HX72" si="485">SUM(HX73:HX77)</f>
        <v>0</v>
      </c>
      <c r="HY72" s="192">
        <f t="shared" ref="HY72" si="486">SUM(HY73:HY77)</f>
        <v>0</v>
      </c>
      <c r="HZ72" s="192">
        <f t="shared" ref="HZ72" si="487">SUM(HZ73:HZ77)</f>
        <v>0</v>
      </c>
      <c r="IA72" s="192">
        <f t="shared" ref="IA72" si="488">SUM(IA73:IA77)</f>
        <v>0</v>
      </c>
      <c r="IB72" s="192">
        <f t="shared" ref="IB72" si="489">SUM(IB73:IB77)</f>
        <v>0</v>
      </c>
      <c r="IC72" s="192">
        <f t="shared" ref="IC72" si="490">SUM(IC73:IC77)</f>
        <v>0</v>
      </c>
      <c r="ID72" s="192">
        <f t="shared" ref="ID72" si="491">SUM(ID73:ID77)</f>
        <v>0</v>
      </c>
      <c r="IE72" s="192">
        <f t="shared" ref="IE72" si="492">SUM(IE73:IE77)</f>
        <v>0</v>
      </c>
      <c r="IF72" s="192">
        <f t="shared" ref="IF72" si="493">SUM(IF73:IF77)</f>
        <v>0</v>
      </c>
      <c r="IG72" s="192">
        <f t="shared" ref="IG72" si="494">SUM(IG73:IG77)</f>
        <v>0</v>
      </c>
      <c r="IH72" s="192">
        <f t="shared" ref="IH72" si="495">SUM(IH73:IH77)</f>
        <v>0</v>
      </c>
      <c r="II72" s="192">
        <f t="shared" ref="II72" si="496">SUM(II73:II77)</f>
        <v>0</v>
      </c>
      <c r="IJ72" s="192">
        <f t="shared" ref="IJ72" si="497">SUM(IJ73:IJ77)</f>
        <v>0</v>
      </c>
      <c r="IK72" s="192">
        <f t="shared" ref="IK72" si="498">SUM(IK73:IK77)</f>
        <v>0</v>
      </c>
      <c r="IL72" s="192">
        <f t="shared" ref="IL72" si="499">SUM(IL73:IL77)</f>
        <v>0</v>
      </c>
      <c r="IM72" s="192">
        <f t="shared" ref="IM72" si="500">SUM(IM73:IM77)</f>
        <v>0</v>
      </c>
      <c r="IN72" s="192">
        <f t="shared" ref="IN72" si="501">SUM(IN73:IN77)</f>
        <v>0</v>
      </c>
      <c r="IO72" s="192">
        <f t="shared" ref="IO72" si="502">SUM(IO73:IO77)</f>
        <v>0</v>
      </c>
      <c r="IP72" s="192">
        <f t="shared" ref="IP72" si="503">SUM(IP73:IP77)</f>
        <v>0</v>
      </c>
      <c r="IQ72" s="192">
        <f t="shared" ref="IQ72" si="504">SUM(IQ73:IQ77)</f>
        <v>0</v>
      </c>
      <c r="IR72" s="192">
        <f t="shared" ref="IR72" si="505">SUM(IR73:IR77)</f>
        <v>0</v>
      </c>
      <c r="IS72" s="192">
        <f t="shared" ref="IS72" si="506">SUM(IS73:IS77)</f>
        <v>0</v>
      </c>
      <c r="IT72" s="192">
        <f t="shared" ref="IT72" si="507">SUM(IT73:IT77)</f>
        <v>0</v>
      </c>
      <c r="IU72" s="192">
        <f t="shared" ref="IU72" si="508">SUM(IU73:IU77)</f>
        <v>0</v>
      </c>
      <c r="IV72" s="192">
        <f t="shared" ref="IV72" si="509">SUM(IV73:IV77)</f>
        <v>0</v>
      </c>
      <c r="IW72" s="192">
        <f t="shared" ref="IW72" si="510">SUM(IW73:IW77)</f>
        <v>0</v>
      </c>
      <c r="IX72" s="192">
        <f t="shared" ref="IX72" si="511">SUM(IX73:IX77)</f>
        <v>0</v>
      </c>
      <c r="IY72" s="192">
        <f t="shared" ref="IY72" si="512">SUM(IY73:IY77)</f>
        <v>0</v>
      </c>
      <c r="IZ72" s="192">
        <f t="shared" ref="IZ72" si="513">SUM(IZ73:IZ77)</f>
        <v>0</v>
      </c>
      <c r="JA72" s="192">
        <f t="shared" ref="JA72" si="514">SUM(JA73:JA77)</f>
        <v>0</v>
      </c>
      <c r="JB72" s="192">
        <f t="shared" ref="JB72" si="515">SUM(JB73:JB77)</f>
        <v>0</v>
      </c>
      <c r="JC72" s="192">
        <f t="shared" ref="JC72" si="516">SUM(JC73:JC77)</f>
        <v>0</v>
      </c>
      <c r="JD72" s="192">
        <f t="shared" ref="JD72" si="517">SUM(JD73:JD77)</f>
        <v>0</v>
      </c>
      <c r="JE72" s="192">
        <f t="shared" ref="JE72" si="518">SUM(JE73:JE77)</f>
        <v>0</v>
      </c>
      <c r="JF72" s="192">
        <f t="shared" ref="JF72" si="519">SUM(JF73:JF77)</f>
        <v>0</v>
      </c>
      <c r="JG72" s="192">
        <f t="shared" ref="JG72" si="520">SUM(JG73:JG77)</f>
        <v>0</v>
      </c>
      <c r="JH72" s="192">
        <f t="shared" ref="JH72" si="521">SUM(JH73:JH77)</f>
        <v>0</v>
      </c>
      <c r="JI72" s="192">
        <f t="shared" ref="JI72" si="522">SUM(JI73:JI77)</f>
        <v>0</v>
      </c>
      <c r="JJ72" s="192">
        <f t="shared" ref="JJ72" si="523">SUM(JJ73:JJ77)</f>
        <v>0</v>
      </c>
      <c r="JK72" s="192">
        <f t="shared" ref="JK72" si="524">SUM(JK73:JK77)</f>
        <v>0</v>
      </c>
      <c r="JL72" s="192">
        <f t="shared" ref="JL72" si="525">SUM(JL73:JL77)</f>
        <v>0</v>
      </c>
      <c r="JM72" s="192">
        <f t="shared" ref="JM72" si="526">SUM(JM73:JM77)</f>
        <v>0</v>
      </c>
      <c r="JN72" s="192">
        <f t="shared" ref="JN72" si="527">SUM(JN73:JN77)</f>
        <v>0</v>
      </c>
      <c r="JO72" s="192">
        <f t="shared" ref="JO72" si="528">SUM(JO73:JO77)</f>
        <v>0</v>
      </c>
      <c r="JP72" s="192">
        <f t="shared" ref="JP72" si="529">SUM(JP73:JP77)</f>
        <v>0</v>
      </c>
      <c r="JQ72" s="192">
        <f t="shared" ref="JQ72" si="530">SUM(JQ73:JQ77)</f>
        <v>0</v>
      </c>
      <c r="JR72" s="192">
        <f t="shared" ref="JR72" si="531">SUM(JR73:JR77)</f>
        <v>0</v>
      </c>
      <c r="JS72" s="192">
        <f t="shared" ref="JS72" si="532">SUM(JS73:JS77)</f>
        <v>0</v>
      </c>
      <c r="JT72" s="192">
        <f t="shared" ref="JT72" si="533">SUM(JT73:JT77)</f>
        <v>0</v>
      </c>
      <c r="JU72" s="192">
        <f t="shared" ref="JU72" si="534">SUM(JU73:JU77)</f>
        <v>0</v>
      </c>
      <c r="JV72" s="192">
        <f t="shared" ref="JV72" si="535">SUM(JV73:JV77)</f>
        <v>0</v>
      </c>
      <c r="JW72" s="192">
        <f t="shared" ref="JW72" si="536">SUM(JW73:JW77)</f>
        <v>0</v>
      </c>
      <c r="JX72" s="192">
        <f t="shared" ref="JX72" si="537">SUM(JX73:JX77)</f>
        <v>0</v>
      </c>
      <c r="JY72" s="192">
        <f t="shared" ref="JY72" si="538">SUM(JY73:JY77)</f>
        <v>0</v>
      </c>
      <c r="JZ72" s="192">
        <f t="shared" ref="JZ72" si="539">SUM(JZ73:JZ77)</f>
        <v>0</v>
      </c>
      <c r="KA72" s="192">
        <f t="shared" ref="KA72" si="540">SUM(KA73:KA77)</f>
        <v>0</v>
      </c>
      <c r="KB72" s="192">
        <f t="shared" ref="KB72" si="541">SUM(KB73:KB77)</f>
        <v>0</v>
      </c>
      <c r="KC72" s="192">
        <f t="shared" ref="KC72" si="542">SUM(KC73:KC77)</f>
        <v>0</v>
      </c>
      <c r="KD72" s="192">
        <f t="shared" ref="KD72" si="543">SUM(KD73:KD77)</f>
        <v>0</v>
      </c>
      <c r="KE72" s="192">
        <f t="shared" ref="KE72" si="544">SUM(KE73:KE77)</f>
        <v>0</v>
      </c>
      <c r="KF72" s="192">
        <f t="shared" ref="KF72" si="545">SUM(KF73:KF77)</f>
        <v>0</v>
      </c>
      <c r="KG72" s="192">
        <f t="shared" ref="KG72" si="546">SUM(KG73:KG77)</f>
        <v>0</v>
      </c>
      <c r="KH72" s="192">
        <f t="shared" ref="KH72" si="547">SUM(KH73:KH77)</f>
        <v>0</v>
      </c>
      <c r="KI72" s="192">
        <f t="shared" ref="KI72" si="548">SUM(KI73:KI77)</f>
        <v>0</v>
      </c>
      <c r="KJ72" s="192">
        <f t="shared" ref="KJ72" si="549">SUM(KJ73:KJ77)</f>
        <v>0</v>
      </c>
      <c r="KK72" s="192">
        <f t="shared" ref="KK72" si="550">SUM(KK73:KK77)</f>
        <v>0</v>
      </c>
      <c r="KL72" s="192">
        <f t="shared" ref="KL72" si="551">SUM(KL73:KL77)</f>
        <v>0</v>
      </c>
      <c r="KM72" s="192">
        <f t="shared" ref="KM72" si="552">SUM(KM73:KM77)</f>
        <v>0</v>
      </c>
      <c r="KN72" s="192">
        <f t="shared" ref="KN72" si="553">SUM(KN73:KN77)</f>
        <v>0</v>
      </c>
      <c r="KO72" s="192">
        <f t="shared" ref="KO72" si="554">SUM(KO73:KO77)</f>
        <v>0</v>
      </c>
      <c r="KP72" s="192">
        <f t="shared" ref="KP72" si="555">SUM(KP73:KP77)</f>
        <v>0</v>
      </c>
      <c r="KQ72" s="192">
        <f t="shared" ref="KQ72" si="556">SUM(KQ73:KQ77)</f>
        <v>0</v>
      </c>
      <c r="KR72" s="192">
        <f t="shared" ref="KR72" si="557">SUM(KR73:KR77)</f>
        <v>0</v>
      </c>
      <c r="KS72" s="192">
        <f t="shared" ref="KS72" si="558">SUM(KS73:KS77)</f>
        <v>0</v>
      </c>
      <c r="KT72" s="192">
        <f t="shared" ref="KT72" si="559">SUM(KT73:KT77)</f>
        <v>0</v>
      </c>
      <c r="KU72" s="192">
        <f t="shared" ref="KU72" si="560">SUM(KU73:KU77)</f>
        <v>0</v>
      </c>
      <c r="KV72" s="192">
        <f t="shared" ref="KV72" si="561">SUM(KV73:KV77)</f>
        <v>0</v>
      </c>
      <c r="KW72" s="192">
        <f t="shared" ref="KW72" si="562">SUM(KW73:KW77)</f>
        <v>0</v>
      </c>
      <c r="KX72" s="192">
        <f t="shared" ref="KX72" si="563">SUM(KX73:KX77)</f>
        <v>0</v>
      </c>
      <c r="KY72" s="192">
        <f t="shared" ref="KY72" si="564">SUM(KY73:KY77)</f>
        <v>0</v>
      </c>
      <c r="KZ72" s="192">
        <f t="shared" ref="KZ72" si="565">SUM(KZ73:KZ77)</f>
        <v>0</v>
      </c>
      <c r="LA72" s="192">
        <f t="shared" ref="LA72" si="566">SUM(LA73:LA77)</f>
        <v>0</v>
      </c>
      <c r="LB72" s="192">
        <f t="shared" ref="LB72" si="567">SUM(LB73:LB77)</f>
        <v>0</v>
      </c>
      <c r="LC72" s="192">
        <f t="shared" ref="LC72" si="568">SUM(LC73:LC77)</f>
        <v>0</v>
      </c>
      <c r="LD72" s="192">
        <f t="shared" ref="LD72" si="569">SUM(LD73:LD77)</f>
        <v>0</v>
      </c>
      <c r="LE72" s="192">
        <f t="shared" ref="LE72" si="570">SUM(LE73:LE77)</f>
        <v>0</v>
      </c>
      <c r="LF72" s="192">
        <f t="shared" ref="LF72" si="571">SUM(LF73:LF77)</f>
        <v>0</v>
      </c>
      <c r="LG72" s="192">
        <f t="shared" ref="LG72" si="572">SUM(LG73:LG77)</f>
        <v>0</v>
      </c>
      <c r="LH72" s="192">
        <f t="shared" ref="LH72" si="573">SUM(LH73:LH77)</f>
        <v>0</v>
      </c>
      <c r="LI72" s="192">
        <f t="shared" ref="LI72" si="574">SUM(LI73:LI77)</f>
        <v>0</v>
      </c>
      <c r="LJ72" s="192">
        <f t="shared" ref="LJ72" si="575">SUM(LJ73:LJ77)</f>
        <v>0</v>
      </c>
      <c r="LK72" s="192">
        <f t="shared" ref="LK72" si="576">SUM(LK73:LK77)</f>
        <v>0</v>
      </c>
      <c r="LL72" s="192">
        <f t="shared" ref="LL72" si="577">SUM(LL73:LL77)</f>
        <v>0</v>
      </c>
      <c r="LM72" s="192">
        <f t="shared" ref="LM72" si="578">SUM(LM73:LM77)</f>
        <v>0</v>
      </c>
      <c r="LN72" s="192">
        <f t="shared" ref="LN72" si="579">SUM(LN73:LN77)</f>
        <v>0</v>
      </c>
      <c r="LO72" s="192">
        <f t="shared" ref="LO72" si="580">SUM(LO73:LO77)</f>
        <v>0</v>
      </c>
      <c r="LP72" s="192">
        <f t="shared" ref="LP72" si="581">SUM(LP73:LP77)</f>
        <v>0</v>
      </c>
      <c r="LQ72" s="192">
        <f t="shared" ref="LQ72" si="582">SUM(LQ73:LQ77)</f>
        <v>0</v>
      </c>
      <c r="LR72" s="192">
        <f t="shared" ref="LR72" si="583">SUM(LR73:LR77)</f>
        <v>0</v>
      </c>
      <c r="LS72" s="192">
        <f t="shared" ref="LS72" si="584">SUM(LS73:LS77)</f>
        <v>0</v>
      </c>
      <c r="LT72" s="192">
        <f t="shared" ref="LT72" si="585">SUM(LT73:LT77)</f>
        <v>0</v>
      </c>
      <c r="LU72" s="192">
        <f t="shared" ref="LU72" si="586">SUM(LU73:LU77)</f>
        <v>0</v>
      </c>
      <c r="LV72" s="192">
        <f t="shared" ref="LV72" si="587">SUM(LV73:LV77)</f>
        <v>0</v>
      </c>
      <c r="LW72" s="192">
        <f t="shared" ref="LW72" si="588">SUM(LW73:LW77)</f>
        <v>0</v>
      </c>
      <c r="LX72" s="192">
        <f t="shared" ref="LX72" si="589">SUM(LX73:LX77)</f>
        <v>0</v>
      </c>
      <c r="LY72" s="192">
        <f t="shared" ref="LY72" si="590">SUM(LY73:LY77)</f>
        <v>0</v>
      </c>
      <c r="LZ72" s="192">
        <f t="shared" ref="LZ72" si="591">SUM(LZ73:LZ77)</f>
        <v>0</v>
      </c>
      <c r="MA72" s="192">
        <f t="shared" ref="MA72" si="592">SUM(MA73:MA77)</f>
        <v>0</v>
      </c>
      <c r="MB72" s="192">
        <f t="shared" ref="MB72" si="593">SUM(MB73:MB77)</f>
        <v>0</v>
      </c>
      <c r="MC72" s="192">
        <f t="shared" ref="MC72" si="594">SUM(MC73:MC77)</f>
        <v>0</v>
      </c>
      <c r="MD72" s="192">
        <f t="shared" ref="MD72" si="595">SUM(MD73:MD77)</f>
        <v>0</v>
      </c>
      <c r="ME72" s="192">
        <f t="shared" ref="ME72" si="596">SUM(ME73:ME77)</f>
        <v>0</v>
      </c>
      <c r="MF72" s="192">
        <f t="shared" ref="MF72" si="597">SUM(MF73:MF77)</f>
        <v>0</v>
      </c>
      <c r="MG72" s="192">
        <f t="shared" ref="MG72" si="598">SUM(MG73:MG77)</f>
        <v>0</v>
      </c>
      <c r="MH72" s="192">
        <f t="shared" ref="MH72" si="599">SUM(MH73:MH77)</f>
        <v>0</v>
      </c>
      <c r="MI72" s="192">
        <f t="shared" ref="MI72" si="600">SUM(MI73:MI77)</f>
        <v>0</v>
      </c>
      <c r="MJ72" s="192">
        <f t="shared" ref="MJ72" si="601">SUM(MJ73:MJ77)</f>
        <v>0</v>
      </c>
      <c r="MK72" s="192">
        <f t="shared" ref="MK72" si="602">SUM(MK73:MK77)</f>
        <v>0</v>
      </c>
      <c r="ML72" s="192">
        <f t="shared" ref="ML72" si="603">SUM(ML73:ML77)</f>
        <v>0</v>
      </c>
      <c r="MM72" s="192">
        <f t="shared" ref="MM72" si="604">SUM(MM73:MM77)</f>
        <v>0</v>
      </c>
      <c r="MN72" s="192">
        <f t="shared" ref="MN72" si="605">SUM(MN73:MN77)</f>
        <v>0</v>
      </c>
      <c r="MO72" s="192">
        <f t="shared" ref="MO72" si="606">SUM(MO73:MO77)</f>
        <v>0</v>
      </c>
      <c r="MP72" s="192">
        <f t="shared" ref="MP72" si="607">SUM(MP73:MP77)</f>
        <v>0</v>
      </c>
      <c r="MQ72" s="192">
        <f t="shared" ref="MQ72" si="608">SUM(MQ73:MQ77)</f>
        <v>0</v>
      </c>
      <c r="MR72" s="192">
        <f t="shared" ref="MR72" si="609">SUM(MR73:MR77)</f>
        <v>0</v>
      </c>
      <c r="MS72" s="192">
        <f t="shared" ref="MS72" si="610">SUM(MS73:MS77)</f>
        <v>0</v>
      </c>
      <c r="MT72" s="192">
        <f t="shared" ref="MT72" si="611">SUM(MT73:MT77)</f>
        <v>0</v>
      </c>
      <c r="MU72" s="192">
        <f t="shared" ref="MU72" si="612">SUM(MU73:MU77)</f>
        <v>0</v>
      </c>
      <c r="MV72" s="192">
        <f t="shared" ref="MV72" si="613">SUM(MV73:MV77)</f>
        <v>0</v>
      </c>
      <c r="MW72" s="192">
        <f t="shared" ref="MW72" si="614">SUM(MW73:MW77)</f>
        <v>0</v>
      </c>
      <c r="MX72" s="192">
        <f t="shared" ref="MX72" si="615">SUM(MX73:MX77)</f>
        <v>0</v>
      </c>
      <c r="MY72" s="192">
        <f t="shared" ref="MY72" si="616">SUM(MY73:MY77)</f>
        <v>0</v>
      </c>
      <c r="MZ72" s="192">
        <f t="shared" ref="MZ72" si="617">SUM(MZ73:MZ77)</f>
        <v>0</v>
      </c>
      <c r="NA72" s="192">
        <f t="shared" ref="NA72" si="618">SUM(NA73:NA77)</f>
        <v>0</v>
      </c>
      <c r="NB72" s="192">
        <f t="shared" ref="NB72" si="619">SUM(NB73:NB77)</f>
        <v>0</v>
      </c>
      <c r="NC72" s="192">
        <f t="shared" ref="NC72" si="620">SUM(NC73:NC77)</f>
        <v>0</v>
      </c>
      <c r="ND72" s="192">
        <f t="shared" ref="ND72" si="621">SUM(ND73:ND77)</f>
        <v>0</v>
      </c>
      <c r="NE72" s="192">
        <f t="shared" ref="NE72" si="622">SUM(NE73:NE77)</f>
        <v>0</v>
      </c>
      <c r="NF72" s="192">
        <f t="shared" ref="NF72" si="623">SUM(NF73:NF77)</f>
        <v>0</v>
      </c>
      <c r="NG72" s="192">
        <f t="shared" ref="NG72" si="624">SUM(NG73:NG77)</f>
        <v>0</v>
      </c>
      <c r="NH72" s="192">
        <f t="shared" ref="NH72" si="625">SUM(NH73:NH77)</f>
        <v>0</v>
      </c>
      <c r="NI72" s="192">
        <f t="shared" ref="NI72" si="626">SUM(NI73:NI77)</f>
        <v>0</v>
      </c>
      <c r="NJ72" s="192">
        <f t="shared" ref="NJ72" si="627">SUM(NJ73:NJ77)</f>
        <v>0</v>
      </c>
      <c r="NK72" s="192">
        <f t="shared" ref="NK72" si="628">SUM(NK73:NK77)</f>
        <v>0</v>
      </c>
      <c r="NL72" s="192">
        <f t="shared" ref="NL72" si="629">SUM(NL73:NL77)</f>
        <v>0</v>
      </c>
      <c r="NM72" s="192">
        <f t="shared" ref="NM72" si="630">SUM(NM73:NM77)</f>
        <v>0</v>
      </c>
      <c r="NN72" s="192">
        <f t="shared" ref="NN72" si="631">SUM(NN73:NN77)</f>
        <v>0</v>
      </c>
      <c r="NO72" s="192">
        <f t="shared" ref="NO72" si="632">SUM(NO73:NO77)</f>
        <v>0</v>
      </c>
      <c r="NP72" s="192">
        <f t="shared" ref="NP72" si="633">SUM(NP73:NP77)</f>
        <v>0</v>
      </c>
      <c r="NQ72" s="192">
        <f t="shared" ref="NQ72" si="634">SUM(NQ73:NQ77)</f>
        <v>0</v>
      </c>
      <c r="NR72" s="192">
        <f t="shared" ref="NR72" si="635">SUM(NR73:NR77)</f>
        <v>0</v>
      </c>
      <c r="NS72" s="192">
        <f t="shared" ref="NS72" si="636">SUM(NS73:NS77)</f>
        <v>0</v>
      </c>
      <c r="NT72" s="192">
        <f t="shared" ref="NT72" si="637">SUM(NT73:NT77)</f>
        <v>0</v>
      </c>
      <c r="NU72" s="192">
        <f t="shared" ref="NU72" si="638">SUM(NU73:NU77)</f>
        <v>0</v>
      </c>
      <c r="NV72" s="192">
        <f t="shared" ref="NV72" si="639">SUM(NV73:NV77)</f>
        <v>0</v>
      </c>
      <c r="NW72" s="192">
        <f t="shared" ref="NW72" si="640">SUM(NW73:NW77)</f>
        <v>0</v>
      </c>
      <c r="NX72" s="192">
        <f t="shared" ref="NX72" si="641">SUM(NX73:NX77)</f>
        <v>0</v>
      </c>
      <c r="NY72" s="192">
        <f t="shared" ref="NY72" si="642">SUM(NY73:NY77)</f>
        <v>0</v>
      </c>
      <c r="NZ72" s="192">
        <f t="shared" ref="NZ72" si="643">SUM(NZ73:NZ77)</f>
        <v>0</v>
      </c>
      <c r="OA72" s="192">
        <f t="shared" ref="OA72" si="644">SUM(OA73:OA77)</f>
        <v>0</v>
      </c>
      <c r="OB72" s="192">
        <f t="shared" ref="OB72" si="645">SUM(OB73:OB77)</f>
        <v>0</v>
      </c>
      <c r="OC72" s="192">
        <f t="shared" ref="OC72" si="646">SUM(OC73:OC77)</f>
        <v>0</v>
      </c>
      <c r="OD72" s="192">
        <f t="shared" ref="OD72" si="647">SUM(OD73:OD77)</f>
        <v>0</v>
      </c>
      <c r="OE72" s="192">
        <f t="shared" ref="OE72" si="648">SUM(OE73:OE77)</f>
        <v>0</v>
      </c>
      <c r="OF72" s="192">
        <f t="shared" ref="OF72" si="649">SUM(OF73:OF77)</f>
        <v>0</v>
      </c>
      <c r="OG72" s="192">
        <f t="shared" ref="OG72" si="650">SUM(OG73:OG77)</f>
        <v>0</v>
      </c>
      <c r="OH72" s="192">
        <f t="shared" ref="OH72" si="651">SUM(OH73:OH77)</f>
        <v>0</v>
      </c>
      <c r="OI72" s="192">
        <f t="shared" ref="OI72" si="652">SUM(OI73:OI77)</f>
        <v>0</v>
      </c>
      <c r="OJ72" s="192">
        <f t="shared" ref="OJ72" si="653">SUM(OJ73:OJ77)</f>
        <v>0</v>
      </c>
      <c r="OK72" s="192">
        <f t="shared" ref="OK72" si="654">SUM(OK73:OK77)</f>
        <v>0</v>
      </c>
      <c r="OL72" s="192">
        <f t="shared" ref="OL72" si="655">SUM(OL73:OL77)</f>
        <v>0</v>
      </c>
      <c r="OM72" s="192">
        <f t="shared" ref="OM72" si="656">SUM(OM73:OM77)</f>
        <v>0</v>
      </c>
      <c r="ON72" s="192">
        <f t="shared" ref="ON72" si="657">SUM(ON73:ON77)</f>
        <v>0</v>
      </c>
      <c r="OO72" s="192">
        <f t="shared" ref="OO72" si="658">SUM(OO73:OO77)</f>
        <v>0</v>
      </c>
      <c r="OP72" s="192">
        <f t="shared" ref="OP72" si="659">SUM(OP73:OP77)</f>
        <v>0</v>
      </c>
      <c r="OQ72" s="192">
        <f t="shared" ref="OQ72" si="660">SUM(OQ73:OQ77)</f>
        <v>0</v>
      </c>
      <c r="OR72" s="192">
        <f t="shared" ref="OR72" si="661">SUM(OR73:OR77)</f>
        <v>0</v>
      </c>
      <c r="OS72" s="192">
        <f t="shared" ref="OS72" si="662">SUM(OS73:OS77)</f>
        <v>0</v>
      </c>
      <c r="OT72" s="192">
        <f t="shared" ref="OT72" si="663">SUM(OT73:OT77)</f>
        <v>0</v>
      </c>
      <c r="OU72" s="192">
        <f t="shared" ref="OU72" si="664">SUM(OU73:OU77)</f>
        <v>0</v>
      </c>
      <c r="OV72" s="192">
        <f t="shared" ref="OV72" si="665">SUM(OV73:OV77)</f>
        <v>0</v>
      </c>
      <c r="OW72" s="192">
        <f t="shared" ref="OW72" si="666">SUM(OW73:OW77)</f>
        <v>0</v>
      </c>
      <c r="OX72" s="192">
        <f t="shared" ref="OX72" si="667">SUM(OX73:OX77)</f>
        <v>0</v>
      </c>
      <c r="OY72" s="192">
        <f t="shared" ref="OY72" si="668">SUM(OY73:OY77)</f>
        <v>0</v>
      </c>
      <c r="OZ72" s="192">
        <f t="shared" ref="OZ72" si="669">SUM(OZ73:OZ77)</f>
        <v>0</v>
      </c>
      <c r="PA72" s="192">
        <f t="shared" ref="PA72" si="670">SUM(PA73:PA77)</f>
        <v>0</v>
      </c>
      <c r="PB72" s="192">
        <f t="shared" ref="PB72" si="671">SUM(PB73:PB77)</f>
        <v>0</v>
      </c>
      <c r="PC72" s="192">
        <f t="shared" ref="PC72" si="672">SUM(PC73:PC77)</f>
        <v>0</v>
      </c>
      <c r="PD72" s="192">
        <f t="shared" ref="PD72" si="673">SUM(PD73:PD77)</f>
        <v>0</v>
      </c>
      <c r="PE72" s="192">
        <f t="shared" ref="PE72" si="674">SUM(PE73:PE77)</f>
        <v>0</v>
      </c>
      <c r="PF72" s="192">
        <f t="shared" ref="PF72" si="675">SUM(PF73:PF77)</f>
        <v>0</v>
      </c>
      <c r="PG72" s="192">
        <f t="shared" ref="PG72" si="676">SUM(PG73:PG77)</f>
        <v>0</v>
      </c>
      <c r="PH72" s="192">
        <f t="shared" ref="PH72" si="677">SUM(PH73:PH77)</f>
        <v>0</v>
      </c>
      <c r="PI72" s="192">
        <f t="shared" ref="PI72" si="678">SUM(PI73:PI77)</f>
        <v>0</v>
      </c>
      <c r="PJ72" s="192">
        <f t="shared" ref="PJ72" si="679">SUM(PJ73:PJ77)</f>
        <v>0</v>
      </c>
      <c r="PK72" s="192">
        <f t="shared" ref="PK72" si="680">SUM(PK73:PK77)</f>
        <v>0</v>
      </c>
      <c r="PL72" s="192">
        <f t="shared" ref="PL72" si="681">SUM(PL73:PL77)</f>
        <v>0</v>
      </c>
      <c r="PM72" s="192">
        <f t="shared" ref="PM72" si="682">SUM(PM73:PM77)</f>
        <v>0</v>
      </c>
      <c r="PN72" s="192">
        <f t="shared" ref="PN72" si="683">SUM(PN73:PN77)</f>
        <v>0</v>
      </c>
      <c r="PO72" s="192">
        <f t="shared" ref="PO72" si="684">SUM(PO73:PO77)</f>
        <v>0</v>
      </c>
      <c r="PP72" s="192">
        <f t="shared" ref="PP72" si="685">SUM(PP73:PP77)</f>
        <v>0</v>
      </c>
      <c r="PQ72" s="192">
        <f t="shared" ref="PQ72" si="686">SUM(PQ73:PQ77)</f>
        <v>0</v>
      </c>
      <c r="PR72" s="192">
        <f t="shared" ref="PR72" si="687">SUM(PR73:PR77)</f>
        <v>0</v>
      </c>
      <c r="PS72" s="192">
        <f t="shared" ref="PS72" si="688">SUM(PS73:PS77)</f>
        <v>0</v>
      </c>
      <c r="PT72" s="192">
        <f t="shared" ref="PT72" si="689">SUM(PT73:PT77)</f>
        <v>0</v>
      </c>
      <c r="PU72" s="192">
        <f t="shared" ref="PU72" si="690">SUM(PU73:PU77)</f>
        <v>0</v>
      </c>
      <c r="PV72" s="192">
        <f t="shared" ref="PV72" si="691">SUM(PV73:PV77)</f>
        <v>0</v>
      </c>
      <c r="PW72" s="192">
        <f t="shared" ref="PW72" si="692">SUM(PW73:PW77)</f>
        <v>0</v>
      </c>
      <c r="PX72" s="192">
        <f t="shared" ref="PX72" si="693">SUM(PX73:PX77)</f>
        <v>0</v>
      </c>
      <c r="PY72" s="192">
        <f t="shared" ref="PY72" si="694">SUM(PY73:PY77)</f>
        <v>0</v>
      </c>
      <c r="PZ72" s="192">
        <f t="shared" ref="PZ72" si="695">SUM(PZ73:PZ77)</f>
        <v>0</v>
      </c>
      <c r="QA72" s="192">
        <f t="shared" ref="QA72" si="696">SUM(QA73:QA77)</f>
        <v>0</v>
      </c>
      <c r="QB72" s="192">
        <f t="shared" ref="QB72" si="697">SUM(QB73:QB77)</f>
        <v>0</v>
      </c>
      <c r="QC72" s="192">
        <f t="shared" ref="QC72" si="698">SUM(QC73:QC77)</f>
        <v>0</v>
      </c>
      <c r="QD72" s="192">
        <f t="shared" ref="QD72" si="699">SUM(QD73:QD77)</f>
        <v>0</v>
      </c>
      <c r="QE72" s="192">
        <f t="shared" ref="QE72" si="700">SUM(QE73:QE77)</f>
        <v>0</v>
      </c>
      <c r="QF72" s="192">
        <f t="shared" ref="QF72" si="701">SUM(QF73:QF77)</f>
        <v>0</v>
      </c>
      <c r="QG72" s="192">
        <f t="shared" ref="QG72" si="702">SUM(QG73:QG77)</f>
        <v>0</v>
      </c>
      <c r="QH72" s="192">
        <f t="shared" ref="QH72" si="703">SUM(QH73:QH77)</f>
        <v>0</v>
      </c>
      <c r="QI72" s="192">
        <f t="shared" ref="QI72" si="704">SUM(QI73:QI77)</f>
        <v>0</v>
      </c>
      <c r="QJ72" s="192">
        <f t="shared" ref="QJ72" si="705">SUM(QJ73:QJ77)</f>
        <v>0</v>
      </c>
      <c r="QK72" s="192">
        <f t="shared" ref="QK72" si="706">SUM(QK73:QK77)</f>
        <v>0</v>
      </c>
      <c r="QL72" s="192">
        <f t="shared" ref="QL72" si="707">SUM(QL73:QL77)</f>
        <v>0</v>
      </c>
      <c r="QM72" s="192">
        <f t="shared" ref="QM72" si="708">SUM(QM73:QM77)</f>
        <v>0</v>
      </c>
      <c r="QN72" s="192">
        <f t="shared" ref="QN72" si="709">SUM(QN73:QN77)</f>
        <v>0</v>
      </c>
      <c r="QO72" s="192">
        <f t="shared" ref="QO72" si="710">SUM(QO73:QO77)</f>
        <v>0</v>
      </c>
      <c r="QP72" s="192">
        <f t="shared" ref="QP72" si="711">SUM(QP73:QP77)</f>
        <v>0</v>
      </c>
      <c r="QQ72" s="192">
        <f t="shared" ref="QQ72" si="712">SUM(QQ73:QQ77)</f>
        <v>0</v>
      </c>
      <c r="QR72" s="192">
        <f t="shared" ref="QR72" si="713">SUM(QR73:QR77)</f>
        <v>0</v>
      </c>
      <c r="QS72" s="192">
        <f t="shared" ref="QS72" si="714">SUM(QS73:QS77)</f>
        <v>0</v>
      </c>
      <c r="QT72" s="192">
        <f t="shared" ref="QT72" si="715">SUM(QT73:QT77)</f>
        <v>0</v>
      </c>
      <c r="QU72" s="192">
        <f t="shared" ref="QU72" si="716">SUM(QU73:QU77)</f>
        <v>0</v>
      </c>
      <c r="QV72" s="192">
        <f t="shared" ref="QV72" si="717">SUM(QV73:QV77)</f>
        <v>0</v>
      </c>
      <c r="QW72" s="192">
        <f t="shared" ref="QW72" si="718">SUM(QW73:QW77)</f>
        <v>0</v>
      </c>
      <c r="QX72" s="192">
        <f t="shared" ref="QX72" si="719">SUM(QX73:QX77)</f>
        <v>0</v>
      </c>
      <c r="QY72" s="192">
        <f t="shared" ref="QY72" si="720">SUM(QY73:QY77)</f>
        <v>0</v>
      </c>
      <c r="QZ72" s="192">
        <f t="shared" ref="QZ72" si="721">SUM(QZ73:QZ77)</f>
        <v>0</v>
      </c>
      <c r="RA72" s="192">
        <f t="shared" ref="RA72" si="722">SUM(RA73:RA77)</f>
        <v>0</v>
      </c>
      <c r="RB72" s="192">
        <f t="shared" ref="RB72" si="723">SUM(RB73:RB77)</f>
        <v>0</v>
      </c>
      <c r="RC72" s="192">
        <f t="shared" ref="RC72" si="724">SUM(RC73:RC77)</f>
        <v>0</v>
      </c>
      <c r="RD72" s="192">
        <f t="shared" ref="RD72" si="725">SUM(RD73:RD77)</f>
        <v>0</v>
      </c>
      <c r="RE72" s="192">
        <f t="shared" ref="RE72" si="726">SUM(RE73:RE77)</f>
        <v>0</v>
      </c>
      <c r="RF72" s="192">
        <f t="shared" ref="RF72" si="727">SUM(RF73:RF77)</f>
        <v>0</v>
      </c>
      <c r="RG72" s="192">
        <f t="shared" ref="RG72" si="728">SUM(RG73:RG77)</f>
        <v>0</v>
      </c>
      <c r="RH72" s="192">
        <f t="shared" ref="RH72" si="729">SUM(RH73:RH77)</f>
        <v>0</v>
      </c>
      <c r="RI72" s="192">
        <f t="shared" ref="RI72" si="730">SUM(RI73:RI77)</f>
        <v>0</v>
      </c>
      <c r="RJ72" s="192">
        <f t="shared" ref="RJ72" si="731">SUM(RJ73:RJ77)</f>
        <v>0</v>
      </c>
      <c r="RK72" s="192">
        <f t="shared" ref="RK72" si="732">SUM(RK73:RK77)</f>
        <v>0</v>
      </c>
      <c r="RL72" s="192">
        <f t="shared" ref="RL72" si="733">SUM(RL73:RL77)</f>
        <v>0</v>
      </c>
      <c r="RM72" s="192">
        <f t="shared" ref="RM72" si="734">SUM(RM73:RM77)</f>
        <v>0</v>
      </c>
      <c r="RN72" s="192">
        <f t="shared" ref="RN72" si="735">SUM(RN73:RN77)</f>
        <v>0</v>
      </c>
      <c r="RO72" s="192">
        <f t="shared" ref="RO72" si="736">SUM(RO73:RO77)</f>
        <v>0</v>
      </c>
      <c r="RP72" s="192">
        <f t="shared" ref="RP72" si="737">SUM(RP73:RP77)</f>
        <v>0</v>
      </c>
      <c r="RQ72" s="192">
        <f t="shared" ref="RQ72" si="738">SUM(RQ73:RQ77)</f>
        <v>0</v>
      </c>
      <c r="RR72" s="192">
        <f t="shared" ref="RR72" si="739">SUM(RR73:RR77)</f>
        <v>0</v>
      </c>
      <c r="RS72" s="192">
        <f t="shared" ref="RS72" si="740">SUM(RS73:RS77)</f>
        <v>0</v>
      </c>
      <c r="RT72" s="192">
        <f t="shared" ref="RT72" si="741">SUM(RT73:RT77)</f>
        <v>0</v>
      </c>
      <c r="RU72" s="192">
        <f t="shared" ref="RU72" si="742">SUM(RU73:RU77)</f>
        <v>0</v>
      </c>
      <c r="RV72" s="192">
        <f t="shared" ref="RV72" si="743">SUM(RV73:RV77)</f>
        <v>0</v>
      </c>
      <c r="RW72" s="192">
        <f t="shared" ref="RW72" si="744">SUM(RW73:RW77)</f>
        <v>0</v>
      </c>
      <c r="RX72" s="192">
        <f t="shared" ref="RX72" si="745">SUM(RX73:RX77)</f>
        <v>0</v>
      </c>
      <c r="RY72" s="192">
        <f t="shared" ref="RY72" si="746">SUM(RY73:RY77)</f>
        <v>0</v>
      </c>
      <c r="RZ72" s="192">
        <f t="shared" ref="RZ72" si="747">SUM(RZ73:RZ77)</f>
        <v>0</v>
      </c>
      <c r="SA72" s="192">
        <f t="shared" ref="SA72" si="748">SUM(SA73:SA77)</f>
        <v>0</v>
      </c>
      <c r="SB72" s="192">
        <f t="shared" ref="SB72" si="749">SUM(SB73:SB77)</f>
        <v>0</v>
      </c>
      <c r="SC72" s="192">
        <f t="shared" ref="SC72" si="750">SUM(SC73:SC77)</f>
        <v>0</v>
      </c>
      <c r="SD72" s="192">
        <f t="shared" ref="SD72" si="751">SUM(SD73:SD77)</f>
        <v>0</v>
      </c>
      <c r="SE72" s="192">
        <f t="shared" ref="SE72" si="752">SUM(SE73:SE77)</f>
        <v>0</v>
      </c>
      <c r="SF72" s="192">
        <f t="shared" ref="SF72" si="753">SUM(SF73:SF77)</f>
        <v>0</v>
      </c>
      <c r="SG72" s="192">
        <f t="shared" ref="SG72" si="754">SUM(SG73:SG77)</f>
        <v>0</v>
      </c>
      <c r="SH72" s="192">
        <f t="shared" ref="SH72" si="755">SUM(SH73:SH77)</f>
        <v>0</v>
      </c>
      <c r="SI72" s="192">
        <f t="shared" ref="SI72" si="756">SUM(SI73:SI77)</f>
        <v>0</v>
      </c>
      <c r="SJ72" s="192">
        <f t="shared" ref="SJ72" si="757">SUM(SJ73:SJ77)</f>
        <v>0</v>
      </c>
      <c r="SK72" s="192">
        <f t="shared" ref="SK72" si="758">SUM(SK73:SK77)</f>
        <v>0</v>
      </c>
      <c r="SL72" s="192">
        <f t="shared" ref="SL72" si="759">SUM(SL73:SL77)</f>
        <v>0</v>
      </c>
      <c r="SM72" s="192">
        <f t="shared" ref="SM72" si="760">SUM(SM73:SM77)</f>
        <v>0</v>
      </c>
      <c r="SN72" s="192">
        <f t="shared" ref="SN72" si="761">SUM(SN73:SN77)</f>
        <v>0</v>
      </c>
      <c r="SO72" s="192">
        <f t="shared" ref="SO72" si="762">SUM(SO73:SO77)</f>
        <v>0</v>
      </c>
      <c r="SP72" s="192">
        <f t="shared" ref="SP72" si="763">SUM(SP73:SP77)</f>
        <v>0</v>
      </c>
      <c r="SQ72" s="192">
        <f t="shared" ref="SQ72" si="764">SUM(SQ73:SQ77)</f>
        <v>0</v>
      </c>
      <c r="SR72" s="192">
        <f t="shared" ref="SR72" si="765">SUM(SR73:SR77)</f>
        <v>0</v>
      </c>
      <c r="SS72" s="192">
        <f t="shared" ref="SS72" si="766">SUM(SS73:SS77)</f>
        <v>0</v>
      </c>
      <c r="ST72" s="192">
        <f t="shared" ref="ST72" si="767">SUM(ST73:ST77)</f>
        <v>0</v>
      </c>
      <c r="SU72" s="192">
        <f t="shared" ref="SU72" si="768">SUM(SU73:SU77)</f>
        <v>0</v>
      </c>
      <c r="SV72" s="192">
        <f t="shared" ref="SV72" si="769">SUM(SV73:SV77)</f>
        <v>0</v>
      </c>
      <c r="SW72" s="192">
        <f t="shared" ref="SW72" si="770">SUM(SW73:SW77)</f>
        <v>0</v>
      </c>
      <c r="SX72" s="192">
        <f t="shared" ref="SX72" si="771">SUM(SX73:SX77)</f>
        <v>0</v>
      </c>
      <c r="SY72" s="192">
        <f t="shared" ref="SY72" si="772">SUM(SY73:SY77)</f>
        <v>0</v>
      </c>
      <c r="SZ72" s="192">
        <f t="shared" ref="SZ72" si="773">SUM(SZ73:SZ77)</f>
        <v>0</v>
      </c>
      <c r="TA72" s="192">
        <f t="shared" ref="TA72" si="774">SUM(TA73:TA77)</f>
        <v>0</v>
      </c>
      <c r="TB72" s="192">
        <f t="shared" ref="TB72" si="775">SUM(TB73:TB77)</f>
        <v>0</v>
      </c>
      <c r="TC72" s="192">
        <f t="shared" ref="TC72" si="776">SUM(TC73:TC77)</f>
        <v>0</v>
      </c>
      <c r="TD72" s="192">
        <f t="shared" ref="TD72" si="777">SUM(TD73:TD77)</f>
        <v>0</v>
      </c>
      <c r="TE72" s="192">
        <f t="shared" ref="TE72" si="778">SUM(TE73:TE77)</f>
        <v>0</v>
      </c>
      <c r="TF72" s="192">
        <f t="shared" ref="TF72" si="779">SUM(TF73:TF77)</f>
        <v>0</v>
      </c>
      <c r="TG72" s="192">
        <f t="shared" ref="TG72" si="780">SUM(TG73:TG77)</f>
        <v>0</v>
      </c>
      <c r="TH72" s="192">
        <f t="shared" ref="TH72" si="781">SUM(TH73:TH77)</f>
        <v>0</v>
      </c>
      <c r="TI72" s="192">
        <f t="shared" ref="TI72" si="782">SUM(TI73:TI77)</f>
        <v>0</v>
      </c>
      <c r="TJ72" s="192">
        <f t="shared" ref="TJ72" si="783">SUM(TJ73:TJ77)</f>
        <v>0</v>
      </c>
      <c r="TK72" s="192">
        <f t="shared" ref="TK72" si="784">SUM(TK73:TK77)</f>
        <v>0</v>
      </c>
      <c r="TL72" s="192">
        <f t="shared" ref="TL72" si="785">SUM(TL73:TL77)</f>
        <v>0</v>
      </c>
      <c r="TM72" s="192">
        <f t="shared" ref="TM72" si="786">SUM(TM73:TM77)</f>
        <v>0</v>
      </c>
      <c r="TN72" s="192">
        <f t="shared" ref="TN72" si="787">SUM(TN73:TN77)</f>
        <v>0</v>
      </c>
      <c r="TO72" s="192">
        <f t="shared" ref="TO72" si="788">SUM(TO73:TO77)</f>
        <v>0</v>
      </c>
      <c r="TP72" s="192">
        <f t="shared" ref="TP72" si="789">SUM(TP73:TP77)</f>
        <v>0</v>
      </c>
      <c r="TQ72" s="192">
        <f t="shared" ref="TQ72" si="790">SUM(TQ73:TQ77)</f>
        <v>0</v>
      </c>
      <c r="TR72" s="192">
        <f t="shared" ref="TR72" si="791">SUM(TR73:TR77)</f>
        <v>0</v>
      </c>
      <c r="TS72" s="192">
        <f t="shared" ref="TS72" si="792">SUM(TS73:TS77)</f>
        <v>0</v>
      </c>
      <c r="TT72" s="192">
        <f t="shared" ref="TT72" si="793">SUM(TT73:TT77)</f>
        <v>0</v>
      </c>
      <c r="TU72" s="192">
        <f t="shared" ref="TU72" si="794">SUM(TU73:TU77)</f>
        <v>0</v>
      </c>
      <c r="TV72" s="192">
        <f t="shared" ref="TV72" si="795">SUM(TV73:TV77)</f>
        <v>0</v>
      </c>
      <c r="TW72" s="192">
        <f t="shared" ref="TW72" si="796">SUM(TW73:TW77)</f>
        <v>0</v>
      </c>
      <c r="TX72" s="192">
        <f t="shared" ref="TX72" si="797">SUM(TX73:TX77)</f>
        <v>0</v>
      </c>
      <c r="TY72" s="192">
        <f t="shared" ref="TY72" si="798">SUM(TY73:TY77)</f>
        <v>0</v>
      </c>
      <c r="TZ72" s="192">
        <f t="shared" ref="TZ72" si="799">SUM(TZ73:TZ77)</f>
        <v>0</v>
      </c>
      <c r="UA72" s="192">
        <f t="shared" ref="UA72" si="800">SUM(UA73:UA77)</f>
        <v>0</v>
      </c>
      <c r="UB72" s="192">
        <f t="shared" ref="UB72" si="801">SUM(UB73:UB77)</f>
        <v>0</v>
      </c>
      <c r="UC72" s="192">
        <f t="shared" ref="UC72" si="802">SUM(UC73:UC77)</f>
        <v>0</v>
      </c>
      <c r="UD72" s="192">
        <f t="shared" ref="UD72" si="803">SUM(UD73:UD77)</f>
        <v>0</v>
      </c>
      <c r="UE72" s="192">
        <f t="shared" ref="UE72" si="804">SUM(UE73:UE77)</f>
        <v>0</v>
      </c>
      <c r="UF72" s="192">
        <f t="shared" ref="UF72" si="805">SUM(UF73:UF77)</f>
        <v>0</v>
      </c>
      <c r="UG72" s="192">
        <f t="shared" ref="UG72" si="806">SUM(UG73:UG77)</f>
        <v>0</v>
      </c>
      <c r="UH72" s="192">
        <f t="shared" ref="UH72" si="807">SUM(UH73:UH77)</f>
        <v>0</v>
      </c>
      <c r="UI72" s="192">
        <f t="shared" ref="UI72" si="808">SUM(UI73:UI77)</f>
        <v>0</v>
      </c>
      <c r="UJ72" s="192">
        <f t="shared" ref="UJ72" si="809">SUM(UJ73:UJ77)</f>
        <v>0</v>
      </c>
      <c r="UK72" s="192">
        <f t="shared" ref="UK72" si="810">SUM(UK73:UK77)</f>
        <v>0</v>
      </c>
      <c r="UL72" s="192">
        <f t="shared" ref="UL72" si="811">SUM(UL73:UL77)</f>
        <v>0</v>
      </c>
      <c r="UM72" s="192">
        <f t="shared" ref="UM72" si="812">SUM(UM73:UM77)</f>
        <v>0</v>
      </c>
      <c r="UN72" s="192">
        <f t="shared" ref="UN72" si="813">SUM(UN73:UN77)</f>
        <v>0</v>
      </c>
      <c r="UO72" s="192">
        <f t="shared" ref="UO72" si="814">SUM(UO73:UO77)</f>
        <v>0</v>
      </c>
      <c r="UP72" s="192">
        <f t="shared" ref="UP72" si="815">SUM(UP73:UP77)</f>
        <v>0</v>
      </c>
      <c r="UQ72" s="192">
        <f t="shared" ref="UQ72" si="816">SUM(UQ73:UQ77)</f>
        <v>0</v>
      </c>
      <c r="UR72" s="192">
        <f t="shared" ref="UR72" si="817">SUM(UR73:UR77)</f>
        <v>0</v>
      </c>
      <c r="US72" s="192">
        <f t="shared" ref="US72" si="818">SUM(US73:US77)</f>
        <v>0</v>
      </c>
      <c r="UT72" s="192">
        <f t="shared" ref="UT72" si="819">SUM(UT73:UT77)</f>
        <v>0</v>
      </c>
      <c r="UU72" s="192">
        <f t="shared" ref="UU72" si="820">SUM(UU73:UU77)</f>
        <v>0</v>
      </c>
      <c r="UV72" s="192">
        <f t="shared" ref="UV72" si="821">SUM(UV73:UV77)</f>
        <v>0</v>
      </c>
      <c r="UW72" s="192">
        <f t="shared" ref="UW72" si="822">SUM(UW73:UW77)</f>
        <v>0</v>
      </c>
      <c r="UX72" s="192">
        <f t="shared" ref="UX72" si="823">SUM(UX73:UX77)</f>
        <v>0</v>
      </c>
      <c r="UY72" s="192">
        <f t="shared" ref="UY72" si="824">SUM(UY73:UY77)</f>
        <v>0</v>
      </c>
      <c r="UZ72" s="192">
        <f t="shared" ref="UZ72" si="825">SUM(UZ73:UZ77)</f>
        <v>0</v>
      </c>
      <c r="VA72" s="192">
        <f t="shared" ref="VA72" si="826">SUM(VA73:VA77)</f>
        <v>0</v>
      </c>
      <c r="VB72" s="192">
        <f t="shared" ref="VB72" si="827">SUM(VB73:VB77)</f>
        <v>0</v>
      </c>
      <c r="VC72" s="192">
        <f t="shared" ref="VC72" si="828">SUM(VC73:VC77)</f>
        <v>0</v>
      </c>
      <c r="VD72" s="192">
        <f t="shared" ref="VD72" si="829">SUM(VD73:VD77)</f>
        <v>0</v>
      </c>
      <c r="VE72" s="192">
        <f t="shared" ref="VE72" si="830">SUM(VE73:VE77)</f>
        <v>0</v>
      </c>
      <c r="VF72" s="192">
        <f t="shared" ref="VF72" si="831">SUM(VF73:VF77)</f>
        <v>0</v>
      </c>
      <c r="VG72" s="192">
        <f t="shared" ref="VG72" si="832">SUM(VG73:VG77)</f>
        <v>0</v>
      </c>
      <c r="VH72" s="192">
        <f t="shared" ref="VH72" si="833">SUM(VH73:VH77)</f>
        <v>0</v>
      </c>
      <c r="VI72" s="192">
        <f t="shared" ref="VI72" si="834">SUM(VI73:VI77)</f>
        <v>0</v>
      </c>
      <c r="VJ72" s="192">
        <f t="shared" ref="VJ72" si="835">SUM(VJ73:VJ77)</f>
        <v>0</v>
      </c>
      <c r="VK72" s="192">
        <f t="shared" ref="VK72" si="836">SUM(VK73:VK77)</f>
        <v>0</v>
      </c>
      <c r="VL72" s="192">
        <f t="shared" ref="VL72" si="837">SUM(VL73:VL77)</f>
        <v>0</v>
      </c>
      <c r="VM72" s="192">
        <f t="shared" ref="VM72" si="838">SUM(VM73:VM77)</f>
        <v>0</v>
      </c>
      <c r="VN72" s="192">
        <f t="shared" ref="VN72" si="839">SUM(VN73:VN77)</f>
        <v>0</v>
      </c>
      <c r="VO72" s="192">
        <f t="shared" ref="VO72" si="840">SUM(VO73:VO77)</f>
        <v>0</v>
      </c>
      <c r="VP72" s="192">
        <f t="shared" ref="VP72" si="841">SUM(VP73:VP77)</f>
        <v>0</v>
      </c>
      <c r="VQ72" s="192">
        <f t="shared" ref="VQ72" si="842">SUM(VQ73:VQ77)</f>
        <v>0</v>
      </c>
      <c r="VR72" s="192">
        <f t="shared" ref="VR72" si="843">SUM(VR73:VR77)</f>
        <v>0</v>
      </c>
      <c r="VS72" s="192">
        <f t="shared" ref="VS72" si="844">SUM(VS73:VS77)</f>
        <v>0</v>
      </c>
      <c r="VT72" s="192">
        <f t="shared" ref="VT72" si="845">SUM(VT73:VT77)</f>
        <v>0</v>
      </c>
      <c r="VU72" s="192">
        <f t="shared" ref="VU72" si="846">SUM(VU73:VU77)</f>
        <v>0</v>
      </c>
      <c r="VV72" s="192">
        <f t="shared" ref="VV72" si="847">SUM(VV73:VV77)</f>
        <v>0</v>
      </c>
      <c r="VW72" s="192">
        <f t="shared" ref="VW72" si="848">SUM(VW73:VW77)</f>
        <v>0</v>
      </c>
      <c r="VX72" s="192">
        <f t="shared" ref="VX72" si="849">SUM(VX73:VX77)</f>
        <v>0</v>
      </c>
      <c r="VY72" s="192">
        <f t="shared" ref="VY72" si="850">SUM(VY73:VY77)</f>
        <v>0</v>
      </c>
      <c r="VZ72" s="192">
        <f t="shared" ref="VZ72" si="851">SUM(VZ73:VZ77)</f>
        <v>0</v>
      </c>
      <c r="WA72" s="192">
        <f t="shared" ref="WA72" si="852">SUM(WA73:WA77)</f>
        <v>0</v>
      </c>
      <c r="WB72" s="192">
        <f t="shared" ref="WB72" si="853">SUM(WB73:WB77)</f>
        <v>0</v>
      </c>
      <c r="WC72" s="192">
        <f t="shared" ref="WC72" si="854">SUM(WC73:WC77)</f>
        <v>0</v>
      </c>
      <c r="WD72" s="192">
        <f t="shared" ref="WD72" si="855">SUM(WD73:WD77)</f>
        <v>0</v>
      </c>
      <c r="WE72" s="192">
        <f t="shared" ref="WE72" si="856">SUM(WE73:WE77)</f>
        <v>0</v>
      </c>
      <c r="WF72" s="192">
        <f t="shared" ref="WF72" si="857">SUM(WF73:WF77)</f>
        <v>0</v>
      </c>
      <c r="WG72" s="192">
        <f t="shared" ref="WG72" si="858">SUM(WG73:WG77)</f>
        <v>0</v>
      </c>
      <c r="WH72" s="192">
        <f t="shared" ref="WH72" si="859">SUM(WH73:WH77)</f>
        <v>0</v>
      </c>
      <c r="WI72" s="192">
        <f t="shared" ref="WI72" si="860">SUM(WI73:WI77)</f>
        <v>0</v>
      </c>
      <c r="WJ72" s="192">
        <f t="shared" ref="WJ72" si="861">SUM(WJ73:WJ77)</f>
        <v>0</v>
      </c>
      <c r="WK72" s="192">
        <f t="shared" ref="WK72" si="862">SUM(WK73:WK77)</f>
        <v>0</v>
      </c>
      <c r="WL72" s="192">
        <f t="shared" ref="WL72" si="863">SUM(WL73:WL77)</f>
        <v>0</v>
      </c>
      <c r="WM72" s="192">
        <f t="shared" ref="WM72" si="864">SUM(WM73:WM77)</f>
        <v>0</v>
      </c>
      <c r="WN72" s="192">
        <f t="shared" ref="WN72" si="865">SUM(WN73:WN77)</f>
        <v>0</v>
      </c>
      <c r="WO72" s="192">
        <f t="shared" ref="WO72" si="866">SUM(WO73:WO77)</f>
        <v>0</v>
      </c>
      <c r="WP72" s="192">
        <f t="shared" ref="WP72" si="867">SUM(WP73:WP77)</f>
        <v>0</v>
      </c>
      <c r="WQ72" s="192">
        <f t="shared" ref="WQ72" si="868">SUM(WQ73:WQ77)</f>
        <v>0</v>
      </c>
      <c r="WR72" s="192">
        <f t="shared" ref="WR72" si="869">SUM(WR73:WR77)</f>
        <v>0</v>
      </c>
      <c r="WS72" s="192">
        <f t="shared" ref="WS72" si="870">SUM(WS73:WS77)</f>
        <v>0</v>
      </c>
      <c r="WT72" s="192">
        <f t="shared" ref="WT72" si="871">SUM(WT73:WT77)</f>
        <v>0</v>
      </c>
      <c r="WU72" s="192">
        <f t="shared" ref="WU72" si="872">SUM(WU73:WU77)</f>
        <v>0</v>
      </c>
      <c r="WV72" s="192">
        <f t="shared" ref="WV72" si="873">SUM(WV73:WV77)</f>
        <v>0</v>
      </c>
      <c r="WW72" s="192">
        <f t="shared" ref="WW72" si="874">SUM(WW73:WW77)</f>
        <v>0</v>
      </c>
      <c r="WX72" s="192">
        <f t="shared" ref="WX72" si="875">SUM(WX73:WX77)</f>
        <v>0</v>
      </c>
      <c r="WY72" s="192">
        <f t="shared" ref="WY72" si="876">SUM(WY73:WY77)</f>
        <v>0</v>
      </c>
      <c r="WZ72" s="192">
        <f t="shared" ref="WZ72" si="877">SUM(WZ73:WZ77)</f>
        <v>0</v>
      </c>
      <c r="XA72" s="192">
        <f t="shared" ref="XA72" si="878">SUM(XA73:XA77)</f>
        <v>0</v>
      </c>
      <c r="XB72" s="192">
        <f t="shared" ref="XB72" si="879">SUM(XB73:XB77)</f>
        <v>0</v>
      </c>
      <c r="XC72" s="192">
        <f t="shared" ref="XC72" si="880">SUM(XC73:XC77)</f>
        <v>0</v>
      </c>
      <c r="XD72" s="192">
        <f t="shared" ref="XD72" si="881">SUM(XD73:XD77)</f>
        <v>0</v>
      </c>
      <c r="XE72" s="192">
        <f t="shared" ref="XE72" si="882">SUM(XE73:XE77)</f>
        <v>0</v>
      </c>
      <c r="XF72" s="192">
        <f t="shared" ref="XF72" si="883">SUM(XF73:XF77)</f>
        <v>0</v>
      </c>
      <c r="XG72" s="192">
        <f t="shared" ref="XG72" si="884">SUM(XG73:XG77)</f>
        <v>0</v>
      </c>
      <c r="XH72" s="192">
        <f t="shared" ref="XH72" si="885">SUM(XH73:XH77)</f>
        <v>0</v>
      </c>
      <c r="XI72" s="192">
        <f t="shared" ref="XI72" si="886">SUM(XI73:XI77)</f>
        <v>0</v>
      </c>
      <c r="XJ72" s="192">
        <f t="shared" ref="XJ72" si="887">SUM(XJ73:XJ77)</f>
        <v>0</v>
      </c>
      <c r="XK72" s="192">
        <f t="shared" ref="XK72" si="888">SUM(XK73:XK77)</f>
        <v>0</v>
      </c>
      <c r="XL72" s="192">
        <f t="shared" ref="XL72" si="889">SUM(XL73:XL77)</f>
        <v>0</v>
      </c>
      <c r="XM72" s="192">
        <f t="shared" ref="XM72" si="890">SUM(XM73:XM77)</f>
        <v>0</v>
      </c>
      <c r="XN72" s="192">
        <f t="shared" ref="XN72" si="891">SUM(XN73:XN77)</f>
        <v>0</v>
      </c>
      <c r="XO72" s="192">
        <f t="shared" ref="XO72" si="892">SUM(XO73:XO77)</f>
        <v>0</v>
      </c>
      <c r="XP72" s="192">
        <f t="shared" ref="XP72" si="893">SUM(XP73:XP77)</f>
        <v>0</v>
      </c>
      <c r="XQ72" s="192">
        <f t="shared" ref="XQ72" si="894">SUM(XQ73:XQ77)</f>
        <v>0</v>
      </c>
      <c r="XR72" s="192">
        <f t="shared" ref="XR72" si="895">SUM(XR73:XR77)</f>
        <v>0</v>
      </c>
      <c r="XS72" s="192">
        <f t="shared" ref="XS72" si="896">SUM(XS73:XS77)</f>
        <v>0</v>
      </c>
      <c r="XT72" s="192">
        <f t="shared" ref="XT72" si="897">SUM(XT73:XT77)</f>
        <v>0</v>
      </c>
      <c r="XU72" s="192">
        <f t="shared" ref="XU72" si="898">SUM(XU73:XU77)</f>
        <v>0</v>
      </c>
      <c r="XV72" s="192">
        <f t="shared" ref="XV72" si="899">SUM(XV73:XV77)</f>
        <v>0</v>
      </c>
      <c r="XW72" s="192">
        <f t="shared" ref="XW72" si="900">SUM(XW73:XW77)</f>
        <v>0</v>
      </c>
      <c r="XX72" s="192">
        <f t="shared" ref="XX72" si="901">SUM(XX73:XX77)</f>
        <v>0</v>
      </c>
      <c r="XY72" s="192">
        <f t="shared" ref="XY72" si="902">SUM(XY73:XY77)</f>
        <v>0</v>
      </c>
      <c r="XZ72" s="192">
        <f t="shared" ref="XZ72" si="903">SUM(XZ73:XZ77)</f>
        <v>0</v>
      </c>
      <c r="YA72" s="192">
        <f t="shared" ref="YA72" si="904">SUM(YA73:YA77)</f>
        <v>0</v>
      </c>
      <c r="YB72" s="192">
        <f t="shared" ref="YB72" si="905">SUM(YB73:YB77)</f>
        <v>0</v>
      </c>
      <c r="YC72" s="192">
        <f t="shared" ref="YC72" si="906">SUM(YC73:YC77)</f>
        <v>0</v>
      </c>
      <c r="YD72" s="192">
        <f t="shared" ref="YD72" si="907">SUM(YD73:YD77)</f>
        <v>0</v>
      </c>
      <c r="YE72" s="192">
        <f t="shared" ref="YE72" si="908">SUM(YE73:YE77)</f>
        <v>0</v>
      </c>
      <c r="YF72" s="192">
        <f t="shared" ref="YF72" si="909">SUM(YF73:YF77)</f>
        <v>0</v>
      </c>
      <c r="YG72" s="192">
        <f t="shared" ref="YG72" si="910">SUM(YG73:YG77)</f>
        <v>0</v>
      </c>
      <c r="YH72" s="192">
        <f t="shared" ref="YH72" si="911">SUM(YH73:YH77)</f>
        <v>0</v>
      </c>
      <c r="YI72" s="192">
        <f t="shared" ref="YI72" si="912">SUM(YI73:YI77)</f>
        <v>0</v>
      </c>
      <c r="YJ72" s="192">
        <f t="shared" ref="YJ72" si="913">SUM(YJ73:YJ77)</f>
        <v>0</v>
      </c>
      <c r="YK72" s="192">
        <f t="shared" ref="YK72" si="914">SUM(YK73:YK77)</f>
        <v>0</v>
      </c>
      <c r="YL72" s="192">
        <f t="shared" ref="YL72" si="915">SUM(YL73:YL77)</f>
        <v>0</v>
      </c>
      <c r="YM72" s="192">
        <f t="shared" ref="YM72" si="916">SUM(YM73:YM77)</f>
        <v>0</v>
      </c>
      <c r="YN72" s="192">
        <f t="shared" ref="YN72" si="917">SUM(YN73:YN77)</f>
        <v>0</v>
      </c>
      <c r="YO72" s="192">
        <f t="shared" ref="YO72" si="918">SUM(YO73:YO77)</f>
        <v>0</v>
      </c>
      <c r="YP72" s="192">
        <f t="shared" ref="YP72" si="919">SUM(YP73:YP77)</f>
        <v>0</v>
      </c>
      <c r="YQ72" s="192">
        <f t="shared" ref="YQ72" si="920">SUM(YQ73:YQ77)</f>
        <v>0</v>
      </c>
      <c r="YR72" s="192">
        <f t="shared" ref="YR72" si="921">SUM(YR73:YR77)</f>
        <v>0</v>
      </c>
      <c r="YS72" s="192">
        <f t="shared" ref="YS72" si="922">SUM(YS73:YS77)</f>
        <v>0</v>
      </c>
      <c r="YT72" s="192">
        <f t="shared" ref="YT72" si="923">SUM(YT73:YT77)</f>
        <v>0</v>
      </c>
      <c r="YU72" s="192">
        <f t="shared" ref="YU72" si="924">SUM(YU73:YU77)</f>
        <v>0</v>
      </c>
      <c r="YV72" s="192">
        <f t="shared" ref="YV72" si="925">SUM(YV73:YV77)</f>
        <v>0</v>
      </c>
      <c r="YW72" s="192">
        <f t="shared" ref="YW72" si="926">SUM(YW73:YW77)</f>
        <v>0</v>
      </c>
      <c r="YX72" s="192">
        <f t="shared" ref="YX72" si="927">SUM(YX73:YX77)</f>
        <v>0</v>
      </c>
      <c r="YY72" s="192">
        <f t="shared" ref="YY72" si="928">SUM(YY73:YY77)</f>
        <v>0</v>
      </c>
      <c r="YZ72" s="192">
        <f t="shared" ref="YZ72" si="929">SUM(YZ73:YZ77)</f>
        <v>0</v>
      </c>
      <c r="ZA72" s="192">
        <f t="shared" ref="ZA72" si="930">SUM(ZA73:ZA77)</f>
        <v>0</v>
      </c>
      <c r="ZB72" s="192">
        <f t="shared" ref="ZB72" si="931">SUM(ZB73:ZB77)</f>
        <v>0</v>
      </c>
      <c r="ZC72" s="192">
        <f t="shared" ref="ZC72" si="932">SUM(ZC73:ZC77)</f>
        <v>0</v>
      </c>
      <c r="ZD72" s="192">
        <f t="shared" ref="ZD72" si="933">SUM(ZD73:ZD77)</f>
        <v>0</v>
      </c>
      <c r="ZE72" s="192">
        <f t="shared" ref="ZE72" si="934">SUM(ZE73:ZE77)</f>
        <v>0</v>
      </c>
      <c r="ZF72" s="192">
        <f t="shared" ref="ZF72" si="935">SUM(ZF73:ZF77)</f>
        <v>0</v>
      </c>
      <c r="ZG72" s="192">
        <f t="shared" ref="ZG72" si="936">SUM(ZG73:ZG77)</f>
        <v>0</v>
      </c>
      <c r="ZH72" s="192">
        <f t="shared" ref="ZH72" si="937">SUM(ZH73:ZH77)</f>
        <v>0</v>
      </c>
      <c r="ZI72" s="192">
        <f t="shared" ref="ZI72" si="938">SUM(ZI73:ZI77)</f>
        <v>0</v>
      </c>
      <c r="ZJ72" s="192">
        <f t="shared" ref="ZJ72" si="939">SUM(ZJ73:ZJ77)</f>
        <v>0</v>
      </c>
      <c r="ZK72" s="192">
        <f t="shared" ref="ZK72" si="940">SUM(ZK73:ZK77)</f>
        <v>0</v>
      </c>
      <c r="ZL72" s="192">
        <f t="shared" ref="ZL72" si="941">SUM(ZL73:ZL77)</f>
        <v>0</v>
      </c>
      <c r="ZM72" s="192">
        <f t="shared" ref="ZM72" si="942">SUM(ZM73:ZM77)</f>
        <v>0</v>
      </c>
      <c r="ZN72" s="192">
        <f t="shared" ref="ZN72" si="943">SUM(ZN73:ZN77)</f>
        <v>0</v>
      </c>
      <c r="ZO72" s="192">
        <f t="shared" ref="ZO72" si="944">SUM(ZO73:ZO77)</f>
        <v>0</v>
      </c>
      <c r="ZP72" s="192">
        <f t="shared" ref="ZP72" si="945">SUM(ZP73:ZP77)</f>
        <v>0</v>
      </c>
      <c r="ZQ72" s="192">
        <f t="shared" ref="ZQ72" si="946">SUM(ZQ73:ZQ77)</f>
        <v>0</v>
      </c>
      <c r="ZR72" s="192">
        <f t="shared" ref="ZR72" si="947">SUM(ZR73:ZR77)</f>
        <v>0</v>
      </c>
      <c r="ZS72" s="192">
        <f t="shared" ref="ZS72" si="948">SUM(ZS73:ZS77)</f>
        <v>0</v>
      </c>
      <c r="ZT72" s="192">
        <f t="shared" ref="ZT72" si="949">SUM(ZT73:ZT77)</f>
        <v>0</v>
      </c>
      <c r="ZU72" s="192">
        <f t="shared" ref="ZU72" si="950">SUM(ZU73:ZU77)</f>
        <v>0</v>
      </c>
      <c r="ZV72" s="192">
        <f t="shared" ref="ZV72" si="951">SUM(ZV73:ZV77)</f>
        <v>0</v>
      </c>
      <c r="ZW72" s="192">
        <f t="shared" ref="ZW72" si="952">SUM(ZW73:ZW77)</f>
        <v>0</v>
      </c>
      <c r="ZX72" s="192">
        <f t="shared" ref="ZX72" si="953">SUM(ZX73:ZX77)</f>
        <v>0</v>
      </c>
      <c r="ZY72" s="192">
        <f t="shared" ref="ZY72" si="954">SUM(ZY73:ZY77)</f>
        <v>0</v>
      </c>
      <c r="ZZ72" s="192">
        <f t="shared" ref="ZZ72" si="955">SUM(ZZ73:ZZ77)</f>
        <v>0</v>
      </c>
      <c r="AAA72" s="192">
        <f t="shared" ref="AAA72" si="956">SUM(AAA73:AAA77)</f>
        <v>0</v>
      </c>
      <c r="AAB72" s="192">
        <f t="shared" ref="AAB72" si="957">SUM(AAB73:AAB77)</f>
        <v>0</v>
      </c>
      <c r="AAC72" s="192">
        <f t="shared" ref="AAC72" si="958">SUM(AAC73:AAC77)</f>
        <v>0</v>
      </c>
      <c r="AAD72" s="192">
        <f t="shared" ref="AAD72" si="959">SUM(AAD73:AAD77)</f>
        <v>0</v>
      </c>
      <c r="AAE72" s="192">
        <f t="shared" ref="AAE72" si="960">SUM(AAE73:AAE77)</f>
        <v>0</v>
      </c>
      <c r="AAF72" s="192">
        <f t="shared" ref="AAF72" si="961">SUM(AAF73:AAF77)</f>
        <v>0</v>
      </c>
      <c r="AAG72" s="192">
        <f t="shared" ref="AAG72" si="962">SUM(AAG73:AAG77)</f>
        <v>0</v>
      </c>
      <c r="AAH72" s="192">
        <f t="shared" ref="AAH72" si="963">SUM(AAH73:AAH77)</f>
        <v>0</v>
      </c>
      <c r="AAI72" s="192">
        <f t="shared" ref="AAI72" si="964">SUM(AAI73:AAI77)</f>
        <v>0</v>
      </c>
      <c r="AAJ72" s="192">
        <f t="shared" ref="AAJ72" si="965">SUM(AAJ73:AAJ77)</f>
        <v>0</v>
      </c>
      <c r="AAK72" s="192">
        <f t="shared" ref="AAK72" si="966">SUM(AAK73:AAK77)</f>
        <v>0</v>
      </c>
      <c r="AAL72" s="192">
        <f t="shared" ref="AAL72" si="967">SUM(AAL73:AAL77)</f>
        <v>0</v>
      </c>
      <c r="AAM72" s="192">
        <f t="shared" ref="AAM72" si="968">SUM(AAM73:AAM77)</f>
        <v>0</v>
      </c>
      <c r="AAN72" s="192">
        <f t="shared" ref="AAN72" si="969">SUM(AAN73:AAN77)</f>
        <v>0</v>
      </c>
      <c r="AAO72" s="192">
        <f t="shared" ref="AAO72" si="970">SUM(AAO73:AAO77)</f>
        <v>0</v>
      </c>
      <c r="AAP72" s="192">
        <f t="shared" ref="AAP72" si="971">SUM(AAP73:AAP77)</f>
        <v>0</v>
      </c>
      <c r="AAQ72" s="192">
        <f t="shared" ref="AAQ72" si="972">SUM(AAQ73:AAQ77)</f>
        <v>0</v>
      </c>
      <c r="AAR72" s="192">
        <f t="shared" ref="AAR72" si="973">SUM(AAR73:AAR77)</f>
        <v>0</v>
      </c>
      <c r="AAS72" s="192">
        <f t="shared" ref="AAS72" si="974">SUM(AAS73:AAS77)</f>
        <v>0</v>
      </c>
      <c r="AAT72" s="192">
        <f t="shared" ref="AAT72" si="975">SUM(AAT73:AAT77)</f>
        <v>0</v>
      </c>
      <c r="AAU72" s="192">
        <f t="shared" ref="AAU72" si="976">SUM(AAU73:AAU77)</f>
        <v>0</v>
      </c>
      <c r="AAV72" s="192">
        <f t="shared" ref="AAV72" si="977">SUM(AAV73:AAV77)</f>
        <v>0</v>
      </c>
      <c r="AAW72" s="192">
        <f t="shared" ref="AAW72" si="978">SUM(AAW73:AAW77)</f>
        <v>0</v>
      </c>
      <c r="AAX72" s="192">
        <f t="shared" ref="AAX72" si="979">SUM(AAX73:AAX77)</f>
        <v>0</v>
      </c>
      <c r="AAY72" s="192">
        <f t="shared" ref="AAY72" si="980">SUM(AAY73:AAY77)</f>
        <v>0</v>
      </c>
      <c r="AAZ72" s="192">
        <f t="shared" ref="AAZ72" si="981">SUM(AAZ73:AAZ77)</f>
        <v>0</v>
      </c>
      <c r="ABA72" s="192">
        <f t="shared" ref="ABA72" si="982">SUM(ABA73:ABA77)</f>
        <v>0</v>
      </c>
      <c r="ABB72" s="192">
        <f t="shared" ref="ABB72" si="983">SUM(ABB73:ABB77)</f>
        <v>0</v>
      </c>
      <c r="ABC72" s="192">
        <f t="shared" ref="ABC72" si="984">SUM(ABC73:ABC77)</f>
        <v>0</v>
      </c>
      <c r="ABD72" s="192">
        <f t="shared" ref="ABD72" si="985">SUM(ABD73:ABD77)</f>
        <v>0</v>
      </c>
      <c r="ABE72" s="192">
        <f t="shared" ref="ABE72" si="986">SUM(ABE73:ABE77)</f>
        <v>0</v>
      </c>
      <c r="ABF72" s="192">
        <f t="shared" ref="ABF72" si="987">SUM(ABF73:ABF77)</f>
        <v>0</v>
      </c>
      <c r="ABG72" s="192">
        <f t="shared" ref="ABG72" si="988">SUM(ABG73:ABG77)</f>
        <v>0</v>
      </c>
      <c r="ABH72" s="192">
        <f t="shared" ref="ABH72" si="989">SUM(ABH73:ABH77)</f>
        <v>0</v>
      </c>
      <c r="ABI72" s="192">
        <f t="shared" ref="ABI72" si="990">SUM(ABI73:ABI77)</f>
        <v>0</v>
      </c>
      <c r="ABJ72" s="192">
        <f t="shared" ref="ABJ72" si="991">SUM(ABJ73:ABJ77)</f>
        <v>0</v>
      </c>
      <c r="ABK72" s="192">
        <f t="shared" ref="ABK72" si="992">SUM(ABK73:ABK77)</f>
        <v>0</v>
      </c>
      <c r="ABL72" s="192">
        <f t="shared" ref="ABL72" si="993">SUM(ABL73:ABL77)</f>
        <v>0</v>
      </c>
      <c r="ABM72" s="192">
        <f t="shared" ref="ABM72" si="994">SUM(ABM73:ABM77)</f>
        <v>0</v>
      </c>
      <c r="ABN72" s="192">
        <f t="shared" ref="ABN72" si="995">SUM(ABN73:ABN77)</f>
        <v>0</v>
      </c>
      <c r="ABO72" s="192">
        <f t="shared" ref="ABO72" si="996">SUM(ABO73:ABO77)</f>
        <v>0</v>
      </c>
      <c r="ABP72" s="192">
        <f t="shared" ref="ABP72" si="997">SUM(ABP73:ABP77)</f>
        <v>0</v>
      </c>
      <c r="ABQ72" s="192">
        <f t="shared" ref="ABQ72" si="998">SUM(ABQ73:ABQ77)</f>
        <v>0</v>
      </c>
      <c r="ABR72" s="192">
        <f t="shared" ref="ABR72" si="999">SUM(ABR73:ABR77)</f>
        <v>0</v>
      </c>
      <c r="ABS72" s="192">
        <f t="shared" ref="ABS72" si="1000">SUM(ABS73:ABS77)</f>
        <v>0</v>
      </c>
      <c r="ABT72" s="192">
        <f t="shared" ref="ABT72" si="1001">SUM(ABT73:ABT77)</f>
        <v>0</v>
      </c>
      <c r="ABU72" s="192">
        <f t="shared" ref="ABU72" si="1002">SUM(ABU73:ABU77)</f>
        <v>0</v>
      </c>
      <c r="ABV72" s="192">
        <f t="shared" ref="ABV72" si="1003">SUM(ABV73:ABV77)</f>
        <v>0</v>
      </c>
      <c r="ABW72" s="192">
        <f t="shared" ref="ABW72" si="1004">SUM(ABW73:ABW77)</f>
        <v>0</v>
      </c>
      <c r="ABX72" s="192">
        <f t="shared" ref="ABX72" si="1005">SUM(ABX73:ABX77)</f>
        <v>0</v>
      </c>
      <c r="ABY72" s="192">
        <f t="shared" ref="ABY72" si="1006">SUM(ABY73:ABY77)</f>
        <v>0</v>
      </c>
      <c r="ABZ72" s="192">
        <f t="shared" ref="ABZ72" si="1007">SUM(ABZ73:ABZ77)</f>
        <v>0</v>
      </c>
      <c r="ACA72" s="192">
        <f t="shared" ref="ACA72" si="1008">SUM(ACA73:ACA77)</f>
        <v>0</v>
      </c>
      <c r="ACB72" s="192">
        <f t="shared" ref="ACB72" si="1009">SUM(ACB73:ACB77)</f>
        <v>0</v>
      </c>
      <c r="ACC72" s="192">
        <f t="shared" ref="ACC72" si="1010">SUM(ACC73:ACC77)</f>
        <v>0</v>
      </c>
      <c r="ACD72" s="192">
        <f t="shared" ref="ACD72" si="1011">SUM(ACD73:ACD77)</f>
        <v>0</v>
      </c>
      <c r="ACE72" s="192">
        <f t="shared" ref="ACE72" si="1012">SUM(ACE73:ACE77)</f>
        <v>0</v>
      </c>
      <c r="ACF72" s="192">
        <f t="shared" ref="ACF72" si="1013">SUM(ACF73:ACF77)</f>
        <v>0</v>
      </c>
      <c r="ACG72" s="192">
        <f t="shared" ref="ACG72" si="1014">SUM(ACG73:ACG77)</f>
        <v>0</v>
      </c>
      <c r="ACH72" s="192">
        <f t="shared" ref="ACH72" si="1015">SUM(ACH73:ACH77)</f>
        <v>0</v>
      </c>
      <c r="ACI72" s="192">
        <f t="shared" ref="ACI72" si="1016">SUM(ACI73:ACI77)</f>
        <v>0</v>
      </c>
      <c r="ACJ72" s="192">
        <f t="shared" ref="ACJ72" si="1017">SUM(ACJ73:ACJ77)</f>
        <v>0</v>
      </c>
      <c r="ACK72" s="192">
        <f t="shared" ref="ACK72" si="1018">SUM(ACK73:ACK77)</f>
        <v>0</v>
      </c>
      <c r="ACL72" s="192">
        <f t="shared" ref="ACL72" si="1019">SUM(ACL73:ACL77)</f>
        <v>0</v>
      </c>
      <c r="ACM72" s="192">
        <f t="shared" ref="ACM72" si="1020">SUM(ACM73:ACM77)</f>
        <v>0</v>
      </c>
      <c r="ACN72" s="192">
        <f t="shared" ref="ACN72" si="1021">SUM(ACN73:ACN77)</f>
        <v>0</v>
      </c>
      <c r="ACO72" s="192">
        <f t="shared" ref="ACO72" si="1022">SUM(ACO73:ACO77)</f>
        <v>0</v>
      </c>
      <c r="ACP72" s="192">
        <f t="shared" ref="ACP72" si="1023">SUM(ACP73:ACP77)</f>
        <v>0</v>
      </c>
      <c r="ACQ72" s="192">
        <f t="shared" ref="ACQ72" si="1024">SUM(ACQ73:ACQ77)</f>
        <v>0</v>
      </c>
      <c r="ACR72" s="192">
        <f t="shared" ref="ACR72" si="1025">SUM(ACR73:ACR77)</f>
        <v>0</v>
      </c>
      <c r="ACS72" s="192">
        <f t="shared" ref="ACS72" si="1026">SUM(ACS73:ACS77)</f>
        <v>0</v>
      </c>
      <c r="ACT72" s="192">
        <f t="shared" ref="ACT72" si="1027">SUM(ACT73:ACT77)</f>
        <v>0</v>
      </c>
      <c r="ACU72" s="192">
        <f t="shared" ref="ACU72" si="1028">SUM(ACU73:ACU77)</f>
        <v>0</v>
      </c>
      <c r="ACV72" s="192">
        <f t="shared" ref="ACV72" si="1029">SUM(ACV73:ACV77)</f>
        <v>0</v>
      </c>
      <c r="ACW72" s="192">
        <f t="shared" ref="ACW72" si="1030">SUM(ACW73:ACW77)</f>
        <v>0</v>
      </c>
      <c r="ACX72" s="192">
        <f t="shared" ref="ACX72" si="1031">SUM(ACX73:ACX77)</f>
        <v>0</v>
      </c>
      <c r="ACY72" s="192">
        <f t="shared" ref="ACY72" si="1032">SUM(ACY73:ACY77)</f>
        <v>0</v>
      </c>
      <c r="ACZ72" s="192">
        <f t="shared" ref="ACZ72" si="1033">SUM(ACZ73:ACZ77)</f>
        <v>0</v>
      </c>
      <c r="ADA72" s="192">
        <f t="shared" ref="ADA72" si="1034">SUM(ADA73:ADA77)</f>
        <v>0</v>
      </c>
      <c r="ADB72" s="192">
        <f t="shared" ref="ADB72" si="1035">SUM(ADB73:ADB77)</f>
        <v>0</v>
      </c>
      <c r="ADC72" s="192">
        <f t="shared" ref="ADC72" si="1036">SUM(ADC73:ADC77)</f>
        <v>0</v>
      </c>
      <c r="ADD72" s="192">
        <f t="shared" ref="ADD72" si="1037">SUM(ADD73:ADD77)</f>
        <v>0</v>
      </c>
      <c r="ADE72" s="192">
        <f t="shared" ref="ADE72" si="1038">SUM(ADE73:ADE77)</f>
        <v>0</v>
      </c>
      <c r="ADF72" s="192">
        <f t="shared" ref="ADF72" si="1039">SUM(ADF73:ADF77)</f>
        <v>0</v>
      </c>
      <c r="ADG72" s="192">
        <f t="shared" ref="ADG72" si="1040">SUM(ADG73:ADG77)</f>
        <v>0</v>
      </c>
      <c r="ADH72" s="192">
        <f t="shared" ref="ADH72" si="1041">SUM(ADH73:ADH77)</f>
        <v>0</v>
      </c>
      <c r="ADI72" s="192">
        <f t="shared" ref="ADI72" si="1042">SUM(ADI73:ADI77)</f>
        <v>0</v>
      </c>
      <c r="ADJ72" s="192">
        <f t="shared" ref="ADJ72" si="1043">SUM(ADJ73:ADJ77)</f>
        <v>0</v>
      </c>
      <c r="ADK72" s="192">
        <f t="shared" ref="ADK72" si="1044">SUM(ADK73:ADK77)</f>
        <v>0</v>
      </c>
      <c r="ADL72" s="192">
        <f t="shared" ref="ADL72" si="1045">SUM(ADL73:ADL77)</f>
        <v>0</v>
      </c>
      <c r="ADM72" s="192">
        <f t="shared" ref="ADM72" si="1046">SUM(ADM73:ADM77)</f>
        <v>0</v>
      </c>
      <c r="ADN72" s="192">
        <f t="shared" ref="ADN72" si="1047">SUM(ADN73:ADN77)</f>
        <v>0</v>
      </c>
      <c r="ADO72" s="192">
        <f t="shared" ref="ADO72" si="1048">SUM(ADO73:ADO77)</f>
        <v>0</v>
      </c>
      <c r="ADP72" s="192">
        <f t="shared" ref="ADP72" si="1049">SUM(ADP73:ADP77)</f>
        <v>0</v>
      </c>
      <c r="ADQ72" s="192">
        <f t="shared" ref="ADQ72" si="1050">SUM(ADQ73:ADQ77)</f>
        <v>0</v>
      </c>
      <c r="ADR72" s="192">
        <f t="shared" ref="ADR72" si="1051">SUM(ADR73:ADR77)</f>
        <v>0</v>
      </c>
      <c r="ADS72" s="192">
        <f t="shared" ref="ADS72" si="1052">SUM(ADS73:ADS77)</f>
        <v>0</v>
      </c>
      <c r="ADT72" s="192">
        <f t="shared" ref="ADT72" si="1053">SUM(ADT73:ADT77)</f>
        <v>0</v>
      </c>
      <c r="ADU72" s="192">
        <f t="shared" ref="ADU72" si="1054">SUM(ADU73:ADU77)</f>
        <v>0</v>
      </c>
      <c r="ADV72" s="192">
        <f t="shared" ref="ADV72" si="1055">SUM(ADV73:ADV77)</f>
        <v>0</v>
      </c>
      <c r="ADW72" s="192">
        <f t="shared" ref="ADW72" si="1056">SUM(ADW73:ADW77)</f>
        <v>0</v>
      </c>
      <c r="ADX72" s="192">
        <f t="shared" ref="ADX72" si="1057">SUM(ADX73:ADX77)</f>
        <v>0</v>
      </c>
      <c r="ADY72" s="192">
        <f t="shared" ref="ADY72" si="1058">SUM(ADY73:ADY77)</f>
        <v>0</v>
      </c>
      <c r="ADZ72" s="192">
        <f t="shared" ref="ADZ72" si="1059">SUM(ADZ73:ADZ77)</f>
        <v>0</v>
      </c>
      <c r="AEA72" s="192">
        <f t="shared" ref="AEA72" si="1060">SUM(AEA73:AEA77)</f>
        <v>0</v>
      </c>
      <c r="AEB72" s="192">
        <f t="shared" ref="AEB72" si="1061">SUM(AEB73:AEB77)</f>
        <v>0</v>
      </c>
      <c r="AEC72" s="192">
        <f t="shared" ref="AEC72" si="1062">SUM(AEC73:AEC77)</f>
        <v>0</v>
      </c>
      <c r="AED72" s="192">
        <f t="shared" ref="AED72" si="1063">SUM(AED73:AED77)</f>
        <v>0</v>
      </c>
      <c r="AEE72" s="192">
        <f t="shared" ref="AEE72" si="1064">SUM(AEE73:AEE77)</f>
        <v>0</v>
      </c>
      <c r="AEF72" s="192">
        <f t="shared" ref="AEF72" si="1065">SUM(AEF73:AEF77)</f>
        <v>0</v>
      </c>
      <c r="AEG72" s="192">
        <f t="shared" ref="AEG72" si="1066">SUM(AEG73:AEG77)</f>
        <v>0</v>
      </c>
      <c r="AEH72" s="192">
        <f t="shared" ref="AEH72" si="1067">SUM(AEH73:AEH77)</f>
        <v>0</v>
      </c>
      <c r="AEI72" s="192">
        <f t="shared" ref="AEI72" si="1068">SUM(AEI73:AEI77)</f>
        <v>0</v>
      </c>
      <c r="AEJ72" s="192">
        <f t="shared" ref="AEJ72" si="1069">SUM(AEJ73:AEJ77)</f>
        <v>0</v>
      </c>
      <c r="AEK72" s="192">
        <f t="shared" ref="AEK72" si="1070">SUM(AEK73:AEK77)</f>
        <v>0</v>
      </c>
      <c r="AEL72" s="192">
        <f t="shared" ref="AEL72" si="1071">SUM(AEL73:AEL77)</f>
        <v>0</v>
      </c>
      <c r="AEM72" s="192">
        <f t="shared" ref="AEM72" si="1072">SUM(AEM73:AEM77)</f>
        <v>0</v>
      </c>
      <c r="AEN72" s="192">
        <f t="shared" ref="AEN72" si="1073">SUM(AEN73:AEN77)</f>
        <v>0</v>
      </c>
      <c r="AEO72" s="192">
        <f t="shared" ref="AEO72" si="1074">SUM(AEO73:AEO77)</f>
        <v>0</v>
      </c>
      <c r="AEP72" s="192">
        <f t="shared" ref="AEP72" si="1075">SUM(AEP73:AEP77)</f>
        <v>0</v>
      </c>
      <c r="AEQ72" s="192">
        <f t="shared" ref="AEQ72" si="1076">SUM(AEQ73:AEQ77)</f>
        <v>0</v>
      </c>
      <c r="AER72" s="192">
        <f t="shared" ref="AER72" si="1077">SUM(AER73:AER77)</f>
        <v>0</v>
      </c>
      <c r="AES72" s="192">
        <f t="shared" ref="AES72" si="1078">SUM(AES73:AES77)</f>
        <v>0</v>
      </c>
      <c r="AET72" s="192">
        <f t="shared" ref="AET72" si="1079">SUM(AET73:AET77)</f>
        <v>0</v>
      </c>
      <c r="AEU72" s="192">
        <f t="shared" ref="AEU72" si="1080">SUM(AEU73:AEU77)</f>
        <v>0</v>
      </c>
      <c r="AEV72" s="192">
        <f t="shared" ref="AEV72" si="1081">SUM(AEV73:AEV77)</f>
        <v>0</v>
      </c>
      <c r="AEW72" s="192">
        <f t="shared" ref="AEW72" si="1082">SUM(AEW73:AEW77)</f>
        <v>0</v>
      </c>
      <c r="AEX72" s="192">
        <f t="shared" ref="AEX72" si="1083">SUM(AEX73:AEX77)</f>
        <v>0</v>
      </c>
      <c r="AEY72" s="192">
        <f t="shared" ref="AEY72" si="1084">SUM(AEY73:AEY77)</f>
        <v>0</v>
      </c>
      <c r="AEZ72" s="192">
        <f t="shared" ref="AEZ72" si="1085">SUM(AEZ73:AEZ77)</f>
        <v>0</v>
      </c>
      <c r="AFA72" s="192">
        <f t="shared" ref="AFA72" si="1086">SUM(AFA73:AFA77)</f>
        <v>0</v>
      </c>
      <c r="AFB72" s="192">
        <f t="shared" ref="AFB72" si="1087">SUM(AFB73:AFB77)</f>
        <v>0</v>
      </c>
      <c r="AFC72" s="192">
        <f t="shared" ref="AFC72" si="1088">SUM(AFC73:AFC77)</f>
        <v>0</v>
      </c>
      <c r="AFD72" s="192">
        <f t="shared" ref="AFD72" si="1089">SUM(AFD73:AFD77)</f>
        <v>0</v>
      </c>
      <c r="AFE72" s="192">
        <f t="shared" ref="AFE72" si="1090">SUM(AFE73:AFE77)</f>
        <v>0</v>
      </c>
      <c r="AFF72" s="192">
        <f t="shared" ref="AFF72" si="1091">SUM(AFF73:AFF77)</f>
        <v>0</v>
      </c>
      <c r="AFG72" s="192">
        <f t="shared" ref="AFG72" si="1092">SUM(AFG73:AFG77)</f>
        <v>0</v>
      </c>
      <c r="AFH72" s="192">
        <f t="shared" ref="AFH72" si="1093">SUM(AFH73:AFH77)</f>
        <v>0</v>
      </c>
      <c r="AFI72" s="192">
        <f t="shared" ref="AFI72" si="1094">SUM(AFI73:AFI77)</f>
        <v>0</v>
      </c>
      <c r="AFJ72" s="192">
        <f t="shared" ref="AFJ72" si="1095">SUM(AFJ73:AFJ77)</f>
        <v>0</v>
      </c>
      <c r="AFK72" s="192">
        <f t="shared" ref="AFK72" si="1096">SUM(AFK73:AFK77)</f>
        <v>0</v>
      </c>
      <c r="AFL72" s="192">
        <f t="shared" ref="AFL72" si="1097">SUM(AFL73:AFL77)</f>
        <v>0</v>
      </c>
      <c r="AFM72" s="192">
        <f t="shared" ref="AFM72" si="1098">SUM(AFM73:AFM77)</f>
        <v>0</v>
      </c>
      <c r="AFN72" s="192">
        <f t="shared" ref="AFN72" si="1099">SUM(AFN73:AFN77)</f>
        <v>0</v>
      </c>
      <c r="AFO72" s="192">
        <f t="shared" ref="AFO72" si="1100">SUM(AFO73:AFO77)</f>
        <v>0</v>
      </c>
      <c r="AFP72" s="192">
        <f t="shared" ref="AFP72" si="1101">SUM(AFP73:AFP77)</f>
        <v>0</v>
      </c>
      <c r="AFQ72" s="192">
        <f t="shared" ref="AFQ72" si="1102">SUM(AFQ73:AFQ77)</f>
        <v>0</v>
      </c>
      <c r="AFR72" s="192">
        <f t="shared" ref="AFR72" si="1103">SUM(AFR73:AFR77)</f>
        <v>0</v>
      </c>
      <c r="AFS72" s="192">
        <f t="shared" ref="AFS72" si="1104">SUM(AFS73:AFS77)</f>
        <v>0</v>
      </c>
      <c r="AFT72" s="192">
        <f t="shared" ref="AFT72" si="1105">SUM(AFT73:AFT77)</f>
        <v>0</v>
      </c>
      <c r="AFU72" s="192">
        <f t="shared" ref="AFU72" si="1106">SUM(AFU73:AFU77)</f>
        <v>0</v>
      </c>
      <c r="AFV72" s="192">
        <f t="shared" ref="AFV72" si="1107">SUM(AFV73:AFV77)</f>
        <v>0</v>
      </c>
      <c r="AFW72" s="192">
        <f t="shared" ref="AFW72" si="1108">SUM(AFW73:AFW77)</f>
        <v>0</v>
      </c>
      <c r="AFX72" s="192">
        <f t="shared" ref="AFX72" si="1109">SUM(AFX73:AFX77)</f>
        <v>0</v>
      </c>
      <c r="AFY72" s="192">
        <f t="shared" ref="AFY72" si="1110">SUM(AFY73:AFY77)</f>
        <v>0</v>
      </c>
      <c r="AFZ72" s="192">
        <f t="shared" ref="AFZ72" si="1111">SUM(AFZ73:AFZ77)</f>
        <v>0</v>
      </c>
      <c r="AGA72" s="192">
        <f t="shared" ref="AGA72" si="1112">SUM(AGA73:AGA77)</f>
        <v>0</v>
      </c>
      <c r="AGB72" s="192">
        <f t="shared" ref="AGB72" si="1113">SUM(AGB73:AGB77)</f>
        <v>0</v>
      </c>
      <c r="AGC72" s="192">
        <f t="shared" ref="AGC72" si="1114">SUM(AGC73:AGC77)</f>
        <v>0</v>
      </c>
      <c r="AGD72" s="192">
        <f t="shared" ref="AGD72" si="1115">SUM(AGD73:AGD77)</f>
        <v>0</v>
      </c>
      <c r="AGE72" s="192">
        <f t="shared" ref="AGE72" si="1116">SUM(AGE73:AGE77)</f>
        <v>0</v>
      </c>
      <c r="AGF72" s="192">
        <f t="shared" ref="AGF72" si="1117">SUM(AGF73:AGF77)</f>
        <v>0</v>
      </c>
      <c r="AGG72" s="192">
        <f t="shared" ref="AGG72" si="1118">SUM(AGG73:AGG77)</f>
        <v>0</v>
      </c>
      <c r="AGH72" s="192">
        <f t="shared" ref="AGH72" si="1119">SUM(AGH73:AGH77)</f>
        <v>0</v>
      </c>
      <c r="AGI72" s="192">
        <f t="shared" ref="AGI72" si="1120">SUM(AGI73:AGI77)</f>
        <v>0</v>
      </c>
      <c r="AGJ72" s="192">
        <f t="shared" ref="AGJ72" si="1121">SUM(AGJ73:AGJ77)</f>
        <v>0</v>
      </c>
      <c r="AGK72" s="192">
        <f t="shared" ref="AGK72" si="1122">SUM(AGK73:AGK77)</f>
        <v>0</v>
      </c>
      <c r="AGL72" s="192">
        <f t="shared" ref="AGL72" si="1123">SUM(AGL73:AGL77)</f>
        <v>0</v>
      </c>
      <c r="AGM72" s="192">
        <f t="shared" ref="AGM72" si="1124">SUM(AGM73:AGM77)</f>
        <v>0</v>
      </c>
      <c r="AGN72" s="192">
        <f t="shared" ref="AGN72" si="1125">SUM(AGN73:AGN77)</f>
        <v>0</v>
      </c>
      <c r="AGO72" s="192">
        <f t="shared" ref="AGO72" si="1126">SUM(AGO73:AGO77)</f>
        <v>0</v>
      </c>
      <c r="AGP72" s="192">
        <f t="shared" ref="AGP72" si="1127">SUM(AGP73:AGP77)</f>
        <v>0</v>
      </c>
      <c r="AGQ72" s="192">
        <f t="shared" ref="AGQ72" si="1128">SUM(AGQ73:AGQ77)</f>
        <v>0</v>
      </c>
      <c r="AGR72" s="192">
        <f t="shared" ref="AGR72" si="1129">SUM(AGR73:AGR77)</f>
        <v>0</v>
      </c>
      <c r="AGS72" s="192">
        <f t="shared" ref="AGS72" si="1130">SUM(AGS73:AGS77)</f>
        <v>0</v>
      </c>
      <c r="AGT72" s="192">
        <f t="shared" ref="AGT72" si="1131">SUM(AGT73:AGT77)</f>
        <v>0</v>
      </c>
      <c r="AGU72" s="192">
        <f t="shared" ref="AGU72" si="1132">SUM(AGU73:AGU77)</f>
        <v>0</v>
      </c>
      <c r="AGV72" s="192">
        <f t="shared" ref="AGV72" si="1133">SUM(AGV73:AGV77)</f>
        <v>0</v>
      </c>
      <c r="AGW72" s="192">
        <f t="shared" ref="AGW72" si="1134">SUM(AGW73:AGW77)</f>
        <v>0</v>
      </c>
      <c r="AGX72" s="192">
        <f t="shared" ref="AGX72" si="1135">SUM(AGX73:AGX77)</f>
        <v>0</v>
      </c>
      <c r="AGY72" s="192">
        <f t="shared" ref="AGY72" si="1136">SUM(AGY73:AGY77)</f>
        <v>0</v>
      </c>
      <c r="AGZ72" s="192">
        <f t="shared" ref="AGZ72" si="1137">SUM(AGZ73:AGZ77)</f>
        <v>0</v>
      </c>
      <c r="AHA72" s="192">
        <f t="shared" ref="AHA72" si="1138">SUM(AHA73:AHA77)</f>
        <v>0</v>
      </c>
      <c r="AHB72" s="192">
        <f t="shared" ref="AHB72" si="1139">SUM(AHB73:AHB77)</f>
        <v>0</v>
      </c>
      <c r="AHC72" s="192">
        <f t="shared" ref="AHC72" si="1140">SUM(AHC73:AHC77)</f>
        <v>0</v>
      </c>
      <c r="AHD72" s="192">
        <f t="shared" ref="AHD72" si="1141">SUM(AHD73:AHD77)</f>
        <v>0</v>
      </c>
      <c r="AHE72" s="192">
        <f t="shared" ref="AHE72" si="1142">SUM(AHE73:AHE77)</f>
        <v>0</v>
      </c>
      <c r="AHF72" s="192">
        <f t="shared" ref="AHF72" si="1143">SUM(AHF73:AHF77)</f>
        <v>0</v>
      </c>
      <c r="AHG72" s="192">
        <f t="shared" ref="AHG72" si="1144">SUM(AHG73:AHG77)</f>
        <v>0</v>
      </c>
      <c r="AHH72" s="192">
        <f t="shared" ref="AHH72" si="1145">SUM(AHH73:AHH77)</f>
        <v>0</v>
      </c>
      <c r="AHI72" s="192">
        <f t="shared" ref="AHI72" si="1146">SUM(AHI73:AHI77)</f>
        <v>0</v>
      </c>
      <c r="AHJ72" s="192">
        <f t="shared" ref="AHJ72" si="1147">SUM(AHJ73:AHJ77)</f>
        <v>0</v>
      </c>
      <c r="AHK72" s="192">
        <f t="shared" ref="AHK72" si="1148">SUM(AHK73:AHK77)</f>
        <v>0</v>
      </c>
      <c r="AHL72" s="192">
        <f t="shared" ref="AHL72" si="1149">SUM(AHL73:AHL77)</f>
        <v>0</v>
      </c>
      <c r="AHM72" s="192">
        <f t="shared" ref="AHM72" si="1150">SUM(AHM73:AHM77)</f>
        <v>0</v>
      </c>
      <c r="AHN72" s="192">
        <f t="shared" ref="AHN72" si="1151">SUM(AHN73:AHN77)</f>
        <v>0</v>
      </c>
      <c r="AHO72" s="192">
        <f t="shared" ref="AHO72" si="1152">SUM(AHO73:AHO77)</f>
        <v>0</v>
      </c>
      <c r="AHP72" s="192">
        <f t="shared" ref="AHP72" si="1153">SUM(AHP73:AHP77)</f>
        <v>0</v>
      </c>
      <c r="AHQ72" s="192">
        <f t="shared" ref="AHQ72" si="1154">SUM(AHQ73:AHQ77)</f>
        <v>0</v>
      </c>
      <c r="AHR72" s="192">
        <f t="shared" ref="AHR72" si="1155">SUM(AHR73:AHR77)</f>
        <v>0</v>
      </c>
      <c r="AHS72" s="192">
        <f t="shared" ref="AHS72" si="1156">SUM(AHS73:AHS77)</f>
        <v>0</v>
      </c>
      <c r="AHT72" s="192">
        <f t="shared" ref="AHT72" si="1157">SUM(AHT73:AHT77)</f>
        <v>0</v>
      </c>
      <c r="AHU72" s="192">
        <f t="shared" ref="AHU72" si="1158">SUM(AHU73:AHU77)</f>
        <v>0</v>
      </c>
      <c r="AHV72" s="192">
        <f t="shared" ref="AHV72" si="1159">SUM(AHV73:AHV77)</f>
        <v>0</v>
      </c>
      <c r="AHW72" s="192">
        <f t="shared" ref="AHW72" si="1160">SUM(AHW73:AHW77)</f>
        <v>0</v>
      </c>
      <c r="AHX72" s="192">
        <f t="shared" ref="AHX72" si="1161">SUM(AHX73:AHX77)</f>
        <v>0</v>
      </c>
      <c r="AHY72" s="192">
        <f t="shared" ref="AHY72" si="1162">SUM(AHY73:AHY77)</f>
        <v>0</v>
      </c>
      <c r="AHZ72" s="192">
        <f t="shared" ref="AHZ72" si="1163">SUM(AHZ73:AHZ77)</f>
        <v>0</v>
      </c>
      <c r="AIA72" s="192">
        <f t="shared" ref="AIA72" si="1164">SUM(AIA73:AIA77)</f>
        <v>0</v>
      </c>
      <c r="AIB72" s="192">
        <f t="shared" ref="AIB72" si="1165">SUM(AIB73:AIB77)</f>
        <v>0</v>
      </c>
      <c r="AIC72" s="192">
        <f t="shared" ref="AIC72" si="1166">SUM(AIC73:AIC77)</f>
        <v>0</v>
      </c>
      <c r="AID72" s="192">
        <f t="shared" ref="AID72" si="1167">SUM(AID73:AID77)</f>
        <v>0</v>
      </c>
      <c r="AIE72" s="192">
        <f t="shared" ref="AIE72" si="1168">SUM(AIE73:AIE77)</f>
        <v>0</v>
      </c>
      <c r="AIF72" s="192">
        <f t="shared" ref="AIF72" si="1169">SUM(AIF73:AIF77)</f>
        <v>0</v>
      </c>
      <c r="AIG72" s="192">
        <f t="shared" ref="AIG72" si="1170">SUM(AIG73:AIG77)</f>
        <v>0</v>
      </c>
      <c r="AIH72" s="192">
        <f t="shared" ref="AIH72" si="1171">SUM(AIH73:AIH77)</f>
        <v>0</v>
      </c>
      <c r="AII72" s="192">
        <f t="shared" ref="AII72" si="1172">SUM(AII73:AII77)</f>
        <v>0</v>
      </c>
      <c r="AIJ72" s="192">
        <f t="shared" ref="AIJ72" si="1173">SUM(AIJ73:AIJ77)</f>
        <v>0</v>
      </c>
      <c r="AIK72" s="192">
        <f t="shared" ref="AIK72" si="1174">SUM(AIK73:AIK77)</f>
        <v>0</v>
      </c>
      <c r="AIL72" s="192">
        <f t="shared" ref="AIL72" si="1175">SUM(AIL73:AIL77)</f>
        <v>0</v>
      </c>
      <c r="AIM72" s="192">
        <f t="shared" ref="AIM72" si="1176">SUM(AIM73:AIM77)</f>
        <v>0</v>
      </c>
      <c r="AIN72" s="192">
        <f t="shared" ref="AIN72" si="1177">SUM(AIN73:AIN77)</f>
        <v>0</v>
      </c>
      <c r="AIO72" s="192">
        <f t="shared" ref="AIO72" si="1178">SUM(AIO73:AIO77)</f>
        <v>0</v>
      </c>
      <c r="AIP72" s="192">
        <f t="shared" ref="AIP72" si="1179">SUM(AIP73:AIP77)</f>
        <v>0</v>
      </c>
      <c r="AIQ72" s="192">
        <f t="shared" ref="AIQ72" si="1180">SUM(AIQ73:AIQ77)</f>
        <v>0</v>
      </c>
      <c r="AIR72" s="192">
        <f t="shared" ref="AIR72" si="1181">SUM(AIR73:AIR77)</f>
        <v>0</v>
      </c>
      <c r="AIS72" s="192">
        <f t="shared" ref="AIS72" si="1182">SUM(AIS73:AIS77)</f>
        <v>0</v>
      </c>
      <c r="AIT72" s="192">
        <f t="shared" ref="AIT72" si="1183">SUM(AIT73:AIT77)</f>
        <v>0</v>
      </c>
      <c r="AIU72" s="192">
        <f t="shared" ref="AIU72" si="1184">SUM(AIU73:AIU77)</f>
        <v>0</v>
      </c>
      <c r="AIV72" s="192">
        <f t="shared" ref="AIV72" si="1185">SUM(AIV73:AIV77)</f>
        <v>0</v>
      </c>
      <c r="AIW72" s="192">
        <f t="shared" ref="AIW72" si="1186">SUM(AIW73:AIW77)</f>
        <v>0</v>
      </c>
      <c r="AIX72" s="192">
        <f t="shared" ref="AIX72" si="1187">SUM(AIX73:AIX77)</f>
        <v>0</v>
      </c>
      <c r="AIY72" s="192">
        <f t="shared" ref="AIY72" si="1188">SUM(AIY73:AIY77)</f>
        <v>0</v>
      </c>
      <c r="AIZ72" s="192">
        <f t="shared" ref="AIZ72" si="1189">SUM(AIZ73:AIZ77)</f>
        <v>0</v>
      </c>
      <c r="AJA72" s="192">
        <f t="shared" ref="AJA72" si="1190">SUM(AJA73:AJA77)</f>
        <v>0</v>
      </c>
      <c r="AJB72" s="192">
        <f t="shared" ref="AJB72" si="1191">SUM(AJB73:AJB77)</f>
        <v>0</v>
      </c>
      <c r="AJC72" s="192">
        <f t="shared" ref="AJC72" si="1192">SUM(AJC73:AJC77)</f>
        <v>0</v>
      </c>
      <c r="AJD72" s="192">
        <f t="shared" ref="AJD72" si="1193">SUM(AJD73:AJD77)</f>
        <v>0</v>
      </c>
      <c r="AJE72" s="192">
        <f t="shared" ref="AJE72" si="1194">SUM(AJE73:AJE77)</f>
        <v>0</v>
      </c>
      <c r="AJF72" s="192">
        <f t="shared" ref="AJF72" si="1195">SUM(AJF73:AJF77)</f>
        <v>0</v>
      </c>
      <c r="AJG72" s="192">
        <f t="shared" ref="AJG72" si="1196">SUM(AJG73:AJG77)</f>
        <v>0</v>
      </c>
      <c r="AJH72" s="192">
        <f t="shared" ref="AJH72" si="1197">SUM(AJH73:AJH77)</f>
        <v>0</v>
      </c>
      <c r="AJI72" s="192">
        <f t="shared" ref="AJI72" si="1198">SUM(AJI73:AJI77)</f>
        <v>0</v>
      </c>
      <c r="AJJ72" s="192">
        <f t="shared" ref="AJJ72" si="1199">SUM(AJJ73:AJJ77)</f>
        <v>0</v>
      </c>
      <c r="AJK72" s="192">
        <f t="shared" ref="AJK72" si="1200">SUM(AJK73:AJK77)</f>
        <v>0</v>
      </c>
      <c r="AJL72" s="192">
        <f t="shared" ref="AJL72" si="1201">SUM(AJL73:AJL77)</f>
        <v>0</v>
      </c>
      <c r="AJM72" s="192">
        <f t="shared" ref="AJM72" si="1202">SUM(AJM73:AJM77)</f>
        <v>0</v>
      </c>
      <c r="AJN72" s="192">
        <f t="shared" ref="AJN72" si="1203">SUM(AJN73:AJN77)</f>
        <v>0</v>
      </c>
      <c r="AJO72" s="192">
        <f t="shared" ref="AJO72" si="1204">SUM(AJO73:AJO77)</f>
        <v>0</v>
      </c>
      <c r="AJP72" s="192">
        <f t="shared" ref="AJP72" si="1205">SUM(AJP73:AJP77)</f>
        <v>0</v>
      </c>
      <c r="AJQ72" s="192">
        <f t="shared" ref="AJQ72" si="1206">SUM(AJQ73:AJQ77)</f>
        <v>0</v>
      </c>
      <c r="AJR72" s="192">
        <f t="shared" ref="AJR72" si="1207">SUM(AJR73:AJR77)</f>
        <v>0</v>
      </c>
      <c r="AJS72" s="192">
        <f t="shared" ref="AJS72" si="1208">SUM(AJS73:AJS77)</f>
        <v>0</v>
      </c>
      <c r="AJT72" s="192">
        <f t="shared" ref="AJT72" si="1209">SUM(AJT73:AJT77)</f>
        <v>0</v>
      </c>
      <c r="AJU72" s="192">
        <f t="shared" ref="AJU72" si="1210">SUM(AJU73:AJU77)</f>
        <v>0</v>
      </c>
      <c r="AJV72" s="192">
        <f t="shared" ref="AJV72" si="1211">SUM(AJV73:AJV77)</f>
        <v>0</v>
      </c>
      <c r="AJW72" s="192">
        <f t="shared" ref="AJW72" si="1212">SUM(AJW73:AJW77)</f>
        <v>0</v>
      </c>
      <c r="AJX72" s="192">
        <f t="shared" ref="AJX72" si="1213">SUM(AJX73:AJX77)</f>
        <v>0</v>
      </c>
      <c r="AJY72" s="192">
        <f t="shared" ref="AJY72" si="1214">SUM(AJY73:AJY77)</f>
        <v>0</v>
      </c>
      <c r="AJZ72" s="192">
        <f t="shared" ref="AJZ72" si="1215">SUM(AJZ73:AJZ77)</f>
        <v>0</v>
      </c>
      <c r="AKA72" s="192">
        <f t="shared" ref="AKA72" si="1216">SUM(AKA73:AKA77)</f>
        <v>0</v>
      </c>
      <c r="AKB72" s="192">
        <f t="shared" ref="AKB72" si="1217">SUM(AKB73:AKB77)</f>
        <v>0</v>
      </c>
      <c r="AKC72" s="192">
        <f t="shared" ref="AKC72" si="1218">SUM(AKC73:AKC77)</f>
        <v>0</v>
      </c>
      <c r="AKD72" s="192">
        <f t="shared" ref="AKD72" si="1219">SUM(AKD73:AKD77)</f>
        <v>0</v>
      </c>
      <c r="AKE72" s="192">
        <f t="shared" ref="AKE72" si="1220">SUM(AKE73:AKE77)</f>
        <v>0</v>
      </c>
      <c r="AKF72" s="192">
        <f t="shared" ref="AKF72" si="1221">SUM(AKF73:AKF77)</f>
        <v>0</v>
      </c>
      <c r="AKG72" s="192">
        <f t="shared" ref="AKG72" si="1222">SUM(AKG73:AKG77)</f>
        <v>0</v>
      </c>
      <c r="AKH72" s="192">
        <f t="shared" ref="AKH72" si="1223">SUM(AKH73:AKH77)</f>
        <v>0</v>
      </c>
      <c r="AKI72" s="192">
        <f t="shared" ref="AKI72" si="1224">SUM(AKI73:AKI77)</f>
        <v>0</v>
      </c>
      <c r="AKJ72" s="192">
        <f t="shared" ref="AKJ72" si="1225">SUM(AKJ73:AKJ77)</f>
        <v>0</v>
      </c>
      <c r="AKK72" s="192">
        <f t="shared" ref="AKK72" si="1226">SUM(AKK73:AKK77)</f>
        <v>0</v>
      </c>
      <c r="AKL72" s="192">
        <f t="shared" ref="AKL72" si="1227">SUM(AKL73:AKL77)</f>
        <v>0</v>
      </c>
      <c r="AKM72" s="192">
        <f t="shared" ref="AKM72" si="1228">SUM(AKM73:AKM77)</f>
        <v>0</v>
      </c>
      <c r="AKN72" s="192">
        <f t="shared" ref="AKN72" si="1229">SUM(AKN73:AKN77)</f>
        <v>0</v>
      </c>
      <c r="AKO72" s="192">
        <f t="shared" ref="AKO72" si="1230">SUM(AKO73:AKO77)</f>
        <v>0</v>
      </c>
      <c r="AKP72" s="192">
        <f t="shared" ref="AKP72" si="1231">SUM(AKP73:AKP77)</f>
        <v>0</v>
      </c>
      <c r="AKQ72" s="192">
        <f t="shared" ref="AKQ72" si="1232">SUM(AKQ73:AKQ77)</f>
        <v>0</v>
      </c>
      <c r="AKR72" s="192">
        <f t="shared" ref="AKR72" si="1233">SUM(AKR73:AKR77)</f>
        <v>0</v>
      </c>
      <c r="AKS72" s="192">
        <f t="shared" ref="AKS72" si="1234">SUM(AKS73:AKS77)</f>
        <v>0</v>
      </c>
      <c r="AKT72" s="192">
        <f t="shared" ref="AKT72" si="1235">SUM(AKT73:AKT77)</f>
        <v>0</v>
      </c>
      <c r="AKU72" s="192">
        <f t="shared" ref="AKU72" si="1236">SUM(AKU73:AKU77)</f>
        <v>0</v>
      </c>
      <c r="AKV72" s="192">
        <f t="shared" ref="AKV72" si="1237">SUM(AKV73:AKV77)</f>
        <v>0</v>
      </c>
      <c r="AKW72" s="192">
        <f t="shared" ref="AKW72" si="1238">SUM(AKW73:AKW77)</f>
        <v>0</v>
      </c>
      <c r="AKX72" s="192">
        <f t="shared" ref="AKX72" si="1239">SUM(AKX73:AKX77)</f>
        <v>0</v>
      </c>
      <c r="AKY72" s="192">
        <f t="shared" ref="AKY72" si="1240">SUM(AKY73:AKY77)</f>
        <v>0</v>
      </c>
      <c r="AKZ72" s="192">
        <f t="shared" ref="AKZ72" si="1241">SUM(AKZ73:AKZ77)</f>
        <v>0</v>
      </c>
      <c r="ALA72" s="192">
        <f t="shared" ref="ALA72" si="1242">SUM(ALA73:ALA77)</f>
        <v>0</v>
      </c>
      <c r="ALB72" s="192">
        <f t="shared" ref="ALB72" si="1243">SUM(ALB73:ALB77)</f>
        <v>0</v>
      </c>
      <c r="ALC72" s="192">
        <f t="shared" ref="ALC72" si="1244">SUM(ALC73:ALC77)</f>
        <v>0</v>
      </c>
      <c r="ALD72" s="192">
        <f t="shared" ref="ALD72" si="1245">SUM(ALD73:ALD77)</f>
        <v>0</v>
      </c>
      <c r="ALE72" s="192">
        <f t="shared" ref="ALE72" si="1246">SUM(ALE73:ALE77)</f>
        <v>0</v>
      </c>
      <c r="ALF72" s="192">
        <f t="shared" ref="ALF72" si="1247">SUM(ALF73:ALF77)</f>
        <v>0</v>
      </c>
      <c r="ALG72" s="192">
        <f t="shared" ref="ALG72" si="1248">SUM(ALG73:ALG77)</f>
        <v>0</v>
      </c>
      <c r="ALH72" s="192">
        <f t="shared" ref="ALH72" si="1249">SUM(ALH73:ALH77)</f>
        <v>0</v>
      </c>
      <c r="ALI72" s="192">
        <f t="shared" ref="ALI72" si="1250">SUM(ALI73:ALI77)</f>
        <v>0</v>
      </c>
      <c r="ALJ72" s="192">
        <f t="shared" ref="ALJ72" si="1251">SUM(ALJ73:ALJ77)</f>
        <v>0</v>
      </c>
      <c r="ALK72" s="192">
        <f t="shared" ref="ALK72" si="1252">SUM(ALK73:ALK77)</f>
        <v>0</v>
      </c>
      <c r="ALL72" s="192">
        <f t="shared" ref="ALL72" si="1253">SUM(ALL73:ALL77)</f>
        <v>0</v>
      </c>
      <c r="ALM72" s="192">
        <f t="shared" ref="ALM72" si="1254">SUM(ALM73:ALM77)</f>
        <v>0</v>
      </c>
      <c r="ALN72" s="192">
        <f t="shared" ref="ALN72" si="1255">SUM(ALN73:ALN77)</f>
        <v>0</v>
      </c>
      <c r="ALO72" s="192">
        <f t="shared" ref="ALO72" si="1256">SUM(ALO73:ALO77)</f>
        <v>0</v>
      </c>
      <c r="ALP72" s="192">
        <f t="shared" ref="ALP72" si="1257">SUM(ALP73:ALP77)</f>
        <v>0</v>
      </c>
      <c r="ALQ72" s="192">
        <f t="shared" ref="ALQ72" si="1258">SUM(ALQ73:ALQ77)</f>
        <v>0</v>
      </c>
      <c r="ALR72" s="192">
        <f t="shared" ref="ALR72" si="1259">SUM(ALR73:ALR77)</f>
        <v>0</v>
      </c>
      <c r="ALS72" s="192">
        <f t="shared" ref="ALS72" si="1260">SUM(ALS73:ALS77)</f>
        <v>0</v>
      </c>
      <c r="ALT72" s="192">
        <f t="shared" ref="ALT72" si="1261">SUM(ALT73:ALT77)</f>
        <v>0</v>
      </c>
      <c r="ALU72" s="192">
        <f t="shared" ref="ALU72" si="1262">SUM(ALU73:ALU77)</f>
        <v>0</v>
      </c>
      <c r="ALV72" s="192">
        <f t="shared" ref="ALV72" si="1263">SUM(ALV73:ALV77)</f>
        <v>0</v>
      </c>
      <c r="ALW72" s="192">
        <f t="shared" ref="ALW72" si="1264">SUM(ALW73:ALW77)</f>
        <v>0</v>
      </c>
      <c r="ALX72" s="192">
        <f t="shared" ref="ALX72" si="1265">SUM(ALX73:ALX77)</f>
        <v>0</v>
      </c>
      <c r="ALY72" s="192">
        <f t="shared" ref="ALY72" si="1266">SUM(ALY73:ALY77)</f>
        <v>0</v>
      </c>
      <c r="ALZ72" s="192">
        <f t="shared" ref="ALZ72" si="1267">SUM(ALZ73:ALZ77)</f>
        <v>0</v>
      </c>
      <c r="AMA72" s="192">
        <f t="shared" ref="AMA72" si="1268">SUM(AMA73:AMA77)</f>
        <v>0</v>
      </c>
      <c r="AMB72" s="192">
        <f t="shared" ref="AMB72" si="1269">SUM(AMB73:AMB77)</f>
        <v>0</v>
      </c>
      <c r="AMC72" s="192">
        <f t="shared" ref="AMC72" si="1270">SUM(AMC73:AMC77)</f>
        <v>0</v>
      </c>
      <c r="AMD72" s="192">
        <f t="shared" ref="AMD72" si="1271">SUM(AMD73:AMD77)</f>
        <v>0</v>
      </c>
      <c r="AME72" s="192">
        <f t="shared" ref="AME72" si="1272">SUM(AME73:AME77)</f>
        <v>0</v>
      </c>
      <c r="AMF72" s="192">
        <f t="shared" ref="AMF72" si="1273">SUM(AMF73:AMF77)</f>
        <v>0</v>
      </c>
      <c r="AMG72" s="192">
        <f t="shared" ref="AMG72" si="1274">SUM(AMG73:AMG77)</f>
        <v>0</v>
      </c>
      <c r="AMH72" s="192">
        <f t="shared" ref="AMH72" si="1275">SUM(AMH73:AMH77)</f>
        <v>0</v>
      </c>
      <c r="AMI72" s="192">
        <f t="shared" ref="AMI72" si="1276">SUM(AMI73:AMI77)</f>
        <v>0</v>
      </c>
      <c r="AMJ72" s="192">
        <f t="shared" ref="AMJ72" si="1277">SUM(AMJ73:AMJ77)</f>
        <v>0</v>
      </c>
      <c r="AMK72" s="192">
        <f t="shared" ref="AMK72" si="1278">SUM(AMK73:AMK77)</f>
        <v>0</v>
      </c>
      <c r="AML72" s="192">
        <f t="shared" ref="AML72" si="1279">SUM(AML73:AML77)</f>
        <v>0</v>
      </c>
      <c r="AMM72" s="192">
        <f t="shared" ref="AMM72" si="1280">SUM(AMM73:AMM77)</f>
        <v>0</v>
      </c>
      <c r="AMN72" s="192">
        <f t="shared" ref="AMN72" si="1281">SUM(AMN73:AMN77)</f>
        <v>0</v>
      </c>
      <c r="AMO72" s="192">
        <f t="shared" ref="AMO72" si="1282">SUM(AMO73:AMO77)</f>
        <v>0</v>
      </c>
      <c r="AMP72" s="192">
        <f t="shared" ref="AMP72" si="1283">SUM(AMP73:AMP77)</f>
        <v>0</v>
      </c>
      <c r="AMQ72" s="192">
        <f t="shared" ref="AMQ72" si="1284">SUM(AMQ73:AMQ77)</f>
        <v>0</v>
      </c>
      <c r="AMR72" s="192">
        <f t="shared" ref="AMR72" si="1285">SUM(AMR73:AMR77)</f>
        <v>0</v>
      </c>
      <c r="AMS72" s="192">
        <f t="shared" ref="AMS72" si="1286">SUM(AMS73:AMS77)</f>
        <v>0</v>
      </c>
      <c r="AMT72" s="192">
        <f t="shared" ref="AMT72" si="1287">SUM(AMT73:AMT77)</f>
        <v>0</v>
      </c>
      <c r="AMU72" s="192">
        <f t="shared" ref="AMU72" si="1288">SUM(AMU73:AMU77)</f>
        <v>0</v>
      </c>
      <c r="AMV72" s="192">
        <f t="shared" ref="AMV72" si="1289">SUM(AMV73:AMV77)</f>
        <v>0</v>
      </c>
      <c r="AMW72" s="192">
        <f t="shared" ref="AMW72" si="1290">SUM(AMW73:AMW77)</f>
        <v>0</v>
      </c>
      <c r="AMX72" s="192">
        <f t="shared" ref="AMX72" si="1291">SUM(AMX73:AMX77)</f>
        <v>0</v>
      </c>
      <c r="AMY72" s="192">
        <f t="shared" ref="AMY72" si="1292">SUM(AMY73:AMY77)</f>
        <v>0</v>
      </c>
      <c r="AMZ72" s="192">
        <f t="shared" ref="AMZ72" si="1293">SUM(AMZ73:AMZ77)</f>
        <v>0</v>
      </c>
      <c r="ANA72" s="192">
        <f t="shared" ref="ANA72" si="1294">SUM(ANA73:ANA77)</f>
        <v>0</v>
      </c>
      <c r="ANB72" s="192">
        <f t="shared" ref="ANB72" si="1295">SUM(ANB73:ANB77)</f>
        <v>0</v>
      </c>
      <c r="ANC72" s="192">
        <f t="shared" ref="ANC72" si="1296">SUM(ANC73:ANC77)</f>
        <v>0</v>
      </c>
      <c r="AND72" s="192">
        <f t="shared" ref="AND72" si="1297">SUM(AND73:AND77)</f>
        <v>0</v>
      </c>
      <c r="ANE72" s="192">
        <f t="shared" ref="ANE72" si="1298">SUM(ANE73:ANE77)</f>
        <v>0</v>
      </c>
      <c r="ANF72" s="192">
        <f t="shared" ref="ANF72" si="1299">SUM(ANF73:ANF77)</f>
        <v>0</v>
      </c>
      <c r="ANG72" s="192">
        <f t="shared" ref="ANG72" si="1300">SUM(ANG73:ANG77)</f>
        <v>0</v>
      </c>
      <c r="ANH72" s="192">
        <f t="shared" ref="ANH72" si="1301">SUM(ANH73:ANH77)</f>
        <v>0</v>
      </c>
      <c r="ANI72" s="192">
        <f t="shared" ref="ANI72" si="1302">SUM(ANI73:ANI77)</f>
        <v>0</v>
      </c>
      <c r="ANJ72" s="192">
        <f t="shared" ref="ANJ72" si="1303">SUM(ANJ73:ANJ77)</f>
        <v>0</v>
      </c>
      <c r="ANK72" s="192">
        <f t="shared" ref="ANK72" si="1304">SUM(ANK73:ANK77)</f>
        <v>0</v>
      </c>
      <c r="ANL72" s="192">
        <f t="shared" ref="ANL72" si="1305">SUM(ANL73:ANL77)</f>
        <v>0</v>
      </c>
      <c r="ANM72" s="192">
        <f t="shared" ref="ANM72" si="1306">SUM(ANM73:ANM77)</f>
        <v>0</v>
      </c>
      <c r="ANN72" s="192">
        <f t="shared" ref="ANN72" si="1307">SUM(ANN73:ANN77)</f>
        <v>0</v>
      </c>
      <c r="ANO72" s="192">
        <f t="shared" ref="ANO72" si="1308">SUM(ANO73:ANO77)</f>
        <v>0</v>
      </c>
      <c r="ANP72" s="192">
        <f t="shared" ref="ANP72" si="1309">SUM(ANP73:ANP77)</f>
        <v>0</v>
      </c>
      <c r="ANQ72" s="192">
        <f t="shared" ref="ANQ72" si="1310">SUM(ANQ73:ANQ77)</f>
        <v>0</v>
      </c>
      <c r="ANR72" s="192">
        <f t="shared" ref="ANR72" si="1311">SUM(ANR73:ANR77)</f>
        <v>0</v>
      </c>
      <c r="ANS72" s="192">
        <f t="shared" ref="ANS72" si="1312">SUM(ANS73:ANS77)</f>
        <v>0</v>
      </c>
      <c r="ANT72" s="192">
        <f t="shared" ref="ANT72" si="1313">SUM(ANT73:ANT77)</f>
        <v>0</v>
      </c>
      <c r="ANU72" s="192">
        <f t="shared" ref="ANU72" si="1314">SUM(ANU73:ANU77)</f>
        <v>0</v>
      </c>
      <c r="ANV72" s="192">
        <f t="shared" ref="ANV72" si="1315">SUM(ANV73:ANV77)</f>
        <v>0</v>
      </c>
      <c r="ANW72" s="192">
        <f t="shared" ref="ANW72" si="1316">SUM(ANW73:ANW77)</f>
        <v>0</v>
      </c>
      <c r="ANX72" s="192">
        <f t="shared" ref="ANX72" si="1317">SUM(ANX73:ANX77)</f>
        <v>0</v>
      </c>
      <c r="ANY72" s="192">
        <f t="shared" ref="ANY72" si="1318">SUM(ANY73:ANY77)</f>
        <v>0</v>
      </c>
      <c r="ANZ72" s="192">
        <f t="shared" ref="ANZ72" si="1319">SUM(ANZ73:ANZ77)</f>
        <v>0</v>
      </c>
      <c r="AOA72" s="192">
        <f t="shared" ref="AOA72" si="1320">SUM(AOA73:AOA77)</f>
        <v>0</v>
      </c>
      <c r="AOB72" s="192">
        <f t="shared" ref="AOB72" si="1321">SUM(AOB73:AOB77)</f>
        <v>0</v>
      </c>
      <c r="AOC72" s="192">
        <f t="shared" ref="AOC72" si="1322">SUM(AOC73:AOC77)</f>
        <v>0</v>
      </c>
      <c r="AOD72" s="192">
        <f t="shared" ref="AOD72" si="1323">SUM(AOD73:AOD77)</f>
        <v>0</v>
      </c>
      <c r="AOE72" s="192">
        <f t="shared" ref="AOE72" si="1324">SUM(AOE73:AOE77)</f>
        <v>0</v>
      </c>
      <c r="AOF72" s="192">
        <f t="shared" ref="AOF72" si="1325">SUM(AOF73:AOF77)</f>
        <v>0</v>
      </c>
      <c r="AOG72" s="192">
        <f t="shared" ref="AOG72" si="1326">SUM(AOG73:AOG77)</f>
        <v>0</v>
      </c>
      <c r="AOH72" s="192">
        <f t="shared" ref="AOH72" si="1327">SUM(AOH73:AOH77)</f>
        <v>0</v>
      </c>
      <c r="AOI72" s="192">
        <f t="shared" ref="AOI72" si="1328">SUM(AOI73:AOI77)</f>
        <v>0</v>
      </c>
      <c r="AOJ72" s="192">
        <f t="shared" ref="AOJ72" si="1329">SUM(AOJ73:AOJ77)</f>
        <v>0</v>
      </c>
      <c r="AOK72" s="192">
        <f t="shared" ref="AOK72" si="1330">SUM(AOK73:AOK77)</f>
        <v>0</v>
      </c>
      <c r="AOL72" s="192">
        <f t="shared" ref="AOL72" si="1331">SUM(AOL73:AOL77)</f>
        <v>0</v>
      </c>
      <c r="AOM72" s="192">
        <f t="shared" ref="AOM72" si="1332">SUM(AOM73:AOM77)</f>
        <v>0</v>
      </c>
      <c r="AON72" s="192">
        <f t="shared" ref="AON72" si="1333">SUM(AON73:AON77)</f>
        <v>0</v>
      </c>
      <c r="AOO72" s="192">
        <f t="shared" ref="AOO72" si="1334">SUM(AOO73:AOO77)</f>
        <v>0</v>
      </c>
      <c r="AOP72" s="192">
        <f t="shared" ref="AOP72" si="1335">SUM(AOP73:AOP77)</f>
        <v>0</v>
      </c>
      <c r="AOQ72" s="192">
        <f t="shared" ref="AOQ72" si="1336">SUM(AOQ73:AOQ77)</f>
        <v>0</v>
      </c>
      <c r="AOR72" s="192">
        <f t="shared" ref="AOR72" si="1337">SUM(AOR73:AOR77)</f>
        <v>0</v>
      </c>
      <c r="AOS72" s="192">
        <f t="shared" ref="AOS72" si="1338">SUM(AOS73:AOS77)</f>
        <v>0</v>
      </c>
      <c r="AOT72" s="192">
        <f t="shared" ref="AOT72" si="1339">SUM(AOT73:AOT77)</f>
        <v>0</v>
      </c>
      <c r="AOU72" s="192">
        <f t="shared" ref="AOU72" si="1340">SUM(AOU73:AOU77)</f>
        <v>0</v>
      </c>
      <c r="AOV72" s="192">
        <f t="shared" ref="AOV72" si="1341">SUM(AOV73:AOV77)</f>
        <v>0</v>
      </c>
      <c r="AOW72" s="192">
        <f t="shared" ref="AOW72" si="1342">SUM(AOW73:AOW77)</f>
        <v>0</v>
      </c>
      <c r="AOX72" s="192">
        <f t="shared" ref="AOX72" si="1343">SUM(AOX73:AOX77)</f>
        <v>0</v>
      </c>
      <c r="AOY72" s="192">
        <f t="shared" ref="AOY72" si="1344">SUM(AOY73:AOY77)</f>
        <v>0</v>
      </c>
      <c r="AOZ72" s="192">
        <f t="shared" ref="AOZ72" si="1345">SUM(AOZ73:AOZ77)</f>
        <v>0</v>
      </c>
      <c r="APA72" s="192">
        <f t="shared" ref="APA72" si="1346">SUM(APA73:APA77)</f>
        <v>0</v>
      </c>
      <c r="APB72" s="192">
        <f t="shared" ref="APB72" si="1347">SUM(APB73:APB77)</f>
        <v>0</v>
      </c>
      <c r="APC72" s="192">
        <f t="shared" ref="APC72" si="1348">SUM(APC73:APC77)</f>
        <v>0</v>
      </c>
      <c r="APD72" s="192">
        <f t="shared" ref="APD72" si="1349">SUM(APD73:APD77)</f>
        <v>0</v>
      </c>
      <c r="APE72" s="192">
        <f t="shared" ref="APE72" si="1350">SUM(APE73:APE77)</f>
        <v>0</v>
      </c>
      <c r="APF72" s="192">
        <f t="shared" ref="APF72" si="1351">SUM(APF73:APF77)</f>
        <v>0</v>
      </c>
      <c r="APG72" s="192">
        <f t="shared" ref="APG72" si="1352">SUM(APG73:APG77)</f>
        <v>0</v>
      </c>
      <c r="APH72" s="192">
        <f t="shared" ref="APH72" si="1353">SUM(APH73:APH77)</f>
        <v>0</v>
      </c>
      <c r="API72" s="192">
        <f t="shared" ref="API72" si="1354">SUM(API73:API77)</f>
        <v>0</v>
      </c>
      <c r="APJ72" s="192">
        <f t="shared" ref="APJ72" si="1355">SUM(APJ73:APJ77)</f>
        <v>0</v>
      </c>
      <c r="APK72" s="192">
        <f t="shared" ref="APK72" si="1356">SUM(APK73:APK77)</f>
        <v>0</v>
      </c>
      <c r="APL72" s="192">
        <f t="shared" ref="APL72" si="1357">SUM(APL73:APL77)</f>
        <v>0</v>
      </c>
      <c r="APM72" s="192">
        <f t="shared" ref="APM72" si="1358">SUM(APM73:APM77)</f>
        <v>0</v>
      </c>
      <c r="APN72" s="192">
        <f t="shared" ref="APN72" si="1359">SUM(APN73:APN77)</f>
        <v>0</v>
      </c>
      <c r="APO72" s="192">
        <f t="shared" ref="APO72" si="1360">SUM(APO73:APO77)</f>
        <v>0</v>
      </c>
      <c r="APP72" s="192">
        <f t="shared" ref="APP72" si="1361">SUM(APP73:APP77)</f>
        <v>0</v>
      </c>
      <c r="APQ72" s="192">
        <f t="shared" ref="APQ72" si="1362">SUM(APQ73:APQ77)</f>
        <v>0</v>
      </c>
      <c r="APR72" s="192">
        <f t="shared" ref="APR72" si="1363">SUM(APR73:APR77)</f>
        <v>0</v>
      </c>
      <c r="APS72" s="192">
        <f t="shared" ref="APS72" si="1364">SUM(APS73:APS77)</f>
        <v>0</v>
      </c>
      <c r="APT72" s="192">
        <f t="shared" ref="APT72" si="1365">SUM(APT73:APT77)</f>
        <v>0</v>
      </c>
      <c r="APU72" s="192">
        <f t="shared" ref="APU72" si="1366">SUM(APU73:APU77)</f>
        <v>0</v>
      </c>
      <c r="APV72" s="192">
        <f t="shared" ref="APV72" si="1367">SUM(APV73:APV77)</f>
        <v>0</v>
      </c>
      <c r="APW72" s="192">
        <f t="shared" ref="APW72" si="1368">SUM(APW73:APW77)</f>
        <v>0</v>
      </c>
      <c r="APX72" s="192">
        <f t="shared" ref="APX72" si="1369">SUM(APX73:APX77)</f>
        <v>0</v>
      </c>
      <c r="APY72" s="192">
        <f t="shared" ref="APY72" si="1370">SUM(APY73:APY77)</f>
        <v>0</v>
      </c>
      <c r="APZ72" s="192">
        <f t="shared" ref="APZ72" si="1371">SUM(APZ73:APZ77)</f>
        <v>0</v>
      </c>
      <c r="AQA72" s="192">
        <f t="shared" ref="AQA72" si="1372">SUM(AQA73:AQA77)</f>
        <v>0</v>
      </c>
      <c r="AQB72" s="192">
        <f t="shared" ref="AQB72" si="1373">SUM(AQB73:AQB77)</f>
        <v>0</v>
      </c>
      <c r="AQC72" s="192">
        <f t="shared" ref="AQC72" si="1374">SUM(AQC73:AQC77)</f>
        <v>0</v>
      </c>
      <c r="AQD72" s="192">
        <f t="shared" ref="AQD72" si="1375">SUM(AQD73:AQD77)</f>
        <v>0</v>
      </c>
      <c r="AQE72" s="192">
        <f t="shared" ref="AQE72" si="1376">SUM(AQE73:AQE77)</f>
        <v>0</v>
      </c>
      <c r="AQF72" s="192">
        <f t="shared" ref="AQF72" si="1377">SUM(AQF73:AQF77)</f>
        <v>0</v>
      </c>
      <c r="AQG72" s="192">
        <f t="shared" ref="AQG72" si="1378">SUM(AQG73:AQG77)</f>
        <v>0</v>
      </c>
      <c r="AQH72" s="192">
        <f t="shared" ref="AQH72" si="1379">SUM(AQH73:AQH77)</f>
        <v>0</v>
      </c>
      <c r="AQI72" s="192">
        <f t="shared" ref="AQI72" si="1380">SUM(AQI73:AQI77)</f>
        <v>0</v>
      </c>
      <c r="AQJ72" s="192">
        <f t="shared" ref="AQJ72" si="1381">SUM(AQJ73:AQJ77)</f>
        <v>0</v>
      </c>
      <c r="AQK72" s="192">
        <f t="shared" ref="AQK72" si="1382">SUM(AQK73:AQK77)</f>
        <v>0</v>
      </c>
      <c r="AQL72" s="192">
        <f t="shared" ref="AQL72" si="1383">SUM(AQL73:AQL77)</f>
        <v>0</v>
      </c>
      <c r="AQM72" s="192">
        <f t="shared" ref="AQM72" si="1384">SUM(AQM73:AQM77)</f>
        <v>0</v>
      </c>
      <c r="AQN72" s="192">
        <f t="shared" ref="AQN72" si="1385">SUM(AQN73:AQN77)</f>
        <v>0</v>
      </c>
      <c r="AQO72" s="192">
        <f t="shared" ref="AQO72" si="1386">SUM(AQO73:AQO77)</f>
        <v>0</v>
      </c>
      <c r="AQP72" s="192">
        <f t="shared" ref="AQP72" si="1387">SUM(AQP73:AQP77)</f>
        <v>0</v>
      </c>
      <c r="AQQ72" s="192">
        <f t="shared" ref="AQQ72" si="1388">SUM(AQQ73:AQQ77)</f>
        <v>0</v>
      </c>
      <c r="AQR72" s="192">
        <f t="shared" ref="AQR72" si="1389">SUM(AQR73:AQR77)</f>
        <v>0</v>
      </c>
      <c r="AQS72" s="192">
        <f t="shared" ref="AQS72" si="1390">SUM(AQS73:AQS77)</f>
        <v>0</v>
      </c>
      <c r="AQT72" s="192">
        <f t="shared" ref="AQT72" si="1391">SUM(AQT73:AQT77)</f>
        <v>0</v>
      </c>
      <c r="AQU72" s="192">
        <f t="shared" ref="AQU72" si="1392">SUM(AQU73:AQU77)</f>
        <v>0</v>
      </c>
      <c r="AQV72" s="192">
        <f t="shared" ref="AQV72" si="1393">SUM(AQV73:AQV77)</f>
        <v>0</v>
      </c>
      <c r="AQW72" s="192">
        <f t="shared" ref="AQW72" si="1394">SUM(AQW73:AQW77)</f>
        <v>0</v>
      </c>
      <c r="AQX72" s="192">
        <f t="shared" ref="AQX72" si="1395">SUM(AQX73:AQX77)</f>
        <v>0</v>
      </c>
      <c r="AQY72" s="192">
        <f t="shared" ref="AQY72" si="1396">SUM(AQY73:AQY77)</f>
        <v>0</v>
      </c>
      <c r="AQZ72" s="192">
        <f t="shared" ref="AQZ72" si="1397">SUM(AQZ73:AQZ77)</f>
        <v>0</v>
      </c>
      <c r="ARA72" s="192">
        <f t="shared" ref="ARA72" si="1398">SUM(ARA73:ARA77)</f>
        <v>0</v>
      </c>
      <c r="ARB72" s="192">
        <f t="shared" ref="ARB72" si="1399">SUM(ARB73:ARB77)</f>
        <v>0</v>
      </c>
      <c r="ARC72" s="192">
        <f t="shared" ref="ARC72" si="1400">SUM(ARC73:ARC77)</f>
        <v>0</v>
      </c>
      <c r="ARD72" s="192">
        <f t="shared" ref="ARD72" si="1401">SUM(ARD73:ARD77)</f>
        <v>0</v>
      </c>
      <c r="ARE72" s="192">
        <f t="shared" ref="ARE72" si="1402">SUM(ARE73:ARE77)</f>
        <v>0</v>
      </c>
      <c r="ARF72" s="192">
        <f t="shared" ref="ARF72" si="1403">SUM(ARF73:ARF77)</f>
        <v>0</v>
      </c>
      <c r="ARG72" s="192">
        <f t="shared" ref="ARG72" si="1404">SUM(ARG73:ARG77)</f>
        <v>0</v>
      </c>
      <c r="ARH72" s="192">
        <f t="shared" ref="ARH72" si="1405">SUM(ARH73:ARH77)</f>
        <v>0</v>
      </c>
      <c r="ARI72" s="192">
        <f t="shared" ref="ARI72" si="1406">SUM(ARI73:ARI77)</f>
        <v>0</v>
      </c>
      <c r="ARJ72" s="192">
        <f t="shared" ref="ARJ72" si="1407">SUM(ARJ73:ARJ77)</f>
        <v>0</v>
      </c>
      <c r="ARK72" s="192">
        <f t="shared" ref="ARK72" si="1408">SUM(ARK73:ARK77)</f>
        <v>0</v>
      </c>
      <c r="ARL72" s="192">
        <f t="shared" ref="ARL72" si="1409">SUM(ARL73:ARL77)</f>
        <v>0</v>
      </c>
      <c r="ARM72" s="192">
        <f t="shared" ref="ARM72" si="1410">SUM(ARM73:ARM77)</f>
        <v>0</v>
      </c>
      <c r="ARN72" s="192">
        <f t="shared" ref="ARN72" si="1411">SUM(ARN73:ARN77)</f>
        <v>0</v>
      </c>
      <c r="ARO72" s="192">
        <f t="shared" ref="ARO72" si="1412">SUM(ARO73:ARO77)</f>
        <v>0</v>
      </c>
      <c r="ARP72" s="192">
        <f t="shared" ref="ARP72" si="1413">SUM(ARP73:ARP77)</f>
        <v>0</v>
      </c>
      <c r="ARQ72" s="192">
        <f t="shared" ref="ARQ72" si="1414">SUM(ARQ73:ARQ77)</f>
        <v>0</v>
      </c>
      <c r="ARR72" s="192">
        <f t="shared" ref="ARR72" si="1415">SUM(ARR73:ARR77)</f>
        <v>0</v>
      </c>
      <c r="ARS72" s="192">
        <f t="shared" ref="ARS72" si="1416">SUM(ARS73:ARS77)</f>
        <v>0</v>
      </c>
      <c r="ART72" s="192">
        <f t="shared" ref="ART72" si="1417">SUM(ART73:ART77)</f>
        <v>0</v>
      </c>
      <c r="ARU72" s="192">
        <f t="shared" ref="ARU72" si="1418">SUM(ARU73:ARU77)</f>
        <v>0</v>
      </c>
      <c r="ARV72" s="192">
        <f t="shared" ref="ARV72" si="1419">SUM(ARV73:ARV77)</f>
        <v>0</v>
      </c>
      <c r="ARW72" s="192">
        <f t="shared" ref="ARW72" si="1420">SUM(ARW73:ARW77)</f>
        <v>0</v>
      </c>
      <c r="ARX72" s="192">
        <f t="shared" ref="ARX72" si="1421">SUM(ARX73:ARX77)</f>
        <v>0</v>
      </c>
      <c r="ARY72" s="192">
        <f t="shared" ref="ARY72" si="1422">SUM(ARY73:ARY77)</f>
        <v>0</v>
      </c>
      <c r="ARZ72" s="192">
        <f t="shared" ref="ARZ72" si="1423">SUM(ARZ73:ARZ77)</f>
        <v>0</v>
      </c>
      <c r="ASA72" s="192">
        <f t="shared" ref="ASA72" si="1424">SUM(ASA73:ASA77)</f>
        <v>0</v>
      </c>
      <c r="ASB72" s="192">
        <f t="shared" ref="ASB72" si="1425">SUM(ASB73:ASB77)</f>
        <v>0</v>
      </c>
      <c r="ASC72" s="192">
        <f t="shared" ref="ASC72" si="1426">SUM(ASC73:ASC77)</f>
        <v>0</v>
      </c>
      <c r="ASD72" s="192">
        <f t="shared" ref="ASD72" si="1427">SUM(ASD73:ASD77)</f>
        <v>0</v>
      </c>
      <c r="ASE72" s="192">
        <f t="shared" ref="ASE72" si="1428">SUM(ASE73:ASE77)</f>
        <v>0</v>
      </c>
      <c r="ASF72" s="192">
        <f t="shared" ref="ASF72" si="1429">SUM(ASF73:ASF77)</f>
        <v>0</v>
      </c>
      <c r="ASG72" s="192">
        <f t="shared" ref="ASG72" si="1430">SUM(ASG73:ASG77)</f>
        <v>0</v>
      </c>
      <c r="ASH72" s="192">
        <f t="shared" ref="ASH72" si="1431">SUM(ASH73:ASH77)</f>
        <v>0</v>
      </c>
      <c r="ASI72" s="192">
        <f t="shared" ref="ASI72" si="1432">SUM(ASI73:ASI77)</f>
        <v>0</v>
      </c>
      <c r="ASJ72" s="192">
        <f t="shared" ref="ASJ72" si="1433">SUM(ASJ73:ASJ77)</f>
        <v>0</v>
      </c>
      <c r="ASK72" s="192">
        <f t="shared" ref="ASK72" si="1434">SUM(ASK73:ASK77)</f>
        <v>0</v>
      </c>
      <c r="ASL72" s="192">
        <f t="shared" ref="ASL72" si="1435">SUM(ASL73:ASL77)</f>
        <v>0</v>
      </c>
      <c r="ASM72" s="192">
        <f t="shared" ref="ASM72" si="1436">SUM(ASM73:ASM77)</f>
        <v>0</v>
      </c>
      <c r="ASN72" s="192">
        <f t="shared" ref="ASN72" si="1437">SUM(ASN73:ASN77)</f>
        <v>0</v>
      </c>
      <c r="ASO72" s="192">
        <f t="shared" ref="ASO72" si="1438">SUM(ASO73:ASO77)</f>
        <v>0</v>
      </c>
      <c r="ASP72" s="192">
        <f t="shared" ref="ASP72" si="1439">SUM(ASP73:ASP77)</f>
        <v>0</v>
      </c>
      <c r="ASQ72" s="192">
        <f t="shared" ref="ASQ72" si="1440">SUM(ASQ73:ASQ77)</f>
        <v>0</v>
      </c>
      <c r="ASR72" s="192">
        <f t="shared" ref="ASR72" si="1441">SUM(ASR73:ASR77)</f>
        <v>0</v>
      </c>
      <c r="ASS72" s="192">
        <f t="shared" ref="ASS72" si="1442">SUM(ASS73:ASS77)</f>
        <v>0</v>
      </c>
      <c r="AST72" s="192">
        <f t="shared" ref="AST72" si="1443">SUM(AST73:AST77)</f>
        <v>0</v>
      </c>
      <c r="ASU72" s="192">
        <f t="shared" ref="ASU72" si="1444">SUM(ASU73:ASU77)</f>
        <v>0</v>
      </c>
      <c r="ASV72" s="192">
        <f t="shared" ref="ASV72" si="1445">SUM(ASV73:ASV77)</f>
        <v>0</v>
      </c>
      <c r="ASW72" s="192">
        <f t="shared" ref="ASW72" si="1446">SUM(ASW73:ASW77)</f>
        <v>0</v>
      </c>
      <c r="ASX72" s="192">
        <f t="shared" ref="ASX72" si="1447">SUM(ASX73:ASX77)</f>
        <v>0</v>
      </c>
      <c r="ASY72" s="192">
        <f t="shared" ref="ASY72" si="1448">SUM(ASY73:ASY77)</f>
        <v>0</v>
      </c>
      <c r="ASZ72" s="192">
        <f t="shared" ref="ASZ72" si="1449">SUM(ASZ73:ASZ77)</f>
        <v>0</v>
      </c>
      <c r="ATA72" s="192">
        <f t="shared" ref="ATA72" si="1450">SUM(ATA73:ATA77)</f>
        <v>0</v>
      </c>
      <c r="ATB72" s="192">
        <f t="shared" ref="ATB72" si="1451">SUM(ATB73:ATB77)</f>
        <v>0</v>
      </c>
      <c r="ATC72" s="192">
        <f t="shared" ref="ATC72" si="1452">SUM(ATC73:ATC77)</f>
        <v>0</v>
      </c>
      <c r="ATD72" s="192">
        <f t="shared" ref="ATD72" si="1453">SUM(ATD73:ATD77)</f>
        <v>0</v>
      </c>
      <c r="ATE72" s="192">
        <f t="shared" ref="ATE72" si="1454">SUM(ATE73:ATE77)</f>
        <v>0</v>
      </c>
      <c r="ATF72" s="192">
        <f t="shared" ref="ATF72" si="1455">SUM(ATF73:ATF77)</f>
        <v>0</v>
      </c>
      <c r="ATG72" s="192">
        <f t="shared" ref="ATG72" si="1456">SUM(ATG73:ATG77)</f>
        <v>0</v>
      </c>
      <c r="ATH72" s="192">
        <f t="shared" ref="ATH72" si="1457">SUM(ATH73:ATH77)</f>
        <v>0</v>
      </c>
      <c r="ATI72" s="192">
        <f t="shared" ref="ATI72" si="1458">SUM(ATI73:ATI77)</f>
        <v>0</v>
      </c>
      <c r="ATJ72" s="192">
        <f t="shared" ref="ATJ72" si="1459">SUM(ATJ73:ATJ77)</f>
        <v>0</v>
      </c>
      <c r="ATK72" s="192">
        <f t="shared" ref="ATK72" si="1460">SUM(ATK73:ATK77)</f>
        <v>0</v>
      </c>
      <c r="ATL72" s="192">
        <f t="shared" ref="ATL72" si="1461">SUM(ATL73:ATL77)</f>
        <v>0</v>
      </c>
      <c r="ATM72" s="192">
        <f t="shared" ref="ATM72" si="1462">SUM(ATM73:ATM77)</f>
        <v>0</v>
      </c>
      <c r="ATN72" s="192">
        <f t="shared" ref="ATN72" si="1463">SUM(ATN73:ATN77)</f>
        <v>0</v>
      </c>
      <c r="ATO72" s="192">
        <f t="shared" ref="ATO72" si="1464">SUM(ATO73:ATO77)</f>
        <v>0</v>
      </c>
      <c r="ATP72" s="192">
        <f t="shared" ref="ATP72" si="1465">SUM(ATP73:ATP77)</f>
        <v>0</v>
      </c>
      <c r="ATQ72" s="192">
        <f t="shared" ref="ATQ72" si="1466">SUM(ATQ73:ATQ77)</f>
        <v>0</v>
      </c>
      <c r="ATR72" s="192">
        <f t="shared" ref="ATR72" si="1467">SUM(ATR73:ATR77)</f>
        <v>0</v>
      </c>
      <c r="ATS72" s="192">
        <f t="shared" ref="ATS72" si="1468">SUM(ATS73:ATS77)</f>
        <v>0</v>
      </c>
      <c r="ATT72" s="192">
        <f t="shared" ref="ATT72" si="1469">SUM(ATT73:ATT77)</f>
        <v>0</v>
      </c>
      <c r="ATU72" s="192">
        <f t="shared" ref="ATU72" si="1470">SUM(ATU73:ATU77)</f>
        <v>0</v>
      </c>
      <c r="ATV72" s="192">
        <f t="shared" ref="ATV72" si="1471">SUM(ATV73:ATV77)</f>
        <v>0</v>
      </c>
      <c r="ATW72" s="192">
        <f t="shared" ref="ATW72" si="1472">SUM(ATW73:ATW77)</f>
        <v>0</v>
      </c>
      <c r="ATX72" s="192">
        <f t="shared" ref="ATX72" si="1473">SUM(ATX73:ATX77)</f>
        <v>0</v>
      </c>
      <c r="ATY72" s="192">
        <f t="shared" ref="ATY72" si="1474">SUM(ATY73:ATY77)</f>
        <v>0</v>
      </c>
      <c r="ATZ72" s="192">
        <f t="shared" ref="ATZ72" si="1475">SUM(ATZ73:ATZ77)</f>
        <v>0</v>
      </c>
      <c r="AUA72" s="192">
        <f t="shared" ref="AUA72" si="1476">SUM(AUA73:AUA77)</f>
        <v>0</v>
      </c>
      <c r="AUB72" s="192">
        <f t="shared" ref="AUB72" si="1477">SUM(AUB73:AUB77)</f>
        <v>0</v>
      </c>
      <c r="AUC72" s="192">
        <f t="shared" ref="AUC72" si="1478">SUM(AUC73:AUC77)</f>
        <v>0</v>
      </c>
      <c r="AUD72" s="192">
        <f t="shared" ref="AUD72" si="1479">SUM(AUD73:AUD77)</f>
        <v>0</v>
      </c>
      <c r="AUE72" s="192">
        <f t="shared" ref="AUE72" si="1480">SUM(AUE73:AUE77)</f>
        <v>0</v>
      </c>
      <c r="AUF72" s="192">
        <f t="shared" ref="AUF72" si="1481">SUM(AUF73:AUF77)</f>
        <v>0</v>
      </c>
      <c r="AUG72" s="192">
        <f t="shared" ref="AUG72" si="1482">SUM(AUG73:AUG77)</f>
        <v>0</v>
      </c>
      <c r="AUH72" s="192">
        <f t="shared" ref="AUH72" si="1483">SUM(AUH73:AUH77)</f>
        <v>0</v>
      </c>
      <c r="AUI72" s="192">
        <f t="shared" ref="AUI72" si="1484">SUM(AUI73:AUI77)</f>
        <v>0</v>
      </c>
      <c r="AUJ72" s="192">
        <f t="shared" ref="AUJ72" si="1485">SUM(AUJ73:AUJ77)</f>
        <v>0</v>
      </c>
      <c r="AUK72" s="192">
        <f t="shared" ref="AUK72" si="1486">SUM(AUK73:AUK77)</f>
        <v>0</v>
      </c>
      <c r="AUL72" s="192">
        <f t="shared" ref="AUL72" si="1487">SUM(AUL73:AUL77)</f>
        <v>0</v>
      </c>
      <c r="AUM72" s="192">
        <f t="shared" ref="AUM72" si="1488">SUM(AUM73:AUM77)</f>
        <v>0</v>
      </c>
      <c r="AUN72" s="192">
        <f t="shared" ref="AUN72" si="1489">SUM(AUN73:AUN77)</f>
        <v>0</v>
      </c>
      <c r="AUO72" s="192">
        <f t="shared" ref="AUO72" si="1490">SUM(AUO73:AUO77)</f>
        <v>0</v>
      </c>
      <c r="AUP72" s="192">
        <f t="shared" ref="AUP72" si="1491">SUM(AUP73:AUP77)</f>
        <v>0</v>
      </c>
      <c r="AUQ72" s="192">
        <f t="shared" ref="AUQ72" si="1492">SUM(AUQ73:AUQ77)</f>
        <v>0</v>
      </c>
      <c r="AUR72" s="192">
        <f t="shared" ref="AUR72" si="1493">SUM(AUR73:AUR77)</f>
        <v>0</v>
      </c>
      <c r="AUS72" s="192">
        <f t="shared" ref="AUS72" si="1494">SUM(AUS73:AUS77)</f>
        <v>0</v>
      </c>
      <c r="AUT72" s="192">
        <f t="shared" ref="AUT72" si="1495">SUM(AUT73:AUT77)</f>
        <v>0</v>
      </c>
      <c r="AUU72" s="192">
        <f t="shared" ref="AUU72" si="1496">SUM(AUU73:AUU77)</f>
        <v>0</v>
      </c>
      <c r="AUV72" s="192">
        <f t="shared" ref="AUV72" si="1497">SUM(AUV73:AUV77)</f>
        <v>0</v>
      </c>
      <c r="AUW72" s="192">
        <f t="shared" ref="AUW72" si="1498">SUM(AUW73:AUW77)</f>
        <v>0</v>
      </c>
      <c r="AUX72" s="192">
        <f t="shared" ref="AUX72" si="1499">SUM(AUX73:AUX77)</f>
        <v>0</v>
      </c>
      <c r="AUY72" s="192">
        <f t="shared" ref="AUY72" si="1500">SUM(AUY73:AUY77)</f>
        <v>0</v>
      </c>
      <c r="AUZ72" s="192">
        <f t="shared" ref="AUZ72" si="1501">SUM(AUZ73:AUZ77)</f>
        <v>0</v>
      </c>
      <c r="AVA72" s="192">
        <f t="shared" ref="AVA72" si="1502">SUM(AVA73:AVA77)</f>
        <v>0</v>
      </c>
      <c r="AVB72" s="192">
        <f t="shared" ref="AVB72" si="1503">SUM(AVB73:AVB77)</f>
        <v>0</v>
      </c>
      <c r="AVC72" s="192">
        <f t="shared" ref="AVC72" si="1504">SUM(AVC73:AVC77)</f>
        <v>0</v>
      </c>
      <c r="AVD72" s="192">
        <f t="shared" ref="AVD72" si="1505">SUM(AVD73:AVD77)</f>
        <v>0</v>
      </c>
      <c r="AVE72" s="192">
        <f t="shared" ref="AVE72" si="1506">SUM(AVE73:AVE77)</f>
        <v>0</v>
      </c>
      <c r="AVF72" s="192">
        <f t="shared" ref="AVF72" si="1507">SUM(AVF73:AVF77)</f>
        <v>0</v>
      </c>
      <c r="AVG72" s="192">
        <f t="shared" ref="AVG72" si="1508">SUM(AVG73:AVG77)</f>
        <v>0</v>
      </c>
      <c r="AVH72" s="192">
        <f t="shared" ref="AVH72" si="1509">SUM(AVH73:AVH77)</f>
        <v>0</v>
      </c>
      <c r="AVI72" s="192">
        <f t="shared" ref="AVI72" si="1510">SUM(AVI73:AVI77)</f>
        <v>0</v>
      </c>
      <c r="AVJ72" s="192">
        <f t="shared" ref="AVJ72" si="1511">SUM(AVJ73:AVJ77)</f>
        <v>0</v>
      </c>
      <c r="AVK72" s="192">
        <f t="shared" ref="AVK72" si="1512">SUM(AVK73:AVK77)</f>
        <v>0</v>
      </c>
      <c r="AVL72" s="192">
        <f t="shared" ref="AVL72" si="1513">SUM(AVL73:AVL77)</f>
        <v>0</v>
      </c>
      <c r="AVM72" s="192">
        <f t="shared" ref="AVM72" si="1514">SUM(AVM73:AVM77)</f>
        <v>0</v>
      </c>
      <c r="AVN72" s="192">
        <f t="shared" ref="AVN72" si="1515">SUM(AVN73:AVN77)</f>
        <v>0</v>
      </c>
      <c r="AVO72" s="192">
        <f t="shared" ref="AVO72" si="1516">SUM(AVO73:AVO77)</f>
        <v>0</v>
      </c>
      <c r="AVP72" s="192">
        <f t="shared" ref="AVP72" si="1517">SUM(AVP73:AVP77)</f>
        <v>0</v>
      </c>
      <c r="AVQ72" s="192">
        <f t="shared" ref="AVQ72" si="1518">SUM(AVQ73:AVQ77)</f>
        <v>0</v>
      </c>
      <c r="AVR72" s="192">
        <f t="shared" ref="AVR72" si="1519">SUM(AVR73:AVR77)</f>
        <v>0</v>
      </c>
      <c r="AVS72" s="192">
        <f t="shared" ref="AVS72" si="1520">SUM(AVS73:AVS77)</f>
        <v>0</v>
      </c>
      <c r="AVT72" s="192">
        <f t="shared" ref="AVT72" si="1521">SUM(AVT73:AVT77)</f>
        <v>0</v>
      </c>
      <c r="AVU72" s="192">
        <f t="shared" ref="AVU72" si="1522">SUM(AVU73:AVU77)</f>
        <v>0</v>
      </c>
      <c r="AVV72" s="192">
        <f t="shared" ref="AVV72" si="1523">SUM(AVV73:AVV77)</f>
        <v>0</v>
      </c>
      <c r="AVW72" s="192">
        <f t="shared" ref="AVW72" si="1524">SUM(AVW73:AVW77)</f>
        <v>0</v>
      </c>
      <c r="AVX72" s="192">
        <f t="shared" ref="AVX72" si="1525">SUM(AVX73:AVX77)</f>
        <v>0</v>
      </c>
      <c r="AVY72" s="192">
        <f t="shared" ref="AVY72" si="1526">SUM(AVY73:AVY77)</f>
        <v>0</v>
      </c>
      <c r="AVZ72" s="192">
        <f t="shared" ref="AVZ72" si="1527">SUM(AVZ73:AVZ77)</f>
        <v>0</v>
      </c>
      <c r="AWA72" s="192">
        <f t="shared" ref="AWA72" si="1528">SUM(AWA73:AWA77)</f>
        <v>0</v>
      </c>
      <c r="AWB72" s="192">
        <f t="shared" ref="AWB72" si="1529">SUM(AWB73:AWB77)</f>
        <v>0</v>
      </c>
      <c r="AWC72" s="192">
        <f t="shared" ref="AWC72" si="1530">SUM(AWC73:AWC77)</f>
        <v>0</v>
      </c>
      <c r="AWD72" s="192">
        <f t="shared" ref="AWD72" si="1531">SUM(AWD73:AWD77)</f>
        <v>0</v>
      </c>
      <c r="AWE72" s="192">
        <f t="shared" ref="AWE72" si="1532">SUM(AWE73:AWE77)</f>
        <v>0</v>
      </c>
      <c r="AWF72" s="192">
        <f t="shared" ref="AWF72" si="1533">SUM(AWF73:AWF77)</f>
        <v>0</v>
      </c>
      <c r="AWG72" s="192">
        <f t="shared" ref="AWG72" si="1534">SUM(AWG73:AWG77)</f>
        <v>0</v>
      </c>
      <c r="AWH72" s="192">
        <f t="shared" ref="AWH72" si="1535">SUM(AWH73:AWH77)</f>
        <v>0</v>
      </c>
      <c r="AWI72" s="192">
        <f t="shared" ref="AWI72" si="1536">SUM(AWI73:AWI77)</f>
        <v>0</v>
      </c>
      <c r="AWJ72" s="192">
        <f t="shared" ref="AWJ72" si="1537">SUM(AWJ73:AWJ77)</f>
        <v>0</v>
      </c>
      <c r="AWK72" s="192">
        <f t="shared" ref="AWK72" si="1538">SUM(AWK73:AWK77)</f>
        <v>0</v>
      </c>
      <c r="AWL72" s="192">
        <f t="shared" ref="AWL72" si="1539">SUM(AWL73:AWL77)</f>
        <v>0</v>
      </c>
      <c r="AWM72" s="192">
        <f t="shared" ref="AWM72" si="1540">SUM(AWM73:AWM77)</f>
        <v>0</v>
      </c>
      <c r="AWN72" s="192">
        <f t="shared" ref="AWN72" si="1541">SUM(AWN73:AWN77)</f>
        <v>0</v>
      </c>
      <c r="AWO72" s="192">
        <f t="shared" ref="AWO72" si="1542">SUM(AWO73:AWO77)</f>
        <v>0</v>
      </c>
      <c r="AWP72" s="192">
        <f t="shared" ref="AWP72" si="1543">SUM(AWP73:AWP77)</f>
        <v>0</v>
      </c>
      <c r="AWQ72" s="192">
        <f t="shared" ref="AWQ72" si="1544">SUM(AWQ73:AWQ77)</f>
        <v>0</v>
      </c>
      <c r="AWR72" s="192">
        <f t="shared" ref="AWR72" si="1545">SUM(AWR73:AWR77)</f>
        <v>0</v>
      </c>
      <c r="AWS72" s="192">
        <f t="shared" ref="AWS72" si="1546">SUM(AWS73:AWS77)</f>
        <v>0</v>
      </c>
      <c r="AWT72" s="192">
        <f t="shared" ref="AWT72" si="1547">SUM(AWT73:AWT77)</f>
        <v>0</v>
      </c>
      <c r="AWU72" s="192">
        <f t="shared" ref="AWU72" si="1548">SUM(AWU73:AWU77)</f>
        <v>0</v>
      </c>
      <c r="AWV72" s="192">
        <f t="shared" ref="AWV72" si="1549">SUM(AWV73:AWV77)</f>
        <v>0</v>
      </c>
      <c r="AWW72" s="192">
        <f t="shared" ref="AWW72" si="1550">SUM(AWW73:AWW77)</f>
        <v>0</v>
      </c>
      <c r="AWX72" s="192">
        <f t="shared" ref="AWX72" si="1551">SUM(AWX73:AWX77)</f>
        <v>0</v>
      </c>
      <c r="AWY72" s="192">
        <f t="shared" ref="AWY72" si="1552">SUM(AWY73:AWY77)</f>
        <v>0</v>
      </c>
      <c r="AWZ72" s="192">
        <f t="shared" ref="AWZ72" si="1553">SUM(AWZ73:AWZ77)</f>
        <v>0</v>
      </c>
      <c r="AXA72" s="192">
        <f t="shared" ref="AXA72" si="1554">SUM(AXA73:AXA77)</f>
        <v>0</v>
      </c>
      <c r="AXB72" s="192">
        <f t="shared" ref="AXB72" si="1555">SUM(AXB73:AXB77)</f>
        <v>0</v>
      </c>
      <c r="AXC72" s="192">
        <f t="shared" ref="AXC72" si="1556">SUM(AXC73:AXC77)</f>
        <v>0</v>
      </c>
      <c r="AXD72" s="192">
        <f t="shared" ref="AXD72" si="1557">SUM(AXD73:AXD77)</f>
        <v>0</v>
      </c>
      <c r="AXE72" s="192">
        <f t="shared" ref="AXE72" si="1558">SUM(AXE73:AXE77)</f>
        <v>0</v>
      </c>
      <c r="AXF72" s="192">
        <f t="shared" ref="AXF72" si="1559">SUM(AXF73:AXF77)</f>
        <v>0</v>
      </c>
      <c r="AXG72" s="192">
        <f t="shared" ref="AXG72" si="1560">SUM(AXG73:AXG77)</f>
        <v>0</v>
      </c>
      <c r="AXH72" s="192">
        <f t="shared" ref="AXH72" si="1561">SUM(AXH73:AXH77)</f>
        <v>0</v>
      </c>
      <c r="AXI72" s="192">
        <f t="shared" ref="AXI72" si="1562">SUM(AXI73:AXI77)</f>
        <v>0</v>
      </c>
      <c r="AXJ72" s="192">
        <f t="shared" ref="AXJ72" si="1563">SUM(AXJ73:AXJ77)</f>
        <v>0</v>
      </c>
      <c r="AXK72" s="192">
        <f t="shared" ref="AXK72" si="1564">SUM(AXK73:AXK77)</f>
        <v>0</v>
      </c>
      <c r="AXL72" s="192">
        <f t="shared" ref="AXL72" si="1565">SUM(AXL73:AXL77)</f>
        <v>0</v>
      </c>
      <c r="AXM72" s="192">
        <f t="shared" ref="AXM72" si="1566">SUM(AXM73:AXM77)</f>
        <v>0</v>
      </c>
      <c r="AXN72" s="192">
        <f t="shared" ref="AXN72" si="1567">SUM(AXN73:AXN77)</f>
        <v>0</v>
      </c>
      <c r="AXO72" s="192">
        <f t="shared" ref="AXO72" si="1568">SUM(AXO73:AXO77)</f>
        <v>0</v>
      </c>
      <c r="AXP72" s="192">
        <f t="shared" ref="AXP72" si="1569">SUM(AXP73:AXP77)</f>
        <v>0</v>
      </c>
      <c r="AXQ72" s="192">
        <f t="shared" ref="AXQ72" si="1570">SUM(AXQ73:AXQ77)</f>
        <v>0</v>
      </c>
      <c r="AXR72" s="192">
        <f t="shared" ref="AXR72" si="1571">SUM(AXR73:AXR77)</f>
        <v>0</v>
      </c>
      <c r="AXS72" s="192">
        <f t="shared" ref="AXS72" si="1572">SUM(AXS73:AXS77)</f>
        <v>0</v>
      </c>
      <c r="AXT72" s="192">
        <f t="shared" ref="AXT72" si="1573">SUM(AXT73:AXT77)</f>
        <v>0</v>
      </c>
      <c r="AXU72" s="192">
        <f t="shared" ref="AXU72" si="1574">SUM(AXU73:AXU77)</f>
        <v>0</v>
      </c>
      <c r="AXV72" s="192">
        <f t="shared" ref="AXV72" si="1575">SUM(AXV73:AXV77)</f>
        <v>0</v>
      </c>
      <c r="AXW72" s="192">
        <f t="shared" ref="AXW72" si="1576">SUM(AXW73:AXW77)</f>
        <v>0</v>
      </c>
      <c r="AXX72" s="192">
        <f t="shared" ref="AXX72" si="1577">SUM(AXX73:AXX77)</f>
        <v>0</v>
      </c>
      <c r="AXY72" s="192">
        <f t="shared" ref="AXY72" si="1578">SUM(AXY73:AXY77)</f>
        <v>0</v>
      </c>
      <c r="AXZ72" s="192">
        <f t="shared" ref="AXZ72" si="1579">SUM(AXZ73:AXZ77)</f>
        <v>0</v>
      </c>
      <c r="AYA72" s="192">
        <f t="shared" ref="AYA72" si="1580">SUM(AYA73:AYA77)</f>
        <v>0</v>
      </c>
      <c r="AYB72" s="192">
        <f t="shared" ref="AYB72" si="1581">SUM(AYB73:AYB77)</f>
        <v>0</v>
      </c>
      <c r="AYC72" s="192">
        <f t="shared" ref="AYC72" si="1582">SUM(AYC73:AYC77)</f>
        <v>0</v>
      </c>
      <c r="AYD72" s="192">
        <f t="shared" ref="AYD72" si="1583">SUM(AYD73:AYD77)</f>
        <v>0</v>
      </c>
      <c r="AYE72" s="192">
        <f t="shared" ref="AYE72" si="1584">SUM(AYE73:AYE77)</f>
        <v>0</v>
      </c>
      <c r="AYF72" s="192">
        <f t="shared" ref="AYF72" si="1585">SUM(AYF73:AYF77)</f>
        <v>0</v>
      </c>
      <c r="AYG72" s="192">
        <f t="shared" ref="AYG72" si="1586">SUM(AYG73:AYG77)</f>
        <v>0</v>
      </c>
      <c r="AYH72" s="192">
        <f t="shared" ref="AYH72" si="1587">SUM(AYH73:AYH77)</f>
        <v>0</v>
      </c>
      <c r="AYI72" s="192">
        <f t="shared" ref="AYI72" si="1588">SUM(AYI73:AYI77)</f>
        <v>0</v>
      </c>
      <c r="AYJ72" s="192">
        <f t="shared" ref="AYJ72" si="1589">SUM(AYJ73:AYJ77)</f>
        <v>0</v>
      </c>
      <c r="AYK72" s="192">
        <f t="shared" ref="AYK72" si="1590">SUM(AYK73:AYK77)</f>
        <v>0</v>
      </c>
      <c r="AYL72" s="192">
        <f t="shared" ref="AYL72" si="1591">SUM(AYL73:AYL77)</f>
        <v>0</v>
      </c>
      <c r="AYM72" s="192">
        <f t="shared" ref="AYM72" si="1592">SUM(AYM73:AYM77)</f>
        <v>0</v>
      </c>
      <c r="AYN72" s="192">
        <f t="shared" ref="AYN72" si="1593">SUM(AYN73:AYN77)</f>
        <v>0</v>
      </c>
      <c r="AYO72" s="192">
        <f t="shared" ref="AYO72" si="1594">SUM(AYO73:AYO77)</f>
        <v>0</v>
      </c>
      <c r="AYP72" s="192">
        <f t="shared" ref="AYP72" si="1595">SUM(AYP73:AYP77)</f>
        <v>0</v>
      </c>
      <c r="AYQ72" s="192">
        <f t="shared" ref="AYQ72" si="1596">SUM(AYQ73:AYQ77)</f>
        <v>0</v>
      </c>
      <c r="AYR72" s="192">
        <f t="shared" ref="AYR72" si="1597">SUM(AYR73:AYR77)</f>
        <v>0</v>
      </c>
      <c r="AYS72" s="192">
        <f t="shared" ref="AYS72" si="1598">SUM(AYS73:AYS77)</f>
        <v>0</v>
      </c>
      <c r="AYT72" s="192">
        <f t="shared" ref="AYT72" si="1599">SUM(AYT73:AYT77)</f>
        <v>0</v>
      </c>
      <c r="AYU72" s="192">
        <f t="shared" ref="AYU72" si="1600">SUM(AYU73:AYU77)</f>
        <v>0</v>
      </c>
      <c r="AYV72" s="192">
        <f t="shared" ref="AYV72" si="1601">SUM(AYV73:AYV77)</f>
        <v>0</v>
      </c>
      <c r="AYW72" s="192">
        <f t="shared" ref="AYW72" si="1602">SUM(AYW73:AYW77)</f>
        <v>0</v>
      </c>
      <c r="AYX72" s="192">
        <f t="shared" ref="AYX72" si="1603">SUM(AYX73:AYX77)</f>
        <v>0</v>
      </c>
      <c r="AYY72" s="192">
        <f t="shared" ref="AYY72" si="1604">SUM(AYY73:AYY77)</f>
        <v>0</v>
      </c>
      <c r="AYZ72" s="192">
        <f t="shared" ref="AYZ72" si="1605">SUM(AYZ73:AYZ77)</f>
        <v>0</v>
      </c>
      <c r="AZA72" s="192">
        <f t="shared" ref="AZA72" si="1606">SUM(AZA73:AZA77)</f>
        <v>0</v>
      </c>
      <c r="AZB72" s="192">
        <f t="shared" ref="AZB72" si="1607">SUM(AZB73:AZB77)</f>
        <v>0</v>
      </c>
      <c r="AZC72" s="192">
        <f t="shared" ref="AZC72" si="1608">SUM(AZC73:AZC77)</f>
        <v>0</v>
      </c>
      <c r="AZD72" s="192">
        <f t="shared" ref="AZD72" si="1609">SUM(AZD73:AZD77)</f>
        <v>0</v>
      </c>
      <c r="AZE72" s="192">
        <f t="shared" ref="AZE72" si="1610">SUM(AZE73:AZE77)</f>
        <v>0</v>
      </c>
      <c r="AZF72" s="192">
        <f t="shared" ref="AZF72" si="1611">SUM(AZF73:AZF77)</f>
        <v>0</v>
      </c>
      <c r="AZG72" s="192">
        <f t="shared" ref="AZG72" si="1612">SUM(AZG73:AZG77)</f>
        <v>0</v>
      </c>
      <c r="AZH72" s="192">
        <f t="shared" ref="AZH72" si="1613">SUM(AZH73:AZH77)</f>
        <v>0</v>
      </c>
      <c r="AZI72" s="192">
        <f t="shared" ref="AZI72" si="1614">SUM(AZI73:AZI77)</f>
        <v>0</v>
      </c>
      <c r="AZJ72" s="192">
        <f t="shared" ref="AZJ72" si="1615">SUM(AZJ73:AZJ77)</f>
        <v>0</v>
      </c>
      <c r="AZK72" s="192">
        <f t="shared" ref="AZK72" si="1616">SUM(AZK73:AZK77)</f>
        <v>0</v>
      </c>
      <c r="AZL72" s="192">
        <f t="shared" ref="AZL72" si="1617">SUM(AZL73:AZL77)</f>
        <v>0</v>
      </c>
      <c r="AZM72" s="192">
        <f t="shared" ref="AZM72" si="1618">SUM(AZM73:AZM77)</f>
        <v>0</v>
      </c>
      <c r="AZN72" s="192">
        <f t="shared" ref="AZN72" si="1619">SUM(AZN73:AZN77)</f>
        <v>0</v>
      </c>
      <c r="AZO72" s="192">
        <f t="shared" ref="AZO72" si="1620">SUM(AZO73:AZO77)</f>
        <v>0</v>
      </c>
      <c r="AZP72" s="192">
        <f t="shared" ref="AZP72" si="1621">SUM(AZP73:AZP77)</f>
        <v>0</v>
      </c>
      <c r="AZQ72" s="192">
        <f t="shared" ref="AZQ72" si="1622">SUM(AZQ73:AZQ77)</f>
        <v>0</v>
      </c>
      <c r="AZR72" s="192">
        <f t="shared" ref="AZR72" si="1623">SUM(AZR73:AZR77)</f>
        <v>0</v>
      </c>
      <c r="AZS72" s="192">
        <f t="shared" ref="AZS72" si="1624">SUM(AZS73:AZS77)</f>
        <v>0</v>
      </c>
      <c r="AZT72" s="192">
        <f t="shared" ref="AZT72" si="1625">SUM(AZT73:AZT77)</f>
        <v>0</v>
      </c>
      <c r="AZU72" s="192">
        <f t="shared" ref="AZU72" si="1626">SUM(AZU73:AZU77)</f>
        <v>0</v>
      </c>
      <c r="AZV72" s="192">
        <f t="shared" ref="AZV72" si="1627">SUM(AZV73:AZV77)</f>
        <v>0</v>
      </c>
      <c r="AZW72" s="192">
        <f t="shared" ref="AZW72" si="1628">SUM(AZW73:AZW77)</f>
        <v>0</v>
      </c>
      <c r="AZX72" s="192">
        <f t="shared" ref="AZX72" si="1629">SUM(AZX73:AZX77)</f>
        <v>0</v>
      </c>
      <c r="AZY72" s="192">
        <f t="shared" ref="AZY72" si="1630">SUM(AZY73:AZY77)</f>
        <v>0</v>
      </c>
      <c r="AZZ72" s="192">
        <f t="shared" ref="AZZ72" si="1631">SUM(AZZ73:AZZ77)</f>
        <v>0</v>
      </c>
      <c r="BAA72" s="192">
        <f t="shared" ref="BAA72" si="1632">SUM(BAA73:BAA77)</f>
        <v>0</v>
      </c>
      <c r="BAB72" s="192">
        <f t="shared" ref="BAB72" si="1633">SUM(BAB73:BAB77)</f>
        <v>0</v>
      </c>
      <c r="BAC72" s="192">
        <f t="shared" ref="BAC72" si="1634">SUM(BAC73:BAC77)</f>
        <v>0</v>
      </c>
      <c r="BAD72" s="192">
        <f t="shared" ref="BAD72" si="1635">SUM(BAD73:BAD77)</f>
        <v>0</v>
      </c>
      <c r="BAE72" s="192">
        <f t="shared" ref="BAE72" si="1636">SUM(BAE73:BAE77)</f>
        <v>0</v>
      </c>
      <c r="BAF72" s="192">
        <f t="shared" ref="BAF72" si="1637">SUM(BAF73:BAF77)</f>
        <v>0</v>
      </c>
      <c r="BAG72" s="192">
        <f t="shared" ref="BAG72" si="1638">SUM(BAG73:BAG77)</f>
        <v>0</v>
      </c>
      <c r="BAH72" s="192">
        <f t="shared" ref="BAH72" si="1639">SUM(BAH73:BAH77)</f>
        <v>0</v>
      </c>
      <c r="BAI72" s="192">
        <f t="shared" ref="BAI72" si="1640">SUM(BAI73:BAI77)</f>
        <v>0</v>
      </c>
      <c r="BAJ72" s="192">
        <f t="shared" ref="BAJ72" si="1641">SUM(BAJ73:BAJ77)</f>
        <v>0</v>
      </c>
      <c r="BAK72" s="192">
        <f t="shared" ref="BAK72" si="1642">SUM(BAK73:BAK77)</f>
        <v>0</v>
      </c>
      <c r="BAL72" s="192">
        <f t="shared" ref="BAL72" si="1643">SUM(BAL73:BAL77)</f>
        <v>0</v>
      </c>
      <c r="BAM72" s="192">
        <f t="shared" ref="BAM72" si="1644">SUM(BAM73:BAM77)</f>
        <v>0</v>
      </c>
      <c r="BAN72" s="192">
        <f t="shared" ref="BAN72" si="1645">SUM(BAN73:BAN77)</f>
        <v>0</v>
      </c>
      <c r="BAO72" s="192">
        <f t="shared" ref="BAO72" si="1646">SUM(BAO73:BAO77)</f>
        <v>0</v>
      </c>
      <c r="BAP72" s="192">
        <f t="shared" ref="BAP72" si="1647">SUM(BAP73:BAP77)</f>
        <v>0</v>
      </c>
      <c r="BAQ72" s="192">
        <f t="shared" ref="BAQ72" si="1648">SUM(BAQ73:BAQ77)</f>
        <v>0</v>
      </c>
      <c r="BAR72" s="192">
        <f t="shared" ref="BAR72" si="1649">SUM(BAR73:BAR77)</f>
        <v>0</v>
      </c>
      <c r="BAS72" s="192">
        <f t="shared" ref="BAS72" si="1650">SUM(BAS73:BAS77)</f>
        <v>0</v>
      </c>
      <c r="BAT72" s="192">
        <f t="shared" ref="BAT72" si="1651">SUM(BAT73:BAT77)</f>
        <v>0</v>
      </c>
      <c r="BAU72" s="192">
        <f t="shared" ref="BAU72" si="1652">SUM(BAU73:BAU77)</f>
        <v>0</v>
      </c>
      <c r="BAV72" s="192">
        <f t="shared" ref="BAV72" si="1653">SUM(BAV73:BAV77)</f>
        <v>0</v>
      </c>
      <c r="BAW72" s="192">
        <f t="shared" ref="BAW72" si="1654">SUM(BAW73:BAW77)</f>
        <v>0</v>
      </c>
      <c r="BAX72" s="192">
        <f t="shared" ref="BAX72" si="1655">SUM(BAX73:BAX77)</f>
        <v>0</v>
      </c>
      <c r="BAY72" s="192">
        <f t="shared" ref="BAY72" si="1656">SUM(BAY73:BAY77)</f>
        <v>0</v>
      </c>
      <c r="BAZ72" s="192">
        <f t="shared" ref="BAZ72" si="1657">SUM(BAZ73:BAZ77)</f>
        <v>0</v>
      </c>
      <c r="BBA72" s="192">
        <f t="shared" ref="BBA72" si="1658">SUM(BBA73:BBA77)</f>
        <v>0</v>
      </c>
      <c r="BBB72" s="192">
        <f t="shared" ref="BBB72" si="1659">SUM(BBB73:BBB77)</f>
        <v>0</v>
      </c>
      <c r="BBC72" s="192">
        <f t="shared" ref="BBC72" si="1660">SUM(BBC73:BBC77)</f>
        <v>0</v>
      </c>
      <c r="BBD72" s="192">
        <f t="shared" ref="BBD72" si="1661">SUM(BBD73:BBD77)</f>
        <v>0</v>
      </c>
      <c r="BBE72" s="192">
        <f t="shared" ref="BBE72" si="1662">SUM(BBE73:BBE77)</f>
        <v>0</v>
      </c>
      <c r="BBF72" s="192">
        <f t="shared" ref="BBF72" si="1663">SUM(BBF73:BBF77)</f>
        <v>0</v>
      </c>
      <c r="BBG72" s="192">
        <f t="shared" ref="BBG72" si="1664">SUM(BBG73:BBG77)</f>
        <v>0</v>
      </c>
      <c r="BBH72" s="192">
        <f t="shared" ref="BBH72" si="1665">SUM(BBH73:BBH77)</f>
        <v>0</v>
      </c>
      <c r="BBI72" s="192">
        <f t="shared" ref="BBI72" si="1666">SUM(BBI73:BBI77)</f>
        <v>0</v>
      </c>
      <c r="BBJ72" s="192">
        <f t="shared" ref="BBJ72" si="1667">SUM(BBJ73:BBJ77)</f>
        <v>0</v>
      </c>
      <c r="BBK72" s="192">
        <f t="shared" ref="BBK72" si="1668">SUM(BBK73:BBK77)</f>
        <v>0</v>
      </c>
      <c r="BBL72" s="192">
        <f t="shared" ref="BBL72" si="1669">SUM(BBL73:BBL77)</f>
        <v>0</v>
      </c>
      <c r="BBM72" s="192">
        <f t="shared" ref="BBM72" si="1670">SUM(BBM73:BBM77)</f>
        <v>0</v>
      </c>
      <c r="BBN72" s="192">
        <f t="shared" ref="BBN72" si="1671">SUM(BBN73:BBN77)</f>
        <v>0</v>
      </c>
      <c r="BBO72" s="192">
        <f t="shared" ref="BBO72" si="1672">SUM(BBO73:BBO77)</f>
        <v>0</v>
      </c>
      <c r="BBP72" s="192">
        <f t="shared" ref="BBP72" si="1673">SUM(BBP73:BBP77)</f>
        <v>0</v>
      </c>
      <c r="BBQ72" s="192">
        <f t="shared" ref="BBQ72" si="1674">SUM(BBQ73:BBQ77)</f>
        <v>0</v>
      </c>
      <c r="BBR72" s="192">
        <f t="shared" ref="BBR72" si="1675">SUM(BBR73:BBR77)</f>
        <v>0</v>
      </c>
      <c r="BBS72" s="192">
        <f t="shared" ref="BBS72" si="1676">SUM(BBS73:BBS77)</f>
        <v>0</v>
      </c>
      <c r="BBT72" s="192">
        <f t="shared" ref="BBT72" si="1677">SUM(BBT73:BBT77)</f>
        <v>0</v>
      </c>
      <c r="BBU72" s="192">
        <f t="shared" ref="BBU72" si="1678">SUM(BBU73:BBU77)</f>
        <v>0</v>
      </c>
      <c r="BBV72" s="192">
        <f t="shared" ref="BBV72" si="1679">SUM(BBV73:BBV77)</f>
        <v>0</v>
      </c>
      <c r="BBW72" s="192">
        <f t="shared" ref="BBW72" si="1680">SUM(BBW73:BBW77)</f>
        <v>0</v>
      </c>
      <c r="BBX72" s="192">
        <f t="shared" ref="BBX72" si="1681">SUM(BBX73:BBX77)</f>
        <v>0</v>
      </c>
      <c r="BBY72" s="192">
        <f t="shared" ref="BBY72" si="1682">SUM(BBY73:BBY77)</f>
        <v>0</v>
      </c>
      <c r="BBZ72" s="192">
        <f t="shared" ref="BBZ72" si="1683">SUM(BBZ73:BBZ77)</f>
        <v>0</v>
      </c>
      <c r="BCA72" s="192">
        <f t="shared" ref="BCA72" si="1684">SUM(BCA73:BCA77)</f>
        <v>0</v>
      </c>
      <c r="BCB72" s="192">
        <f t="shared" ref="BCB72" si="1685">SUM(BCB73:BCB77)</f>
        <v>0</v>
      </c>
      <c r="BCC72" s="192">
        <f t="shared" ref="BCC72" si="1686">SUM(BCC73:BCC77)</f>
        <v>0</v>
      </c>
      <c r="BCD72" s="192">
        <f t="shared" ref="BCD72" si="1687">SUM(BCD73:BCD77)</f>
        <v>0</v>
      </c>
      <c r="BCE72" s="192">
        <f t="shared" ref="BCE72" si="1688">SUM(BCE73:BCE77)</f>
        <v>0</v>
      </c>
      <c r="BCF72" s="192">
        <f t="shared" ref="BCF72" si="1689">SUM(BCF73:BCF77)</f>
        <v>0</v>
      </c>
      <c r="BCG72" s="192">
        <f t="shared" ref="BCG72" si="1690">SUM(BCG73:BCG77)</f>
        <v>0</v>
      </c>
      <c r="BCH72" s="192">
        <f t="shared" ref="BCH72" si="1691">SUM(BCH73:BCH77)</f>
        <v>0</v>
      </c>
      <c r="BCI72" s="192">
        <f t="shared" ref="BCI72" si="1692">SUM(BCI73:BCI77)</f>
        <v>0</v>
      </c>
      <c r="BCJ72" s="192">
        <f t="shared" ref="BCJ72" si="1693">SUM(BCJ73:BCJ77)</f>
        <v>0</v>
      </c>
      <c r="BCK72" s="192">
        <f t="shared" ref="BCK72" si="1694">SUM(BCK73:BCK77)</f>
        <v>0</v>
      </c>
      <c r="BCL72" s="192">
        <f t="shared" ref="BCL72" si="1695">SUM(BCL73:BCL77)</f>
        <v>0</v>
      </c>
      <c r="BCM72" s="192">
        <f t="shared" ref="BCM72" si="1696">SUM(BCM73:BCM77)</f>
        <v>0</v>
      </c>
      <c r="BCN72" s="192">
        <f t="shared" ref="BCN72" si="1697">SUM(BCN73:BCN77)</f>
        <v>0</v>
      </c>
      <c r="BCO72" s="192">
        <f t="shared" ref="BCO72" si="1698">SUM(BCO73:BCO77)</f>
        <v>0</v>
      </c>
      <c r="BCP72" s="192">
        <f t="shared" ref="BCP72" si="1699">SUM(BCP73:BCP77)</f>
        <v>0</v>
      </c>
      <c r="BCQ72" s="192">
        <f t="shared" ref="BCQ72" si="1700">SUM(BCQ73:BCQ77)</f>
        <v>0</v>
      </c>
      <c r="BCR72" s="192">
        <f t="shared" ref="BCR72" si="1701">SUM(BCR73:BCR77)</f>
        <v>0</v>
      </c>
      <c r="BCS72" s="192">
        <f t="shared" ref="BCS72" si="1702">SUM(BCS73:BCS77)</f>
        <v>0</v>
      </c>
      <c r="BCT72" s="192">
        <f t="shared" ref="BCT72" si="1703">SUM(BCT73:BCT77)</f>
        <v>0</v>
      </c>
      <c r="BCU72" s="192">
        <f t="shared" ref="BCU72" si="1704">SUM(BCU73:BCU77)</f>
        <v>0</v>
      </c>
      <c r="BCV72" s="192">
        <f t="shared" ref="BCV72" si="1705">SUM(BCV73:BCV77)</f>
        <v>0</v>
      </c>
      <c r="BCW72" s="192">
        <f t="shared" ref="BCW72" si="1706">SUM(BCW73:BCW77)</f>
        <v>0</v>
      </c>
      <c r="BCX72" s="192">
        <f t="shared" ref="BCX72" si="1707">SUM(BCX73:BCX77)</f>
        <v>0</v>
      </c>
      <c r="BCY72" s="192">
        <f t="shared" ref="BCY72" si="1708">SUM(BCY73:BCY77)</f>
        <v>0</v>
      </c>
      <c r="BCZ72" s="192">
        <f t="shared" ref="BCZ72" si="1709">SUM(BCZ73:BCZ77)</f>
        <v>0</v>
      </c>
      <c r="BDA72" s="192">
        <f t="shared" ref="BDA72" si="1710">SUM(BDA73:BDA77)</f>
        <v>0</v>
      </c>
      <c r="BDB72" s="192">
        <f t="shared" ref="BDB72" si="1711">SUM(BDB73:BDB77)</f>
        <v>0</v>
      </c>
      <c r="BDC72" s="192">
        <f t="shared" ref="BDC72" si="1712">SUM(BDC73:BDC77)</f>
        <v>0</v>
      </c>
      <c r="BDD72" s="192">
        <f t="shared" ref="BDD72" si="1713">SUM(BDD73:BDD77)</f>
        <v>0</v>
      </c>
      <c r="BDE72" s="192">
        <f t="shared" ref="BDE72" si="1714">SUM(BDE73:BDE77)</f>
        <v>0</v>
      </c>
      <c r="BDF72" s="192">
        <f t="shared" ref="BDF72" si="1715">SUM(BDF73:BDF77)</f>
        <v>0</v>
      </c>
      <c r="BDG72" s="192">
        <f t="shared" ref="BDG72" si="1716">SUM(BDG73:BDG77)</f>
        <v>0</v>
      </c>
      <c r="BDH72" s="192">
        <f t="shared" ref="BDH72" si="1717">SUM(BDH73:BDH77)</f>
        <v>0</v>
      </c>
      <c r="BDI72" s="192">
        <f t="shared" ref="BDI72" si="1718">SUM(BDI73:BDI77)</f>
        <v>0</v>
      </c>
      <c r="BDJ72" s="192">
        <f t="shared" ref="BDJ72" si="1719">SUM(BDJ73:BDJ77)</f>
        <v>0</v>
      </c>
      <c r="BDK72" s="192">
        <f t="shared" ref="BDK72" si="1720">SUM(BDK73:BDK77)</f>
        <v>0</v>
      </c>
      <c r="BDL72" s="192">
        <f t="shared" ref="BDL72" si="1721">SUM(BDL73:BDL77)</f>
        <v>0</v>
      </c>
      <c r="BDM72" s="192">
        <f t="shared" ref="BDM72" si="1722">SUM(BDM73:BDM77)</f>
        <v>0</v>
      </c>
      <c r="BDN72" s="192">
        <f t="shared" ref="BDN72" si="1723">SUM(BDN73:BDN77)</f>
        <v>0</v>
      </c>
      <c r="BDO72" s="192">
        <f t="shared" ref="BDO72" si="1724">SUM(BDO73:BDO77)</f>
        <v>0</v>
      </c>
      <c r="BDP72" s="192">
        <f t="shared" ref="BDP72" si="1725">SUM(BDP73:BDP77)</f>
        <v>0</v>
      </c>
      <c r="BDQ72" s="192">
        <f t="shared" ref="BDQ72" si="1726">SUM(BDQ73:BDQ77)</f>
        <v>0</v>
      </c>
      <c r="BDR72" s="192">
        <f t="shared" ref="BDR72" si="1727">SUM(BDR73:BDR77)</f>
        <v>0</v>
      </c>
      <c r="BDS72" s="192">
        <f t="shared" ref="BDS72" si="1728">SUM(BDS73:BDS77)</f>
        <v>0</v>
      </c>
      <c r="BDT72" s="192">
        <f t="shared" ref="BDT72" si="1729">SUM(BDT73:BDT77)</f>
        <v>0</v>
      </c>
      <c r="BDU72" s="192">
        <f t="shared" ref="BDU72" si="1730">SUM(BDU73:BDU77)</f>
        <v>0</v>
      </c>
      <c r="BDV72" s="192">
        <f t="shared" ref="BDV72" si="1731">SUM(BDV73:BDV77)</f>
        <v>0</v>
      </c>
      <c r="BDW72" s="192">
        <f t="shared" ref="BDW72" si="1732">SUM(BDW73:BDW77)</f>
        <v>0</v>
      </c>
      <c r="BDX72" s="192">
        <f t="shared" ref="BDX72" si="1733">SUM(BDX73:BDX77)</f>
        <v>0</v>
      </c>
      <c r="BDY72" s="192">
        <f t="shared" ref="BDY72" si="1734">SUM(BDY73:BDY77)</f>
        <v>0</v>
      </c>
      <c r="BDZ72" s="192">
        <f t="shared" ref="BDZ72" si="1735">SUM(BDZ73:BDZ77)</f>
        <v>0</v>
      </c>
      <c r="BEA72" s="192">
        <f t="shared" ref="BEA72" si="1736">SUM(BEA73:BEA77)</f>
        <v>0</v>
      </c>
      <c r="BEB72" s="192">
        <f t="shared" ref="BEB72" si="1737">SUM(BEB73:BEB77)</f>
        <v>0</v>
      </c>
      <c r="BEC72" s="192">
        <f t="shared" ref="BEC72" si="1738">SUM(BEC73:BEC77)</f>
        <v>0</v>
      </c>
      <c r="BED72" s="192">
        <f t="shared" ref="BED72" si="1739">SUM(BED73:BED77)</f>
        <v>0</v>
      </c>
      <c r="BEE72" s="192">
        <f t="shared" ref="BEE72" si="1740">SUM(BEE73:BEE77)</f>
        <v>0</v>
      </c>
      <c r="BEF72" s="192">
        <f t="shared" ref="BEF72" si="1741">SUM(BEF73:BEF77)</f>
        <v>0</v>
      </c>
      <c r="BEG72" s="192">
        <f t="shared" ref="BEG72" si="1742">SUM(BEG73:BEG77)</f>
        <v>0</v>
      </c>
      <c r="BEH72" s="192">
        <f t="shared" ref="BEH72" si="1743">SUM(BEH73:BEH77)</f>
        <v>0</v>
      </c>
      <c r="BEI72" s="192">
        <f t="shared" ref="BEI72" si="1744">SUM(BEI73:BEI77)</f>
        <v>0</v>
      </c>
      <c r="BEJ72" s="192">
        <f t="shared" ref="BEJ72" si="1745">SUM(BEJ73:BEJ77)</f>
        <v>0</v>
      </c>
      <c r="BEK72" s="192">
        <f t="shared" ref="BEK72" si="1746">SUM(BEK73:BEK77)</f>
        <v>0</v>
      </c>
      <c r="BEL72" s="192">
        <f t="shared" ref="BEL72" si="1747">SUM(BEL73:BEL77)</f>
        <v>0</v>
      </c>
      <c r="BEM72" s="192">
        <f t="shared" ref="BEM72" si="1748">SUM(BEM73:BEM77)</f>
        <v>0</v>
      </c>
      <c r="BEN72" s="192">
        <f t="shared" ref="BEN72" si="1749">SUM(BEN73:BEN77)</f>
        <v>0</v>
      </c>
      <c r="BEO72" s="192">
        <f t="shared" ref="BEO72" si="1750">SUM(BEO73:BEO77)</f>
        <v>0</v>
      </c>
      <c r="BEP72" s="192">
        <f t="shared" ref="BEP72" si="1751">SUM(BEP73:BEP77)</f>
        <v>0</v>
      </c>
      <c r="BEQ72" s="192">
        <f t="shared" ref="BEQ72" si="1752">SUM(BEQ73:BEQ77)</f>
        <v>0</v>
      </c>
      <c r="BER72" s="192">
        <f t="shared" ref="BER72" si="1753">SUM(BER73:BER77)</f>
        <v>0</v>
      </c>
      <c r="BES72" s="192">
        <f t="shared" ref="BES72" si="1754">SUM(BES73:BES77)</f>
        <v>0</v>
      </c>
      <c r="BET72" s="192">
        <f t="shared" ref="BET72" si="1755">SUM(BET73:BET77)</f>
        <v>0</v>
      </c>
      <c r="BEU72" s="192">
        <f t="shared" ref="BEU72" si="1756">SUM(BEU73:BEU77)</f>
        <v>0</v>
      </c>
      <c r="BEV72" s="192">
        <f t="shared" ref="BEV72" si="1757">SUM(BEV73:BEV77)</f>
        <v>0</v>
      </c>
      <c r="BEW72" s="192">
        <f t="shared" ref="BEW72" si="1758">SUM(BEW73:BEW77)</f>
        <v>0</v>
      </c>
      <c r="BEX72" s="192">
        <f t="shared" ref="BEX72" si="1759">SUM(BEX73:BEX77)</f>
        <v>0</v>
      </c>
      <c r="BEY72" s="192">
        <f t="shared" ref="BEY72" si="1760">SUM(BEY73:BEY77)</f>
        <v>0</v>
      </c>
      <c r="BEZ72" s="192">
        <f t="shared" ref="BEZ72" si="1761">SUM(BEZ73:BEZ77)</f>
        <v>0</v>
      </c>
      <c r="BFA72" s="192">
        <f t="shared" ref="BFA72" si="1762">SUM(BFA73:BFA77)</f>
        <v>0</v>
      </c>
      <c r="BFB72" s="192">
        <f t="shared" ref="BFB72" si="1763">SUM(BFB73:BFB77)</f>
        <v>0</v>
      </c>
      <c r="BFC72" s="192">
        <f t="shared" ref="BFC72" si="1764">SUM(BFC73:BFC77)</f>
        <v>0</v>
      </c>
      <c r="BFD72" s="192">
        <f t="shared" ref="BFD72" si="1765">SUM(BFD73:BFD77)</f>
        <v>0</v>
      </c>
      <c r="BFE72" s="192">
        <f t="shared" ref="BFE72" si="1766">SUM(BFE73:BFE77)</f>
        <v>0</v>
      </c>
      <c r="BFF72" s="192">
        <f t="shared" ref="BFF72" si="1767">SUM(BFF73:BFF77)</f>
        <v>0</v>
      </c>
      <c r="BFG72" s="192">
        <f t="shared" ref="BFG72" si="1768">SUM(BFG73:BFG77)</f>
        <v>0</v>
      </c>
      <c r="BFH72" s="192">
        <f t="shared" ref="BFH72" si="1769">SUM(BFH73:BFH77)</f>
        <v>0</v>
      </c>
      <c r="BFI72" s="192">
        <f t="shared" ref="BFI72" si="1770">SUM(BFI73:BFI77)</f>
        <v>0</v>
      </c>
      <c r="BFJ72" s="192">
        <f t="shared" ref="BFJ72" si="1771">SUM(BFJ73:BFJ77)</f>
        <v>0</v>
      </c>
      <c r="BFK72" s="192">
        <f t="shared" ref="BFK72" si="1772">SUM(BFK73:BFK77)</f>
        <v>0</v>
      </c>
      <c r="BFL72" s="192">
        <f t="shared" ref="BFL72" si="1773">SUM(BFL73:BFL77)</f>
        <v>0</v>
      </c>
      <c r="BFM72" s="192">
        <f t="shared" ref="BFM72" si="1774">SUM(BFM73:BFM77)</f>
        <v>0</v>
      </c>
      <c r="BFN72" s="192">
        <f t="shared" ref="BFN72" si="1775">SUM(BFN73:BFN77)</f>
        <v>0</v>
      </c>
      <c r="BFO72" s="192">
        <f t="shared" ref="BFO72" si="1776">SUM(BFO73:BFO77)</f>
        <v>0</v>
      </c>
      <c r="BFP72" s="192">
        <f t="shared" ref="BFP72" si="1777">SUM(BFP73:BFP77)</f>
        <v>0</v>
      </c>
      <c r="BFQ72" s="192">
        <f t="shared" ref="BFQ72" si="1778">SUM(BFQ73:BFQ77)</f>
        <v>0</v>
      </c>
      <c r="BFR72" s="192">
        <f t="shared" ref="BFR72" si="1779">SUM(BFR73:BFR77)</f>
        <v>0</v>
      </c>
      <c r="BFS72" s="192">
        <f t="shared" ref="BFS72" si="1780">SUM(BFS73:BFS77)</f>
        <v>0</v>
      </c>
      <c r="BFT72" s="192">
        <f t="shared" ref="BFT72" si="1781">SUM(BFT73:BFT77)</f>
        <v>0</v>
      </c>
      <c r="BFU72" s="192">
        <f t="shared" ref="BFU72" si="1782">SUM(BFU73:BFU77)</f>
        <v>0</v>
      </c>
      <c r="BFV72" s="192">
        <f t="shared" ref="BFV72" si="1783">SUM(BFV73:BFV77)</f>
        <v>0</v>
      </c>
      <c r="BFW72" s="192">
        <f t="shared" ref="BFW72" si="1784">SUM(BFW73:BFW77)</f>
        <v>0</v>
      </c>
      <c r="BFX72" s="192">
        <f t="shared" ref="BFX72" si="1785">SUM(BFX73:BFX77)</f>
        <v>0</v>
      </c>
      <c r="BFY72" s="192">
        <f t="shared" ref="BFY72" si="1786">SUM(BFY73:BFY77)</f>
        <v>0</v>
      </c>
      <c r="BFZ72" s="192">
        <f t="shared" ref="BFZ72" si="1787">SUM(BFZ73:BFZ77)</f>
        <v>0</v>
      </c>
      <c r="BGA72" s="192">
        <f t="shared" ref="BGA72" si="1788">SUM(BGA73:BGA77)</f>
        <v>0</v>
      </c>
      <c r="BGB72" s="192">
        <f t="shared" ref="BGB72" si="1789">SUM(BGB73:BGB77)</f>
        <v>0</v>
      </c>
      <c r="BGC72" s="192">
        <f t="shared" ref="BGC72" si="1790">SUM(BGC73:BGC77)</f>
        <v>0</v>
      </c>
      <c r="BGD72" s="192">
        <f t="shared" ref="BGD72" si="1791">SUM(BGD73:BGD77)</f>
        <v>0</v>
      </c>
      <c r="BGE72" s="192">
        <f t="shared" ref="BGE72" si="1792">SUM(BGE73:BGE77)</f>
        <v>0</v>
      </c>
      <c r="BGF72" s="192">
        <f t="shared" ref="BGF72" si="1793">SUM(BGF73:BGF77)</f>
        <v>0</v>
      </c>
      <c r="BGG72" s="192">
        <f t="shared" ref="BGG72" si="1794">SUM(BGG73:BGG77)</f>
        <v>0</v>
      </c>
      <c r="BGH72" s="192">
        <f t="shared" ref="BGH72" si="1795">SUM(BGH73:BGH77)</f>
        <v>0</v>
      </c>
      <c r="BGI72" s="192">
        <f t="shared" ref="BGI72" si="1796">SUM(BGI73:BGI77)</f>
        <v>0</v>
      </c>
      <c r="BGJ72" s="192">
        <f t="shared" ref="BGJ72" si="1797">SUM(BGJ73:BGJ77)</f>
        <v>0</v>
      </c>
      <c r="BGK72" s="192">
        <f t="shared" ref="BGK72" si="1798">SUM(BGK73:BGK77)</f>
        <v>0</v>
      </c>
      <c r="BGL72" s="192">
        <f t="shared" ref="BGL72" si="1799">SUM(BGL73:BGL77)</f>
        <v>0</v>
      </c>
      <c r="BGM72" s="192">
        <f t="shared" ref="BGM72" si="1800">SUM(BGM73:BGM77)</f>
        <v>0</v>
      </c>
      <c r="BGN72" s="192">
        <f t="shared" ref="BGN72" si="1801">SUM(BGN73:BGN77)</f>
        <v>0</v>
      </c>
      <c r="BGO72" s="192">
        <f t="shared" ref="BGO72" si="1802">SUM(BGO73:BGO77)</f>
        <v>0</v>
      </c>
      <c r="BGP72" s="192">
        <f t="shared" ref="BGP72" si="1803">SUM(BGP73:BGP77)</f>
        <v>0</v>
      </c>
      <c r="BGQ72" s="192">
        <f t="shared" ref="BGQ72" si="1804">SUM(BGQ73:BGQ77)</f>
        <v>0</v>
      </c>
      <c r="BGR72" s="192">
        <f t="shared" ref="BGR72" si="1805">SUM(BGR73:BGR77)</f>
        <v>0</v>
      </c>
      <c r="BGS72" s="192">
        <f t="shared" ref="BGS72" si="1806">SUM(BGS73:BGS77)</f>
        <v>0</v>
      </c>
      <c r="BGT72" s="192">
        <f t="shared" ref="BGT72" si="1807">SUM(BGT73:BGT77)</f>
        <v>0</v>
      </c>
      <c r="BGU72" s="192">
        <f t="shared" ref="BGU72" si="1808">SUM(BGU73:BGU77)</f>
        <v>0</v>
      </c>
      <c r="BGV72" s="192">
        <f t="shared" ref="BGV72" si="1809">SUM(BGV73:BGV77)</f>
        <v>0</v>
      </c>
      <c r="BGW72" s="192">
        <f t="shared" ref="BGW72" si="1810">SUM(BGW73:BGW77)</f>
        <v>0</v>
      </c>
      <c r="BGX72" s="192">
        <f t="shared" ref="BGX72" si="1811">SUM(BGX73:BGX77)</f>
        <v>0</v>
      </c>
      <c r="BGY72" s="192">
        <f t="shared" ref="BGY72" si="1812">SUM(BGY73:BGY77)</f>
        <v>0</v>
      </c>
      <c r="BGZ72" s="192">
        <f t="shared" ref="BGZ72" si="1813">SUM(BGZ73:BGZ77)</f>
        <v>0</v>
      </c>
      <c r="BHA72" s="192">
        <f t="shared" ref="BHA72" si="1814">SUM(BHA73:BHA77)</f>
        <v>0</v>
      </c>
      <c r="BHB72" s="192">
        <f t="shared" ref="BHB72" si="1815">SUM(BHB73:BHB77)</f>
        <v>0</v>
      </c>
      <c r="BHC72" s="192">
        <f t="shared" ref="BHC72" si="1816">SUM(BHC73:BHC77)</f>
        <v>0</v>
      </c>
      <c r="BHD72" s="192">
        <f t="shared" ref="BHD72" si="1817">SUM(BHD73:BHD77)</f>
        <v>0</v>
      </c>
      <c r="BHE72" s="192">
        <f t="shared" ref="BHE72" si="1818">SUM(BHE73:BHE77)</f>
        <v>0</v>
      </c>
      <c r="BHF72" s="192">
        <f t="shared" ref="BHF72" si="1819">SUM(BHF73:BHF77)</f>
        <v>0</v>
      </c>
      <c r="BHG72" s="192">
        <f t="shared" ref="BHG72" si="1820">SUM(BHG73:BHG77)</f>
        <v>0</v>
      </c>
      <c r="BHH72" s="192">
        <f t="shared" ref="BHH72" si="1821">SUM(BHH73:BHH77)</f>
        <v>0</v>
      </c>
      <c r="BHI72" s="192">
        <f t="shared" ref="BHI72" si="1822">SUM(BHI73:BHI77)</f>
        <v>0</v>
      </c>
      <c r="BHJ72" s="192">
        <f t="shared" ref="BHJ72" si="1823">SUM(BHJ73:BHJ77)</f>
        <v>0</v>
      </c>
      <c r="BHK72" s="192">
        <f t="shared" ref="BHK72" si="1824">SUM(BHK73:BHK77)</f>
        <v>0</v>
      </c>
      <c r="BHL72" s="192">
        <f t="shared" ref="BHL72" si="1825">SUM(BHL73:BHL77)</f>
        <v>0</v>
      </c>
      <c r="BHM72" s="192">
        <f t="shared" ref="BHM72" si="1826">SUM(BHM73:BHM77)</f>
        <v>0</v>
      </c>
      <c r="BHN72" s="192">
        <f t="shared" ref="BHN72" si="1827">SUM(BHN73:BHN77)</f>
        <v>0</v>
      </c>
      <c r="BHO72" s="192">
        <f t="shared" ref="BHO72" si="1828">SUM(BHO73:BHO77)</f>
        <v>0</v>
      </c>
      <c r="BHP72" s="192">
        <f t="shared" ref="BHP72" si="1829">SUM(BHP73:BHP77)</f>
        <v>0</v>
      </c>
      <c r="BHQ72" s="192">
        <f t="shared" ref="BHQ72" si="1830">SUM(BHQ73:BHQ77)</f>
        <v>0</v>
      </c>
      <c r="BHR72" s="192">
        <f t="shared" ref="BHR72" si="1831">SUM(BHR73:BHR77)</f>
        <v>0</v>
      </c>
      <c r="BHS72" s="192">
        <f t="shared" ref="BHS72" si="1832">SUM(BHS73:BHS77)</f>
        <v>0</v>
      </c>
      <c r="BHT72" s="192">
        <f t="shared" ref="BHT72" si="1833">SUM(BHT73:BHT77)</f>
        <v>0</v>
      </c>
      <c r="BHU72" s="192">
        <f t="shared" ref="BHU72" si="1834">SUM(BHU73:BHU77)</f>
        <v>0</v>
      </c>
      <c r="BHV72" s="192">
        <f t="shared" ref="BHV72" si="1835">SUM(BHV73:BHV77)</f>
        <v>0</v>
      </c>
      <c r="BHW72" s="192">
        <f t="shared" ref="BHW72" si="1836">SUM(BHW73:BHW77)</f>
        <v>0</v>
      </c>
      <c r="BHX72" s="192">
        <f t="shared" ref="BHX72" si="1837">SUM(BHX73:BHX77)</f>
        <v>0</v>
      </c>
      <c r="BHY72" s="192">
        <f t="shared" ref="BHY72" si="1838">SUM(BHY73:BHY77)</f>
        <v>0</v>
      </c>
      <c r="BHZ72" s="192">
        <f t="shared" ref="BHZ72" si="1839">SUM(BHZ73:BHZ77)</f>
        <v>0</v>
      </c>
      <c r="BIA72" s="192">
        <f t="shared" ref="BIA72" si="1840">SUM(BIA73:BIA77)</f>
        <v>0</v>
      </c>
      <c r="BIB72" s="192">
        <f t="shared" ref="BIB72" si="1841">SUM(BIB73:BIB77)</f>
        <v>0</v>
      </c>
      <c r="BIC72" s="192">
        <f t="shared" ref="BIC72" si="1842">SUM(BIC73:BIC77)</f>
        <v>0</v>
      </c>
      <c r="BID72" s="192">
        <f t="shared" ref="BID72" si="1843">SUM(BID73:BID77)</f>
        <v>0</v>
      </c>
      <c r="BIE72" s="192">
        <f t="shared" ref="BIE72" si="1844">SUM(BIE73:BIE77)</f>
        <v>0</v>
      </c>
      <c r="BIF72" s="192">
        <f t="shared" ref="BIF72" si="1845">SUM(BIF73:BIF77)</f>
        <v>0</v>
      </c>
      <c r="BIG72" s="192">
        <f t="shared" ref="BIG72" si="1846">SUM(BIG73:BIG77)</f>
        <v>0</v>
      </c>
      <c r="BIH72" s="192">
        <f t="shared" ref="BIH72" si="1847">SUM(BIH73:BIH77)</f>
        <v>0</v>
      </c>
      <c r="BII72" s="192">
        <f t="shared" ref="BII72" si="1848">SUM(BII73:BII77)</f>
        <v>0</v>
      </c>
      <c r="BIJ72" s="192">
        <f t="shared" ref="BIJ72" si="1849">SUM(BIJ73:BIJ77)</f>
        <v>0</v>
      </c>
      <c r="BIK72" s="192">
        <f t="shared" ref="BIK72" si="1850">SUM(BIK73:BIK77)</f>
        <v>0</v>
      </c>
      <c r="BIL72" s="192">
        <f t="shared" ref="BIL72" si="1851">SUM(BIL73:BIL77)</f>
        <v>0</v>
      </c>
      <c r="BIM72" s="192">
        <f t="shared" ref="BIM72" si="1852">SUM(BIM73:BIM77)</f>
        <v>0</v>
      </c>
      <c r="BIN72" s="192">
        <f t="shared" ref="BIN72" si="1853">SUM(BIN73:BIN77)</f>
        <v>0</v>
      </c>
      <c r="BIO72" s="192">
        <f t="shared" ref="BIO72" si="1854">SUM(BIO73:BIO77)</f>
        <v>0</v>
      </c>
      <c r="BIP72" s="192">
        <f t="shared" ref="BIP72" si="1855">SUM(BIP73:BIP77)</f>
        <v>0</v>
      </c>
      <c r="BIQ72" s="192">
        <f t="shared" ref="BIQ72" si="1856">SUM(BIQ73:BIQ77)</f>
        <v>0</v>
      </c>
      <c r="BIR72" s="192">
        <f t="shared" ref="BIR72" si="1857">SUM(BIR73:BIR77)</f>
        <v>0</v>
      </c>
      <c r="BIS72" s="192">
        <f t="shared" ref="BIS72" si="1858">SUM(BIS73:BIS77)</f>
        <v>0</v>
      </c>
      <c r="BIT72" s="192">
        <f t="shared" ref="BIT72" si="1859">SUM(BIT73:BIT77)</f>
        <v>0</v>
      </c>
      <c r="BIU72" s="192">
        <f t="shared" ref="BIU72" si="1860">SUM(BIU73:BIU77)</f>
        <v>0</v>
      </c>
      <c r="BIV72" s="192">
        <f t="shared" ref="BIV72" si="1861">SUM(BIV73:BIV77)</f>
        <v>0</v>
      </c>
      <c r="BIW72" s="192">
        <f t="shared" ref="BIW72" si="1862">SUM(BIW73:BIW77)</f>
        <v>0</v>
      </c>
      <c r="BIX72" s="192">
        <f t="shared" ref="BIX72" si="1863">SUM(BIX73:BIX77)</f>
        <v>0</v>
      </c>
      <c r="BIY72" s="192">
        <f t="shared" ref="BIY72" si="1864">SUM(BIY73:BIY77)</f>
        <v>0</v>
      </c>
      <c r="BIZ72" s="192">
        <f t="shared" ref="BIZ72" si="1865">SUM(BIZ73:BIZ77)</f>
        <v>0</v>
      </c>
      <c r="BJA72" s="192">
        <f t="shared" ref="BJA72" si="1866">SUM(BJA73:BJA77)</f>
        <v>0</v>
      </c>
      <c r="BJB72" s="192">
        <f t="shared" ref="BJB72" si="1867">SUM(BJB73:BJB77)</f>
        <v>0</v>
      </c>
      <c r="BJC72" s="192">
        <f t="shared" ref="BJC72" si="1868">SUM(BJC73:BJC77)</f>
        <v>0</v>
      </c>
      <c r="BJD72" s="192">
        <f t="shared" ref="BJD72" si="1869">SUM(BJD73:BJD77)</f>
        <v>0</v>
      </c>
      <c r="BJE72" s="192">
        <f t="shared" ref="BJE72" si="1870">SUM(BJE73:BJE77)</f>
        <v>0</v>
      </c>
      <c r="BJF72" s="192">
        <f t="shared" ref="BJF72" si="1871">SUM(BJF73:BJF77)</f>
        <v>0</v>
      </c>
      <c r="BJG72" s="192">
        <f t="shared" ref="BJG72" si="1872">SUM(BJG73:BJG77)</f>
        <v>0</v>
      </c>
      <c r="BJH72" s="192">
        <f t="shared" ref="BJH72" si="1873">SUM(BJH73:BJH77)</f>
        <v>0</v>
      </c>
      <c r="BJI72" s="192">
        <f t="shared" ref="BJI72" si="1874">SUM(BJI73:BJI77)</f>
        <v>0</v>
      </c>
      <c r="BJJ72" s="192">
        <f t="shared" ref="BJJ72" si="1875">SUM(BJJ73:BJJ77)</f>
        <v>0</v>
      </c>
      <c r="BJK72" s="192">
        <f t="shared" ref="BJK72" si="1876">SUM(BJK73:BJK77)</f>
        <v>0</v>
      </c>
      <c r="BJL72" s="192">
        <f t="shared" ref="BJL72" si="1877">SUM(BJL73:BJL77)</f>
        <v>0</v>
      </c>
      <c r="BJM72" s="192">
        <f t="shared" ref="BJM72" si="1878">SUM(BJM73:BJM77)</f>
        <v>0</v>
      </c>
      <c r="BJN72" s="192">
        <f t="shared" ref="BJN72" si="1879">SUM(BJN73:BJN77)</f>
        <v>0</v>
      </c>
      <c r="BJO72" s="192">
        <f t="shared" ref="BJO72" si="1880">SUM(BJO73:BJO77)</f>
        <v>0</v>
      </c>
      <c r="BJP72" s="192">
        <f t="shared" ref="BJP72" si="1881">SUM(BJP73:BJP77)</f>
        <v>0</v>
      </c>
      <c r="BJQ72" s="192">
        <f t="shared" ref="BJQ72" si="1882">SUM(BJQ73:BJQ77)</f>
        <v>0</v>
      </c>
      <c r="BJR72" s="192">
        <f t="shared" ref="BJR72" si="1883">SUM(BJR73:BJR77)</f>
        <v>0</v>
      </c>
      <c r="BJS72" s="192">
        <f t="shared" ref="BJS72" si="1884">SUM(BJS73:BJS77)</f>
        <v>0</v>
      </c>
      <c r="BJT72" s="192">
        <f t="shared" ref="BJT72" si="1885">SUM(BJT73:BJT77)</f>
        <v>0</v>
      </c>
      <c r="BJU72" s="192">
        <f t="shared" ref="BJU72" si="1886">SUM(BJU73:BJU77)</f>
        <v>0</v>
      </c>
      <c r="BJV72" s="192">
        <f t="shared" ref="BJV72" si="1887">SUM(BJV73:BJV77)</f>
        <v>0</v>
      </c>
      <c r="BJW72" s="192">
        <f t="shared" ref="BJW72" si="1888">SUM(BJW73:BJW77)</f>
        <v>0</v>
      </c>
      <c r="BJX72" s="192">
        <f t="shared" ref="BJX72" si="1889">SUM(BJX73:BJX77)</f>
        <v>0</v>
      </c>
      <c r="BJY72" s="192">
        <f t="shared" ref="BJY72" si="1890">SUM(BJY73:BJY77)</f>
        <v>0</v>
      </c>
      <c r="BJZ72" s="192">
        <f t="shared" ref="BJZ72" si="1891">SUM(BJZ73:BJZ77)</f>
        <v>0</v>
      </c>
      <c r="BKA72" s="192">
        <f t="shared" ref="BKA72" si="1892">SUM(BKA73:BKA77)</f>
        <v>0</v>
      </c>
      <c r="BKB72" s="192">
        <f t="shared" ref="BKB72" si="1893">SUM(BKB73:BKB77)</f>
        <v>0</v>
      </c>
      <c r="BKC72" s="192">
        <f t="shared" ref="BKC72" si="1894">SUM(BKC73:BKC77)</f>
        <v>0</v>
      </c>
      <c r="BKD72" s="192">
        <f t="shared" ref="BKD72" si="1895">SUM(BKD73:BKD77)</f>
        <v>0</v>
      </c>
      <c r="BKE72" s="192">
        <f t="shared" ref="BKE72" si="1896">SUM(BKE73:BKE77)</f>
        <v>0</v>
      </c>
      <c r="BKF72" s="192">
        <f t="shared" ref="BKF72" si="1897">SUM(BKF73:BKF77)</f>
        <v>0</v>
      </c>
      <c r="BKG72" s="192">
        <f t="shared" ref="BKG72" si="1898">SUM(BKG73:BKG77)</f>
        <v>0</v>
      </c>
      <c r="BKH72" s="192">
        <f t="shared" ref="BKH72" si="1899">SUM(BKH73:BKH77)</f>
        <v>0</v>
      </c>
      <c r="BKI72" s="192">
        <f t="shared" ref="BKI72" si="1900">SUM(BKI73:BKI77)</f>
        <v>0</v>
      </c>
      <c r="BKJ72" s="192">
        <f t="shared" ref="BKJ72" si="1901">SUM(BKJ73:BKJ77)</f>
        <v>0</v>
      </c>
      <c r="BKK72" s="192">
        <f t="shared" ref="BKK72" si="1902">SUM(BKK73:BKK77)</f>
        <v>0</v>
      </c>
      <c r="BKL72" s="192">
        <f t="shared" ref="BKL72" si="1903">SUM(BKL73:BKL77)</f>
        <v>0</v>
      </c>
      <c r="BKM72" s="192">
        <f t="shared" ref="BKM72" si="1904">SUM(BKM73:BKM77)</f>
        <v>0</v>
      </c>
      <c r="BKN72" s="192">
        <f t="shared" ref="BKN72" si="1905">SUM(BKN73:BKN77)</f>
        <v>0</v>
      </c>
      <c r="BKO72" s="192">
        <f t="shared" ref="BKO72" si="1906">SUM(BKO73:BKO77)</f>
        <v>0</v>
      </c>
      <c r="BKP72" s="192">
        <f t="shared" ref="BKP72" si="1907">SUM(BKP73:BKP77)</f>
        <v>0</v>
      </c>
      <c r="BKQ72" s="192">
        <f t="shared" ref="BKQ72" si="1908">SUM(BKQ73:BKQ77)</f>
        <v>0</v>
      </c>
      <c r="BKR72" s="192">
        <f t="shared" ref="BKR72" si="1909">SUM(BKR73:BKR77)</f>
        <v>0</v>
      </c>
      <c r="BKS72" s="192">
        <f t="shared" ref="BKS72" si="1910">SUM(BKS73:BKS77)</f>
        <v>0</v>
      </c>
      <c r="BKT72" s="192">
        <f t="shared" ref="BKT72" si="1911">SUM(BKT73:BKT77)</f>
        <v>0</v>
      </c>
      <c r="BKU72" s="192">
        <f t="shared" ref="BKU72" si="1912">SUM(BKU73:BKU77)</f>
        <v>0</v>
      </c>
      <c r="BKV72" s="192">
        <f t="shared" ref="BKV72" si="1913">SUM(BKV73:BKV77)</f>
        <v>0</v>
      </c>
      <c r="BKW72" s="192">
        <f t="shared" ref="BKW72" si="1914">SUM(BKW73:BKW77)</f>
        <v>0</v>
      </c>
      <c r="BKX72" s="192">
        <f t="shared" ref="BKX72" si="1915">SUM(BKX73:BKX77)</f>
        <v>0</v>
      </c>
      <c r="BKY72" s="192">
        <f t="shared" ref="BKY72" si="1916">SUM(BKY73:BKY77)</f>
        <v>0</v>
      </c>
      <c r="BKZ72" s="192">
        <f t="shared" ref="BKZ72" si="1917">SUM(BKZ73:BKZ77)</f>
        <v>0</v>
      </c>
      <c r="BLA72" s="192">
        <f t="shared" ref="BLA72" si="1918">SUM(BLA73:BLA77)</f>
        <v>0</v>
      </c>
      <c r="BLB72" s="192">
        <f t="shared" ref="BLB72" si="1919">SUM(BLB73:BLB77)</f>
        <v>0</v>
      </c>
      <c r="BLC72" s="192">
        <f t="shared" ref="BLC72" si="1920">SUM(BLC73:BLC77)</f>
        <v>0</v>
      </c>
      <c r="BLD72" s="192">
        <f t="shared" ref="BLD72" si="1921">SUM(BLD73:BLD77)</f>
        <v>0</v>
      </c>
      <c r="BLE72" s="192">
        <f t="shared" ref="BLE72" si="1922">SUM(BLE73:BLE77)</f>
        <v>0</v>
      </c>
      <c r="BLF72" s="192">
        <f t="shared" ref="BLF72" si="1923">SUM(BLF73:BLF77)</f>
        <v>0</v>
      </c>
      <c r="BLG72" s="192">
        <f t="shared" ref="BLG72" si="1924">SUM(BLG73:BLG77)</f>
        <v>0</v>
      </c>
      <c r="BLH72" s="192">
        <f t="shared" ref="BLH72" si="1925">SUM(BLH73:BLH77)</f>
        <v>0</v>
      </c>
      <c r="BLI72" s="192">
        <f t="shared" ref="BLI72" si="1926">SUM(BLI73:BLI77)</f>
        <v>0</v>
      </c>
      <c r="BLJ72" s="192">
        <f t="shared" ref="BLJ72" si="1927">SUM(BLJ73:BLJ77)</f>
        <v>0</v>
      </c>
      <c r="BLK72" s="192">
        <f t="shared" ref="BLK72" si="1928">SUM(BLK73:BLK77)</f>
        <v>0</v>
      </c>
      <c r="BLL72" s="192">
        <f t="shared" ref="BLL72" si="1929">SUM(BLL73:BLL77)</f>
        <v>0</v>
      </c>
      <c r="BLM72" s="192">
        <f t="shared" ref="BLM72" si="1930">SUM(BLM73:BLM77)</f>
        <v>0</v>
      </c>
      <c r="BLN72" s="192">
        <f t="shared" ref="BLN72" si="1931">SUM(BLN73:BLN77)</f>
        <v>0</v>
      </c>
      <c r="BLO72" s="192">
        <f t="shared" ref="BLO72" si="1932">SUM(BLO73:BLO77)</f>
        <v>0</v>
      </c>
      <c r="BLP72" s="192">
        <f t="shared" ref="BLP72" si="1933">SUM(BLP73:BLP77)</f>
        <v>0</v>
      </c>
      <c r="BLQ72" s="192">
        <f t="shared" ref="BLQ72" si="1934">SUM(BLQ73:BLQ77)</f>
        <v>0</v>
      </c>
      <c r="BLR72" s="192">
        <f t="shared" ref="BLR72" si="1935">SUM(BLR73:BLR77)</f>
        <v>0</v>
      </c>
      <c r="BLS72" s="192">
        <f t="shared" ref="BLS72" si="1936">SUM(BLS73:BLS77)</f>
        <v>0</v>
      </c>
      <c r="BLT72" s="192">
        <f t="shared" ref="BLT72" si="1937">SUM(BLT73:BLT77)</f>
        <v>0</v>
      </c>
      <c r="BLU72" s="192">
        <f t="shared" ref="BLU72" si="1938">SUM(BLU73:BLU77)</f>
        <v>0</v>
      </c>
      <c r="BLV72" s="192">
        <f t="shared" ref="BLV72" si="1939">SUM(BLV73:BLV77)</f>
        <v>0</v>
      </c>
      <c r="BLW72" s="192">
        <f t="shared" ref="BLW72" si="1940">SUM(BLW73:BLW77)</f>
        <v>0</v>
      </c>
      <c r="BLX72" s="192">
        <f t="shared" ref="BLX72" si="1941">SUM(BLX73:BLX77)</f>
        <v>0</v>
      </c>
      <c r="BLY72" s="192">
        <f t="shared" ref="BLY72" si="1942">SUM(BLY73:BLY77)</f>
        <v>0</v>
      </c>
      <c r="BLZ72" s="192">
        <f t="shared" ref="BLZ72" si="1943">SUM(BLZ73:BLZ77)</f>
        <v>0</v>
      </c>
      <c r="BMA72" s="192">
        <f t="shared" ref="BMA72" si="1944">SUM(BMA73:BMA77)</f>
        <v>0</v>
      </c>
      <c r="BMB72" s="192">
        <f t="shared" ref="BMB72" si="1945">SUM(BMB73:BMB77)</f>
        <v>0</v>
      </c>
      <c r="BMC72" s="192">
        <f t="shared" ref="BMC72" si="1946">SUM(BMC73:BMC77)</f>
        <v>0</v>
      </c>
      <c r="BMD72" s="192">
        <f t="shared" ref="BMD72" si="1947">SUM(BMD73:BMD77)</f>
        <v>0</v>
      </c>
      <c r="BME72" s="192">
        <f t="shared" ref="BME72" si="1948">SUM(BME73:BME77)</f>
        <v>0</v>
      </c>
      <c r="BMF72" s="192">
        <f t="shared" ref="BMF72" si="1949">SUM(BMF73:BMF77)</f>
        <v>0</v>
      </c>
      <c r="BMG72" s="192">
        <f t="shared" ref="BMG72" si="1950">SUM(BMG73:BMG77)</f>
        <v>0</v>
      </c>
      <c r="BMH72" s="192">
        <f t="shared" ref="BMH72" si="1951">SUM(BMH73:BMH77)</f>
        <v>0</v>
      </c>
      <c r="BMI72" s="192">
        <f t="shared" ref="BMI72" si="1952">SUM(BMI73:BMI77)</f>
        <v>0</v>
      </c>
      <c r="BMJ72" s="192">
        <f t="shared" ref="BMJ72" si="1953">SUM(BMJ73:BMJ77)</f>
        <v>0</v>
      </c>
      <c r="BMK72" s="192">
        <f t="shared" ref="BMK72" si="1954">SUM(BMK73:BMK77)</f>
        <v>0</v>
      </c>
      <c r="BML72" s="192">
        <f t="shared" ref="BML72" si="1955">SUM(BML73:BML77)</f>
        <v>0</v>
      </c>
      <c r="BMM72" s="192">
        <f t="shared" ref="BMM72" si="1956">SUM(BMM73:BMM77)</f>
        <v>0</v>
      </c>
      <c r="BMN72" s="192">
        <f t="shared" ref="BMN72" si="1957">SUM(BMN73:BMN77)</f>
        <v>0</v>
      </c>
      <c r="BMO72" s="192">
        <f t="shared" ref="BMO72" si="1958">SUM(BMO73:BMO77)</f>
        <v>0</v>
      </c>
      <c r="BMP72" s="192">
        <f t="shared" ref="BMP72" si="1959">SUM(BMP73:BMP77)</f>
        <v>0</v>
      </c>
      <c r="BMQ72" s="192">
        <f t="shared" ref="BMQ72" si="1960">SUM(BMQ73:BMQ77)</f>
        <v>0</v>
      </c>
      <c r="BMR72" s="192">
        <f t="shared" ref="BMR72" si="1961">SUM(BMR73:BMR77)</f>
        <v>0</v>
      </c>
      <c r="BMS72" s="192">
        <f t="shared" ref="BMS72" si="1962">SUM(BMS73:BMS77)</f>
        <v>0</v>
      </c>
      <c r="BMT72" s="192">
        <f t="shared" ref="BMT72" si="1963">SUM(BMT73:BMT77)</f>
        <v>0</v>
      </c>
      <c r="BMU72" s="192">
        <f t="shared" ref="BMU72" si="1964">SUM(BMU73:BMU77)</f>
        <v>0</v>
      </c>
      <c r="BMV72" s="192">
        <f t="shared" ref="BMV72" si="1965">SUM(BMV73:BMV77)</f>
        <v>0</v>
      </c>
      <c r="BMW72" s="192">
        <f t="shared" ref="BMW72" si="1966">SUM(BMW73:BMW77)</f>
        <v>0</v>
      </c>
      <c r="BMX72" s="192">
        <f t="shared" ref="BMX72" si="1967">SUM(BMX73:BMX77)</f>
        <v>0</v>
      </c>
      <c r="BMY72" s="192">
        <f t="shared" ref="BMY72" si="1968">SUM(BMY73:BMY77)</f>
        <v>0</v>
      </c>
      <c r="BMZ72" s="192">
        <f t="shared" ref="BMZ72" si="1969">SUM(BMZ73:BMZ77)</f>
        <v>0</v>
      </c>
      <c r="BNA72" s="192">
        <f t="shared" ref="BNA72" si="1970">SUM(BNA73:BNA77)</f>
        <v>0</v>
      </c>
      <c r="BNB72" s="192">
        <f t="shared" ref="BNB72" si="1971">SUM(BNB73:BNB77)</f>
        <v>0</v>
      </c>
      <c r="BNC72" s="192">
        <f t="shared" ref="BNC72" si="1972">SUM(BNC73:BNC77)</f>
        <v>0</v>
      </c>
      <c r="BND72" s="192">
        <f t="shared" ref="BND72" si="1973">SUM(BND73:BND77)</f>
        <v>0</v>
      </c>
      <c r="BNE72" s="192">
        <f t="shared" ref="BNE72" si="1974">SUM(BNE73:BNE77)</f>
        <v>0</v>
      </c>
      <c r="BNF72" s="192">
        <f t="shared" ref="BNF72" si="1975">SUM(BNF73:BNF77)</f>
        <v>0</v>
      </c>
      <c r="BNG72" s="192">
        <f t="shared" ref="BNG72" si="1976">SUM(BNG73:BNG77)</f>
        <v>0</v>
      </c>
      <c r="BNH72" s="192">
        <f t="shared" ref="BNH72" si="1977">SUM(BNH73:BNH77)</f>
        <v>0</v>
      </c>
      <c r="BNI72" s="192">
        <f t="shared" ref="BNI72" si="1978">SUM(BNI73:BNI77)</f>
        <v>0</v>
      </c>
      <c r="BNJ72" s="192">
        <f t="shared" ref="BNJ72" si="1979">SUM(BNJ73:BNJ77)</f>
        <v>0</v>
      </c>
      <c r="BNK72" s="192">
        <f t="shared" ref="BNK72" si="1980">SUM(BNK73:BNK77)</f>
        <v>0</v>
      </c>
      <c r="BNL72" s="192">
        <f t="shared" ref="BNL72" si="1981">SUM(BNL73:BNL77)</f>
        <v>0</v>
      </c>
      <c r="BNM72" s="192">
        <f t="shared" ref="BNM72" si="1982">SUM(BNM73:BNM77)</f>
        <v>0</v>
      </c>
      <c r="BNN72" s="192">
        <f t="shared" ref="BNN72" si="1983">SUM(BNN73:BNN77)</f>
        <v>0</v>
      </c>
      <c r="BNO72" s="192">
        <f t="shared" ref="BNO72" si="1984">SUM(BNO73:BNO77)</f>
        <v>0</v>
      </c>
      <c r="BNP72" s="192">
        <f t="shared" ref="BNP72" si="1985">SUM(BNP73:BNP77)</f>
        <v>0</v>
      </c>
      <c r="BNQ72" s="192">
        <f t="shared" ref="BNQ72" si="1986">SUM(BNQ73:BNQ77)</f>
        <v>0</v>
      </c>
      <c r="BNR72" s="192">
        <f t="shared" ref="BNR72" si="1987">SUM(BNR73:BNR77)</f>
        <v>0</v>
      </c>
      <c r="BNS72" s="192">
        <f t="shared" ref="BNS72" si="1988">SUM(BNS73:BNS77)</f>
        <v>0</v>
      </c>
      <c r="BNT72" s="192">
        <f t="shared" ref="BNT72" si="1989">SUM(BNT73:BNT77)</f>
        <v>0</v>
      </c>
      <c r="BNU72" s="192">
        <f t="shared" ref="BNU72" si="1990">SUM(BNU73:BNU77)</f>
        <v>0</v>
      </c>
      <c r="BNV72" s="192">
        <f t="shared" ref="BNV72" si="1991">SUM(BNV73:BNV77)</f>
        <v>0</v>
      </c>
      <c r="BNW72" s="192">
        <f t="shared" ref="BNW72" si="1992">SUM(BNW73:BNW77)</f>
        <v>0</v>
      </c>
      <c r="BNX72" s="192">
        <f t="shared" ref="BNX72" si="1993">SUM(BNX73:BNX77)</f>
        <v>0</v>
      </c>
      <c r="BNY72" s="192">
        <f t="shared" ref="BNY72" si="1994">SUM(BNY73:BNY77)</f>
        <v>0</v>
      </c>
      <c r="BNZ72" s="192">
        <f t="shared" ref="BNZ72" si="1995">SUM(BNZ73:BNZ77)</f>
        <v>0</v>
      </c>
      <c r="BOA72" s="192">
        <f t="shared" ref="BOA72" si="1996">SUM(BOA73:BOA77)</f>
        <v>0</v>
      </c>
      <c r="BOB72" s="192">
        <f t="shared" ref="BOB72" si="1997">SUM(BOB73:BOB77)</f>
        <v>0</v>
      </c>
      <c r="BOC72" s="192">
        <f t="shared" ref="BOC72" si="1998">SUM(BOC73:BOC77)</f>
        <v>0</v>
      </c>
      <c r="BOD72" s="192">
        <f t="shared" ref="BOD72" si="1999">SUM(BOD73:BOD77)</f>
        <v>0</v>
      </c>
      <c r="BOE72" s="192">
        <f t="shared" ref="BOE72" si="2000">SUM(BOE73:BOE77)</f>
        <v>0</v>
      </c>
      <c r="BOF72" s="192">
        <f t="shared" ref="BOF72" si="2001">SUM(BOF73:BOF77)</f>
        <v>0</v>
      </c>
      <c r="BOG72" s="192">
        <f t="shared" ref="BOG72" si="2002">SUM(BOG73:BOG77)</f>
        <v>0</v>
      </c>
      <c r="BOH72" s="192">
        <f t="shared" ref="BOH72" si="2003">SUM(BOH73:BOH77)</f>
        <v>0</v>
      </c>
      <c r="BOI72" s="192">
        <f t="shared" ref="BOI72" si="2004">SUM(BOI73:BOI77)</f>
        <v>0</v>
      </c>
      <c r="BOJ72" s="192">
        <f t="shared" ref="BOJ72" si="2005">SUM(BOJ73:BOJ77)</f>
        <v>0</v>
      </c>
      <c r="BOK72" s="192">
        <f t="shared" ref="BOK72" si="2006">SUM(BOK73:BOK77)</f>
        <v>0</v>
      </c>
      <c r="BOL72" s="192">
        <f t="shared" ref="BOL72" si="2007">SUM(BOL73:BOL77)</f>
        <v>0</v>
      </c>
      <c r="BOM72" s="192">
        <f t="shared" ref="BOM72" si="2008">SUM(BOM73:BOM77)</f>
        <v>0</v>
      </c>
      <c r="BON72" s="192">
        <f t="shared" ref="BON72" si="2009">SUM(BON73:BON77)</f>
        <v>0</v>
      </c>
      <c r="BOO72" s="192">
        <f t="shared" ref="BOO72" si="2010">SUM(BOO73:BOO77)</f>
        <v>0</v>
      </c>
      <c r="BOP72" s="192">
        <f t="shared" ref="BOP72" si="2011">SUM(BOP73:BOP77)</f>
        <v>0</v>
      </c>
      <c r="BOQ72" s="192">
        <f t="shared" ref="BOQ72" si="2012">SUM(BOQ73:BOQ77)</f>
        <v>0</v>
      </c>
      <c r="BOR72" s="192">
        <f t="shared" ref="BOR72" si="2013">SUM(BOR73:BOR77)</f>
        <v>0</v>
      </c>
      <c r="BOS72" s="192">
        <f t="shared" ref="BOS72" si="2014">SUM(BOS73:BOS77)</f>
        <v>0</v>
      </c>
      <c r="BOT72" s="192">
        <f t="shared" ref="BOT72" si="2015">SUM(BOT73:BOT77)</f>
        <v>0</v>
      </c>
      <c r="BOU72" s="192">
        <f t="shared" ref="BOU72" si="2016">SUM(BOU73:BOU77)</f>
        <v>0</v>
      </c>
      <c r="BOV72" s="192">
        <f t="shared" ref="BOV72" si="2017">SUM(BOV73:BOV77)</f>
        <v>0</v>
      </c>
      <c r="BOW72" s="192">
        <f t="shared" ref="BOW72" si="2018">SUM(BOW73:BOW77)</f>
        <v>0</v>
      </c>
      <c r="BOX72" s="192">
        <f t="shared" ref="BOX72" si="2019">SUM(BOX73:BOX77)</f>
        <v>0</v>
      </c>
      <c r="BOY72" s="192">
        <f t="shared" ref="BOY72" si="2020">SUM(BOY73:BOY77)</f>
        <v>0</v>
      </c>
      <c r="BOZ72" s="192">
        <f t="shared" ref="BOZ72" si="2021">SUM(BOZ73:BOZ77)</f>
        <v>0</v>
      </c>
      <c r="BPA72" s="192">
        <f t="shared" ref="BPA72" si="2022">SUM(BPA73:BPA77)</f>
        <v>0</v>
      </c>
      <c r="BPB72" s="192">
        <f t="shared" ref="BPB72" si="2023">SUM(BPB73:BPB77)</f>
        <v>0</v>
      </c>
      <c r="BPC72" s="192">
        <f t="shared" ref="BPC72" si="2024">SUM(BPC73:BPC77)</f>
        <v>0</v>
      </c>
      <c r="BPD72" s="192">
        <f t="shared" ref="BPD72" si="2025">SUM(BPD73:BPD77)</f>
        <v>0</v>
      </c>
      <c r="BPE72" s="192">
        <f t="shared" ref="BPE72" si="2026">SUM(BPE73:BPE77)</f>
        <v>0</v>
      </c>
      <c r="BPF72" s="192">
        <f t="shared" ref="BPF72" si="2027">SUM(BPF73:BPF77)</f>
        <v>0</v>
      </c>
      <c r="BPG72" s="192">
        <f t="shared" ref="BPG72" si="2028">SUM(BPG73:BPG77)</f>
        <v>0</v>
      </c>
      <c r="BPH72" s="192">
        <f t="shared" ref="BPH72" si="2029">SUM(BPH73:BPH77)</f>
        <v>0</v>
      </c>
      <c r="BPI72" s="192">
        <f t="shared" ref="BPI72" si="2030">SUM(BPI73:BPI77)</f>
        <v>0</v>
      </c>
      <c r="BPJ72" s="192">
        <f t="shared" ref="BPJ72" si="2031">SUM(BPJ73:BPJ77)</f>
        <v>0</v>
      </c>
      <c r="BPK72" s="192">
        <f t="shared" ref="BPK72" si="2032">SUM(BPK73:BPK77)</f>
        <v>0</v>
      </c>
      <c r="BPL72" s="192">
        <f t="shared" ref="BPL72" si="2033">SUM(BPL73:BPL77)</f>
        <v>0</v>
      </c>
      <c r="BPM72" s="192">
        <f t="shared" ref="BPM72" si="2034">SUM(BPM73:BPM77)</f>
        <v>0</v>
      </c>
      <c r="BPN72" s="192">
        <f t="shared" ref="BPN72" si="2035">SUM(BPN73:BPN77)</f>
        <v>0</v>
      </c>
      <c r="BPO72" s="192">
        <f t="shared" ref="BPO72" si="2036">SUM(BPO73:BPO77)</f>
        <v>0</v>
      </c>
      <c r="BPP72" s="192">
        <f t="shared" ref="BPP72" si="2037">SUM(BPP73:BPP77)</f>
        <v>0</v>
      </c>
      <c r="BPQ72" s="192">
        <f t="shared" ref="BPQ72" si="2038">SUM(BPQ73:BPQ77)</f>
        <v>0</v>
      </c>
      <c r="BPR72" s="192">
        <f t="shared" ref="BPR72" si="2039">SUM(BPR73:BPR77)</f>
        <v>0</v>
      </c>
      <c r="BPS72" s="192">
        <f t="shared" ref="BPS72" si="2040">SUM(BPS73:BPS77)</f>
        <v>0</v>
      </c>
      <c r="BPT72" s="192">
        <f t="shared" ref="BPT72" si="2041">SUM(BPT73:BPT77)</f>
        <v>0</v>
      </c>
      <c r="BPU72" s="192">
        <f t="shared" ref="BPU72" si="2042">SUM(BPU73:BPU77)</f>
        <v>0</v>
      </c>
      <c r="BPV72" s="192">
        <f t="shared" ref="BPV72" si="2043">SUM(BPV73:BPV77)</f>
        <v>0</v>
      </c>
      <c r="BPW72" s="192">
        <f t="shared" ref="BPW72" si="2044">SUM(BPW73:BPW77)</f>
        <v>0</v>
      </c>
      <c r="BPX72" s="192">
        <f t="shared" ref="BPX72" si="2045">SUM(BPX73:BPX77)</f>
        <v>0</v>
      </c>
      <c r="BPY72" s="192">
        <f t="shared" ref="BPY72" si="2046">SUM(BPY73:BPY77)</f>
        <v>0</v>
      </c>
      <c r="BPZ72" s="192">
        <f t="shared" ref="BPZ72" si="2047">SUM(BPZ73:BPZ77)</f>
        <v>0</v>
      </c>
      <c r="BQA72" s="192">
        <f t="shared" ref="BQA72" si="2048">SUM(BQA73:BQA77)</f>
        <v>0</v>
      </c>
      <c r="BQB72" s="192">
        <f t="shared" ref="BQB72" si="2049">SUM(BQB73:BQB77)</f>
        <v>0</v>
      </c>
      <c r="BQC72" s="192">
        <f t="shared" ref="BQC72" si="2050">SUM(BQC73:BQC77)</f>
        <v>0</v>
      </c>
      <c r="BQD72" s="192">
        <f t="shared" ref="BQD72" si="2051">SUM(BQD73:BQD77)</f>
        <v>0</v>
      </c>
      <c r="BQE72" s="192">
        <f t="shared" ref="BQE72" si="2052">SUM(BQE73:BQE77)</f>
        <v>0</v>
      </c>
      <c r="BQF72" s="192">
        <f t="shared" ref="BQF72" si="2053">SUM(BQF73:BQF77)</f>
        <v>0</v>
      </c>
      <c r="BQG72" s="192">
        <f t="shared" ref="BQG72" si="2054">SUM(BQG73:BQG77)</f>
        <v>0</v>
      </c>
      <c r="BQH72" s="192">
        <f t="shared" ref="BQH72" si="2055">SUM(BQH73:BQH77)</f>
        <v>0</v>
      </c>
      <c r="BQI72" s="192">
        <f t="shared" ref="BQI72" si="2056">SUM(BQI73:BQI77)</f>
        <v>0</v>
      </c>
      <c r="BQJ72" s="192">
        <f t="shared" ref="BQJ72" si="2057">SUM(BQJ73:BQJ77)</f>
        <v>0</v>
      </c>
      <c r="BQK72" s="192">
        <f t="shared" ref="BQK72" si="2058">SUM(BQK73:BQK77)</f>
        <v>0</v>
      </c>
      <c r="BQL72" s="192">
        <f t="shared" ref="BQL72" si="2059">SUM(BQL73:BQL77)</f>
        <v>0</v>
      </c>
      <c r="BQM72" s="192">
        <f t="shared" ref="BQM72" si="2060">SUM(BQM73:BQM77)</f>
        <v>0</v>
      </c>
      <c r="BQN72" s="192">
        <f t="shared" ref="BQN72" si="2061">SUM(BQN73:BQN77)</f>
        <v>0</v>
      </c>
      <c r="BQO72" s="192">
        <f t="shared" ref="BQO72" si="2062">SUM(BQO73:BQO77)</f>
        <v>0</v>
      </c>
      <c r="BQP72" s="192">
        <f t="shared" ref="BQP72" si="2063">SUM(BQP73:BQP77)</f>
        <v>0</v>
      </c>
      <c r="BQQ72" s="192">
        <f t="shared" ref="BQQ72" si="2064">SUM(BQQ73:BQQ77)</f>
        <v>0</v>
      </c>
      <c r="BQR72" s="192">
        <f t="shared" ref="BQR72" si="2065">SUM(BQR73:BQR77)</f>
        <v>0</v>
      </c>
      <c r="BQS72" s="192">
        <f t="shared" ref="BQS72" si="2066">SUM(BQS73:BQS77)</f>
        <v>0</v>
      </c>
      <c r="BQT72" s="192">
        <f t="shared" ref="BQT72" si="2067">SUM(BQT73:BQT77)</f>
        <v>0</v>
      </c>
      <c r="BQU72" s="192">
        <f t="shared" ref="BQU72" si="2068">SUM(BQU73:BQU77)</f>
        <v>0</v>
      </c>
      <c r="BQV72" s="192">
        <f t="shared" ref="BQV72" si="2069">SUM(BQV73:BQV77)</f>
        <v>0</v>
      </c>
      <c r="BQW72" s="192">
        <f t="shared" ref="BQW72" si="2070">SUM(BQW73:BQW77)</f>
        <v>0</v>
      </c>
      <c r="BQX72" s="192">
        <f t="shared" ref="BQX72" si="2071">SUM(BQX73:BQX77)</f>
        <v>0</v>
      </c>
      <c r="BQY72" s="192">
        <f t="shared" ref="BQY72" si="2072">SUM(BQY73:BQY77)</f>
        <v>0</v>
      </c>
      <c r="BQZ72" s="192">
        <f t="shared" ref="BQZ72" si="2073">SUM(BQZ73:BQZ77)</f>
        <v>0</v>
      </c>
      <c r="BRA72" s="192">
        <f t="shared" ref="BRA72" si="2074">SUM(BRA73:BRA77)</f>
        <v>0</v>
      </c>
      <c r="BRB72" s="192">
        <f t="shared" ref="BRB72" si="2075">SUM(BRB73:BRB77)</f>
        <v>0</v>
      </c>
      <c r="BRC72" s="192">
        <f t="shared" ref="BRC72" si="2076">SUM(BRC73:BRC77)</f>
        <v>0</v>
      </c>
      <c r="BRD72" s="192">
        <f t="shared" ref="BRD72" si="2077">SUM(BRD73:BRD77)</f>
        <v>0</v>
      </c>
      <c r="BRE72" s="192">
        <f t="shared" ref="BRE72" si="2078">SUM(BRE73:BRE77)</f>
        <v>0</v>
      </c>
      <c r="BRF72" s="192">
        <f t="shared" ref="BRF72" si="2079">SUM(BRF73:BRF77)</f>
        <v>0</v>
      </c>
      <c r="BRG72" s="192">
        <f t="shared" ref="BRG72" si="2080">SUM(BRG73:BRG77)</f>
        <v>0</v>
      </c>
      <c r="BRH72" s="192">
        <f t="shared" ref="BRH72" si="2081">SUM(BRH73:BRH77)</f>
        <v>0</v>
      </c>
      <c r="BRI72" s="192">
        <f t="shared" ref="BRI72" si="2082">SUM(BRI73:BRI77)</f>
        <v>0</v>
      </c>
      <c r="BRJ72" s="192">
        <f t="shared" ref="BRJ72" si="2083">SUM(BRJ73:BRJ77)</f>
        <v>0</v>
      </c>
      <c r="BRK72" s="192">
        <f t="shared" ref="BRK72" si="2084">SUM(BRK73:BRK77)</f>
        <v>0</v>
      </c>
      <c r="BRL72" s="192">
        <f t="shared" ref="BRL72" si="2085">SUM(BRL73:BRL77)</f>
        <v>0</v>
      </c>
      <c r="BRM72" s="192">
        <f t="shared" ref="BRM72" si="2086">SUM(BRM73:BRM77)</f>
        <v>0</v>
      </c>
      <c r="BRN72" s="192">
        <f t="shared" ref="BRN72" si="2087">SUM(BRN73:BRN77)</f>
        <v>0</v>
      </c>
      <c r="BRO72" s="192">
        <f t="shared" ref="BRO72" si="2088">SUM(BRO73:BRO77)</f>
        <v>0</v>
      </c>
      <c r="BRP72" s="192">
        <f t="shared" ref="BRP72" si="2089">SUM(BRP73:BRP77)</f>
        <v>0</v>
      </c>
      <c r="BRQ72" s="192">
        <f t="shared" ref="BRQ72" si="2090">SUM(BRQ73:BRQ77)</f>
        <v>0</v>
      </c>
      <c r="BRR72" s="192">
        <f t="shared" ref="BRR72" si="2091">SUM(BRR73:BRR77)</f>
        <v>0</v>
      </c>
      <c r="BRS72" s="192">
        <f t="shared" ref="BRS72" si="2092">SUM(BRS73:BRS77)</f>
        <v>0</v>
      </c>
      <c r="BRT72" s="192">
        <f t="shared" ref="BRT72" si="2093">SUM(BRT73:BRT77)</f>
        <v>0</v>
      </c>
      <c r="BRU72" s="192">
        <f t="shared" ref="BRU72" si="2094">SUM(BRU73:BRU77)</f>
        <v>0</v>
      </c>
      <c r="BRV72" s="192">
        <f t="shared" ref="BRV72" si="2095">SUM(BRV73:BRV77)</f>
        <v>0</v>
      </c>
      <c r="BRW72" s="192">
        <f t="shared" ref="BRW72" si="2096">SUM(BRW73:BRW77)</f>
        <v>0</v>
      </c>
      <c r="BRX72" s="192">
        <f t="shared" ref="BRX72" si="2097">SUM(BRX73:BRX77)</f>
        <v>0</v>
      </c>
      <c r="BRY72" s="192">
        <f t="shared" ref="BRY72" si="2098">SUM(BRY73:BRY77)</f>
        <v>0</v>
      </c>
      <c r="BRZ72" s="192">
        <f t="shared" ref="BRZ72" si="2099">SUM(BRZ73:BRZ77)</f>
        <v>0</v>
      </c>
      <c r="BSA72" s="192">
        <f t="shared" ref="BSA72" si="2100">SUM(BSA73:BSA77)</f>
        <v>0</v>
      </c>
      <c r="BSB72" s="192">
        <f t="shared" ref="BSB72" si="2101">SUM(BSB73:BSB77)</f>
        <v>0</v>
      </c>
      <c r="BSC72" s="192">
        <f t="shared" ref="BSC72" si="2102">SUM(BSC73:BSC77)</f>
        <v>0</v>
      </c>
      <c r="BSD72" s="192">
        <f t="shared" ref="BSD72" si="2103">SUM(BSD73:BSD77)</f>
        <v>0</v>
      </c>
      <c r="BSE72" s="192">
        <f t="shared" ref="BSE72" si="2104">SUM(BSE73:BSE77)</f>
        <v>0</v>
      </c>
      <c r="BSF72" s="192">
        <f t="shared" ref="BSF72" si="2105">SUM(BSF73:BSF77)</f>
        <v>0</v>
      </c>
      <c r="BSG72" s="192">
        <f t="shared" ref="BSG72" si="2106">SUM(BSG73:BSG77)</f>
        <v>0</v>
      </c>
      <c r="BSH72" s="192">
        <f t="shared" ref="BSH72" si="2107">SUM(BSH73:BSH77)</f>
        <v>0</v>
      </c>
      <c r="BSI72" s="192">
        <f t="shared" ref="BSI72" si="2108">SUM(BSI73:BSI77)</f>
        <v>0</v>
      </c>
      <c r="BSJ72" s="192">
        <f t="shared" ref="BSJ72" si="2109">SUM(BSJ73:BSJ77)</f>
        <v>0</v>
      </c>
      <c r="BSK72" s="192">
        <f t="shared" ref="BSK72" si="2110">SUM(BSK73:BSK77)</f>
        <v>0</v>
      </c>
      <c r="BSL72" s="192">
        <f t="shared" ref="BSL72" si="2111">SUM(BSL73:BSL77)</f>
        <v>0</v>
      </c>
      <c r="BSM72" s="192">
        <f t="shared" ref="BSM72" si="2112">SUM(BSM73:BSM77)</f>
        <v>0</v>
      </c>
      <c r="BSN72" s="192">
        <f t="shared" ref="BSN72" si="2113">SUM(BSN73:BSN77)</f>
        <v>0</v>
      </c>
      <c r="BSO72" s="192">
        <f t="shared" ref="BSO72" si="2114">SUM(BSO73:BSO77)</f>
        <v>0</v>
      </c>
      <c r="BSP72" s="192">
        <f t="shared" ref="BSP72" si="2115">SUM(BSP73:BSP77)</f>
        <v>0</v>
      </c>
      <c r="BSQ72" s="192">
        <f t="shared" ref="BSQ72" si="2116">SUM(BSQ73:BSQ77)</f>
        <v>0</v>
      </c>
      <c r="BSR72" s="192">
        <f t="shared" ref="BSR72" si="2117">SUM(BSR73:BSR77)</f>
        <v>0</v>
      </c>
      <c r="BSS72" s="192">
        <f t="shared" ref="BSS72" si="2118">SUM(BSS73:BSS77)</f>
        <v>0</v>
      </c>
      <c r="BST72" s="192">
        <f t="shared" ref="BST72" si="2119">SUM(BST73:BST77)</f>
        <v>0</v>
      </c>
      <c r="BSU72" s="192">
        <f t="shared" ref="BSU72" si="2120">SUM(BSU73:BSU77)</f>
        <v>0</v>
      </c>
      <c r="BSV72" s="192">
        <f t="shared" ref="BSV72" si="2121">SUM(BSV73:BSV77)</f>
        <v>0</v>
      </c>
      <c r="BSW72" s="192">
        <f t="shared" ref="BSW72" si="2122">SUM(BSW73:BSW77)</f>
        <v>0</v>
      </c>
      <c r="BSX72" s="192">
        <f t="shared" ref="BSX72" si="2123">SUM(BSX73:BSX77)</f>
        <v>0</v>
      </c>
      <c r="BSY72" s="192">
        <f t="shared" ref="BSY72" si="2124">SUM(BSY73:BSY77)</f>
        <v>0</v>
      </c>
      <c r="BSZ72" s="192">
        <f t="shared" ref="BSZ72" si="2125">SUM(BSZ73:BSZ77)</f>
        <v>0</v>
      </c>
      <c r="BTA72" s="192">
        <f t="shared" ref="BTA72" si="2126">SUM(BTA73:BTA77)</f>
        <v>0</v>
      </c>
      <c r="BTB72" s="192">
        <f t="shared" ref="BTB72" si="2127">SUM(BTB73:BTB77)</f>
        <v>0</v>
      </c>
      <c r="BTC72" s="192">
        <f t="shared" ref="BTC72" si="2128">SUM(BTC73:BTC77)</f>
        <v>0</v>
      </c>
      <c r="BTD72" s="192">
        <f t="shared" ref="BTD72" si="2129">SUM(BTD73:BTD77)</f>
        <v>0</v>
      </c>
      <c r="BTE72" s="192">
        <f t="shared" ref="BTE72" si="2130">SUM(BTE73:BTE77)</f>
        <v>0</v>
      </c>
      <c r="BTF72" s="192">
        <f t="shared" ref="BTF72" si="2131">SUM(BTF73:BTF77)</f>
        <v>0</v>
      </c>
      <c r="BTG72" s="192">
        <f t="shared" ref="BTG72" si="2132">SUM(BTG73:BTG77)</f>
        <v>0</v>
      </c>
      <c r="BTH72" s="192">
        <f t="shared" ref="BTH72" si="2133">SUM(BTH73:BTH77)</f>
        <v>0</v>
      </c>
      <c r="BTI72" s="192">
        <f t="shared" ref="BTI72" si="2134">SUM(BTI73:BTI77)</f>
        <v>0</v>
      </c>
      <c r="BTJ72" s="192">
        <f t="shared" ref="BTJ72" si="2135">SUM(BTJ73:BTJ77)</f>
        <v>0</v>
      </c>
      <c r="BTK72" s="192">
        <f t="shared" ref="BTK72" si="2136">SUM(BTK73:BTK77)</f>
        <v>0</v>
      </c>
      <c r="BTL72" s="192">
        <f t="shared" ref="BTL72" si="2137">SUM(BTL73:BTL77)</f>
        <v>0</v>
      </c>
      <c r="BTM72" s="192">
        <f t="shared" ref="BTM72" si="2138">SUM(BTM73:BTM77)</f>
        <v>0</v>
      </c>
      <c r="BTN72" s="192">
        <f t="shared" ref="BTN72" si="2139">SUM(BTN73:BTN77)</f>
        <v>0</v>
      </c>
      <c r="BTO72" s="192">
        <f t="shared" ref="BTO72" si="2140">SUM(BTO73:BTO77)</f>
        <v>0</v>
      </c>
      <c r="BTP72" s="192">
        <f t="shared" ref="BTP72" si="2141">SUM(BTP73:BTP77)</f>
        <v>0</v>
      </c>
      <c r="BTQ72" s="192">
        <f t="shared" ref="BTQ72" si="2142">SUM(BTQ73:BTQ77)</f>
        <v>0</v>
      </c>
      <c r="BTR72" s="192">
        <f t="shared" ref="BTR72" si="2143">SUM(BTR73:BTR77)</f>
        <v>0</v>
      </c>
      <c r="BTS72" s="192">
        <f t="shared" ref="BTS72" si="2144">SUM(BTS73:BTS77)</f>
        <v>0</v>
      </c>
      <c r="BTT72" s="192">
        <f t="shared" ref="BTT72" si="2145">SUM(BTT73:BTT77)</f>
        <v>0</v>
      </c>
      <c r="BTU72" s="192">
        <f t="shared" ref="BTU72" si="2146">SUM(BTU73:BTU77)</f>
        <v>0</v>
      </c>
      <c r="BTV72" s="192">
        <f t="shared" ref="BTV72" si="2147">SUM(BTV73:BTV77)</f>
        <v>0</v>
      </c>
      <c r="BTW72" s="192">
        <f t="shared" ref="BTW72" si="2148">SUM(BTW73:BTW77)</f>
        <v>0</v>
      </c>
      <c r="BTX72" s="192">
        <f t="shared" ref="BTX72" si="2149">SUM(BTX73:BTX77)</f>
        <v>0</v>
      </c>
      <c r="BTY72" s="192">
        <f t="shared" ref="BTY72" si="2150">SUM(BTY73:BTY77)</f>
        <v>0</v>
      </c>
      <c r="BTZ72" s="192">
        <f t="shared" ref="BTZ72" si="2151">SUM(BTZ73:BTZ77)</f>
        <v>0</v>
      </c>
      <c r="BUA72" s="192">
        <f t="shared" ref="BUA72" si="2152">SUM(BUA73:BUA77)</f>
        <v>0</v>
      </c>
      <c r="BUB72" s="192">
        <f t="shared" ref="BUB72" si="2153">SUM(BUB73:BUB77)</f>
        <v>0</v>
      </c>
      <c r="BUC72" s="192">
        <f t="shared" ref="BUC72" si="2154">SUM(BUC73:BUC77)</f>
        <v>0</v>
      </c>
      <c r="BUD72" s="192">
        <f t="shared" ref="BUD72" si="2155">SUM(BUD73:BUD77)</f>
        <v>0</v>
      </c>
      <c r="BUE72" s="192">
        <f t="shared" ref="BUE72" si="2156">SUM(BUE73:BUE77)</f>
        <v>0</v>
      </c>
      <c r="BUF72" s="192">
        <f t="shared" ref="BUF72" si="2157">SUM(BUF73:BUF77)</f>
        <v>0</v>
      </c>
      <c r="BUG72" s="192">
        <f t="shared" ref="BUG72" si="2158">SUM(BUG73:BUG77)</f>
        <v>0</v>
      </c>
      <c r="BUH72" s="192">
        <f t="shared" ref="BUH72" si="2159">SUM(BUH73:BUH77)</f>
        <v>0</v>
      </c>
      <c r="BUI72" s="192">
        <f t="shared" ref="BUI72" si="2160">SUM(BUI73:BUI77)</f>
        <v>0</v>
      </c>
      <c r="BUJ72" s="192">
        <f t="shared" ref="BUJ72" si="2161">SUM(BUJ73:BUJ77)</f>
        <v>0</v>
      </c>
      <c r="BUK72" s="192">
        <f t="shared" ref="BUK72" si="2162">SUM(BUK73:BUK77)</f>
        <v>0</v>
      </c>
      <c r="BUL72" s="192">
        <f t="shared" ref="BUL72" si="2163">SUM(BUL73:BUL77)</f>
        <v>0</v>
      </c>
      <c r="BUM72" s="192">
        <f t="shared" ref="BUM72" si="2164">SUM(BUM73:BUM77)</f>
        <v>0</v>
      </c>
      <c r="BUN72" s="192">
        <f t="shared" ref="BUN72" si="2165">SUM(BUN73:BUN77)</f>
        <v>0</v>
      </c>
      <c r="BUO72" s="192">
        <f t="shared" ref="BUO72" si="2166">SUM(BUO73:BUO77)</f>
        <v>0</v>
      </c>
      <c r="BUP72" s="192">
        <f t="shared" ref="BUP72" si="2167">SUM(BUP73:BUP77)</f>
        <v>0</v>
      </c>
      <c r="BUQ72" s="192">
        <f t="shared" ref="BUQ72" si="2168">SUM(BUQ73:BUQ77)</f>
        <v>0</v>
      </c>
      <c r="BUR72" s="192">
        <f t="shared" ref="BUR72" si="2169">SUM(BUR73:BUR77)</f>
        <v>0</v>
      </c>
      <c r="BUS72" s="192">
        <f t="shared" ref="BUS72" si="2170">SUM(BUS73:BUS77)</f>
        <v>0</v>
      </c>
      <c r="BUT72" s="192">
        <f t="shared" ref="BUT72" si="2171">SUM(BUT73:BUT77)</f>
        <v>0</v>
      </c>
      <c r="BUU72" s="192">
        <f t="shared" ref="BUU72" si="2172">SUM(BUU73:BUU77)</f>
        <v>0</v>
      </c>
      <c r="BUV72" s="192">
        <f t="shared" ref="BUV72" si="2173">SUM(BUV73:BUV77)</f>
        <v>0</v>
      </c>
      <c r="BUW72" s="192">
        <f t="shared" ref="BUW72" si="2174">SUM(BUW73:BUW77)</f>
        <v>0</v>
      </c>
      <c r="BUX72" s="192">
        <f t="shared" ref="BUX72" si="2175">SUM(BUX73:BUX77)</f>
        <v>0</v>
      </c>
      <c r="BUY72" s="192">
        <f t="shared" ref="BUY72" si="2176">SUM(BUY73:BUY77)</f>
        <v>0</v>
      </c>
      <c r="BUZ72" s="192">
        <f t="shared" ref="BUZ72" si="2177">SUM(BUZ73:BUZ77)</f>
        <v>0</v>
      </c>
      <c r="BVA72" s="192">
        <f t="shared" ref="BVA72" si="2178">SUM(BVA73:BVA77)</f>
        <v>0</v>
      </c>
      <c r="BVB72" s="192">
        <f t="shared" ref="BVB72" si="2179">SUM(BVB73:BVB77)</f>
        <v>0</v>
      </c>
      <c r="BVC72" s="192">
        <f t="shared" ref="BVC72" si="2180">SUM(BVC73:BVC77)</f>
        <v>0</v>
      </c>
      <c r="BVD72" s="192">
        <f t="shared" ref="BVD72" si="2181">SUM(BVD73:BVD77)</f>
        <v>0</v>
      </c>
      <c r="BVE72" s="192">
        <f t="shared" ref="BVE72" si="2182">SUM(BVE73:BVE77)</f>
        <v>0</v>
      </c>
      <c r="BVF72" s="192">
        <f t="shared" ref="BVF72" si="2183">SUM(BVF73:BVF77)</f>
        <v>0</v>
      </c>
      <c r="BVG72" s="192">
        <f t="shared" ref="BVG72" si="2184">SUM(BVG73:BVG77)</f>
        <v>0</v>
      </c>
      <c r="BVH72" s="192">
        <f t="shared" ref="BVH72" si="2185">SUM(BVH73:BVH77)</f>
        <v>0</v>
      </c>
      <c r="BVI72" s="192">
        <f t="shared" ref="BVI72" si="2186">SUM(BVI73:BVI77)</f>
        <v>0</v>
      </c>
      <c r="BVJ72" s="192">
        <f t="shared" ref="BVJ72" si="2187">SUM(BVJ73:BVJ77)</f>
        <v>0</v>
      </c>
      <c r="BVK72" s="192">
        <f t="shared" ref="BVK72" si="2188">SUM(BVK73:BVK77)</f>
        <v>0</v>
      </c>
      <c r="BVL72" s="192">
        <f t="shared" ref="BVL72" si="2189">SUM(BVL73:BVL77)</f>
        <v>0</v>
      </c>
      <c r="BVM72" s="192">
        <f t="shared" ref="BVM72" si="2190">SUM(BVM73:BVM77)</f>
        <v>0</v>
      </c>
      <c r="BVN72" s="192">
        <f t="shared" ref="BVN72" si="2191">SUM(BVN73:BVN77)</f>
        <v>0</v>
      </c>
      <c r="BVO72" s="192">
        <f t="shared" ref="BVO72" si="2192">SUM(BVO73:BVO77)</f>
        <v>0</v>
      </c>
      <c r="BVP72" s="192">
        <f t="shared" ref="BVP72" si="2193">SUM(BVP73:BVP77)</f>
        <v>0</v>
      </c>
      <c r="BVQ72" s="192">
        <f t="shared" ref="BVQ72" si="2194">SUM(BVQ73:BVQ77)</f>
        <v>0</v>
      </c>
      <c r="BVR72" s="192">
        <f t="shared" ref="BVR72" si="2195">SUM(BVR73:BVR77)</f>
        <v>0</v>
      </c>
      <c r="BVS72" s="192">
        <f t="shared" ref="BVS72" si="2196">SUM(BVS73:BVS77)</f>
        <v>0</v>
      </c>
      <c r="BVT72" s="192">
        <f t="shared" ref="BVT72" si="2197">SUM(BVT73:BVT77)</f>
        <v>0</v>
      </c>
      <c r="BVU72" s="192">
        <f t="shared" ref="BVU72" si="2198">SUM(BVU73:BVU77)</f>
        <v>0</v>
      </c>
      <c r="BVV72" s="192">
        <f t="shared" ref="BVV72" si="2199">SUM(BVV73:BVV77)</f>
        <v>0</v>
      </c>
      <c r="BVW72" s="192">
        <f t="shared" ref="BVW72" si="2200">SUM(BVW73:BVW77)</f>
        <v>0</v>
      </c>
      <c r="BVX72" s="192">
        <f t="shared" ref="BVX72" si="2201">SUM(BVX73:BVX77)</f>
        <v>0</v>
      </c>
      <c r="BVY72" s="192">
        <f t="shared" ref="BVY72" si="2202">SUM(BVY73:BVY77)</f>
        <v>0</v>
      </c>
      <c r="BVZ72" s="192">
        <f t="shared" ref="BVZ72" si="2203">SUM(BVZ73:BVZ77)</f>
        <v>0</v>
      </c>
      <c r="BWA72" s="192">
        <f t="shared" ref="BWA72" si="2204">SUM(BWA73:BWA77)</f>
        <v>0</v>
      </c>
      <c r="BWB72" s="192">
        <f t="shared" ref="BWB72" si="2205">SUM(BWB73:BWB77)</f>
        <v>0</v>
      </c>
      <c r="BWC72" s="192">
        <f t="shared" ref="BWC72" si="2206">SUM(BWC73:BWC77)</f>
        <v>0</v>
      </c>
      <c r="BWD72" s="192">
        <f t="shared" ref="BWD72" si="2207">SUM(BWD73:BWD77)</f>
        <v>0</v>
      </c>
      <c r="BWE72" s="192">
        <f t="shared" ref="BWE72" si="2208">SUM(BWE73:BWE77)</f>
        <v>0</v>
      </c>
      <c r="BWF72" s="192">
        <f t="shared" ref="BWF72" si="2209">SUM(BWF73:BWF77)</f>
        <v>0</v>
      </c>
      <c r="BWG72" s="192">
        <f t="shared" ref="BWG72" si="2210">SUM(BWG73:BWG77)</f>
        <v>0</v>
      </c>
      <c r="BWH72" s="192">
        <f t="shared" ref="BWH72" si="2211">SUM(BWH73:BWH77)</f>
        <v>0</v>
      </c>
      <c r="BWI72" s="192">
        <f t="shared" ref="BWI72" si="2212">SUM(BWI73:BWI77)</f>
        <v>0</v>
      </c>
      <c r="BWJ72" s="192">
        <f t="shared" ref="BWJ72" si="2213">SUM(BWJ73:BWJ77)</f>
        <v>0</v>
      </c>
      <c r="BWK72" s="192">
        <f t="shared" ref="BWK72" si="2214">SUM(BWK73:BWK77)</f>
        <v>0</v>
      </c>
      <c r="BWL72" s="192">
        <f t="shared" ref="BWL72" si="2215">SUM(BWL73:BWL77)</f>
        <v>0</v>
      </c>
      <c r="BWM72" s="192">
        <f t="shared" ref="BWM72" si="2216">SUM(BWM73:BWM77)</f>
        <v>0</v>
      </c>
      <c r="BWN72" s="192">
        <f t="shared" ref="BWN72" si="2217">SUM(BWN73:BWN77)</f>
        <v>0</v>
      </c>
      <c r="BWO72" s="192">
        <f t="shared" ref="BWO72" si="2218">SUM(BWO73:BWO77)</f>
        <v>0</v>
      </c>
      <c r="BWP72" s="192">
        <f t="shared" ref="BWP72" si="2219">SUM(BWP73:BWP77)</f>
        <v>0</v>
      </c>
      <c r="BWQ72" s="192">
        <f t="shared" ref="BWQ72" si="2220">SUM(BWQ73:BWQ77)</f>
        <v>0</v>
      </c>
      <c r="BWR72" s="192">
        <f t="shared" ref="BWR72" si="2221">SUM(BWR73:BWR77)</f>
        <v>0</v>
      </c>
      <c r="BWS72" s="192">
        <f t="shared" ref="BWS72" si="2222">SUM(BWS73:BWS77)</f>
        <v>0</v>
      </c>
      <c r="BWT72" s="192">
        <f t="shared" ref="BWT72" si="2223">SUM(BWT73:BWT77)</f>
        <v>0</v>
      </c>
      <c r="BWU72" s="192">
        <f t="shared" ref="BWU72" si="2224">SUM(BWU73:BWU77)</f>
        <v>0</v>
      </c>
      <c r="BWV72" s="192">
        <f t="shared" ref="BWV72" si="2225">SUM(BWV73:BWV77)</f>
        <v>0</v>
      </c>
      <c r="BWW72" s="192">
        <f t="shared" ref="BWW72" si="2226">SUM(BWW73:BWW77)</f>
        <v>0</v>
      </c>
      <c r="BWX72" s="192">
        <f t="shared" ref="BWX72" si="2227">SUM(BWX73:BWX77)</f>
        <v>0</v>
      </c>
      <c r="BWY72" s="192">
        <f t="shared" ref="BWY72" si="2228">SUM(BWY73:BWY77)</f>
        <v>0</v>
      </c>
      <c r="BWZ72" s="192">
        <f t="shared" ref="BWZ72" si="2229">SUM(BWZ73:BWZ77)</f>
        <v>0</v>
      </c>
      <c r="BXA72" s="192">
        <f t="shared" ref="BXA72" si="2230">SUM(BXA73:BXA77)</f>
        <v>0</v>
      </c>
      <c r="BXB72" s="192">
        <f t="shared" ref="BXB72" si="2231">SUM(BXB73:BXB77)</f>
        <v>0</v>
      </c>
      <c r="BXC72" s="192">
        <f t="shared" ref="BXC72" si="2232">SUM(BXC73:BXC77)</f>
        <v>0</v>
      </c>
      <c r="BXD72" s="192">
        <f t="shared" ref="BXD72" si="2233">SUM(BXD73:BXD77)</f>
        <v>0</v>
      </c>
      <c r="BXE72" s="192">
        <f t="shared" ref="BXE72" si="2234">SUM(BXE73:BXE77)</f>
        <v>0</v>
      </c>
      <c r="BXF72" s="192">
        <f t="shared" ref="BXF72" si="2235">SUM(BXF73:BXF77)</f>
        <v>0</v>
      </c>
      <c r="BXG72" s="192">
        <f t="shared" ref="BXG72" si="2236">SUM(BXG73:BXG77)</f>
        <v>0</v>
      </c>
      <c r="BXH72" s="192">
        <f t="shared" ref="BXH72" si="2237">SUM(BXH73:BXH77)</f>
        <v>0</v>
      </c>
      <c r="BXI72" s="192">
        <f t="shared" ref="BXI72" si="2238">SUM(BXI73:BXI77)</f>
        <v>0</v>
      </c>
      <c r="BXJ72" s="192">
        <f t="shared" ref="BXJ72" si="2239">SUM(BXJ73:BXJ77)</f>
        <v>0</v>
      </c>
      <c r="BXK72" s="192">
        <f t="shared" ref="BXK72" si="2240">SUM(BXK73:BXK77)</f>
        <v>0</v>
      </c>
      <c r="BXL72" s="192">
        <f t="shared" ref="BXL72" si="2241">SUM(BXL73:BXL77)</f>
        <v>0</v>
      </c>
      <c r="BXM72" s="192">
        <f t="shared" ref="BXM72" si="2242">SUM(BXM73:BXM77)</f>
        <v>0</v>
      </c>
      <c r="BXN72" s="192">
        <f t="shared" ref="BXN72" si="2243">SUM(BXN73:BXN77)</f>
        <v>0</v>
      </c>
      <c r="BXO72" s="192">
        <f t="shared" ref="BXO72" si="2244">SUM(BXO73:BXO77)</f>
        <v>0</v>
      </c>
      <c r="BXP72" s="192">
        <f t="shared" ref="BXP72" si="2245">SUM(BXP73:BXP77)</f>
        <v>0</v>
      </c>
      <c r="BXQ72" s="192">
        <f t="shared" ref="BXQ72" si="2246">SUM(BXQ73:BXQ77)</f>
        <v>0</v>
      </c>
      <c r="BXR72" s="192">
        <f t="shared" ref="BXR72" si="2247">SUM(BXR73:BXR77)</f>
        <v>0</v>
      </c>
      <c r="BXS72" s="192">
        <f t="shared" ref="BXS72" si="2248">SUM(BXS73:BXS77)</f>
        <v>0</v>
      </c>
      <c r="BXT72" s="192">
        <f t="shared" ref="BXT72" si="2249">SUM(BXT73:BXT77)</f>
        <v>0</v>
      </c>
      <c r="BXU72" s="192">
        <f t="shared" ref="BXU72" si="2250">SUM(BXU73:BXU77)</f>
        <v>0</v>
      </c>
      <c r="BXV72" s="192">
        <f t="shared" ref="BXV72" si="2251">SUM(BXV73:BXV77)</f>
        <v>0</v>
      </c>
      <c r="BXW72" s="192">
        <f t="shared" ref="BXW72" si="2252">SUM(BXW73:BXW77)</f>
        <v>0</v>
      </c>
      <c r="BXX72" s="192">
        <f t="shared" ref="BXX72" si="2253">SUM(BXX73:BXX77)</f>
        <v>0</v>
      </c>
      <c r="BXY72" s="192">
        <f t="shared" ref="BXY72" si="2254">SUM(BXY73:BXY77)</f>
        <v>0</v>
      </c>
      <c r="BXZ72" s="192">
        <f t="shared" ref="BXZ72" si="2255">SUM(BXZ73:BXZ77)</f>
        <v>0</v>
      </c>
      <c r="BYA72" s="192">
        <f t="shared" ref="BYA72" si="2256">SUM(BYA73:BYA77)</f>
        <v>0</v>
      </c>
      <c r="BYB72" s="192">
        <f t="shared" ref="BYB72" si="2257">SUM(BYB73:BYB77)</f>
        <v>0</v>
      </c>
      <c r="BYC72" s="192">
        <f t="shared" ref="BYC72" si="2258">SUM(BYC73:BYC77)</f>
        <v>0</v>
      </c>
      <c r="BYD72" s="192">
        <f t="shared" ref="BYD72" si="2259">SUM(BYD73:BYD77)</f>
        <v>0</v>
      </c>
      <c r="BYE72" s="192">
        <f t="shared" ref="BYE72" si="2260">SUM(BYE73:BYE77)</f>
        <v>0</v>
      </c>
      <c r="BYF72" s="192">
        <f t="shared" ref="BYF72" si="2261">SUM(BYF73:BYF77)</f>
        <v>0</v>
      </c>
      <c r="BYG72" s="192">
        <f t="shared" ref="BYG72" si="2262">SUM(BYG73:BYG77)</f>
        <v>0</v>
      </c>
      <c r="BYH72" s="192">
        <f t="shared" ref="BYH72" si="2263">SUM(BYH73:BYH77)</f>
        <v>0</v>
      </c>
      <c r="BYI72" s="192">
        <f t="shared" ref="BYI72" si="2264">SUM(BYI73:BYI77)</f>
        <v>0</v>
      </c>
      <c r="BYJ72" s="192">
        <f t="shared" ref="BYJ72" si="2265">SUM(BYJ73:BYJ77)</f>
        <v>0</v>
      </c>
      <c r="BYK72" s="192">
        <f t="shared" ref="BYK72" si="2266">SUM(BYK73:BYK77)</f>
        <v>0</v>
      </c>
      <c r="BYL72" s="192">
        <f t="shared" ref="BYL72" si="2267">SUM(BYL73:BYL77)</f>
        <v>0</v>
      </c>
      <c r="BYM72" s="192">
        <f t="shared" ref="BYM72" si="2268">SUM(BYM73:BYM77)</f>
        <v>0</v>
      </c>
      <c r="BYN72" s="192">
        <f t="shared" ref="BYN72" si="2269">SUM(BYN73:BYN77)</f>
        <v>0</v>
      </c>
      <c r="BYO72" s="192">
        <f t="shared" ref="BYO72" si="2270">SUM(BYO73:BYO77)</f>
        <v>0</v>
      </c>
      <c r="BYP72" s="192">
        <f t="shared" ref="BYP72" si="2271">SUM(BYP73:BYP77)</f>
        <v>0</v>
      </c>
      <c r="BYQ72" s="192">
        <f t="shared" ref="BYQ72" si="2272">SUM(BYQ73:BYQ77)</f>
        <v>0</v>
      </c>
      <c r="BYR72" s="192">
        <f t="shared" ref="BYR72" si="2273">SUM(BYR73:BYR77)</f>
        <v>0</v>
      </c>
      <c r="BYS72" s="192">
        <f t="shared" ref="BYS72" si="2274">SUM(BYS73:BYS77)</f>
        <v>0</v>
      </c>
      <c r="BYT72" s="192">
        <f t="shared" ref="BYT72" si="2275">SUM(BYT73:BYT77)</f>
        <v>0</v>
      </c>
      <c r="BYU72" s="192">
        <f t="shared" ref="BYU72" si="2276">SUM(BYU73:BYU77)</f>
        <v>0</v>
      </c>
      <c r="BYV72" s="192">
        <f t="shared" ref="BYV72" si="2277">SUM(BYV73:BYV77)</f>
        <v>0</v>
      </c>
      <c r="BYW72" s="192">
        <f t="shared" ref="BYW72" si="2278">SUM(BYW73:BYW77)</f>
        <v>0</v>
      </c>
      <c r="BYX72" s="192">
        <f t="shared" ref="BYX72" si="2279">SUM(BYX73:BYX77)</f>
        <v>0</v>
      </c>
      <c r="BYY72" s="192">
        <f t="shared" ref="BYY72" si="2280">SUM(BYY73:BYY77)</f>
        <v>0</v>
      </c>
      <c r="BYZ72" s="192">
        <f t="shared" ref="BYZ72" si="2281">SUM(BYZ73:BYZ77)</f>
        <v>0</v>
      </c>
      <c r="BZA72" s="192">
        <f t="shared" ref="BZA72" si="2282">SUM(BZA73:BZA77)</f>
        <v>0</v>
      </c>
      <c r="BZB72" s="192">
        <f t="shared" ref="BZB72" si="2283">SUM(BZB73:BZB77)</f>
        <v>0</v>
      </c>
      <c r="BZC72" s="192">
        <f t="shared" ref="BZC72" si="2284">SUM(BZC73:BZC77)</f>
        <v>0</v>
      </c>
      <c r="BZD72" s="192">
        <f t="shared" ref="BZD72" si="2285">SUM(BZD73:BZD77)</f>
        <v>0</v>
      </c>
      <c r="BZE72" s="192">
        <f t="shared" ref="BZE72" si="2286">SUM(BZE73:BZE77)</f>
        <v>0</v>
      </c>
      <c r="BZF72" s="192">
        <f t="shared" ref="BZF72" si="2287">SUM(BZF73:BZF77)</f>
        <v>0</v>
      </c>
      <c r="BZG72" s="192">
        <f t="shared" ref="BZG72" si="2288">SUM(BZG73:BZG77)</f>
        <v>0</v>
      </c>
      <c r="BZH72" s="192">
        <f t="shared" ref="BZH72" si="2289">SUM(BZH73:BZH77)</f>
        <v>0</v>
      </c>
      <c r="BZI72" s="192">
        <f t="shared" ref="BZI72" si="2290">SUM(BZI73:BZI77)</f>
        <v>0</v>
      </c>
      <c r="BZJ72" s="192">
        <f t="shared" ref="BZJ72" si="2291">SUM(BZJ73:BZJ77)</f>
        <v>0</v>
      </c>
      <c r="BZK72" s="192">
        <f t="shared" ref="BZK72" si="2292">SUM(BZK73:BZK77)</f>
        <v>0</v>
      </c>
      <c r="BZL72" s="192">
        <f t="shared" ref="BZL72" si="2293">SUM(BZL73:BZL77)</f>
        <v>0</v>
      </c>
      <c r="BZM72" s="192">
        <f t="shared" ref="BZM72" si="2294">SUM(BZM73:BZM77)</f>
        <v>0</v>
      </c>
      <c r="BZN72" s="192">
        <f t="shared" ref="BZN72" si="2295">SUM(BZN73:BZN77)</f>
        <v>0</v>
      </c>
      <c r="BZO72" s="192">
        <f t="shared" ref="BZO72" si="2296">SUM(BZO73:BZO77)</f>
        <v>0</v>
      </c>
      <c r="BZP72" s="192">
        <f t="shared" ref="BZP72" si="2297">SUM(BZP73:BZP77)</f>
        <v>0</v>
      </c>
      <c r="BZQ72" s="192">
        <f t="shared" ref="BZQ72" si="2298">SUM(BZQ73:BZQ77)</f>
        <v>0</v>
      </c>
      <c r="BZR72" s="192">
        <f t="shared" ref="BZR72" si="2299">SUM(BZR73:BZR77)</f>
        <v>0</v>
      </c>
      <c r="BZS72" s="192">
        <f t="shared" ref="BZS72" si="2300">SUM(BZS73:BZS77)</f>
        <v>0</v>
      </c>
      <c r="BZT72" s="192">
        <f t="shared" ref="BZT72" si="2301">SUM(BZT73:BZT77)</f>
        <v>0</v>
      </c>
      <c r="BZU72" s="192">
        <f t="shared" ref="BZU72" si="2302">SUM(BZU73:BZU77)</f>
        <v>0</v>
      </c>
      <c r="BZV72" s="192">
        <f t="shared" ref="BZV72" si="2303">SUM(BZV73:BZV77)</f>
        <v>0</v>
      </c>
      <c r="BZW72" s="192">
        <f t="shared" ref="BZW72" si="2304">SUM(BZW73:BZW77)</f>
        <v>0</v>
      </c>
      <c r="BZX72" s="192">
        <f t="shared" ref="BZX72" si="2305">SUM(BZX73:BZX77)</f>
        <v>0</v>
      </c>
      <c r="BZY72" s="192">
        <f t="shared" ref="BZY72" si="2306">SUM(BZY73:BZY77)</f>
        <v>0</v>
      </c>
      <c r="BZZ72" s="192">
        <f t="shared" ref="BZZ72" si="2307">SUM(BZZ73:BZZ77)</f>
        <v>0</v>
      </c>
      <c r="CAA72" s="192">
        <f t="shared" ref="CAA72" si="2308">SUM(CAA73:CAA77)</f>
        <v>0</v>
      </c>
      <c r="CAB72" s="192">
        <f t="shared" ref="CAB72" si="2309">SUM(CAB73:CAB77)</f>
        <v>0</v>
      </c>
      <c r="CAC72" s="192">
        <f t="shared" ref="CAC72" si="2310">SUM(CAC73:CAC77)</f>
        <v>0</v>
      </c>
      <c r="CAD72" s="192">
        <f t="shared" ref="CAD72" si="2311">SUM(CAD73:CAD77)</f>
        <v>0</v>
      </c>
      <c r="CAE72" s="192">
        <f t="shared" ref="CAE72" si="2312">SUM(CAE73:CAE77)</f>
        <v>0</v>
      </c>
      <c r="CAF72" s="192">
        <f t="shared" ref="CAF72" si="2313">SUM(CAF73:CAF77)</f>
        <v>0</v>
      </c>
      <c r="CAG72" s="192">
        <f t="shared" ref="CAG72" si="2314">SUM(CAG73:CAG77)</f>
        <v>0</v>
      </c>
      <c r="CAH72" s="192">
        <f t="shared" ref="CAH72" si="2315">SUM(CAH73:CAH77)</f>
        <v>0</v>
      </c>
      <c r="CAI72" s="192">
        <f t="shared" ref="CAI72" si="2316">SUM(CAI73:CAI77)</f>
        <v>0</v>
      </c>
      <c r="CAJ72" s="192">
        <f t="shared" ref="CAJ72" si="2317">SUM(CAJ73:CAJ77)</f>
        <v>0</v>
      </c>
      <c r="CAK72" s="192">
        <f t="shared" ref="CAK72" si="2318">SUM(CAK73:CAK77)</f>
        <v>0</v>
      </c>
      <c r="CAL72" s="192">
        <f t="shared" ref="CAL72" si="2319">SUM(CAL73:CAL77)</f>
        <v>0</v>
      </c>
      <c r="CAM72" s="192">
        <f t="shared" ref="CAM72" si="2320">SUM(CAM73:CAM77)</f>
        <v>0</v>
      </c>
      <c r="CAN72" s="192">
        <f t="shared" ref="CAN72" si="2321">SUM(CAN73:CAN77)</f>
        <v>0</v>
      </c>
      <c r="CAO72" s="192">
        <f t="shared" ref="CAO72" si="2322">SUM(CAO73:CAO77)</f>
        <v>0</v>
      </c>
      <c r="CAP72" s="192">
        <f t="shared" ref="CAP72" si="2323">SUM(CAP73:CAP77)</f>
        <v>0</v>
      </c>
      <c r="CAQ72" s="192">
        <f t="shared" ref="CAQ72" si="2324">SUM(CAQ73:CAQ77)</f>
        <v>0</v>
      </c>
      <c r="CAR72" s="192">
        <f t="shared" ref="CAR72" si="2325">SUM(CAR73:CAR77)</f>
        <v>0</v>
      </c>
      <c r="CAS72" s="192">
        <f t="shared" ref="CAS72" si="2326">SUM(CAS73:CAS77)</f>
        <v>0</v>
      </c>
      <c r="CAT72" s="192">
        <f t="shared" ref="CAT72" si="2327">SUM(CAT73:CAT77)</f>
        <v>0</v>
      </c>
      <c r="CAU72" s="192">
        <f t="shared" ref="CAU72" si="2328">SUM(CAU73:CAU77)</f>
        <v>0</v>
      </c>
      <c r="CAV72" s="192">
        <f t="shared" ref="CAV72" si="2329">SUM(CAV73:CAV77)</f>
        <v>0</v>
      </c>
      <c r="CAW72" s="192">
        <f t="shared" ref="CAW72" si="2330">SUM(CAW73:CAW77)</f>
        <v>0</v>
      </c>
      <c r="CAX72" s="192">
        <f t="shared" ref="CAX72" si="2331">SUM(CAX73:CAX77)</f>
        <v>0</v>
      </c>
      <c r="CAY72" s="192">
        <f t="shared" ref="CAY72" si="2332">SUM(CAY73:CAY77)</f>
        <v>0</v>
      </c>
      <c r="CAZ72" s="192">
        <f t="shared" ref="CAZ72" si="2333">SUM(CAZ73:CAZ77)</f>
        <v>0</v>
      </c>
      <c r="CBA72" s="192">
        <f t="shared" ref="CBA72" si="2334">SUM(CBA73:CBA77)</f>
        <v>0</v>
      </c>
      <c r="CBB72" s="192">
        <f t="shared" ref="CBB72" si="2335">SUM(CBB73:CBB77)</f>
        <v>0</v>
      </c>
      <c r="CBC72" s="192">
        <f t="shared" ref="CBC72" si="2336">SUM(CBC73:CBC77)</f>
        <v>0</v>
      </c>
      <c r="CBD72" s="192">
        <f t="shared" ref="CBD72" si="2337">SUM(CBD73:CBD77)</f>
        <v>0</v>
      </c>
      <c r="CBE72" s="192">
        <f t="shared" ref="CBE72" si="2338">SUM(CBE73:CBE77)</f>
        <v>0</v>
      </c>
      <c r="CBF72" s="192">
        <f t="shared" ref="CBF72" si="2339">SUM(CBF73:CBF77)</f>
        <v>0</v>
      </c>
      <c r="CBG72" s="192">
        <f t="shared" ref="CBG72" si="2340">SUM(CBG73:CBG77)</f>
        <v>0</v>
      </c>
      <c r="CBH72" s="192">
        <f t="shared" ref="CBH72" si="2341">SUM(CBH73:CBH77)</f>
        <v>0</v>
      </c>
      <c r="CBI72" s="192">
        <f t="shared" ref="CBI72" si="2342">SUM(CBI73:CBI77)</f>
        <v>0</v>
      </c>
      <c r="CBJ72" s="192">
        <f t="shared" ref="CBJ72" si="2343">SUM(CBJ73:CBJ77)</f>
        <v>0</v>
      </c>
      <c r="CBK72" s="192">
        <f t="shared" ref="CBK72" si="2344">SUM(CBK73:CBK77)</f>
        <v>0</v>
      </c>
      <c r="CBL72" s="192">
        <f t="shared" ref="CBL72" si="2345">SUM(CBL73:CBL77)</f>
        <v>0</v>
      </c>
      <c r="CBM72" s="192">
        <f t="shared" ref="CBM72" si="2346">SUM(CBM73:CBM77)</f>
        <v>0</v>
      </c>
      <c r="CBN72" s="192">
        <f t="shared" ref="CBN72" si="2347">SUM(CBN73:CBN77)</f>
        <v>0</v>
      </c>
      <c r="CBO72" s="192">
        <f t="shared" ref="CBO72" si="2348">SUM(CBO73:CBO77)</f>
        <v>0</v>
      </c>
      <c r="CBP72" s="192">
        <f t="shared" ref="CBP72" si="2349">SUM(CBP73:CBP77)</f>
        <v>0</v>
      </c>
      <c r="CBQ72" s="192">
        <f t="shared" ref="CBQ72" si="2350">SUM(CBQ73:CBQ77)</f>
        <v>0</v>
      </c>
      <c r="CBR72" s="192">
        <f t="shared" ref="CBR72" si="2351">SUM(CBR73:CBR77)</f>
        <v>0</v>
      </c>
      <c r="CBS72" s="192">
        <f t="shared" ref="CBS72" si="2352">SUM(CBS73:CBS77)</f>
        <v>0</v>
      </c>
      <c r="CBT72" s="192">
        <f t="shared" ref="CBT72" si="2353">SUM(CBT73:CBT77)</f>
        <v>0</v>
      </c>
      <c r="CBU72" s="192">
        <f t="shared" ref="CBU72" si="2354">SUM(CBU73:CBU77)</f>
        <v>0</v>
      </c>
      <c r="CBV72" s="192">
        <f t="shared" ref="CBV72" si="2355">SUM(CBV73:CBV77)</f>
        <v>0</v>
      </c>
      <c r="CBW72" s="192">
        <f t="shared" ref="CBW72" si="2356">SUM(CBW73:CBW77)</f>
        <v>0</v>
      </c>
      <c r="CBX72" s="192">
        <f t="shared" ref="CBX72" si="2357">SUM(CBX73:CBX77)</f>
        <v>0</v>
      </c>
      <c r="CBY72" s="192">
        <f t="shared" ref="CBY72" si="2358">SUM(CBY73:CBY77)</f>
        <v>0</v>
      </c>
      <c r="CBZ72" s="192">
        <f t="shared" ref="CBZ72" si="2359">SUM(CBZ73:CBZ77)</f>
        <v>0</v>
      </c>
      <c r="CCA72" s="192">
        <f t="shared" ref="CCA72" si="2360">SUM(CCA73:CCA77)</f>
        <v>0</v>
      </c>
      <c r="CCB72" s="192">
        <f t="shared" ref="CCB72" si="2361">SUM(CCB73:CCB77)</f>
        <v>0</v>
      </c>
      <c r="CCC72" s="192">
        <f t="shared" ref="CCC72" si="2362">SUM(CCC73:CCC77)</f>
        <v>0</v>
      </c>
      <c r="CCD72" s="192">
        <f t="shared" ref="CCD72" si="2363">SUM(CCD73:CCD77)</f>
        <v>0</v>
      </c>
      <c r="CCE72" s="192">
        <f t="shared" ref="CCE72" si="2364">SUM(CCE73:CCE77)</f>
        <v>0</v>
      </c>
      <c r="CCF72" s="192">
        <f t="shared" ref="CCF72" si="2365">SUM(CCF73:CCF77)</f>
        <v>0</v>
      </c>
      <c r="CCG72" s="192">
        <f t="shared" ref="CCG72" si="2366">SUM(CCG73:CCG77)</f>
        <v>0</v>
      </c>
      <c r="CCH72" s="192">
        <f t="shared" ref="CCH72" si="2367">SUM(CCH73:CCH77)</f>
        <v>0</v>
      </c>
      <c r="CCI72" s="192">
        <f t="shared" ref="CCI72" si="2368">SUM(CCI73:CCI77)</f>
        <v>0</v>
      </c>
      <c r="CCJ72" s="192">
        <f t="shared" ref="CCJ72" si="2369">SUM(CCJ73:CCJ77)</f>
        <v>0</v>
      </c>
      <c r="CCK72" s="192">
        <f t="shared" ref="CCK72" si="2370">SUM(CCK73:CCK77)</f>
        <v>0</v>
      </c>
      <c r="CCL72" s="192">
        <f t="shared" ref="CCL72" si="2371">SUM(CCL73:CCL77)</f>
        <v>0</v>
      </c>
      <c r="CCM72" s="192">
        <f t="shared" ref="CCM72" si="2372">SUM(CCM73:CCM77)</f>
        <v>0</v>
      </c>
      <c r="CCN72" s="192">
        <f t="shared" ref="CCN72" si="2373">SUM(CCN73:CCN77)</f>
        <v>0</v>
      </c>
      <c r="CCO72" s="192">
        <f t="shared" ref="CCO72" si="2374">SUM(CCO73:CCO77)</f>
        <v>0</v>
      </c>
      <c r="CCP72" s="192">
        <f t="shared" ref="CCP72" si="2375">SUM(CCP73:CCP77)</f>
        <v>0</v>
      </c>
      <c r="CCQ72" s="192">
        <f t="shared" ref="CCQ72" si="2376">SUM(CCQ73:CCQ77)</f>
        <v>0</v>
      </c>
      <c r="CCR72" s="192">
        <f t="shared" ref="CCR72" si="2377">SUM(CCR73:CCR77)</f>
        <v>0</v>
      </c>
      <c r="CCS72" s="192">
        <f t="shared" ref="CCS72" si="2378">SUM(CCS73:CCS77)</f>
        <v>0</v>
      </c>
      <c r="CCT72" s="192">
        <f t="shared" ref="CCT72" si="2379">SUM(CCT73:CCT77)</f>
        <v>0</v>
      </c>
      <c r="CCU72" s="192">
        <f t="shared" ref="CCU72" si="2380">SUM(CCU73:CCU77)</f>
        <v>0</v>
      </c>
      <c r="CCV72" s="192">
        <f t="shared" ref="CCV72" si="2381">SUM(CCV73:CCV77)</f>
        <v>0</v>
      </c>
      <c r="CCW72" s="192">
        <f t="shared" ref="CCW72" si="2382">SUM(CCW73:CCW77)</f>
        <v>0</v>
      </c>
      <c r="CCX72" s="192">
        <f t="shared" ref="CCX72" si="2383">SUM(CCX73:CCX77)</f>
        <v>0</v>
      </c>
      <c r="CCY72" s="192">
        <f t="shared" ref="CCY72" si="2384">SUM(CCY73:CCY77)</f>
        <v>0</v>
      </c>
      <c r="CCZ72" s="192">
        <f t="shared" ref="CCZ72" si="2385">SUM(CCZ73:CCZ77)</f>
        <v>0</v>
      </c>
      <c r="CDA72" s="192">
        <f t="shared" ref="CDA72" si="2386">SUM(CDA73:CDA77)</f>
        <v>0</v>
      </c>
      <c r="CDB72" s="192">
        <f t="shared" ref="CDB72" si="2387">SUM(CDB73:CDB77)</f>
        <v>0</v>
      </c>
      <c r="CDC72" s="192">
        <f t="shared" ref="CDC72" si="2388">SUM(CDC73:CDC77)</f>
        <v>0</v>
      </c>
      <c r="CDD72" s="192">
        <f t="shared" ref="CDD72" si="2389">SUM(CDD73:CDD77)</f>
        <v>0</v>
      </c>
      <c r="CDE72" s="192">
        <f t="shared" ref="CDE72" si="2390">SUM(CDE73:CDE77)</f>
        <v>0</v>
      </c>
      <c r="CDF72" s="192">
        <f t="shared" ref="CDF72" si="2391">SUM(CDF73:CDF77)</f>
        <v>0</v>
      </c>
      <c r="CDG72" s="192">
        <f t="shared" ref="CDG72" si="2392">SUM(CDG73:CDG77)</f>
        <v>0</v>
      </c>
      <c r="CDH72" s="192">
        <f t="shared" ref="CDH72" si="2393">SUM(CDH73:CDH77)</f>
        <v>0</v>
      </c>
      <c r="CDI72" s="192">
        <f t="shared" ref="CDI72" si="2394">SUM(CDI73:CDI77)</f>
        <v>0</v>
      </c>
      <c r="CDJ72" s="192">
        <f t="shared" ref="CDJ72" si="2395">SUM(CDJ73:CDJ77)</f>
        <v>0</v>
      </c>
      <c r="CDK72" s="192">
        <f t="shared" ref="CDK72" si="2396">SUM(CDK73:CDK77)</f>
        <v>0</v>
      </c>
      <c r="CDL72" s="192">
        <f t="shared" ref="CDL72" si="2397">SUM(CDL73:CDL77)</f>
        <v>0</v>
      </c>
      <c r="CDM72" s="192">
        <f t="shared" ref="CDM72" si="2398">SUM(CDM73:CDM77)</f>
        <v>0</v>
      </c>
      <c r="CDN72" s="192">
        <f t="shared" ref="CDN72" si="2399">SUM(CDN73:CDN77)</f>
        <v>0</v>
      </c>
      <c r="CDO72" s="192">
        <f t="shared" ref="CDO72" si="2400">SUM(CDO73:CDO77)</f>
        <v>0</v>
      </c>
      <c r="CDP72" s="192">
        <f t="shared" ref="CDP72" si="2401">SUM(CDP73:CDP77)</f>
        <v>0</v>
      </c>
      <c r="CDQ72" s="192">
        <f t="shared" ref="CDQ72" si="2402">SUM(CDQ73:CDQ77)</f>
        <v>0</v>
      </c>
      <c r="CDR72" s="192">
        <f t="shared" ref="CDR72" si="2403">SUM(CDR73:CDR77)</f>
        <v>0</v>
      </c>
      <c r="CDS72" s="192">
        <f t="shared" ref="CDS72" si="2404">SUM(CDS73:CDS77)</f>
        <v>0</v>
      </c>
      <c r="CDT72" s="192">
        <f t="shared" ref="CDT72" si="2405">SUM(CDT73:CDT77)</f>
        <v>0</v>
      </c>
      <c r="CDU72" s="192">
        <f t="shared" ref="CDU72" si="2406">SUM(CDU73:CDU77)</f>
        <v>0</v>
      </c>
      <c r="CDV72" s="192">
        <f t="shared" ref="CDV72" si="2407">SUM(CDV73:CDV77)</f>
        <v>0</v>
      </c>
      <c r="CDW72" s="192">
        <f t="shared" ref="CDW72" si="2408">SUM(CDW73:CDW77)</f>
        <v>0</v>
      </c>
      <c r="CDX72" s="192">
        <f t="shared" ref="CDX72" si="2409">SUM(CDX73:CDX77)</f>
        <v>0</v>
      </c>
      <c r="CDY72" s="192">
        <f t="shared" ref="CDY72" si="2410">SUM(CDY73:CDY77)</f>
        <v>0</v>
      </c>
      <c r="CDZ72" s="192">
        <f t="shared" ref="CDZ72" si="2411">SUM(CDZ73:CDZ77)</f>
        <v>0</v>
      </c>
      <c r="CEA72" s="192">
        <f t="shared" ref="CEA72" si="2412">SUM(CEA73:CEA77)</f>
        <v>0</v>
      </c>
      <c r="CEB72" s="192">
        <f t="shared" ref="CEB72" si="2413">SUM(CEB73:CEB77)</f>
        <v>0</v>
      </c>
      <c r="CEC72" s="192">
        <f t="shared" ref="CEC72" si="2414">SUM(CEC73:CEC77)</f>
        <v>0</v>
      </c>
      <c r="CED72" s="192">
        <f t="shared" ref="CED72" si="2415">SUM(CED73:CED77)</f>
        <v>0</v>
      </c>
      <c r="CEE72" s="192">
        <f t="shared" ref="CEE72" si="2416">SUM(CEE73:CEE77)</f>
        <v>0</v>
      </c>
      <c r="CEF72" s="192">
        <f t="shared" ref="CEF72" si="2417">SUM(CEF73:CEF77)</f>
        <v>0</v>
      </c>
      <c r="CEG72" s="192">
        <f t="shared" ref="CEG72" si="2418">SUM(CEG73:CEG77)</f>
        <v>0</v>
      </c>
      <c r="CEH72" s="192">
        <f t="shared" ref="CEH72" si="2419">SUM(CEH73:CEH77)</f>
        <v>0</v>
      </c>
      <c r="CEI72" s="192">
        <f t="shared" ref="CEI72" si="2420">SUM(CEI73:CEI77)</f>
        <v>0</v>
      </c>
      <c r="CEJ72" s="192">
        <f t="shared" ref="CEJ72" si="2421">SUM(CEJ73:CEJ77)</f>
        <v>0</v>
      </c>
      <c r="CEK72" s="192">
        <f t="shared" ref="CEK72" si="2422">SUM(CEK73:CEK77)</f>
        <v>0</v>
      </c>
      <c r="CEL72" s="192">
        <f t="shared" ref="CEL72" si="2423">SUM(CEL73:CEL77)</f>
        <v>0</v>
      </c>
      <c r="CEM72" s="192">
        <f t="shared" ref="CEM72" si="2424">SUM(CEM73:CEM77)</f>
        <v>0</v>
      </c>
      <c r="CEN72" s="192">
        <f t="shared" ref="CEN72" si="2425">SUM(CEN73:CEN77)</f>
        <v>0</v>
      </c>
      <c r="CEO72" s="192">
        <f t="shared" ref="CEO72" si="2426">SUM(CEO73:CEO77)</f>
        <v>0</v>
      </c>
      <c r="CEP72" s="192">
        <f t="shared" ref="CEP72" si="2427">SUM(CEP73:CEP77)</f>
        <v>0</v>
      </c>
      <c r="CEQ72" s="192">
        <f t="shared" ref="CEQ72" si="2428">SUM(CEQ73:CEQ77)</f>
        <v>0</v>
      </c>
      <c r="CER72" s="192">
        <f t="shared" ref="CER72" si="2429">SUM(CER73:CER77)</f>
        <v>0</v>
      </c>
      <c r="CES72" s="192">
        <f t="shared" ref="CES72" si="2430">SUM(CES73:CES77)</f>
        <v>0</v>
      </c>
      <c r="CET72" s="192">
        <f t="shared" ref="CET72" si="2431">SUM(CET73:CET77)</f>
        <v>0</v>
      </c>
      <c r="CEU72" s="192">
        <f t="shared" ref="CEU72" si="2432">SUM(CEU73:CEU77)</f>
        <v>0</v>
      </c>
      <c r="CEV72" s="192">
        <f t="shared" ref="CEV72" si="2433">SUM(CEV73:CEV77)</f>
        <v>0</v>
      </c>
      <c r="CEW72" s="192">
        <f t="shared" ref="CEW72" si="2434">SUM(CEW73:CEW77)</f>
        <v>0</v>
      </c>
      <c r="CEX72" s="192">
        <f t="shared" ref="CEX72" si="2435">SUM(CEX73:CEX77)</f>
        <v>0</v>
      </c>
      <c r="CEY72" s="192">
        <f t="shared" ref="CEY72" si="2436">SUM(CEY73:CEY77)</f>
        <v>0</v>
      </c>
      <c r="CEZ72" s="192">
        <f t="shared" ref="CEZ72" si="2437">SUM(CEZ73:CEZ77)</f>
        <v>0</v>
      </c>
      <c r="CFA72" s="192">
        <f t="shared" ref="CFA72" si="2438">SUM(CFA73:CFA77)</f>
        <v>0</v>
      </c>
      <c r="CFB72" s="192">
        <f t="shared" ref="CFB72" si="2439">SUM(CFB73:CFB77)</f>
        <v>0</v>
      </c>
      <c r="CFC72" s="192">
        <f t="shared" ref="CFC72" si="2440">SUM(CFC73:CFC77)</f>
        <v>0</v>
      </c>
      <c r="CFD72" s="192">
        <f t="shared" ref="CFD72" si="2441">SUM(CFD73:CFD77)</f>
        <v>0</v>
      </c>
      <c r="CFE72" s="192">
        <f t="shared" ref="CFE72" si="2442">SUM(CFE73:CFE77)</f>
        <v>0</v>
      </c>
      <c r="CFF72" s="192">
        <f t="shared" ref="CFF72" si="2443">SUM(CFF73:CFF77)</f>
        <v>0</v>
      </c>
      <c r="CFG72" s="192">
        <f t="shared" ref="CFG72" si="2444">SUM(CFG73:CFG77)</f>
        <v>0</v>
      </c>
      <c r="CFH72" s="192">
        <f t="shared" ref="CFH72" si="2445">SUM(CFH73:CFH77)</f>
        <v>0</v>
      </c>
      <c r="CFI72" s="192">
        <f t="shared" ref="CFI72" si="2446">SUM(CFI73:CFI77)</f>
        <v>0</v>
      </c>
      <c r="CFJ72" s="192">
        <f t="shared" ref="CFJ72" si="2447">SUM(CFJ73:CFJ77)</f>
        <v>0</v>
      </c>
      <c r="CFK72" s="192">
        <f t="shared" ref="CFK72" si="2448">SUM(CFK73:CFK77)</f>
        <v>0</v>
      </c>
      <c r="CFL72" s="192">
        <f t="shared" ref="CFL72" si="2449">SUM(CFL73:CFL77)</f>
        <v>0</v>
      </c>
      <c r="CFM72" s="192">
        <f t="shared" ref="CFM72" si="2450">SUM(CFM73:CFM77)</f>
        <v>0</v>
      </c>
      <c r="CFN72" s="192">
        <f t="shared" ref="CFN72" si="2451">SUM(CFN73:CFN77)</f>
        <v>0</v>
      </c>
      <c r="CFO72" s="192">
        <f t="shared" ref="CFO72" si="2452">SUM(CFO73:CFO77)</f>
        <v>0</v>
      </c>
      <c r="CFP72" s="192">
        <f t="shared" ref="CFP72" si="2453">SUM(CFP73:CFP77)</f>
        <v>0</v>
      </c>
      <c r="CFQ72" s="192">
        <f t="shared" ref="CFQ72" si="2454">SUM(CFQ73:CFQ77)</f>
        <v>0</v>
      </c>
      <c r="CFR72" s="192">
        <f t="shared" ref="CFR72" si="2455">SUM(CFR73:CFR77)</f>
        <v>0</v>
      </c>
      <c r="CFS72" s="192">
        <f t="shared" ref="CFS72" si="2456">SUM(CFS73:CFS77)</f>
        <v>0</v>
      </c>
      <c r="CFT72" s="192">
        <f t="shared" ref="CFT72" si="2457">SUM(CFT73:CFT77)</f>
        <v>0</v>
      </c>
      <c r="CFU72" s="192">
        <f t="shared" ref="CFU72" si="2458">SUM(CFU73:CFU77)</f>
        <v>0</v>
      </c>
      <c r="CFV72" s="192">
        <f t="shared" ref="CFV72" si="2459">SUM(CFV73:CFV77)</f>
        <v>0</v>
      </c>
      <c r="CFW72" s="192">
        <f t="shared" ref="CFW72" si="2460">SUM(CFW73:CFW77)</f>
        <v>0</v>
      </c>
      <c r="CFX72" s="192">
        <f t="shared" ref="CFX72" si="2461">SUM(CFX73:CFX77)</f>
        <v>0</v>
      </c>
      <c r="CFY72" s="192">
        <f t="shared" ref="CFY72" si="2462">SUM(CFY73:CFY77)</f>
        <v>0</v>
      </c>
      <c r="CFZ72" s="192">
        <f t="shared" ref="CFZ72" si="2463">SUM(CFZ73:CFZ77)</f>
        <v>0</v>
      </c>
      <c r="CGA72" s="192">
        <f t="shared" ref="CGA72" si="2464">SUM(CGA73:CGA77)</f>
        <v>0</v>
      </c>
      <c r="CGB72" s="192">
        <f t="shared" ref="CGB72" si="2465">SUM(CGB73:CGB77)</f>
        <v>0</v>
      </c>
      <c r="CGC72" s="192">
        <f t="shared" ref="CGC72" si="2466">SUM(CGC73:CGC77)</f>
        <v>0</v>
      </c>
      <c r="CGD72" s="192">
        <f t="shared" ref="CGD72" si="2467">SUM(CGD73:CGD77)</f>
        <v>0</v>
      </c>
      <c r="CGE72" s="192">
        <f t="shared" ref="CGE72" si="2468">SUM(CGE73:CGE77)</f>
        <v>0</v>
      </c>
      <c r="CGF72" s="192">
        <f t="shared" ref="CGF72" si="2469">SUM(CGF73:CGF77)</f>
        <v>0</v>
      </c>
      <c r="CGG72" s="192">
        <f t="shared" ref="CGG72" si="2470">SUM(CGG73:CGG77)</f>
        <v>0</v>
      </c>
      <c r="CGH72" s="192">
        <f t="shared" ref="CGH72" si="2471">SUM(CGH73:CGH77)</f>
        <v>0</v>
      </c>
      <c r="CGI72" s="192">
        <f t="shared" ref="CGI72" si="2472">SUM(CGI73:CGI77)</f>
        <v>0</v>
      </c>
      <c r="CGJ72" s="192">
        <f t="shared" ref="CGJ72" si="2473">SUM(CGJ73:CGJ77)</f>
        <v>0</v>
      </c>
      <c r="CGK72" s="192">
        <f t="shared" ref="CGK72" si="2474">SUM(CGK73:CGK77)</f>
        <v>0</v>
      </c>
      <c r="CGL72" s="192">
        <f t="shared" ref="CGL72" si="2475">SUM(CGL73:CGL77)</f>
        <v>0</v>
      </c>
      <c r="CGM72" s="192">
        <f t="shared" ref="CGM72" si="2476">SUM(CGM73:CGM77)</f>
        <v>0</v>
      </c>
      <c r="CGN72" s="192">
        <f t="shared" ref="CGN72" si="2477">SUM(CGN73:CGN77)</f>
        <v>0</v>
      </c>
      <c r="CGO72" s="192">
        <f t="shared" ref="CGO72" si="2478">SUM(CGO73:CGO77)</f>
        <v>0</v>
      </c>
      <c r="CGP72" s="192">
        <f t="shared" ref="CGP72" si="2479">SUM(CGP73:CGP77)</f>
        <v>0</v>
      </c>
      <c r="CGQ72" s="192">
        <f t="shared" ref="CGQ72" si="2480">SUM(CGQ73:CGQ77)</f>
        <v>0</v>
      </c>
      <c r="CGR72" s="192">
        <f t="shared" ref="CGR72" si="2481">SUM(CGR73:CGR77)</f>
        <v>0</v>
      </c>
      <c r="CGS72" s="192">
        <f t="shared" ref="CGS72" si="2482">SUM(CGS73:CGS77)</f>
        <v>0</v>
      </c>
      <c r="CGT72" s="192">
        <f t="shared" ref="CGT72" si="2483">SUM(CGT73:CGT77)</f>
        <v>0</v>
      </c>
      <c r="CGU72" s="192">
        <f t="shared" ref="CGU72" si="2484">SUM(CGU73:CGU77)</f>
        <v>0</v>
      </c>
      <c r="CGV72" s="192">
        <f t="shared" ref="CGV72" si="2485">SUM(CGV73:CGV77)</f>
        <v>0</v>
      </c>
      <c r="CGW72" s="192">
        <f t="shared" ref="CGW72" si="2486">SUM(CGW73:CGW77)</f>
        <v>0</v>
      </c>
      <c r="CGX72" s="192">
        <f t="shared" ref="CGX72" si="2487">SUM(CGX73:CGX77)</f>
        <v>0</v>
      </c>
      <c r="CGY72" s="192">
        <f t="shared" ref="CGY72" si="2488">SUM(CGY73:CGY77)</f>
        <v>0</v>
      </c>
      <c r="CGZ72" s="192">
        <f t="shared" ref="CGZ72" si="2489">SUM(CGZ73:CGZ77)</f>
        <v>0</v>
      </c>
      <c r="CHA72" s="192">
        <f t="shared" ref="CHA72" si="2490">SUM(CHA73:CHA77)</f>
        <v>0</v>
      </c>
      <c r="CHB72" s="192">
        <f t="shared" ref="CHB72" si="2491">SUM(CHB73:CHB77)</f>
        <v>0</v>
      </c>
      <c r="CHC72" s="192">
        <f t="shared" ref="CHC72" si="2492">SUM(CHC73:CHC77)</f>
        <v>0</v>
      </c>
      <c r="CHD72" s="192">
        <f t="shared" ref="CHD72" si="2493">SUM(CHD73:CHD77)</f>
        <v>0</v>
      </c>
      <c r="CHE72" s="192">
        <f t="shared" ref="CHE72" si="2494">SUM(CHE73:CHE77)</f>
        <v>0</v>
      </c>
      <c r="CHF72" s="192">
        <f t="shared" ref="CHF72" si="2495">SUM(CHF73:CHF77)</f>
        <v>0</v>
      </c>
      <c r="CHG72" s="192">
        <f t="shared" ref="CHG72" si="2496">SUM(CHG73:CHG77)</f>
        <v>0</v>
      </c>
      <c r="CHH72" s="192">
        <f t="shared" ref="CHH72" si="2497">SUM(CHH73:CHH77)</f>
        <v>0</v>
      </c>
      <c r="CHI72" s="192">
        <f t="shared" ref="CHI72" si="2498">SUM(CHI73:CHI77)</f>
        <v>0</v>
      </c>
      <c r="CHJ72" s="192">
        <f t="shared" ref="CHJ72" si="2499">SUM(CHJ73:CHJ77)</f>
        <v>0</v>
      </c>
      <c r="CHK72" s="192">
        <f t="shared" ref="CHK72" si="2500">SUM(CHK73:CHK77)</f>
        <v>0</v>
      </c>
      <c r="CHL72" s="192">
        <f t="shared" ref="CHL72" si="2501">SUM(CHL73:CHL77)</f>
        <v>0</v>
      </c>
      <c r="CHM72" s="192">
        <f t="shared" ref="CHM72" si="2502">SUM(CHM73:CHM77)</f>
        <v>0</v>
      </c>
      <c r="CHN72" s="192">
        <f t="shared" ref="CHN72" si="2503">SUM(CHN73:CHN77)</f>
        <v>0</v>
      </c>
      <c r="CHO72" s="192">
        <f t="shared" ref="CHO72" si="2504">SUM(CHO73:CHO77)</f>
        <v>0</v>
      </c>
      <c r="CHP72" s="192">
        <f t="shared" ref="CHP72" si="2505">SUM(CHP73:CHP77)</f>
        <v>0</v>
      </c>
      <c r="CHQ72" s="192">
        <f t="shared" ref="CHQ72" si="2506">SUM(CHQ73:CHQ77)</f>
        <v>0</v>
      </c>
      <c r="CHR72" s="192">
        <f t="shared" ref="CHR72" si="2507">SUM(CHR73:CHR77)</f>
        <v>0</v>
      </c>
      <c r="CHS72" s="192">
        <f t="shared" ref="CHS72" si="2508">SUM(CHS73:CHS77)</f>
        <v>0</v>
      </c>
      <c r="CHT72" s="192">
        <f t="shared" ref="CHT72" si="2509">SUM(CHT73:CHT77)</f>
        <v>0</v>
      </c>
      <c r="CHU72" s="192">
        <f t="shared" ref="CHU72" si="2510">SUM(CHU73:CHU77)</f>
        <v>0</v>
      </c>
      <c r="CHV72" s="192">
        <f t="shared" ref="CHV72" si="2511">SUM(CHV73:CHV77)</f>
        <v>0</v>
      </c>
      <c r="CHW72" s="192">
        <f t="shared" ref="CHW72" si="2512">SUM(CHW73:CHW77)</f>
        <v>0</v>
      </c>
      <c r="CHX72" s="192">
        <f t="shared" ref="CHX72" si="2513">SUM(CHX73:CHX77)</f>
        <v>0</v>
      </c>
      <c r="CHY72" s="192">
        <f t="shared" ref="CHY72" si="2514">SUM(CHY73:CHY77)</f>
        <v>0</v>
      </c>
      <c r="CHZ72" s="192">
        <f t="shared" ref="CHZ72" si="2515">SUM(CHZ73:CHZ77)</f>
        <v>0</v>
      </c>
      <c r="CIA72" s="192">
        <f t="shared" ref="CIA72" si="2516">SUM(CIA73:CIA77)</f>
        <v>0</v>
      </c>
      <c r="CIB72" s="192">
        <f t="shared" ref="CIB72" si="2517">SUM(CIB73:CIB77)</f>
        <v>0</v>
      </c>
      <c r="CIC72" s="192">
        <f t="shared" ref="CIC72" si="2518">SUM(CIC73:CIC77)</f>
        <v>0</v>
      </c>
      <c r="CID72" s="192">
        <f t="shared" ref="CID72" si="2519">SUM(CID73:CID77)</f>
        <v>0</v>
      </c>
      <c r="CIE72" s="192">
        <f t="shared" ref="CIE72" si="2520">SUM(CIE73:CIE77)</f>
        <v>0</v>
      </c>
      <c r="CIF72" s="192">
        <f t="shared" ref="CIF72" si="2521">SUM(CIF73:CIF77)</f>
        <v>0</v>
      </c>
      <c r="CIG72" s="192">
        <f t="shared" ref="CIG72" si="2522">SUM(CIG73:CIG77)</f>
        <v>0</v>
      </c>
      <c r="CIH72" s="192">
        <f t="shared" ref="CIH72" si="2523">SUM(CIH73:CIH77)</f>
        <v>0</v>
      </c>
      <c r="CII72" s="192">
        <f t="shared" ref="CII72" si="2524">SUM(CII73:CII77)</f>
        <v>0</v>
      </c>
      <c r="CIJ72" s="192">
        <f t="shared" ref="CIJ72" si="2525">SUM(CIJ73:CIJ77)</f>
        <v>0</v>
      </c>
      <c r="CIK72" s="192">
        <f t="shared" ref="CIK72" si="2526">SUM(CIK73:CIK77)</f>
        <v>0</v>
      </c>
      <c r="CIL72" s="192">
        <f t="shared" ref="CIL72" si="2527">SUM(CIL73:CIL77)</f>
        <v>0</v>
      </c>
      <c r="CIM72" s="192">
        <f t="shared" ref="CIM72" si="2528">SUM(CIM73:CIM77)</f>
        <v>0</v>
      </c>
      <c r="CIN72" s="192">
        <f t="shared" ref="CIN72" si="2529">SUM(CIN73:CIN77)</f>
        <v>0</v>
      </c>
      <c r="CIO72" s="192">
        <f t="shared" ref="CIO72" si="2530">SUM(CIO73:CIO77)</f>
        <v>0</v>
      </c>
      <c r="CIP72" s="192">
        <f t="shared" ref="CIP72" si="2531">SUM(CIP73:CIP77)</f>
        <v>0</v>
      </c>
      <c r="CIQ72" s="192">
        <f t="shared" ref="CIQ72" si="2532">SUM(CIQ73:CIQ77)</f>
        <v>0</v>
      </c>
      <c r="CIR72" s="192">
        <f t="shared" ref="CIR72" si="2533">SUM(CIR73:CIR77)</f>
        <v>0</v>
      </c>
      <c r="CIS72" s="192">
        <f t="shared" ref="CIS72" si="2534">SUM(CIS73:CIS77)</f>
        <v>0</v>
      </c>
      <c r="CIT72" s="192">
        <f t="shared" ref="CIT72" si="2535">SUM(CIT73:CIT77)</f>
        <v>0</v>
      </c>
      <c r="CIU72" s="192">
        <f t="shared" ref="CIU72" si="2536">SUM(CIU73:CIU77)</f>
        <v>0</v>
      </c>
      <c r="CIV72" s="192">
        <f t="shared" ref="CIV72" si="2537">SUM(CIV73:CIV77)</f>
        <v>0</v>
      </c>
      <c r="CIW72" s="192">
        <f t="shared" ref="CIW72" si="2538">SUM(CIW73:CIW77)</f>
        <v>0</v>
      </c>
      <c r="CIX72" s="192">
        <f t="shared" ref="CIX72" si="2539">SUM(CIX73:CIX77)</f>
        <v>0</v>
      </c>
      <c r="CIY72" s="192">
        <f t="shared" ref="CIY72" si="2540">SUM(CIY73:CIY77)</f>
        <v>0</v>
      </c>
      <c r="CIZ72" s="192">
        <f t="shared" ref="CIZ72" si="2541">SUM(CIZ73:CIZ77)</f>
        <v>0</v>
      </c>
      <c r="CJA72" s="192">
        <f t="shared" ref="CJA72" si="2542">SUM(CJA73:CJA77)</f>
        <v>0</v>
      </c>
      <c r="CJB72" s="192">
        <f t="shared" ref="CJB72" si="2543">SUM(CJB73:CJB77)</f>
        <v>0</v>
      </c>
      <c r="CJC72" s="192">
        <f t="shared" ref="CJC72" si="2544">SUM(CJC73:CJC77)</f>
        <v>0</v>
      </c>
      <c r="CJD72" s="192">
        <f t="shared" ref="CJD72" si="2545">SUM(CJD73:CJD77)</f>
        <v>0</v>
      </c>
      <c r="CJE72" s="192">
        <f t="shared" ref="CJE72" si="2546">SUM(CJE73:CJE77)</f>
        <v>0</v>
      </c>
      <c r="CJF72" s="192">
        <f t="shared" ref="CJF72" si="2547">SUM(CJF73:CJF77)</f>
        <v>0</v>
      </c>
      <c r="CJG72" s="192">
        <f t="shared" ref="CJG72" si="2548">SUM(CJG73:CJG77)</f>
        <v>0</v>
      </c>
      <c r="CJH72" s="192">
        <f t="shared" ref="CJH72" si="2549">SUM(CJH73:CJH77)</f>
        <v>0</v>
      </c>
      <c r="CJI72" s="192">
        <f t="shared" ref="CJI72" si="2550">SUM(CJI73:CJI77)</f>
        <v>0</v>
      </c>
      <c r="CJJ72" s="192">
        <f t="shared" ref="CJJ72" si="2551">SUM(CJJ73:CJJ77)</f>
        <v>0</v>
      </c>
      <c r="CJK72" s="192">
        <f t="shared" ref="CJK72" si="2552">SUM(CJK73:CJK77)</f>
        <v>0</v>
      </c>
      <c r="CJL72" s="192">
        <f t="shared" ref="CJL72" si="2553">SUM(CJL73:CJL77)</f>
        <v>0</v>
      </c>
      <c r="CJM72" s="192">
        <f t="shared" ref="CJM72" si="2554">SUM(CJM73:CJM77)</f>
        <v>0</v>
      </c>
      <c r="CJN72" s="192">
        <f t="shared" ref="CJN72" si="2555">SUM(CJN73:CJN77)</f>
        <v>0</v>
      </c>
      <c r="CJO72" s="192">
        <f t="shared" ref="CJO72" si="2556">SUM(CJO73:CJO77)</f>
        <v>0</v>
      </c>
      <c r="CJP72" s="192">
        <f t="shared" ref="CJP72" si="2557">SUM(CJP73:CJP77)</f>
        <v>0</v>
      </c>
      <c r="CJQ72" s="192">
        <f t="shared" ref="CJQ72" si="2558">SUM(CJQ73:CJQ77)</f>
        <v>0</v>
      </c>
      <c r="CJR72" s="192">
        <f t="shared" ref="CJR72" si="2559">SUM(CJR73:CJR77)</f>
        <v>0</v>
      </c>
      <c r="CJS72" s="192">
        <f t="shared" ref="CJS72" si="2560">SUM(CJS73:CJS77)</f>
        <v>0</v>
      </c>
      <c r="CJT72" s="192">
        <f t="shared" ref="CJT72" si="2561">SUM(CJT73:CJT77)</f>
        <v>0</v>
      </c>
      <c r="CJU72" s="192">
        <f t="shared" ref="CJU72" si="2562">SUM(CJU73:CJU77)</f>
        <v>0</v>
      </c>
      <c r="CJV72" s="192">
        <f t="shared" ref="CJV72" si="2563">SUM(CJV73:CJV77)</f>
        <v>0</v>
      </c>
      <c r="CJW72" s="192">
        <f t="shared" ref="CJW72" si="2564">SUM(CJW73:CJW77)</f>
        <v>0</v>
      </c>
      <c r="CJX72" s="192">
        <f t="shared" ref="CJX72" si="2565">SUM(CJX73:CJX77)</f>
        <v>0</v>
      </c>
      <c r="CJY72" s="192">
        <f t="shared" ref="CJY72" si="2566">SUM(CJY73:CJY77)</f>
        <v>0</v>
      </c>
      <c r="CJZ72" s="192">
        <f t="shared" ref="CJZ72" si="2567">SUM(CJZ73:CJZ77)</f>
        <v>0</v>
      </c>
      <c r="CKA72" s="192">
        <f t="shared" ref="CKA72" si="2568">SUM(CKA73:CKA77)</f>
        <v>0</v>
      </c>
      <c r="CKB72" s="192">
        <f t="shared" ref="CKB72" si="2569">SUM(CKB73:CKB77)</f>
        <v>0</v>
      </c>
      <c r="CKC72" s="192">
        <f t="shared" ref="CKC72" si="2570">SUM(CKC73:CKC77)</f>
        <v>0</v>
      </c>
      <c r="CKD72" s="192">
        <f t="shared" ref="CKD72" si="2571">SUM(CKD73:CKD77)</f>
        <v>0</v>
      </c>
      <c r="CKE72" s="192">
        <f t="shared" ref="CKE72" si="2572">SUM(CKE73:CKE77)</f>
        <v>0</v>
      </c>
      <c r="CKF72" s="192">
        <f t="shared" ref="CKF72" si="2573">SUM(CKF73:CKF77)</f>
        <v>0</v>
      </c>
      <c r="CKG72" s="192">
        <f t="shared" ref="CKG72" si="2574">SUM(CKG73:CKG77)</f>
        <v>0</v>
      </c>
      <c r="CKH72" s="192">
        <f t="shared" ref="CKH72" si="2575">SUM(CKH73:CKH77)</f>
        <v>0</v>
      </c>
      <c r="CKI72" s="192">
        <f t="shared" ref="CKI72" si="2576">SUM(CKI73:CKI77)</f>
        <v>0</v>
      </c>
      <c r="CKJ72" s="192">
        <f t="shared" ref="CKJ72" si="2577">SUM(CKJ73:CKJ77)</f>
        <v>0</v>
      </c>
      <c r="CKK72" s="192">
        <f t="shared" ref="CKK72" si="2578">SUM(CKK73:CKK77)</f>
        <v>0</v>
      </c>
      <c r="CKL72" s="192">
        <f t="shared" ref="CKL72" si="2579">SUM(CKL73:CKL77)</f>
        <v>0</v>
      </c>
      <c r="CKM72" s="192">
        <f t="shared" ref="CKM72" si="2580">SUM(CKM73:CKM77)</f>
        <v>0</v>
      </c>
      <c r="CKN72" s="192">
        <f t="shared" ref="CKN72" si="2581">SUM(CKN73:CKN77)</f>
        <v>0</v>
      </c>
      <c r="CKO72" s="192">
        <f t="shared" ref="CKO72" si="2582">SUM(CKO73:CKO77)</f>
        <v>0</v>
      </c>
      <c r="CKP72" s="192">
        <f t="shared" ref="CKP72" si="2583">SUM(CKP73:CKP77)</f>
        <v>0</v>
      </c>
      <c r="CKQ72" s="192">
        <f t="shared" ref="CKQ72" si="2584">SUM(CKQ73:CKQ77)</f>
        <v>0</v>
      </c>
      <c r="CKR72" s="192">
        <f t="shared" ref="CKR72" si="2585">SUM(CKR73:CKR77)</f>
        <v>0</v>
      </c>
      <c r="CKS72" s="192">
        <f t="shared" ref="CKS72" si="2586">SUM(CKS73:CKS77)</f>
        <v>0</v>
      </c>
      <c r="CKT72" s="192">
        <f t="shared" ref="CKT72" si="2587">SUM(CKT73:CKT77)</f>
        <v>0</v>
      </c>
      <c r="CKU72" s="192">
        <f t="shared" ref="CKU72" si="2588">SUM(CKU73:CKU77)</f>
        <v>0</v>
      </c>
      <c r="CKV72" s="192">
        <f t="shared" ref="CKV72" si="2589">SUM(CKV73:CKV77)</f>
        <v>0</v>
      </c>
      <c r="CKW72" s="192">
        <f t="shared" ref="CKW72" si="2590">SUM(CKW73:CKW77)</f>
        <v>0</v>
      </c>
      <c r="CKX72" s="192">
        <f t="shared" ref="CKX72" si="2591">SUM(CKX73:CKX77)</f>
        <v>0</v>
      </c>
      <c r="CKY72" s="192">
        <f t="shared" ref="CKY72" si="2592">SUM(CKY73:CKY77)</f>
        <v>0</v>
      </c>
      <c r="CKZ72" s="192">
        <f t="shared" ref="CKZ72" si="2593">SUM(CKZ73:CKZ77)</f>
        <v>0</v>
      </c>
      <c r="CLA72" s="192">
        <f t="shared" ref="CLA72" si="2594">SUM(CLA73:CLA77)</f>
        <v>0</v>
      </c>
      <c r="CLB72" s="192">
        <f t="shared" ref="CLB72" si="2595">SUM(CLB73:CLB77)</f>
        <v>0</v>
      </c>
      <c r="CLC72" s="192">
        <f t="shared" ref="CLC72" si="2596">SUM(CLC73:CLC77)</f>
        <v>0</v>
      </c>
      <c r="CLD72" s="192">
        <f t="shared" ref="CLD72" si="2597">SUM(CLD73:CLD77)</f>
        <v>0</v>
      </c>
      <c r="CLE72" s="192">
        <f t="shared" ref="CLE72" si="2598">SUM(CLE73:CLE77)</f>
        <v>0</v>
      </c>
      <c r="CLF72" s="192">
        <f t="shared" ref="CLF72" si="2599">SUM(CLF73:CLF77)</f>
        <v>0</v>
      </c>
      <c r="CLG72" s="192">
        <f t="shared" ref="CLG72" si="2600">SUM(CLG73:CLG77)</f>
        <v>0</v>
      </c>
      <c r="CLH72" s="192">
        <f t="shared" ref="CLH72" si="2601">SUM(CLH73:CLH77)</f>
        <v>0</v>
      </c>
      <c r="CLI72" s="192">
        <f t="shared" ref="CLI72" si="2602">SUM(CLI73:CLI77)</f>
        <v>0</v>
      </c>
      <c r="CLJ72" s="192">
        <f t="shared" ref="CLJ72" si="2603">SUM(CLJ73:CLJ77)</f>
        <v>0</v>
      </c>
      <c r="CLK72" s="192">
        <f t="shared" ref="CLK72" si="2604">SUM(CLK73:CLK77)</f>
        <v>0</v>
      </c>
      <c r="CLL72" s="192">
        <f t="shared" ref="CLL72" si="2605">SUM(CLL73:CLL77)</f>
        <v>0</v>
      </c>
      <c r="CLM72" s="192">
        <f t="shared" ref="CLM72" si="2606">SUM(CLM73:CLM77)</f>
        <v>0</v>
      </c>
      <c r="CLN72" s="192">
        <f t="shared" ref="CLN72" si="2607">SUM(CLN73:CLN77)</f>
        <v>0</v>
      </c>
      <c r="CLO72" s="192">
        <f t="shared" ref="CLO72" si="2608">SUM(CLO73:CLO77)</f>
        <v>0</v>
      </c>
      <c r="CLP72" s="192">
        <f t="shared" ref="CLP72" si="2609">SUM(CLP73:CLP77)</f>
        <v>0</v>
      </c>
      <c r="CLQ72" s="192">
        <f t="shared" ref="CLQ72" si="2610">SUM(CLQ73:CLQ77)</f>
        <v>0</v>
      </c>
      <c r="CLR72" s="192">
        <f t="shared" ref="CLR72" si="2611">SUM(CLR73:CLR77)</f>
        <v>0</v>
      </c>
      <c r="CLS72" s="192">
        <f t="shared" ref="CLS72" si="2612">SUM(CLS73:CLS77)</f>
        <v>0</v>
      </c>
      <c r="CLT72" s="192">
        <f t="shared" ref="CLT72" si="2613">SUM(CLT73:CLT77)</f>
        <v>0</v>
      </c>
      <c r="CLU72" s="192">
        <f t="shared" ref="CLU72" si="2614">SUM(CLU73:CLU77)</f>
        <v>0</v>
      </c>
      <c r="CLV72" s="192">
        <f t="shared" ref="CLV72" si="2615">SUM(CLV73:CLV77)</f>
        <v>0</v>
      </c>
      <c r="CLW72" s="192">
        <f t="shared" ref="CLW72" si="2616">SUM(CLW73:CLW77)</f>
        <v>0</v>
      </c>
      <c r="CLX72" s="192">
        <f t="shared" ref="CLX72" si="2617">SUM(CLX73:CLX77)</f>
        <v>0</v>
      </c>
      <c r="CLY72" s="192">
        <f t="shared" ref="CLY72" si="2618">SUM(CLY73:CLY77)</f>
        <v>0</v>
      </c>
      <c r="CLZ72" s="192">
        <f t="shared" ref="CLZ72" si="2619">SUM(CLZ73:CLZ77)</f>
        <v>0</v>
      </c>
      <c r="CMA72" s="192">
        <f t="shared" ref="CMA72" si="2620">SUM(CMA73:CMA77)</f>
        <v>0</v>
      </c>
      <c r="CMB72" s="192">
        <f t="shared" ref="CMB72" si="2621">SUM(CMB73:CMB77)</f>
        <v>0</v>
      </c>
      <c r="CMC72" s="192">
        <f t="shared" ref="CMC72" si="2622">SUM(CMC73:CMC77)</f>
        <v>0</v>
      </c>
      <c r="CMD72" s="192">
        <f t="shared" ref="CMD72" si="2623">SUM(CMD73:CMD77)</f>
        <v>0</v>
      </c>
      <c r="CME72" s="192">
        <f t="shared" ref="CME72" si="2624">SUM(CME73:CME77)</f>
        <v>0</v>
      </c>
      <c r="CMF72" s="192">
        <f t="shared" ref="CMF72" si="2625">SUM(CMF73:CMF77)</f>
        <v>0</v>
      </c>
      <c r="CMG72" s="192">
        <f t="shared" ref="CMG72" si="2626">SUM(CMG73:CMG77)</f>
        <v>0</v>
      </c>
      <c r="CMH72" s="192">
        <f t="shared" ref="CMH72" si="2627">SUM(CMH73:CMH77)</f>
        <v>0</v>
      </c>
      <c r="CMI72" s="192">
        <f t="shared" ref="CMI72" si="2628">SUM(CMI73:CMI77)</f>
        <v>0</v>
      </c>
      <c r="CMJ72" s="192">
        <f t="shared" ref="CMJ72" si="2629">SUM(CMJ73:CMJ77)</f>
        <v>0</v>
      </c>
      <c r="CMK72" s="192">
        <f t="shared" ref="CMK72" si="2630">SUM(CMK73:CMK77)</f>
        <v>0</v>
      </c>
      <c r="CML72" s="192">
        <f t="shared" ref="CML72" si="2631">SUM(CML73:CML77)</f>
        <v>0</v>
      </c>
      <c r="CMM72" s="192">
        <f t="shared" ref="CMM72" si="2632">SUM(CMM73:CMM77)</f>
        <v>0</v>
      </c>
      <c r="CMN72" s="192">
        <f t="shared" ref="CMN72" si="2633">SUM(CMN73:CMN77)</f>
        <v>0</v>
      </c>
      <c r="CMO72" s="192">
        <f t="shared" ref="CMO72" si="2634">SUM(CMO73:CMO77)</f>
        <v>0</v>
      </c>
      <c r="CMP72" s="192">
        <f t="shared" ref="CMP72" si="2635">SUM(CMP73:CMP77)</f>
        <v>0</v>
      </c>
      <c r="CMQ72" s="192">
        <f t="shared" ref="CMQ72" si="2636">SUM(CMQ73:CMQ77)</f>
        <v>0</v>
      </c>
      <c r="CMR72" s="192">
        <f t="shared" ref="CMR72" si="2637">SUM(CMR73:CMR77)</f>
        <v>0</v>
      </c>
      <c r="CMS72" s="192">
        <f t="shared" ref="CMS72" si="2638">SUM(CMS73:CMS77)</f>
        <v>0</v>
      </c>
      <c r="CMT72" s="192">
        <f t="shared" ref="CMT72" si="2639">SUM(CMT73:CMT77)</f>
        <v>0</v>
      </c>
      <c r="CMU72" s="192">
        <f t="shared" ref="CMU72" si="2640">SUM(CMU73:CMU77)</f>
        <v>0</v>
      </c>
      <c r="CMV72" s="192">
        <f t="shared" ref="CMV72" si="2641">SUM(CMV73:CMV77)</f>
        <v>0</v>
      </c>
      <c r="CMW72" s="192">
        <f t="shared" ref="CMW72" si="2642">SUM(CMW73:CMW77)</f>
        <v>0</v>
      </c>
      <c r="CMX72" s="192">
        <f t="shared" ref="CMX72" si="2643">SUM(CMX73:CMX77)</f>
        <v>0</v>
      </c>
      <c r="CMY72" s="192">
        <f t="shared" ref="CMY72" si="2644">SUM(CMY73:CMY77)</f>
        <v>0</v>
      </c>
      <c r="CMZ72" s="192">
        <f t="shared" ref="CMZ72" si="2645">SUM(CMZ73:CMZ77)</f>
        <v>0</v>
      </c>
      <c r="CNA72" s="192">
        <f t="shared" ref="CNA72" si="2646">SUM(CNA73:CNA77)</f>
        <v>0</v>
      </c>
      <c r="CNB72" s="192">
        <f t="shared" ref="CNB72" si="2647">SUM(CNB73:CNB77)</f>
        <v>0</v>
      </c>
      <c r="CNC72" s="192">
        <f t="shared" ref="CNC72" si="2648">SUM(CNC73:CNC77)</f>
        <v>0</v>
      </c>
      <c r="CND72" s="192">
        <f t="shared" ref="CND72" si="2649">SUM(CND73:CND77)</f>
        <v>0</v>
      </c>
      <c r="CNE72" s="192">
        <f t="shared" ref="CNE72" si="2650">SUM(CNE73:CNE77)</f>
        <v>0</v>
      </c>
      <c r="CNF72" s="192">
        <f t="shared" ref="CNF72" si="2651">SUM(CNF73:CNF77)</f>
        <v>0</v>
      </c>
      <c r="CNG72" s="192">
        <f t="shared" ref="CNG72" si="2652">SUM(CNG73:CNG77)</f>
        <v>0</v>
      </c>
      <c r="CNH72" s="192">
        <f t="shared" ref="CNH72" si="2653">SUM(CNH73:CNH77)</f>
        <v>0</v>
      </c>
      <c r="CNI72" s="192">
        <f t="shared" ref="CNI72" si="2654">SUM(CNI73:CNI77)</f>
        <v>0</v>
      </c>
      <c r="CNJ72" s="192">
        <f t="shared" ref="CNJ72" si="2655">SUM(CNJ73:CNJ77)</f>
        <v>0</v>
      </c>
      <c r="CNK72" s="192">
        <f t="shared" ref="CNK72" si="2656">SUM(CNK73:CNK77)</f>
        <v>0</v>
      </c>
      <c r="CNL72" s="192">
        <f t="shared" ref="CNL72" si="2657">SUM(CNL73:CNL77)</f>
        <v>0</v>
      </c>
      <c r="CNM72" s="192">
        <f t="shared" ref="CNM72" si="2658">SUM(CNM73:CNM77)</f>
        <v>0</v>
      </c>
      <c r="CNN72" s="192">
        <f t="shared" ref="CNN72" si="2659">SUM(CNN73:CNN77)</f>
        <v>0</v>
      </c>
      <c r="CNO72" s="192">
        <f t="shared" ref="CNO72" si="2660">SUM(CNO73:CNO77)</f>
        <v>0</v>
      </c>
      <c r="CNP72" s="192">
        <f t="shared" ref="CNP72" si="2661">SUM(CNP73:CNP77)</f>
        <v>0</v>
      </c>
      <c r="CNQ72" s="192">
        <f t="shared" ref="CNQ72" si="2662">SUM(CNQ73:CNQ77)</f>
        <v>0</v>
      </c>
      <c r="CNR72" s="192">
        <f t="shared" ref="CNR72" si="2663">SUM(CNR73:CNR77)</f>
        <v>0</v>
      </c>
      <c r="CNS72" s="192">
        <f t="shared" ref="CNS72" si="2664">SUM(CNS73:CNS77)</f>
        <v>0</v>
      </c>
      <c r="CNT72" s="192">
        <f t="shared" ref="CNT72" si="2665">SUM(CNT73:CNT77)</f>
        <v>0</v>
      </c>
      <c r="CNU72" s="192">
        <f t="shared" ref="CNU72" si="2666">SUM(CNU73:CNU77)</f>
        <v>0</v>
      </c>
      <c r="CNV72" s="192">
        <f t="shared" ref="CNV72" si="2667">SUM(CNV73:CNV77)</f>
        <v>0</v>
      </c>
      <c r="CNW72" s="192">
        <f t="shared" ref="CNW72" si="2668">SUM(CNW73:CNW77)</f>
        <v>0</v>
      </c>
      <c r="CNX72" s="192">
        <f t="shared" ref="CNX72" si="2669">SUM(CNX73:CNX77)</f>
        <v>0</v>
      </c>
      <c r="CNY72" s="192">
        <f t="shared" ref="CNY72" si="2670">SUM(CNY73:CNY77)</f>
        <v>0</v>
      </c>
      <c r="CNZ72" s="192">
        <f t="shared" ref="CNZ72" si="2671">SUM(CNZ73:CNZ77)</f>
        <v>0</v>
      </c>
      <c r="COA72" s="192">
        <f t="shared" ref="COA72" si="2672">SUM(COA73:COA77)</f>
        <v>0</v>
      </c>
      <c r="COB72" s="192">
        <f t="shared" ref="COB72" si="2673">SUM(COB73:COB77)</f>
        <v>0</v>
      </c>
      <c r="COC72" s="192">
        <f t="shared" ref="COC72" si="2674">SUM(COC73:COC77)</f>
        <v>0</v>
      </c>
      <c r="COD72" s="192">
        <f t="shared" ref="COD72" si="2675">SUM(COD73:COD77)</f>
        <v>0</v>
      </c>
      <c r="COE72" s="192">
        <f t="shared" ref="COE72" si="2676">SUM(COE73:COE77)</f>
        <v>0</v>
      </c>
      <c r="COF72" s="192">
        <f t="shared" ref="COF72" si="2677">SUM(COF73:COF77)</f>
        <v>0</v>
      </c>
      <c r="COG72" s="192">
        <f t="shared" ref="COG72" si="2678">SUM(COG73:COG77)</f>
        <v>0</v>
      </c>
      <c r="COH72" s="192">
        <f t="shared" ref="COH72" si="2679">SUM(COH73:COH77)</f>
        <v>0</v>
      </c>
      <c r="COI72" s="192">
        <f t="shared" ref="COI72" si="2680">SUM(COI73:COI77)</f>
        <v>0</v>
      </c>
      <c r="COJ72" s="192">
        <f t="shared" ref="COJ72" si="2681">SUM(COJ73:COJ77)</f>
        <v>0</v>
      </c>
      <c r="COK72" s="192">
        <f t="shared" ref="COK72" si="2682">SUM(COK73:COK77)</f>
        <v>0</v>
      </c>
      <c r="COL72" s="192">
        <f t="shared" ref="COL72" si="2683">SUM(COL73:COL77)</f>
        <v>0</v>
      </c>
      <c r="COM72" s="192">
        <f t="shared" ref="COM72" si="2684">SUM(COM73:COM77)</f>
        <v>0</v>
      </c>
      <c r="CON72" s="192">
        <f t="shared" ref="CON72" si="2685">SUM(CON73:CON77)</f>
        <v>0</v>
      </c>
      <c r="COO72" s="192">
        <f t="shared" ref="COO72" si="2686">SUM(COO73:COO77)</f>
        <v>0</v>
      </c>
      <c r="COP72" s="192">
        <f t="shared" ref="COP72" si="2687">SUM(COP73:COP77)</f>
        <v>0</v>
      </c>
      <c r="COQ72" s="192">
        <f t="shared" ref="COQ72" si="2688">SUM(COQ73:COQ77)</f>
        <v>0</v>
      </c>
      <c r="COR72" s="192">
        <f t="shared" ref="COR72" si="2689">SUM(COR73:COR77)</f>
        <v>0</v>
      </c>
      <c r="COS72" s="192">
        <f t="shared" ref="COS72" si="2690">SUM(COS73:COS77)</f>
        <v>0</v>
      </c>
      <c r="COT72" s="192">
        <f t="shared" ref="COT72" si="2691">SUM(COT73:COT77)</f>
        <v>0</v>
      </c>
      <c r="COU72" s="192">
        <f t="shared" ref="COU72" si="2692">SUM(COU73:COU77)</f>
        <v>0</v>
      </c>
      <c r="COV72" s="192">
        <f t="shared" ref="COV72" si="2693">SUM(COV73:COV77)</f>
        <v>0</v>
      </c>
      <c r="COW72" s="192">
        <f t="shared" ref="COW72" si="2694">SUM(COW73:COW77)</f>
        <v>0</v>
      </c>
      <c r="COX72" s="192">
        <f t="shared" ref="COX72" si="2695">SUM(COX73:COX77)</f>
        <v>0</v>
      </c>
      <c r="COY72" s="192">
        <f t="shared" ref="COY72" si="2696">SUM(COY73:COY77)</f>
        <v>0</v>
      </c>
      <c r="COZ72" s="192">
        <f t="shared" ref="COZ72" si="2697">SUM(COZ73:COZ77)</f>
        <v>0</v>
      </c>
      <c r="CPA72" s="192">
        <f t="shared" ref="CPA72" si="2698">SUM(CPA73:CPA77)</f>
        <v>0</v>
      </c>
      <c r="CPB72" s="192">
        <f t="shared" ref="CPB72" si="2699">SUM(CPB73:CPB77)</f>
        <v>0</v>
      </c>
      <c r="CPC72" s="192">
        <f t="shared" ref="CPC72" si="2700">SUM(CPC73:CPC77)</f>
        <v>0</v>
      </c>
      <c r="CPD72" s="192">
        <f t="shared" ref="CPD72" si="2701">SUM(CPD73:CPD77)</f>
        <v>0</v>
      </c>
      <c r="CPE72" s="192">
        <f t="shared" ref="CPE72" si="2702">SUM(CPE73:CPE77)</f>
        <v>0</v>
      </c>
      <c r="CPF72" s="192">
        <f t="shared" ref="CPF72" si="2703">SUM(CPF73:CPF77)</f>
        <v>0</v>
      </c>
      <c r="CPG72" s="192">
        <f t="shared" ref="CPG72" si="2704">SUM(CPG73:CPG77)</f>
        <v>0</v>
      </c>
      <c r="CPH72" s="192">
        <f t="shared" ref="CPH72" si="2705">SUM(CPH73:CPH77)</f>
        <v>0</v>
      </c>
      <c r="CPI72" s="192">
        <f t="shared" ref="CPI72" si="2706">SUM(CPI73:CPI77)</f>
        <v>0</v>
      </c>
      <c r="CPJ72" s="192">
        <f t="shared" ref="CPJ72" si="2707">SUM(CPJ73:CPJ77)</f>
        <v>0</v>
      </c>
      <c r="CPK72" s="192">
        <f t="shared" ref="CPK72" si="2708">SUM(CPK73:CPK77)</f>
        <v>0</v>
      </c>
      <c r="CPL72" s="192">
        <f t="shared" ref="CPL72" si="2709">SUM(CPL73:CPL77)</f>
        <v>0</v>
      </c>
      <c r="CPM72" s="192">
        <f t="shared" ref="CPM72" si="2710">SUM(CPM73:CPM77)</f>
        <v>0</v>
      </c>
      <c r="CPN72" s="192">
        <f t="shared" ref="CPN72" si="2711">SUM(CPN73:CPN77)</f>
        <v>0</v>
      </c>
      <c r="CPO72" s="192">
        <f t="shared" ref="CPO72" si="2712">SUM(CPO73:CPO77)</f>
        <v>0</v>
      </c>
      <c r="CPP72" s="192">
        <f t="shared" ref="CPP72" si="2713">SUM(CPP73:CPP77)</f>
        <v>0</v>
      </c>
      <c r="CPQ72" s="192">
        <f t="shared" ref="CPQ72" si="2714">SUM(CPQ73:CPQ77)</f>
        <v>0</v>
      </c>
      <c r="CPR72" s="192">
        <f t="shared" ref="CPR72" si="2715">SUM(CPR73:CPR77)</f>
        <v>0</v>
      </c>
      <c r="CPS72" s="192">
        <f t="shared" ref="CPS72" si="2716">SUM(CPS73:CPS77)</f>
        <v>0</v>
      </c>
      <c r="CPT72" s="192">
        <f t="shared" ref="CPT72" si="2717">SUM(CPT73:CPT77)</f>
        <v>0</v>
      </c>
      <c r="CPU72" s="192">
        <f t="shared" ref="CPU72" si="2718">SUM(CPU73:CPU77)</f>
        <v>0</v>
      </c>
      <c r="CPV72" s="192">
        <f t="shared" ref="CPV72" si="2719">SUM(CPV73:CPV77)</f>
        <v>0</v>
      </c>
      <c r="CPW72" s="192">
        <f t="shared" ref="CPW72" si="2720">SUM(CPW73:CPW77)</f>
        <v>0</v>
      </c>
      <c r="CPX72" s="192">
        <f t="shared" ref="CPX72" si="2721">SUM(CPX73:CPX77)</f>
        <v>0</v>
      </c>
      <c r="CPY72" s="192">
        <f t="shared" ref="CPY72" si="2722">SUM(CPY73:CPY77)</f>
        <v>0</v>
      </c>
      <c r="CPZ72" s="192">
        <f t="shared" ref="CPZ72" si="2723">SUM(CPZ73:CPZ77)</f>
        <v>0</v>
      </c>
      <c r="CQA72" s="192">
        <f t="shared" ref="CQA72" si="2724">SUM(CQA73:CQA77)</f>
        <v>0</v>
      </c>
      <c r="CQB72" s="192">
        <f t="shared" ref="CQB72" si="2725">SUM(CQB73:CQB77)</f>
        <v>0</v>
      </c>
      <c r="CQC72" s="192">
        <f t="shared" ref="CQC72" si="2726">SUM(CQC73:CQC77)</f>
        <v>0</v>
      </c>
      <c r="CQD72" s="192">
        <f t="shared" ref="CQD72" si="2727">SUM(CQD73:CQD77)</f>
        <v>0</v>
      </c>
      <c r="CQE72" s="192">
        <f t="shared" ref="CQE72" si="2728">SUM(CQE73:CQE77)</f>
        <v>0</v>
      </c>
      <c r="CQF72" s="192">
        <f t="shared" ref="CQF72" si="2729">SUM(CQF73:CQF77)</f>
        <v>0</v>
      </c>
      <c r="CQG72" s="192">
        <f t="shared" ref="CQG72" si="2730">SUM(CQG73:CQG77)</f>
        <v>0</v>
      </c>
      <c r="CQH72" s="192">
        <f t="shared" ref="CQH72" si="2731">SUM(CQH73:CQH77)</f>
        <v>0</v>
      </c>
      <c r="CQI72" s="192">
        <f t="shared" ref="CQI72" si="2732">SUM(CQI73:CQI77)</f>
        <v>0</v>
      </c>
      <c r="CQJ72" s="192">
        <f t="shared" ref="CQJ72" si="2733">SUM(CQJ73:CQJ77)</f>
        <v>0</v>
      </c>
      <c r="CQK72" s="192">
        <f t="shared" ref="CQK72" si="2734">SUM(CQK73:CQK77)</f>
        <v>0</v>
      </c>
      <c r="CQL72" s="192">
        <f t="shared" ref="CQL72" si="2735">SUM(CQL73:CQL77)</f>
        <v>0</v>
      </c>
      <c r="CQM72" s="192">
        <f t="shared" ref="CQM72" si="2736">SUM(CQM73:CQM77)</f>
        <v>0</v>
      </c>
      <c r="CQN72" s="192">
        <f t="shared" ref="CQN72" si="2737">SUM(CQN73:CQN77)</f>
        <v>0</v>
      </c>
      <c r="CQO72" s="192">
        <f t="shared" ref="CQO72" si="2738">SUM(CQO73:CQO77)</f>
        <v>0</v>
      </c>
      <c r="CQP72" s="192">
        <f t="shared" ref="CQP72" si="2739">SUM(CQP73:CQP77)</f>
        <v>0</v>
      </c>
      <c r="CQQ72" s="192">
        <f t="shared" ref="CQQ72" si="2740">SUM(CQQ73:CQQ77)</f>
        <v>0</v>
      </c>
      <c r="CQR72" s="192">
        <f t="shared" ref="CQR72" si="2741">SUM(CQR73:CQR77)</f>
        <v>0</v>
      </c>
      <c r="CQS72" s="192">
        <f t="shared" ref="CQS72" si="2742">SUM(CQS73:CQS77)</f>
        <v>0</v>
      </c>
      <c r="CQT72" s="192">
        <f t="shared" ref="CQT72" si="2743">SUM(CQT73:CQT77)</f>
        <v>0</v>
      </c>
      <c r="CQU72" s="192">
        <f t="shared" ref="CQU72" si="2744">SUM(CQU73:CQU77)</f>
        <v>0</v>
      </c>
      <c r="CQV72" s="192">
        <f t="shared" ref="CQV72" si="2745">SUM(CQV73:CQV77)</f>
        <v>0</v>
      </c>
      <c r="CQW72" s="192">
        <f t="shared" ref="CQW72" si="2746">SUM(CQW73:CQW77)</f>
        <v>0</v>
      </c>
      <c r="CQX72" s="192">
        <f t="shared" ref="CQX72" si="2747">SUM(CQX73:CQX77)</f>
        <v>0</v>
      </c>
      <c r="CQY72" s="192">
        <f t="shared" ref="CQY72" si="2748">SUM(CQY73:CQY77)</f>
        <v>0</v>
      </c>
      <c r="CQZ72" s="192">
        <f t="shared" ref="CQZ72" si="2749">SUM(CQZ73:CQZ77)</f>
        <v>0</v>
      </c>
      <c r="CRA72" s="192">
        <f t="shared" ref="CRA72" si="2750">SUM(CRA73:CRA77)</f>
        <v>0</v>
      </c>
      <c r="CRB72" s="192">
        <f t="shared" ref="CRB72" si="2751">SUM(CRB73:CRB77)</f>
        <v>0</v>
      </c>
      <c r="CRC72" s="192">
        <f t="shared" ref="CRC72" si="2752">SUM(CRC73:CRC77)</f>
        <v>0</v>
      </c>
      <c r="CRD72" s="192">
        <f t="shared" ref="CRD72" si="2753">SUM(CRD73:CRD77)</f>
        <v>0</v>
      </c>
      <c r="CRE72" s="192">
        <f t="shared" ref="CRE72" si="2754">SUM(CRE73:CRE77)</f>
        <v>0</v>
      </c>
      <c r="CRF72" s="192">
        <f t="shared" ref="CRF72" si="2755">SUM(CRF73:CRF77)</f>
        <v>0</v>
      </c>
      <c r="CRG72" s="192">
        <f t="shared" ref="CRG72" si="2756">SUM(CRG73:CRG77)</f>
        <v>0</v>
      </c>
      <c r="CRH72" s="192">
        <f t="shared" ref="CRH72" si="2757">SUM(CRH73:CRH77)</f>
        <v>0</v>
      </c>
      <c r="CRI72" s="192">
        <f t="shared" ref="CRI72" si="2758">SUM(CRI73:CRI77)</f>
        <v>0</v>
      </c>
      <c r="CRJ72" s="192">
        <f t="shared" ref="CRJ72" si="2759">SUM(CRJ73:CRJ77)</f>
        <v>0</v>
      </c>
      <c r="CRK72" s="192">
        <f t="shared" ref="CRK72" si="2760">SUM(CRK73:CRK77)</f>
        <v>0</v>
      </c>
      <c r="CRL72" s="192">
        <f t="shared" ref="CRL72" si="2761">SUM(CRL73:CRL77)</f>
        <v>0</v>
      </c>
      <c r="CRM72" s="192">
        <f t="shared" ref="CRM72" si="2762">SUM(CRM73:CRM77)</f>
        <v>0</v>
      </c>
      <c r="CRN72" s="192">
        <f t="shared" ref="CRN72" si="2763">SUM(CRN73:CRN77)</f>
        <v>0</v>
      </c>
      <c r="CRO72" s="192">
        <f t="shared" ref="CRO72" si="2764">SUM(CRO73:CRO77)</f>
        <v>0</v>
      </c>
      <c r="CRP72" s="192">
        <f t="shared" ref="CRP72" si="2765">SUM(CRP73:CRP77)</f>
        <v>0</v>
      </c>
      <c r="CRQ72" s="192">
        <f t="shared" ref="CRQ72" si="2766">SUM(CRQ73:CRQ77)</f>
        <v>0</v>
      </c>
      <c r="CRR72" s="192">
        <f t="shared" ref="CRR72" si="2767">SUM(CRR73:CRR77)</f>
        <v>0</v>
      </c>
      <c r="CRS72" s="192">
        <f t="shared" ref="CRS72" si="2768">SUM(CRS73:CRS77)</f>
        <v>0</v>
      </c>
      <c r="CRT72" s="192">
        <f t="shared" ref="CRT72" si="2769">SUM(CRT73:CRT77)</f>
        <v>0</v>
      </c>
      <c r="CRU72" s="192">
        <f t="shared" ref="CRU72" si="2770">SUM(CRU73:CRU77)</f>
        <v>0</v>
      </c>
      <c r="CRV72" s="192">
        <f t="shared" ref="CRV72" si="2771">SUM(CRV73:CRV77)</f>
        <v>0</v>
      </c>
      <c r="CRW72" s="192">
        <f t="shared" ref="CRW72" si="2772">SUM(CRW73:CRW77)</f>
        <v>0</v>
      </c>
      <c r="CRX72" s="192">
        <f t="shared" ref="CRX72" si="2773">SUM(CRX73:CRX77)</f>
        <v>0</v>
      </c>
      <c r="CRY72" s="192">
        <f t="shared" ref="CRY72" si="2774">SUM(CRY73:CRY77)</f>
        <v>0</v>
      </c>
      <c r="CRZ72" s="192">
        <f t="shared" ref="CRZ72" si="2775">SUM(CRZ73:CRZ77)</f>
        <v>0</v>
      </c>
      <c r="CSA72" s="192">
        <f t="shared" ref="CSA72" si="2776">SUM(CSA73:CSA77)</f>
        <v>0</v>
      </c>
      <c r="CSB72" s="192">
        <f t="shared" ref="CSB72" si="2777">SUM(CSB73:CSB77)</f>
        <v>0</v>
      </c>
      <c r="CSC72" s="192">
        <f t="shared" ref="CSC72" si="2778">SUM(CSC73:CSC77)</f>
        <v>0</v>
      </c>
      <c r="CSD72" s="192">
        <f t="shared" ref="CSD72" si="2779">SUM(CSD73:CSD77)</f>
        <v>0</v>
      </c>
      <c r="CSE72" s="192">
        <f t="shared" ref="CSE72" si="2780">SUM(CSE73:CSE77)</f>
        <v>0</v>
      </c>
      <c r="CSF72" s="192">
        <f t="shared" ref="CSF72" si="2781">SUM(CSF73:CSF77)</f>
        <v>0</v>
      </c>
      <c r="CSG72" s="192">
        <f t="shared" ref="CSG72" si="2782">SUM(CSG73:CSG77)</f>
        <v>0</v>
      </c>
      <c r="CSH72" s="192">
        <f t="shared" ref="CSH72" si="2783">SUM(CSH73:CSH77)</f>
        <v>0</v>
      </c>
      <c r="CSI72" s="192">
        <f t="shared" ref="CSI72" si="2784">SUM(CSI73:CSI77)</f>
        <v>0</v>
      </c>
      <c r="CSJ72" s="192">
        <f t="shared" ref="CSJ72" si="2785">SUM(CSJ73:CSJ77)</f>
        <v>0</v>
      </c>
      <c r="CSK72" s="192">
        <f t="shared" ref="CSK72" si="2786">SUM(CSK73:CSK77)</f>
        <v>0</v>
      </c>
      <c r="CSL72" s="192">
        <f t="shared" ref="CSL72" si="2787">SUM(CSL73:CSL77)</f>
        <v>0</v>
      </c>
      <c r="CSM72" s="192">
        <f t="shared" ref="CSM72" si="2788">SUM(CSM73:CSM77)</f>
        <v>0</v>
      </c>
      <c r="CSN72" s="192">
        <f t="shared" ref="CSN72" si="2789">SUM(CSN73:CSN77)</f>
        <v>0</v>
      </c>
      <c r="CSO72" s="192">
        <f t="shared" ref="CSO72" si="2790">SUM(CSO73:CSO77)</f>
        <v>0</v>
      </c>
      <c r="CSP72" s="192">
        <f t="shared" ref="CSP72" si="2791">SUM(CSP73:CSP77)</f>
        <v>0</v>
      </c>
      <c r="CSQ72" s="192">
        <f t="shared" ref="CSQ72" si="2792">SUM(CSQ73:CSQ77)</f>
        <v>0</v>
      </c>
      <c r="CSR72" s="192">
        <f t="shared" ref="CSR72" si="2793">SUM(CSR73:CSR77)</f>
        <v>0</v>
      </c>
      <c r="CSS72" s="192">
        <f t="shared" ref="CSS72" si="2794">SUM(CSS73:CSS77)</f>
        <v>0</v>
      </c>
      <c r="CST72" s="192">
        <f t="shared" ref="CST72" si="2795">SUM(CST73:CST77)</f>
        <v>0</v>
      </c>
      <c r="CSU72" s="192">
        <f t="shared" ref="CSU72" si="2796">SUM(CSU73:CSU77)</f>
        <v>0</v>
      </c>
      <c r="CSV72" s="192">
        <f t="shared" ref="CSV72" si="2797">SUM(CSV73:CSV77)</f>
        <v>0</v>
      </c>
      <c r="CSW72" s="192">
        <f t="shared" ref="CSW72" si="2798">SUM(CSW73:CSW77)</f>
        <v>0</v>
      </c>
      <c r="CSX72" s="192">
        <f t="shared" ref="CSX72" si="2799">SUM(CSX73:CSX77)</f>
        <v>0</v>
      </c>
      <c r="CSY72" s="192">
        <f t="shared" ref="CSY72" si="2800">SUM(CSY73:CSY77)</f>
        <v>0</v>
      </c>
      <c r="CSZ72" s="192">
        <f t="shared" ref="CSZ72" si="2801">SUM(CSZ73:CSZ77)</f>
        <v>0</v>
      </c>
      <c r="CTA72" s="192">
        <f t="shared" ref="CTA72" si="2802">SUM(CTA73:CTA77)</f>
        <v>0</v>
      </c>
      <c r="CTB72" s="192">
        <f t="shared" ref="CTB72" si="2803">SUM(CTB73:CTB77)</f>
        <v>0</v>
      </c>
      <c r="CTC72" s="192">
        <f t="shared" ref="CTC72" si="2804">SUM(CTC73:CTC77)</f>
        <v>0</v>
      </c>
      <c r="CTD72" s="192">
        <f t="shared" ref="CTD72" si="2805">SUM(CTD73:CTD77)</f>
        <v>0</v>
      </c>
      <c r="CTE72" s="192">
        <f t="shared" ref="CTE72" si="2806">SUM(CTE73:CTE77)</f>
        <v>0</v>
      </c>
      <c r="CTF72" s="192">
        <f t="shared" ref="CTF72" si="2807">SUM(CTF73:CTF77)</f>
        <v>0</v>
      </c>
      <c r="CTG72" s="192">
        <f t="shared" ref="CTG72" si="2808">SUM(CTG73:CTG77)</f>
        <v>0</v>
      </c>
      <c r="CTH72" s="192">
        <f t="shared" ref="CTH72" si="2809">SUM(CTH73:CTH77)</f>
        <v>0</v>
      </c>
      <c r="CTI72" s="192">
        <f t="shared" ref="CTI72" si="2810">SUM(CTI73:CTI77)</f>
        <v>0</v>
      </c>
      <c r="CTJ72" s="192">
        <f t="shared" ref="CTJ72" si="2811">SUM(CTJ73:CTJ77)</f>
        <v>0</v>
      </c>
      <c r="CTK72" s="192">
        <f t="shared" ref="CTK72" si="2812">SUM(CTK73:CTK77)</f>
        <v>0</v>
      </c>
      <c r="CTL72" s="192">
        <f t="shared" ref="CTL72" si="2813">SUM(CTL73:CTL77)</f>
        <v>0</v>
      </c>
      <c r="CTM72" s="192">
        <f t="shared" ref="CTM72" si="2814">SUM(CTM73:CTM77)</f>
        <v>0</v>
      </c>
      <c r="CTN72" s="192">
        <f t="shared" ref="CTN72" si="2815">SUM(CTN73:CTN77)</f>
        <v>0</v>
      </c>
      <c r="CTO72" s="192">
        <f t="shared" ref="CTO72" si="2816">SUM(CTO73:CTO77)</f>
        <v>0</v>
      </c>
      <c r="CTP72" s="192">
        <f t="shared" ref="CTP72" si="2817">SUM(CTP73:CTP77)</f>
        <v>0</v>
      </c>
      <c r="CTQ72" s="192">
        <f t="shared" ref="CTQ72" si="2818">SUM(CTQ73:CTQ77)</f>
        <v>0</v>
      </c>
      <c r="CTR72" s="192">
        <f t="shared" ref="CTR72" si="2819">SUM(CTR73:CTR77)</f>
        <v>0</v>
      </c>
      <c r="CTS72" s="192">
        <f t="shared" ref="CTS72" si="2820">SUM(CTS73:CTS77)</f>
        <v>0</v>
      </c>
      <c r="CTT72" s="192">
        <f t="shared" ref="CTT72" si="2821">SUM(CTT73:CTT77)</f>
        <v>0</v>
      </c>
      <c r="CTU72" s="192">
        <f t="shared" ref="CTU72" si="2822">SUM(CTU73:CTU77)</f>
        <v>0</v>
      </c>
      <c r="CTV72" s="192">
        <f t="shared" ref="CTV72" si="2823">SUM(CTV73:CTV77)</f>
        <v>0</v>
      </c>
      <c r="CTW72" s="192">
        <f t="shared" ref="CTW72" si="2824">SUM(CTW73:CTW77)</f>
        <v>0</v>
      </c>
      <c r="CTX72" s="192">
        <f t="shared" ref="CTX72" si="2825">SUM(CTX73:CTX77)</f>
        <v>0</v>
      </c>
      <c r="CTY72" s="192">
        <f t="shared" ref="CTY72" si="2826">SUM(CTY73:CTY77)</f>
        <v>0</v>
      </c>
      <c r="CTZ72" s="192">
        <f t="shared" ref="CTZ72" si="2827">SUM(CTZ73:CTZ77)</f>
        <v>0</v>
      </c>
      <c r="CUA72" s="192">
        <f t="shared" ref="CUA72" si="2828">SUM(CUA73:CUA77)</f>
        <v>0</v>
      </c>
      <c r="CUB72" s="192">
        <f t="shared" ref="CUB72" si="2829">SUM(CUB73:CUB77)</f>
        <v>0</v>
      </c>
      <c r="CUC72" s="192">
        <f t="shared" ref="CUC72" si="2830">SUM(CUC73:CUC77)</f>
        <v>0</v>
      </c>
      <c r="CUD72" s="192">
        <f t="shared" ref="CUD72" si="2831">SUM(CUD73:CUD77)</f>
        <v>0</v>
      </c>
      <c r="CUE72" s="192">
        <f t="shared" ref="CUE72" si="2832">SUM(CUE73:CUE77)</f>
        <v>0</v>
      </c>
      <c r="CUF72" s="192">
        <f t="shared" ref="CUF72" si="2833">SUM(CUF73:CUF77)</f>
        <v>0</v>
      </c>
      <c r="CUG72" s="192">
        <f t="shared" ref="CUG72" si="2834">SUM(CUG73:CUG77)</f>
        <v>0</v>
      </c>
      <c r="CUH72" s="192">
        <f t="shared" ref="CUH72" si="2835">SUM(CUH73:CUH77)</f>
        <v>0</v>
      </c>
      <c r="CUI72" s="192">
        <f t="shared" ref="CUI72" si="2836">SUM(CUI73:CUI77)</f>
        <v>0</v>
      </c>
      <c r="CUJ72" s="192">
        <f t="shared" ref="CUJ72" si="2837">SUM(CUJ73:CUJ77)</f>
        <v>0</v>
      </c>
      <c r="CUK72" s="192">
        <f t="shared" ref="CUK72" si="2838">SUM(CUK73:CUK77)</f>
        <v>0</v>
      </c>
      <c r="CUL72" s="192">
        <f t="shared" ref="CUL72" si="2839">SUM(CUL73:CUL77)</f>
        <v>0</v>
      </c>
      <c r="CUM72" s="192">
        <f t="shared" ref="CUM72" si="2840">SUM(CUM73:CUM77)</f>
        <v>0</v>
      </c>
      <c r="CUN72" s="192">
        <f t="shared" ref="CUN72" si="2841">SUM(CUN73:CUN77)</f>
        <v>0</v>
      </c>
      <c r="CUO72" s="192">
        <f t="shared" ref="CUO72" si="2842">SUM(CUO73:CUO77)</f>
        <v>0</v>
      </c>
      <c r="CUP72" s="192">
        <f t="shared" ref="CUP72" si="2843">SUM(CUP73:CUP77)</f>
        <v>0</v>
      </c>
      <c r="CUQ72" s="192">
        <f t="shared" ref="CUQ72" si="2844">SUM(CUQ73:CUQ77)</f>
        <v>0</v>
      </c>
      <c r="CUR72" s="192">
        <f t="shared" ref="CUR72" si="2845">SUM(CUR73:CUR77)</f>
        <v>0</v>
      </c>
      <c r="CUS72" s="192">
        <f t="shared" ref="CUS72" si="2846">SUM(CUS73:CUS77)</f>
        <v>0</v>
      </c>
      <c r="CUT72" s="192">
        <f t="shared" ref="CUT72" si="2847">SUM(CUT73:CUT77)</f>
        <v>0</v>
      </c>
      <c r="CUU72" s="192">
        <f t="shared" ref="CUU72" si="2848">SUM(CUU73:CUU77)</f>
        <v>0</v>
      </c>
      <c r="CUV72" s="192">
        <f t="shared" ref="CUV72" si="2849">SUM(CUV73:CUV77)</f>
        <v>0</v>
      </c>
      <c r="CUW72" s="192">
        <f t="shared" ref="CUW72" si="2850">SUM(CUW73:CUW77)</f>
        <v>0</v>
      </c>
      <c r="CUX72" s="192">
        <f t="shared" ref="CUX72" si="2851">SUM(CUX73:CUX77)</f>
        <v>0</v>
      </c>
      <c r="CUY72" s="192">
        <f t="shared" ref="CUY72" si="2852">SUM(CUY73:CUY77)</f>
        <v>0</v>
      </c>
      <c r="CUZ72" s="192">
        <f t="shared" ref="CUZ72" si="2853">SUM(CUZ73:CUZ77)</f>
        <v>0</v>
      </c>
      <c r="CVA72" s="192">
        <f t="shared" ref="CVA72" si="2854">SUM(CVA73:CVA77)</f>
        <v>0</v>
      </c>
      <c r="CVB72" s="192">
        <f t="shared" ref="CVB72" si="2855">SUM(CVB73:CVB77)</f>
        <v>0</v>
      </c>
      <c r="CVC72" s="192">
        <f t="shared" ref="CVC72" si="2856">SUM(CVC73:CVC77)</f>
        <v>0</v>
      </c>
      <c r="CVD72" s="192">
        <f t="shared" ref="CVD72" si="2857">SUM(CVD73:CVD77)</f>
        <v>0</v>
      </c>
      <c r="CVE72" s="192">
        <f t="shared" ref="CVE72" si="2858">SUM(CVE73:CVE77)</f>
        <v>0</v>
      </c>
      <c r="CVF72" s="192">
        <f t="shared" ref="CVF72" si="2859">SUM(CVF73:CVF77)</f>
        <v>0</v>
      </c>
      <c r="CVG72" s="192">
        <f t="shared" ref="CVG72" si="2860">SUM(CVG73:CVG77)</f>
        <v>0</v>
      </c>
      <c r="CVH72" s="192">
        <f t="shared" ref="CVH72" si="2861">SUM(CVH73:CVH77)</f>
        <v>0</v>
      </c>
      <c r="CVI72" s="192">
        <f t="shared" ref="CVI72" si="2862">SUM(CVI73:CVI77)</f>
        <v>0</v>
      </c>
      <c r="CVJ72" s="192">
        <f t="shared" ref="CVJ72" si="2863">SUM(CVJ73:CVJ77)</f>
        <v>0</v>
      </c>
      <c r="CVK72" s="192">
        <f t="shared" ref="CVK72" si="2864">SUM(CVK73:CVK77)</f>
        <v>0</v>
      </c>
      <c r="CVL72" s="192">
        <f t="shared" ref="CVL72" si="2865">SUM(CVL73:CVL77)</f>
        <v>0</v>
      </c>
      <c r="CVM72" s="192">
        <f t="shared" ref="CVM72" si="2866">SUM(CVM73:CVM77)</f>
        <v>0</v>
      </c>
      <c r="CVN72" s="192">
        <f t="shared" ref="CVN72" si="2867">SUM(CVN73:CVN77)</f>
        <v>0</v>
      </c>
      <c r="CVO72" s="192">
        <f t="shared" ref="CVO72" si="2868">SUM(CVO73:CVO77)</f>
        <v>0</v>
      </c>
      <c r="CVP72" s="192">
        <f t="shared" ref="CVP72" si="2869">SUM(CVP73:CVP77)</f>
        <v>0</v>
      </c>
      <c r="CVQ72" s="192">
        <f t="shared" ref="CVQ72" si="2870">SUM(CVQ73:CVQ77)</f>
        <v>0</v>
      </c>
      <c r="CVR72" s="192">
        <f t="shared" ref="CVR72" si="2871">SUM(CVR73:CVR77)</f>
        <v>0</v>
      </c>
      <c r="CVS72" s="192">
        <f t="shared" ref="CVS72" si="2872">SUM(CVS73:CVS77)</f>
        <v>0</v>
      </c>
      <c r="CVT72" s="192">
        <f t="shared" ref="CVT72" si="2873">SUM(CVT73:CVT77)</f>
        <v>0</v>
      </c>
      <c r="CVU72" s="192">
        <f t="shared" ref="CVU72" si="2874">SUM(CVU73:CVU77)</f>
        <v>0</v>
      </c>
      <c r="CVV72" s="192">
        <f t="shared" ref="CVV72" si="2875">SUM(CVV73:CVV77)</f>
        <v>0</v>
      </c>
      <c r="CVW72" s="192">
        <f t="shared" ref="CVW72" si="2876">SUM(CVW73:CVW77)</f>
        <v>0</v>
      </c>
      <c r="CVX72" s="192">
        <f t="shared" ref="CVX72" si="2877">SUM(CVX73:CVX77)</f>
        <v>0</v>
      </c>
      <c r="CVY72" s="192">
        <f t="shared" ref="CVY72" si="2878">SUM(CVY73:CVY77)</f>
        <v>0</v>
      </c>
      <c r="CVZ72" s="192">
        <f t="shared" ref="CVZ72" si="2879">SUM(CVZ73:CVZ77)</f>
        <v>0</v>
      </c>
      <c r="CWA72" s="192">
        <f t="shared" ref="CWA72" si="2880">SUM(CWA73:CWA77)</f>
        <v>0</v>
      </c>
      <c r="CWB72" s="192">
        <f t="shared" ref="CWB72" si="2881">SUM(CWB73:CWB77)</f>
        <v>0</v>
      </c>
      <c r="CWC72" s="192">
        <f t="shared" ref="CWC72" si="2882">SUM(CWC73:CWC77)</f>
        <v>0</v>
      </c>
      <c r="CWD72" s="192">
        <f t="shared" ref="CWD72" si="2883">SUM(CWD73:CWD77)</f>
        <v>0</v>
      </c>
      <c r="CWE72" s="192">
        <f t="shared" ref="CWE72" si="2884">SUM(CWE73:CWE77)</f>
        <v>0</v>
      </c>
      <c r="CWF72" s="192">
        <f t="shared" ref="CWF72" si="2885">SUM(CWF73:CWF77)</f>
        <v>0</v>
      </c>
      <c r="CWG72" s="192">
        <f t="shared" ref="CWG72" si="2886">SUM(CWG73:CWG77)</f>
        <v>0</v>
      </c>
      <c r="CWH72" s="192">
        <f t="shared" ref="CWH72" si="2887">SUM(CWH73:CWH77)</f>
        <v>0</v>
      </c>
      <c r="CWI72" s="192">
        <f t="shared" ref="CWI72" si="2888">SUM(CWI73:CWI77)</f>
        <v>0</v>
      </c>
      <c r="CWJ72" s="192">
        <f t="shared" ref="CWJ72" si="2889">SUM(CWJ73:CWJ77)</f>
        <v>0</v>
      </c>
      <c r="CWK72" s="192">
        <f t="shared" ref="CWK72" si="2890">SUM(CWK73:CWK77)</f>
        <v>0</v>
      </c>
      <c r="CWL72" s="192">
        <f t="shared" ref="CWL72" si="2891">SUM(CWL73:CWL77)</f>
        <v>0</v>
      </c>
      <c r="CWM72" s="192">
        <f t="shared" ref="CWM72" si="2892">SUM(CWM73:CWM77)</f>
        <v>0</v>
      </c>
      <c r="CWN72" s="192">
        <f t="shared" ref="CWN72" si="2893">SUM(CWN73:CWN77)</f>
        <v>0</v>
      </c>
      <c r="CWO72" s="192">
        <f t="shared" ref="CWO72" si="2894">SUM(CWO73:CWO77)</f>
        <v>0</v>
      </c>
      <c r="CWP72" s="192">
        <f t="shared" ref="CWP72" si="2895">SUM(CWP73:CWP77)</f>
        <v>0</v>
      </c>
      <c r="CWQ72" s="192">
        <f t="shared" ref="CWQ72" si="2896">SUM(CWQ73:CWQ77)</f>
        <v>0</v>
      </c>
      <c r="CWR72" s="192">
        <f t="shared" ref="CWR72" si="2897">SUM(CWR73:CWR77)</f>
        <v>0</v>
      </c>
      <c r="CWS72" s="192">
        <f t="shared" ref="CWS72" si="2898">SUM(CWS73:CWS77)</f>
        <v>0</v>
      </c>
      <c r="CWT72" s="192">
        <f t="shared" ref="CWT72" si="2899">SUM(CWT73:CWT77)</f>
        <v>0</v>
      </c>
      <c r="CWU72" s="192">
        <f t="shared" ref="CWU72" si="2900">SUM(CWU73:CWU77)</f>
        <v>0</v>
      </c>
      <c r="CWV72" s="192">
        <f t="shared" ref="CWV72" si="2901">SUM(CWV73:CWV77)</f>
        <v>0</v>
      </c>
      <c r="CWW72" s="192">
        <f t="shared" ref="CWW72" si="2902">SUM(CWW73:CWW77)</f>
        <v>0</v>
      </c>
      <c r="CWX72" s="192">
        <f t="shared" ref="CWX72" si="2903">SUM(CWX73:CWX77)</f>
        <v>0</v>
      </c>
      <c r="CWY72" s="192">
        <f t="shared" ref="CWY72" si="2904">SUM(CWY73:CWY77)</f>
        <v>0</v>
      </c>
      <c r="CWZ72" s="192">
        <f t="shared" ref="CWZ72" si="2905">SUM(CWZ73:CWZ77)</f>
        <v>0</v>
      </c>
      <c r="CXA72" s="192">
        <f t="shared" ref="CXA72" si="2906">SUM(CXA73:CXA77)</f>
        <v>0</v>
      </c>
      <c r="CXB72" s="192">
        <f t="shared" ref="CXB72" si="2907">SUM(CXB73:CXB77)</f>
        <v>0</v>
      </c>
      <c r="CXC72" s="192">
        <f t="shared" ref="CXC72" si="2908">SUM(CXC73:CXC77)</f>
        <v>0</v>
      </c>
      <c r="CXD72" s="192">
        <f t="shared" ref="CXD72" si="2909">SUM(CXD73:CXD77)</f>
        <v>0</v>
      </c>
      <c r="CXE72" s="192">
        <f t="shared" ref="CXE72" si="2910">SUM(CXE73:CXE77)</f>
        <v>0</v>
      </c>
      <c r="CXF72" s="192">
        <f t="shared" ref="CXF72" si="2911">SUM(CXF73:CXF77)</f>
        <v>0</v>
      </c>
      <c r="CXG72" s="192">
        <f t="shared" ref="CXG72" si="2912">SUM(CXG73:CXG77)</f>
        <v>0</v>
      </c>
      <c r="CXH72" s="192">
        <f t="shared" ref="CXH72" si="2913">SUM(CXH73:CXH77)</f>
        <v>0</v>
      </c>
      <c r="CXI72" s="192">
        <f t="shared" ref="CXI72" si="2914">SUM(CXI73:CXI77)</f>
        <v>0</v>
      </c>
      <c r="CXJ72" s="192">
        <f t="shared" ref="CXJ72" si="2915">SUM(CXJ73:CXJ77)</f>
        <v>0</v>
      </c>
      <c r="CXK72" s="192">
        <f t="shared" ref="CXK72" si="2916">SUM(CXK73:CXK77)</f>
        <v>0</v>
      </c>
      <c r="CXL72" s="192">
        <f t="shared" ref="CXL72" si="2917">SUM(CXL73:CXL77)</f>
        <v>0</v>
      </c>
      <c r="CXM72" s="192">
        <f t="shared" ref="CXM72" si="2918">SUM(CXM73:CXM77)</f>
        <v>0</v>
      </c>
      <c r="CXN72" s="192">
        <f t="shared" ref="CXN72" si="2919">SUM(CXN73:CXN77)</f>
        <v>0</v>
      </c>
      <c r="CXO72" s="192">
        <f t="shared" ref="CXO72" si="2920">SUM(CXO73:CXO77)</f>
        <v>0</v>
      </c>
      <c r="CXP72" s="192">
        <f t="shared" ref="CXP72" si="2921">SUM(CXP73:CXP77)</f>
        <v>0</v>
      </c>
      <c r="CXQ72" s="192">
        <f t="shared" ref="CXQ72" si="2922">SUM(CXQ73:CXQ77)</f>
        <v>0</v>
      </c>
      <c r="CXR72" s="192">
        <f t="shared" ref="CXR72" si="2923">SUM(CXR73:CXR77)</f>
        <v>0</v>
      </c>
      <c r="CXS72" s="192">
        <f t="shared" ref="CXS72" si="2924">SUM(CXS73:CXS77)</f>
        <v>0</v>
      </c>
      <c r="CXT72" s="192">
        <f t="shared" ref="CXT72" si="2925">SUM(CXT73:CXT77)</f>
        <v>0</v>
      </c>
      <c r="CXU72" s="192">
        <f t="shared" ref="CXU72" si="2926">SUM(CXU73:CXU77)</f>
        <v>0</v>
      </c>
      <c r="CXV72" s="192">
        <f t="shared" ref="CXV72" si="2927">SUM(CXV73:CXV77)</f>
        <v>0</v>
      </c>
      <c r="CXW72" s="192">
        <f t="shared" ref="CXW72" si="2928">SUM(CXW73:CXW77)</f>
        <v>0</v>
      </c>
      <c r="CXX72" s="192">
        <f t="shared" ref="CXX72" si="2929">SUM(CXX73:CXX77)</f>
        <v>0</v>
      </c>
      <c r="CXY72" s="192">
        <f t="shared" ref="CXY72" si="2930">SUM(CXY73:CXY77)</f>
        <v>0</v>
      </c>
      <c r="CXZ72" s="192">
        <f t="shared" ref="CXZ72" si="2931">SUM(CXZ73:CXZ77)</f>
        <v>0</v>
      </c>
      <c r="CYA72" s="192">
        <f t="shared" ref="CYA72" si="2932">SUM(CYA73:CYA77)</f>
        <v>0</v>
      </c>
      <c r="CYB72" s="192">
        <f t="shared" ref="CYB72" si="2933">SUM(CYB73:CYB77)</f>
        <v>0</v>
      </c>
      <c r="CYC72" s="192">
        <f t="shared" ref="CYC72" si="2934">SUM(CYC73:CYC77)</f>
        <v>0</v>
      </c>
      <c r="CYD72" s="192">
        <f t="shared" ref="CYD72" si="2935">SUM(CYD73:CYD77)</f>
        <v>0</v>
      </c>
      <c r="CYE72" s="192">
        <f t="shared" ref="CYE72" si="2936">SUM(CYE73:CYE77)</f>
        <v>0</v>
      </c>
      <c r="CYF72" s="192">
        <f t="shared" ref="CYF72" si="2937">SUM(CYF73:CYF77)</f>
        <v>0</v>
      </c>
      <c r="CYG72" s="192">
        <f t="shared" ref="CYG72" si="2938">SUM(CYG73:CYG77)</f>
        <v>0</v>
      </c>
      <c r="CYH72" s="192">
        <f t="shared" ref="CYH72" si="2939">SUM(CYH73:CYH77)</f>
        <v>0</v>
      </c>
      <c r="CYI72" s="192">
        <f t="shared" ref="CYI72" si="2940">SUM(CYI73:CYI77)</f>
        <v>0</v>
      </c>
      <c r="CYJ72" s="192">
        <f t="shared" ref="CYJ72" si="2941">SUM(CYJ73:CYJ77)</f>
        <v>0</v>
      </c>
      <c r="CYK72" s="192">
        <f t="shared" ref="CYK72" si="2942">SUM(CYK73:CYK77)</f>
        <v>0</v>
      </c>
      <c r="CYL72" s="192">
        <f t="shared" ref="CYL72" si="2943">SUM(CYL73:CYL77)</f>
        <v>0</v>
      </c>
      <c r="CYM72" s="192">
        <f t="shared" ref="CYM72" si="2944">SUM(CYM73:CYM77)</f>
        <v>0</v>
      </c>
      <c r="CYN72" s="192">
        <f t="shared" ref="CYN72" si="2945">SUM(CYN73:CYN77)</f>
        <v>0</v>
      </c>
      <c r="CYO72" s="192">
        <f t="shared" ref="CYO72" si="2946">SUM(CYO73:CYO77)</f>
        <v>0</v>
      </c>
      <c r="CYP72" s="192">
        <f t="shared" ref="CYP72" si="2947">SUM(CYP73:CYP77)</f>
        <v>0</v>
      </c>
      <c r="CYQ72" s="192">
        <f t="shared" ref="CYQ72" si="2948">SUM(CYQ73:CYQ77)</f>
        <v>0</v>
      </c>
      <c r="CYR72" s="192">
        <f t="shared" ref="CYR72" si="2949">SUM(CYR73:CYR77)</f>
        <v>0</v>
      </c>
      <c r="CYS72" s="192">
        <f t="shared" ref="CYS72" si="2950">SUM(CYS73:CYS77)</f>
        <v>0</v>
      </c>
      <c r="CYT72" s="192">
        <f t="shared" ref="CYT72" si="2951">SUM(CYT73:CYT77)</f>
        <v>0</v>
      </c>
      <c r="CYU72" s="192">
        <f t="shared" ref="CYU72" si="2952">SUM(CYU73:CYU77)</f>
        <v>0</v>
      </c>
      <c r="CYV72" s="192">
        <f t="shared" ref="CYV72" si="2953">SUM(CYV73:CYV77)</f>
        <v>0</v>
      </c>
      <c r="CYW72" s="192">
        <f t="shared" ref="CYW72" si="2954">SUM(CYW73:CYW77)</f>
        <v>0</v>
      </c>
      <c r="CYX72" s="192">
        <f t="shared" ref="CYX72" si="2955">SUM(CYX73:CYX77)</f>
        <v>0</v>
      </c>
      <c r="CYY72" s="192">
        <f t="shared" ref="CYY72" si="2956">SUM(CYY73:CYY77)</f>
        <v>0</v>
      </c>
      <c r="CYZ72" s="192">
        <f t="shared" ref="CYZ72" si="2957">SUM(CYZ73:CYZ77)</f>
        <v>0</v>
      </c>
      <c r="CZA72" s="192">
        <f t="shared" ref="CZA72" si="2958">SUM(CZA73:CZA77)</f>
        <v>0</v>
      </c>
      <c r="CZB72" s="192">
        <f t="shared" ref="CZB72" si="2959">SUM(CZB73:CZB77)</f>
        <v>0</v>
      </c>
      <c r="CZC72" s="192">
        <f t="shared" ref="CZC72" si="2960">SUM(CZC73:CZC77)</f>
        <v>0</v>
      </c>
      <c r="CZD72" s="192">
        <f t="shared" ref="CZD72" si="2961">SUM(CZD73:CZD77)</f>
        <v>0</v>
      </c>
      <c r="CZE72" s="192">
        <f t="shared" ref="CZE72" si="2962">SUM(CZE73:CZE77)</f>
        <v>0</v>
      </c>
      <c r="CZF72" s="192">
        <f t="shared" ref="CZF72" si="2963">SUM(CZF73:CZF77)</f>
        <v>0</v>
      </c>
      <c r="CZG72" s="192">
        <f t="shared" ref="CZG72" si="2964">SUM(CZG73:CZG77)</f>
        <v>0</v>
      </c>
      <c r="CZH72" s="192">
        <f t="shared" ref="CZH72" si="2965">SUM(CZH73:CZH77)</f>
        <v>0</v>
      </c>
      <c r="CZI72" s="192">
        <f t="shared" ref="CZI72" si="2966">SUM(CZI73:CZI77)</f>
        <v>0</v>
      </c>
      <c r="CZJ72" s="192">
        <f t="shared" ref="CZJ72" si="2967">SUM(CZJ73:CZJ77)</f>
        <v>0</v>
      </c>
      <c r="CZK72" s="192">
        <f t="shared" ref="CZK72" si="2968">SUM(CZK73:CZK77)</f>
        <v>0</v>
      </c>
      <c r="CZL72" s="192">
        <f t="shared" ref="CZL72" si="2969">SUM(CZL73:CZL77)</f>
        <v>0</v>
      </c>
      <c r="CZM72" s="192">
        <f t="shared" ref="CZM72" si="2970">SUM(CZM73:CZM77)</f>
        <v>0</v>
      </c>
      <c r="CZN72" s="192">
        <f t="shared" ref="CZN72" si="2971">SUM(CZN73:CZN77)</f>
        <v>0</v>
      </c>
      <c r="CZO72" s="192">
        <f t="shared" ref="CZO72" si="2972">SUM(CZO73:CZO77)</f>
        <v>0</v>
      </c>
      <c r="CZP72" s="192">
        <f t="shared" ref="CZP72" si="2973">SUM(CZP73:CZP77)</f>
        <v>0</v>
      </c>
      <c r="CZQ72" s="192">
        <f t="shared" ref="CZQ72" si="2974">SUM(CZQ73:CZQ77)</f>
        <v>0</v>
      </c>
      <c r="CZR72" s="192">
        <f t="shared" ref="CZR72" si="2975">SUM(CZR73:CZR77)</f>
        <v>0</v>
      </c>
      <c r="CZS72" s="192">
        <f t="shared" ref="CZS72" si="2976">SUM(CZS73:CZS77)</f>
        <v>0</v>
      </c>
      <c r="CZT72" s="192">
        <f t="shared" ref="CZT72" si="2977">SUM(CZT73:CZT77)</f>
        <v>0</v>
      </c>
      <c r="CZU72" s="192">
        <f t="shared" ref="CZU72" si="2978">SUM(CZU73:CZU77)</f>
        <v>0</v>
      </c>
      <c r="CZV72" s="192">
        <f t="shared" ref="CZV72" si="2979">SUM(CZV73:CZV77)</f>
        <v>0</v>
      </c>
      <c r="CZW72" s="192">
        <f t="shared" ref="CZW72" si="2980">SUM(CZW73:CZW77)</f>
        <v>0</v>
      </c>
      <c r="CZX72" s="192">
        <f t="shared" ref="CZX72" si="2981">SUM(CZX73:CZX77)</f>
        <v>0</v>
      </c>
      <c r="CZY72" s="192">
        <f t="shared" ref="CZY72" si="2982">SUM(CZY73:CZY77)</f>
        <v>0</v>
      </c>
      <c r="CZZ72" s="192">
        <f t="shared" ref="CZZ72" si="2983">SUM(CZZ73:CZZ77)</f>
        <v>0</v>
      </c>
      <c r="DAA72" s="192">
        <f t="shared" ref="DAA72" si="2984">SUM(DAA73:DAA77)</f>
        <v>0</v>
      </c>
      <c r="DAB72" s="192">
        <f t="shared" ref="DAB72" si="2985">SUM(DAB73:DAB77)</f>
        <v>0</v>
      </c>
      <c r="DAC72" s="192">
        <f t="shared" ref="DAC72" si="2986">SUM(DAC73:DAC77)</f>
        <v>0</v>
      </c>
      <c r="DAD72" s="192">
        <f t="shared" ref="DAD72" si="2987">SUM(DAD73:DAD77)</f>
        <v>0</v>
      </c>
      <c r="DAE72" s="192">
        <f t="shared" ref="DAE72" si="2988">SUM(DAE73:DAE77)</f>
        <v>0</v>
      </c>
      <c r="DAF72" s="192">
        <f t="shared" ref="DAF72" si="2989">SUM(DAF73:DAF77)</f>
        <v>0</v>
      </c>
      <c r="DAG72" s="192">
        <f t="shared" ref="DAG72" si="2990">SUM(DAG73:DAG77)</f>
        <v>0</v>
      </c>
      <c r="DAH72" s="192">
        <f t="shared" ref="DAH72" si="2991">SUM(DAH73:DAH77)</f>
        <v>0</v>
      </c>
      <c r="DAI72" s="192">
        <f t="shared" ref="DAI72" si="2992">SUM(DAI73:DAI77)</f>
        <v>0</v>
      </c>
      <c r="DAJ72" s="192">
        <f t="shared" ref="DAJ72" si="2993">SUM(DAJ73:DAJ77)</f>
        <v>0</v>
      </c>
      <c r="DAK72" s="192">
        <f t="shared" ref="DAK72" si="2994">SUM(DAK73:DAK77)</f>
        <v>0</v>
      </c>
      <c r="DAL72" s="192">
        <f t="shared" ref="DAL72" si="2995">SUM(DAL73:DAL77)</f>
        <v>0</v>
      </c>
      <c r="DAM72" s="192">
        <f t="shared" ref="DAM72" si="2996">SUM(DAM73:DAM77)</f>
        <v>0</v>
      </c>
      <c r="DAN72" s="192">
        <f t="shared" ref="DAN72" si="2997">SUM(DAN73:DAN77)</f>
        <v>0</v>
      </c>
      <c r="DAO72" s="192">
        <f t="shared" ref="DAO72" si="2998">SUM(DAO73:DAO77)</f>
        <v>0</v>
      </c>
      <c r="DAP72" s="192">
        <f t="shared" ref="DAP72" si="2999">SUM(DAP73:DAP77)</f>
        <v>0</v>
      </c>
      <c r="DAQ72" s="192">
        <f t="shared" ref="DAQ72" si="3000">SUM(DAQ73:DAQ77)</f>
        <v>0</v>
      </c>
      <c r="DAR72" s="192">
        <f t="shared" ref="DAR72" si="3001">SUM(DAR73:DAR77)</f>
        <v>0</v>
      </c>
      <c r="DAS72" s="192">
        <f t="shared" ref="DAS72" si="3002">SUM(DAS73:DAS77)</f>
        <v>0</v>
      </c>
      <c r="DAT72" s="192">
        <f t="shared" ref="DAT72" si="3003">SUM(DAT73:DAT77)</f>
        <v>0</v>
      </c>
      <c r="DAU72" s="192">
        <f t="shared" ref="DAU72" si="3004">SUM(DAU73:DAU77)</f>
        <v>0</v>
      </c>
      <c r="DAV72" s="192">
        <f t="shared" ref="DAV72" si="3005">SUM(DAV73:DAV77)</f>
        <v>0</v>
      </c>
      <c r="DAW72" s="192">
        <f t="shared" ref="DAW72" si="3006">SUM(DAW73:DAW77)</f>
        <v>0</v>
      </c>
      <c r="DAX72" s="192">
        <f t="shared" ref="DAX72" si="3007">SUM(DAX73:DAX77)</f>
        <v>0</v>
      </c>
      <c r="DAY72" s="192">
        <f t="shared" ref="DAY72" si="3008">SUM(DAY73:DAY77)</f>
        <v>0</v>
      </c>
      <c r="DAZ72" s="192">
        <f t="shared" ref="DAZ72" si="3009">SUM(DAZ73:DAZ77)</f>
        <v>0</v>
      </c>
      <c r="DBA72" s="192">
        <f t="shared" ref="DBA72" si="3010">SUM(DBA73:DBA77)</f>
        <v>0</v>
      </c>
      <c r="DBB72" s="192">
        <f t="shared" ref="DBB72" si="3011">SUM(DBB73:DBB77)</f>
        <v>0</v>
      </c>
      <c r="DBC72" s="192">
        <f t="shared" ref="DBC72" si="3012">SUM(DBC73:DBC77)</f>
        <v>0</v>
      </c>
      <c r="DBD72" s="192">
        <f t="shared" ref="DBD72" si="3013">SUM(DBD73:DBD77)</f>
        <v>0</v>
      </c>
      <c r="DBE72" s="192">
        <f t="shared" ref="DBE72" si="3014">SUM(DBE73:DBE77)</f>
        <v>0</v>
      </c>
      <c r="DBF72" s="192">
        <f t="shared" ref="DBF72" si="3015">SUM(DBF73:DBF77)</f>
        <v>0</v>
      </c>
      <c r="DBG72" s="192">
        <f t="shared" ref="DBG72" si="3016">SUM(DBG73:DBG77)</f>
        <v>0</v>
      </c>
      <c r="DBH72" s="192">
        <f t="shared" ref="DBH72" si="3017">SUM(DBH73:DBH77)</f>
        <v>0</v>
      </c>
      <c r="DBI72" s="192">
        <f t="shared" ref="DBI72" si="3018">SUM(DBI73:DBI77)</f>
        <v>0</v>
      </c>
      <c r="DBJ72" s="192">
        <f t="shared" ref="DBJ72" si="3019">SUM(DBJ73:DBJ77)</f>
        <v>0</v>
      </c>
      <c r="DBK72" s="192">
        <f t="shared" ref="DBK72" si="3020">SUM(DBK73:DBK77)</f>
        <v>0</v>
      </c>
      <c r="DBL72" s="192">
        <f t="shared" ref="DBL72" si="3021">SUM(DBL73:DBL77)</f>
        <v>0</v>
      </c>
      <c r="DBM72" s="192">
        <f t="shared" ref="DBM72" si="3022">SUM(DBM73:DBM77)</f>
        <v>0</v>
      </c>
      <c r="DBN72" s="192">
        <f t="shared" ref="DBN72" si="3023">SUM(DBN73:DBN77)</f>
        <v>0</v>
      </c>
      <c r="DBO72" s="192">
        <f t="shared" ref="DBO72" si="3024">SUM(DBO73:DBO77)</f>
        <v>0</v>
      </c>
      <c r="DBP72" s="192">
        <f t="shared" ref="DBP72" si="3025">SUM(DBP73:DBP77)</f>
        <v>0</v>
      </c>
      <c r="DBQ72" s="192">
        <f t="shared" ref="DBQ72" si="3026">SUM(DBQ73:DBQ77)</f>
        <v>0</v>
      </c>
      <c r="DBR72" s="192">
        <f t="shared" ref="DBR72" si="3027">SUM(DBR73:DBR77)</f>
        <v>0</v>
      </c>
      <c r="DBS72" s="192">
        <f t="shared" ref="DBS72" si="3028">SUM(DBS73:DBS77)</f>
        <v>0</v>
      </c>
      <c r="DBT72" s="192">
        <f t="shared" ref="DBT72" si="3029">SUM(DBT73:DBT77)</f>
        <v>0</v>
      </c>
      <c r="DBU72" s="192">
        <f t="shared" ref="DBU72" si="3030">SUM(DBU73:DBU77)</f>
        <v>0</v>
      </c>
      <c r="DBV72" s="192">
        <f t="shared" ref="DBV72" si="3031">SUM(DBV73:DBV77)</f>
        <v>0</v>
      </c>
      <c r="DBW72" s="192">
        <f t="shared" ref="DBW72" si="3032">SUM(DBW73:DBW77)</f>
        <v>0</v>
      </c>
      <c r="DBX72" s="192">
        <f t="shared" ref="DBX72" si="3033">SUM(DBX73:DBX77)</f>
        <v>0</v>
      </c>
      <c r="DBY72" s="192">
        <f t="shared" ref="DBY72" si="3034">SUM(DBY73:DBY77)</f>
        <v>0</v>
      </c>
      <c r="DBZ72" s="192">
        <f t="shared" ref="DBZ72" si="3035">SUM(DBZ73:DBZ77)</f>
        <v>0</v>
      </c>
      <c r="DCA72" s="192">
        <f t="shared" ref="DCA72" si="3036">SUM(DCA73:DCA77)</f>
        <v>0</v>
      </c>
      <c r="DCB72" s="192">
        <f t="shared" ref="DCB72" si="3037">SUM(DCB73:DCB77)</f>
        <v>0</v>
      </c>
      <c r="DCC72" s="192">
        <f t="shared" ref="DCC72" si="3038">SUM(DCC73:DCC77)</f>
        <v>0</v>
      </c>
      <c r="DCD72" s="192">
        <f t="shared" ref="DCD72" si="3039">SUM(DCD73:DCD77)</f>
        <v>0</v>
      </c>
      <c r="DCE72" s="192">
        <f t="shared" ref="DCE72" si="3040">SUM(DCE73:DCE77)</f>
        <v>0</v>
      </c>
      <c r="DCF72" s="192">
        <f t="shared" ref="DCF72" si="3041">SUM(DCF73:DCF77)</f>
        <v>0</v>
      </c>
      <c r="DCG72" s="192">
        <f t="shared" ref="DCG72" si="3042">SUM(DCG73:DCG77)</f>
        <v>0</v>
      </c>
      <c r="DCH72" s="192">
        <f t="shared" ref="DCH72" si="3043">SUM(DCH73:DCH77)</f>
        <v>0</v>
      </c>
      <c r="DCI72" s="192">
        <f t="shared" ref="DCI72" si="3044">SUM(DCI73:DCI77)</f>
        <v>0</v>
      </c>
      <c r="DCJ72" s="192">
        <f t="shared" ref="DCJ72" si="3045">SUM(DCJ73:DCJ77)</f>
        <v>0</v>
      </c>
      <c r="DCK72" s="192">
        <f t="shared" ref="DCK72" si="3046">SUM(DCK73:DCK77)</f>
        <v>0</v>
      </c>
      <c r="DCL72" s="192">
        <f t="shared" ref="DCL72" si="3047">SUM(DCL73:DCL77)</f>
        <v>0</v>
      </c>
      <c r="DCM72" s="192">
        <f t="shared" ref="DCM72" si="3048">SUM(DCM73:DCM77)</f>
        <v>0</v>
      </c>
      <c r="DCN72" s="192">
        <f t="shared" ref="DCN72" si="3049">SUM(DCN73:DCN77)</f>
        <v>0</v>
      </c>
      <c r="DCO72" s="192">
        <f t="shared" ref="DCO72" si="3050">SUM(DCO73:DCO77)</f>
        <v>0</v>
      </c>
      <c r="DCP72" s="192">
        <f t="shared" ref="DCP72" si="3051">SUM(DCP73:DCP77)</f>
        <v>0</v>
      </c>
      <c r="DCQ72" s="192">
        <f t="shared" ref="DCQ72" si="3052">SUM(DCQ73:DCQ77)</f>
        <v>0</v>
      </c>
      <c r="DCR72" s="192">
        <f t="shared" ref="DCR72" si="3053">SUM(DCR73:DCR77)</f>
        <v>0</v>
      </c>
      <c r="DCS72" s="192">
        <f t="shared" ref="DCS72" si="3054">SUM(DCS73:DCS77)</f>
        <v>0</v>
      </c>
      <c r="DCT72" s="192">
        <f t="shared" ref="DCT72" si="3055">SUM(DCT73:DCT77)</f>
        <v>0</v>
      </c>
      <c r="DCU72" s="192">
        <f t="shared" ref="DCU72" si="3056">SUM(DCU73:DCU77)</f>
        <v>0</v>
      </c>
      <c r="DCV72" s="192">
        <f t="shared" ref="DCV72" si="3057">SUM(DCV73:DCV77)</f>
        <v>0</v>
      </c>
      <c r="DCW72" s="192">
        <f t="shared" ref="DCW72" si="3058">SUM(DCW73:DCW77)</f>
        <v>0</v>
      </c>
      <c r="DCX72" s="192">
        <f t="shared" ref="DCX72" si="3059">SUM(DCX73:DCX77)</f>
        <v>0</v>
      </c>
      <c r="DCY72" s="192">
        <f t="shared" ref="DCY72" si="3060">SUM(DCY73:DCY77)</f>
        <v>0</v>
      </c>
      <c r="DCZ72" s="192">
        <f t="shared" ref="DCZ72" si="3061">SUM(DCZ73:DCZ77)</f>
        <v>0</v>
      </c>
      <c r="DDA72" s="192">
        <f t="shared" ref="DDA72" si="3062">SUM(DDA73:DDA77)</f>
        <v>0</v>
      </c>
      <c r="DDB72" s="192">
        <f t="shared" ref="DDB72" si="3063">SUM(DDB73:DDB77)</f>
        <v>0</v>
      </c>
      <c r="DDC72" s="192">
        <f t="shared" ref="DDC72" si="3064">SUM(DDC73:DDC77)</f>
        <v>0</v>
      </c>
      <c r="DDD72" s="192">
        <f t="shared" ref="DDD72" si="3065">SUM(DDD73:DDD77)</f>
        <v>0</v>
      </c>
      <c r="DDE72" s="192">
        <f t="shared" ref="DDE72" si="3066">SUM(DDE73:DDE77)</f>
        <v>0</v>
      </c>
      <c r="DDF72" s="192">
        <f t="shared" ref="DDF72" si="3067">SUM(DDF73:DDF77)</f>
        <v>0</v>
      </c>
      <c r="DDG72" s="192">
        <f t="shared" ref="DDG72" si="3068">SUM(DDG73:DDG77)</f>
        <v>0</v>
      </c>
      <c r="DDH72" s="192">
        <f t="shared" ref="DDH72" si="3069">SUM(DDH73:DDH77)</f>
        <v>0</v>
      </c>
      <c r="DDI72" s="192">
        <f t="shared" ref="DDI72" si="3070">SUM(DDI73:DDI77)</f>
        <v>0</v>
      </c>
      <c r="DDJ72" s="192">
        <f t="shared" ref="DDJ72" si="3071">SUM(DDJ73:DDJ77)</f>
        <v>0</v>
      </c>
      <c r="DDK72" s="192">
        <f t="shared" ref="DDK72" si="3072">SUM(DDK73:DDK77)</f>
        <v>0</v>
      </c>
      <c r="DDL72" s="192">
        <f t="shared" ref="DDL72" si="3073">SUM(DDL73:DDL77)</f>
        <v>0</v>
      </c>
      <c r="DDM72" s="192">
        <f t="shared" ref="DDM72" si="3074">SUM(DDM73:DDM77)</f>
        <v>0</v>
      </c>
      <c r="DDN72" s="192">
        <f t="shared" ref="DDN72" si="3075">SUM(DDN73:DDN77)</f>
        <v>0</v>
      </c>
      <c r="DDO72" s="192">
        <f t="shared" ref="DDO72" si="3076">SUM(DDO73:DDO77)</f>
        <v>0</v>
      </c>
      <c r="DDP72" s="192">
        <f t="shared" ref="DDP72" si="3077">SUM(DDP73:DDP77)</f>
        <v>0</v>
      </c>
      <c r="DDQ72" s="192">
        <f t="shared" ref="DDQ72" si="3078">SUM(DDQ73:DDQ77)</f>
        <v>0</v>
      </c>
      <c r="DDR72" s="192">
        <f t="shared" ref="DDR72" si="3079">SUM(DDR73:DDR77)</f>
        <v>0</v>
      </c>
      <c r="DDS72" s="192">
        <f t="shared" ref="DDS72" si="3080">SUM(DDS73:DDS77)</f>
        <v>0</v>
      </c>
      <c r="DDT72" s="192">
        <f t="shared" ref="DDT72" si="3081">SUM(DDT73:DDT77)</f>
        <v>0</v>
      </c>
      <c r="DDU72" s="192">
        <f t="shared" ref="DDU72" si="3082">SUM(DDU73:DDU77)</f>
        <v>0</v>
      </c>
      <c r="DDV72" s="192">
        <f t="shared" ref="DDV72" si="3083">SUM(DDV73:DDV77)</f>
        <v>0</v>
      </c>
      <c r="DDW72" s="192">
        <f t="shared" ref="DDW72" si="3084">SUM(DDW73:DDW77)</f>
        <v>0</v>
      </c>
      <c r="DDX72" s="192">
        <f t="shared" ref="DDX72" si="3085">SUM(DDX73:DDX77)</f>
        <v>0</v>
      </c>
      <c r="DDY72" s="192">
        <f t="shared" ref="DDY72" si="3086">SUM(DDY73:DDY77)</f>
        <v>0</v>
      </c>
      <c r="DDZ72" s="192">
        <f t="shared" ref="DDZ72" si="3087">SUM(DDZ73:DDZ77)</f>
        <v>0</v>
      </c>
      <c r="DEA72" s="192">
        <f t="shared" ref="DEA72" si="3088">SUM(DEA73:DEA77)</f>
        <v>0</v>
      </c>
      <c r="DEB72" s="192">
        <f t="shared" ref="DEB72" si="3089">SUM(DEB73:DEB77)</f>
        <v>0</v>
      </c>
      <c r="DEC72" s="192">
        <f t="shared" ref="DEC72" si="3090">SUM(DEC73:DEC77)</f>
        <v>0</v>
      </c>
      <c r="DED72" s="192">
        <f t="shared" ref="DED72" si="3091">SUM(DED73:DED77)</f>
        <v>0</v>
      </c>
      <c r="DEE72" s="192">
        <f t="shared" ref="DEE72" si="3092">SUM(DEE73:DEE77)</f>
        <v>0</v>
      </c>
      <c r="DEF72" s="192">
        <f t="shared" ref="DEF72" si="3093">SUM(DEF73:DEF77)</f>
        <v>0</v>
      </c>
      <c r="DEG72" s="192">
        <f t="shared" ref="DEG72" si="3094">SUM(DEG73:DEG77)</f>
        <v>0</v>
      </c>
      <c r="DEH72" s="192">
        <f t="shared" ref="DEH72" si="3095">SUM(DEH73:DEH77)</f>
        <v>0</v>
      </c>
      <c r="DEI72" s="192">
        <f t="shared" ref="DEI72" si="3096">SUM(DEI73:DEI77)</f>
        <v>0</v>
      </c>
      <c r="DEJ72" s="192">
        <f t="shared" ref="DEJ72" si="3097">SUM(DEJ73:DEJ77)</f>
        <v>0</v>
      </c>
      <c r="DEK72" s="192">
        <f t="shared" ref="DEK72" si="3098">SUM(DEK73:DEK77)</f>
        <v>0</v>
      </c>
      <c r="DEL72" s="192">
        <f t="shared" ref="DEL72" si="3099">SUM(DEL73:DEL77)</f>
        <v>0</v>
      </c>
      <c r="DEM72" s="192">
        <f t="shared" ref="DEM72" si="3100">SUM(DEM73:DEM77)</f>
        <v>0</v>
      </c>
      <c r="DEN72" s="192">
        <f t="shared" ref="DEN72" si="3101">SUM(DEN73:DEN77)</f>
        <v>0</v>
      </c>
      <c r="DEO72" s="192">
        <f t="shared" ref="DEO72" si="3102">SUM(DEO73:DEO77)</f>
        <v>0</v>
      </c>
      <c r="DEP72" s="192">
        <f t="shared" ref="DEP72" si="3103">SUM(DEP73:DEP77)</f>
        <v>0</v>
      </c>
      <c r="DEQ72" s="192">
        <f t="shared" ref="DEQ72" si="3104">SUM(DEQ73:DEQ77)</f>
        <v>0</v>
      </c>
      <c r="DER72" s="192">
        <f t="shared" ref="DER72" si="3105">SUM(DER73:DER77)</f>
        <v>0</v>
      </c>
      <c r="DES72" s="192">
        <f t="shared" ref="DES72" si="3106">SUM(DES73:DES77)</f>
        <v>0</v>
      </c>
      <c r="DET72" s="192">
        <f t="shared" ref="DET72" si="3107">SUM(DET73:DET77)</f>
        <v>0</v>
      </c>
      <c r="DEU72" s="192">
        <f t="shared" ref="DEU72" si="3108">SUM(DEU73:DEU77)</f>
        <v>0</v>
      </c>
      <c r="DEV72" s="192">
        <f t="shared" ref="DEV72" si="3109">SUM(DEV73:DEV77)</f>
        <v>0</v>
      </c>
      <c r="DEW72" s="192">
        <f t="shared" ref="DEW72" si="3110">SUM(DEW73:DEW77)</f>
        <v>0</v>
      </c>
      <c r="DEX72" s="192">
        <f t="shared" ref="DEX72" si="3111">SUM(DEX73:DEX77)</f>
        <v>0</v>
      </c>
      <c r="DEY72" s="192">
        <f t="shared" ref="DEY72" si="3112">SUM(DEY73:DEY77)</f>
        <v>0</v>
      </c>
      <c r="DEZ72" s="192">
        <f t="shared" ref="DEZ72" si="3113">SUM(DEZ73:DEZ77)</f>
        <v>0</v>
      </c>
      <c r="DFA72" s="192">
        <f t="shared" ref="DFA72" si="3114">SUM(DFA73:DFA77)</f>
        <v>0</v>
      </c>
      <c r="DFB72" s="192">
        <f t="shared" ref="DFB72" si="3115">SUM(DFB73:DFB77)</f>
        <v>0</v>
      </c>
      <c r="DFC72" s="192">
        <f t="shared" ref="DFC72" si="3116">SUM(DFC73:DFC77)</f>
        <v>0</v>
      </c>
      <c r="DFD72" s="192">
        <f t="shared" ref="DFD72" si="3117">SUM(DFD73:DFD77)</f>
        <v>0</v>
      </c>
      <c r="DFE72" s="192">
        <f t="shared" ref="DFE72" si="3118">SUM(DFE73:DFE77)</f>
        <v>0</v>
      </c>
      <c r="DFF72" s="192">
        <f t="shared" ref="DFF72" si="3119">SUM(DFF73:DFF77)</f>
        <v>0</v>
      </c>
      <c r="DFG72" s="192">
        <f t="shared" ref="DFG72" si="3120">SUM(DFG73:DFG77)</f>
        <v>0</v>
      </c>
      <c r="DFH72" s="192">
        <f t="shared" ref="DFH72" si="3121">SUM(DFH73:DFH77)</f>
        <v>0</v>
      </c>
      <c r="DFI72" s="192">
        <f t="shared" ref="DFI72" si="3122">SUM(DFI73:DFI77)</f>
        <v>0</v>
      </c>
      <c r="DFJ72" s="192">
        <f t="shared" ref="DFJ72" si="3123">SUM(DFJ73:DFJ77)</f>
        <v>0</v>
      </c>
      <c r="DFK72" s="192">
        <f t="shared" ref="DFK72" si="3124">SUM(DFK73:DFK77)</f>
        <v>0</v>
      </c>
      <c r="DFL72" s="192">
        <f t="shared" ref="DFL72" si="3125">SUM(DFL73:DFL77)</f>
        <v>0</v>
      </c>
      <c r="DFM72" s="192">
        <f t="shared" ref="DFM72" si="3126">SUM(DFM73:DFM77)</f>
        <v>0</v>
      </c>
      <c r="DFN72" s="192">
        <f t="shared" ref="DFN72" si="3127">SUM(DFN73:DFN77)</f>
        <v>0</v>
      </c>
      <c r="DFO72" s="192">
        <f t="shared" ref="DFO72" si="3128">SUM(DFO73:DFO77)</f>
        <v>0</v>
      </c>
      <c r="DFP72" s="192">
        <f t="shared" ref="DFP72" si="3129">SUM(DFP73:DFP77)</f>
        <v>0</v>
      </c>
      <c r="DFQ72" s="192">
        <f t="shared" ref="DFQ72" si="3130">SUM(DFQ73:DFQ77)</f>
        <v>0</v>
      </c>
      <c r="DFR72" s="192">
        <f t="shared" ref="DFR72" si="3131">SUM(DFR73:DFR77)</f>
        <v>0</v>
      </c>
      <c r="DFS72" s="192">
        <f t="shared" ref="DFS72" si="3132">SUM(DFS73:DFS77)</f>
        <v>0</v>
      </c>
      <c r="DFT72" s="192">
        <f t="shared" ref="DFT72" si="3133">SUM(DFT73:DFT77)</f>
        <v>0</v>
      </c>
      <c r="DFU72" s="192">
        <f t="shared" ref="DFU72" si="3134">SUM(DFU73:DFU77)</f>
        <v>0</v>
      </c>
      <c r="DFV72" s="192">
        <f t="shared" ref="DFV72" si="3135">SUM(DFV73:DFV77)</f>
        <v>0</v>
      </c>
      <c r="DFW72" s="192">
        <f t="shared" ref="DFW72" si="3136">SUM(DFW73:DFW77)</f>
        <v>0</v>
      </c>
      <c r="DFX72" s="192">
        <f t="shared" ref="DFX72" si="3137">SUM(DFX73:DFX77)</f>
        <v>0</v>
      </c>
      <c r="DFY72" s="192">
        <f t="shared" ref="DFY72" si="3138">SUM(DFY73:DFY77)</f>
        <v>0</v>
      </c>
      <c r="DFZ72" s="192">
        <f t="shared" ref="DFZ72" si="3139">SUM(DFZ73:DFZ77)</f>
        <v>0</v>
      </c>
      <c r="DGA72" s="192">
        <f t="shared" ref="DGA72" si="3140">SUM(DGA73:DGA77)</f>
        <v>0</v>
      </c>
      <c r="DGB72" s="192">
        <f t="shared" ref="DGB72" si="3141">SUM(DGB73:DGB77)</f>
        <v>0</v>
      </c>
      <c r="DGC72" s="192">
        <f t="shared" ref="DGC72" si="3142">SUM(DGC73:DGC77)</f>
        <v>0</v>
      </c>
      <c r="DGD72" s="192">
        <f t="shared" ref="DGD72" si="3143">SUM(DGD73:DGD77)</f>
        <v>0</v>
      </c>
      <c r="DGE72" s="192">
        <f t="shared" ref="DGE72" si="3144">SUM(DGE73:DGE77)</f>
        <v>0</v>
      </c>
      <c r="DGF72" s="192">
        <f t="shared" ref="DGF72" si="3145">SUM(DGF73:DGF77)</f>
        <v>0</v>
      </c>
      <c r="DGG72" s="192">
        <f t="shared" ref="DGG72" si="3146">SUM(DGG73:DGG77)</f>
        <v>0</v>
      </c>
      <c r="DGH72" s="192">
        <f t="shared" ref="DGH72" si="3147">SUM(DGH73:DGH77)</f>
        <v>0</v>
      </c>
      <c r="DGI72" s="192">
        <f t="shared" ref="DGI72" si="3148">SUM(DGI73:DGI77)</f>
        <v>0</v>
      </c>
      <c r="DGJ72" s="192">
        <f t="shared" ref="DGJ72" si="3149">SUM(DGJ73:DGJ77)</f>
        <v>0</v>
      </c>
      <c r="DGK72" s="192">
        <f t="shared" ref="DGK72" si="3150">SUM(DGK73:DGK77)</f>
        <v>0</v>
      </c>
      <c r="DGL72" s="192">
        <f t="shared" ref="DGL72" si="3151">SUM(DGL73:DGL77)</f>
        <v>0</v>
      </c>
      <c r="DGM72" s="192">
        <f t="shared" ref="DGM72" si="3152">SUM(DGM73:DGM77)</f>
        <v>0</v>
      </c>
      <c r="DGN72" s="192">
        <f t="shared" ref="DGN72" si="3153">SUM(DGN73:DGN77)</f>
        <v>0</v>
      </c>
      <c r="DGO72" s="192">
        <f t="shared" ref="DGO72" si="3154">SUM(DGO73:DGO77)</f>
        <v>0</v>
      </c>
      <c r="DGP72" s="192">
        <f t="shared" ref="DGP72" si="3155">SUM(DGP73:DGP77)</f>
        <v>0</v>
      </c>
      <c r="DGQ72" s="192">
        <f t="shared" ref="DGQ72" si="3156">SUM(DGQ73:DGQ77)</f>
        <v>0</v>
      </c>
      <c r="DGR72" s="192">
        <f t="shared" ref="DGR72" si="3157">SUM(DGR73:DGR77)</f>
        <v>0</v>
      </c>
      <c r="DGS72" s="192">
        <f t="shared" ref="DGS72" si="3158">SUM(DGS73:DGS77)</f>
        <v>0</v>
      </c>
      <c r="DGT72" s="192">
        <f t="shared" ref="DGT72" si="3159">SUM(DGT73:DGT77)</f>
        <v>0</v>
      </c>
      <c r="DGU72" s="192">
        <f t="shared" ref="DGU72" si="3160">SUM(DGU73:DGU77)</f>
        <v>0</v>
      </c>
      <c r="DGV72" s="192">
        <f t="shared" ref="DGV72" si="3161">SUM(DGV73:DGV77)</f>
        <v>0</v>
      </c>
      <c r="DGW72" s="192">
        <f t="shared" ref="DGW72" si="3162">SUM(DGW73:DGW77)</f>
        <v>0</v>
      </c>
      <c r="DGX72" s="192">
        <f t="shared" ref="DGX72" si="3163">SUM(DGX73:DGX77)</f>
        <v>0</v>
      </c>
      <c r="DGY72" s="192">
        <f t="shared" ref="DGY72" si="3164">SUM(DGY73:DGY77)</f>
        <v>0</v>
      </c>
      <c r="DGZ72" s="192">
        <f t="shared" ref="DGZ72" si="3165">SUM(DGZ73:DGZ77)</f>
        <v>0</v>
      </c>
      <c r="DHA72" s="192">
        <f t="shared" ref="DHA72" si="3166">SUM(DHA73:DHA77)</f>
        <v>0</v>
      </c>
      <c r="DHB72" s="192">
        <f t="shared" ref="DHB72" si="3167">SUM(DHB73:DHB77)</f>
        <v>0</v>
      </c>
      <c r="DHC72" s="192">
        <f t="shared" ref="DHC72" si="3168">SUM(DHC73:DHC77)</f>
        <v>0</v>
      </c>
      <c r="DHD72" s="192">
        <f t="shared" ref="DHD72" si="3169">SUM(DHD73:DHD77)</f>
        <v>0</v>
      </c>
      <c r="DHE72" s="192">
        <f t="shared" ref="DHE72" si="3170">SUM(DHE73:DHE77)</f>
        <v>0</v>
      </c>
      <c r="DHF72" s="192">
        <f t="shared" ref="DHF72" si="3171">SUM(DHF73:DHF77)</f>
        <v>0</v>
      </c>
      <c r="DHG72" s="192">
        <f t="shared" ref="DHG72" si="3172">SUM(DHG73:DHG77)</f>
        <v>0</v>
      </c>
      <c r="DHH72" s="192">
        <f t="shared" ref="DHH72" si="3173">SUM(DHH73:DHH77)</f>
        <v>0</v>
      </c>
      <c r="DHI72" s="192">
        <f t="shared" ref="DHI72" si="3174">SUM(DHI73:DHI77)</f>
        <v>0</v>
      </c>
      <c r="DHJ72" s="192">
        <f t="shared" ref="DHJ72" si="3175">SUM(DHJ73:DHJ77)</f>
        <v>0</v>
      </c>
      <c r="DHK72" s="192">
        <f t="shared" ref="DHK72" si="3176">SUM(DHK73:DHK77)</f>
        <v>0</v>
      </c>
      <c r="DHL72" s="192">
        <f t="shared" ref="DHL72" si="3177">SUM(DHL73:DHL77)</f>
        <v>0</v>
      </c>
      <c r="DHM72" s="192">
        <f t="shared" ref="DHM72" si="3178">SUM(DHM73:DHM77)</f>
        <v>0</v>
      </c>
      <c r="DHN72" s="192">
        <f t="shared" ref="DHN72" si="3179">SUM(DHN73:DHN77)</f>
        <v>0</v>
      </c>
      <c r="DHO72" s="192">
        <f t="shared" ref="DHO72" si="3180">SUM(DHO73:DHO77)</f>
        <v>0</v>
      </c>
      <c r="DHP72" s="192">
        <f t="shared" ref="DHP72" si="3181">SUM(DHP73:DHP77)</f>
        <v>0</v>
      </c>
      <c r="DHQ72" s="192">
        <f t="shared" ref="DHQ72" si="3182">SUM(DHQ73:DHQ77)</f>
        <v>0</v>
      </c>
      <c r="DHR72" s="192">
        <f t="shared" ref="DHR72" si="3183">SUM(DHR73:DHR77)</f>
        <v>0</v>
      </c>
      <c r="DHS72" s="192">
        <f t="shared" ref="DHS72" si="3184">SUM(DHS73:DHS77)</f>
        <v>0</v>
      </c>
      <c r="DHT72" s="192">
        <f t="shared" ref="DHT72" si="3185">SUM(DHT73:DHT77)</f>
        <v>0</v>
      </c>
      <c r="DHU72" s="192">
        <f t="shared" ref="DHU72" si="3186">SUM(DHU73:DHU77)</f>
        <v>0</v>
      </c>
      <c r="DHV72" s="192">
        <f t="shared" ref="DHV72" si="3187">SUM(DHV73:DHV77)</f>
        <v>0</v>
      </c>
      <c r="DHW72" s="192">
        <f t="shared" ref="DHW72" si="3188">SUM(DHW73:DHW77)</f>
        <v>0</v>
      </c>
      <c r="DHX72" s="192">
        <f t="shared" ref="DHX72" si="3189">SUM(DHX73:DHX77)</f>
        <v>0</v>
      </c>
      <c r="DHY72" s="192">
        <f t="shared" ref="DHY72" si="3190">SUM(DHY73:DHY77)</f>
        <v>0</v>
      </c>
      <c r="DHZ72" s="192">
        <f t="shared" ref="DHZ72" si="3191">SUM(DHZ73:DHZ77)</f>
        <v>0</v>
      </c>
      <c r="DIA72" s="192">
        <f t="shared" ref="DIA72" si="3192">SUM(DIA73:DIA77)</f>
        <v>0</v>
      </c>
      <c r="DIB72" s="192">
        <f t="shared" ref="DIB72" si="3193">SUM(DIB73:DIB77)</f>
        <v>0</v>
      </c>
      <c r="DIC72" s="192">
        <f t="shared" ref="DIC72" si="3194">SUM(DIC73:DIC77)</f>
        <v>0</v>
      </c>
      <c r="DID72" s="192">
        <f t="shared" ref="DID72" si="3195">SUM(DID73:DID77)</f>
        <v>0</v>
      </c>
      <c r="DIE72" s="192">
        <f t="shared" ref="DIE72" si="3196">SUM(DIE73:DIE77)</f>
        <v>0</v>
      </c>
      <c r="DIF72" s="192">
        <f t="shared" ref="DIF72" si="3197">SUM(DIF73:DIF77)</f>
        <v>0</v>
      </c>
      <c r="DIG72" s="192">
        <f t="shared" ref="DIG72" si="3198">SUM(DIG73:DIG77)</f>
        <v>0</v>
      </c>
      <c r="DIH72" s="192">
        <f t="shared" ref="DIH72" si="3199">SUM(DIH73:DIH77)</f>
        <v>0</v>
      </c>
      <c r="DII72" s="192">
        <f t="shared" ref="DII72" si="3200">SUM(DII73:DII77)</f>
        <v>0</v>
      </c>
      <c r="DIJ72" s="192">
        <f t="shared" ref="DIJ72" si="3201">SUM(DIJ73:DIJ77)</f>
        <v>0</v>
      </c>
      <c r="DIK72" s="192">
        <f t="shared" ref="DIK72" si="3202">SUM(DIK73:DIK77)</f>
        <v>0</v>
      </c>
      <c r="DIL72" s="192">
        <f t="shared" ref="DIL72" si="3203">SUM(DIL73:DIL77)</f>
        <v>0</v>
      </c>
      <c r="DIM72" s="192">
        <f t="shared" ref="DIM72" si="3204">SUM(DIM73:DIM77)</f>
        <v>0</v>
      </c>
      <c r="DIN72" s="192">
        <f t="shared" ref="DIN72" si="3205">SUM(DIN73:DIN77)</f>
        <v>0</v>
      </c>
      <c r="DIO72" s="192">
        <f t="shared" ref="DIO72" si="3206">SUM(DIO73:DIO77)</f>
        <v>0</v>
      </c>
      <c r="DIP72" s="192">
        <f t="shared" ref="DIP72" si="3207">SUM(DIP73:DIP77)</f>
        <v>0</v>
      </c>
      <c r="DIQ72" s="192">
        <f t="shared" ref="DIQ72" si="3208">SUM(DIQ73:DIQ77)</f>
        <v>0</v>
      </c>
      <c r="DIR72" s="192">
        <f t="shared" ref="DIR72" si="3209">SUM(DIR73:DIR77)</f>
        <v>0</v>
      </c>
      <c r="DIS72" s="192">
        <f t="shared" ref="DIS72" si="3210">SUM(DIS73:DIS77)</f>
        <v>0</v>
      </c>
      <c r="DIT72" s="192">
        <f t="shared" ref="DIT72" si="3211">SUM(DIT73:DIT77)</f>
        <v>0</v>
      </c>
      <c r="DIU72" s="192">
        <f t="shared" ref="DIU72" si="3212">SUM(DIU73:DIU77)</f>
        <v>0</v>
      </c>
      <c r="DIV72" s="192">
        <f t="shared" ref="DIV72" si="3213">SUM(DIV73:DIV77)</f>
        <v>0</v>
      </c>
      <c r="DIW72" s="192">
        <f t="shared" ref="DIW72" si="3214">SUM(DIW73:DIW77)</f>
        <v>0</v>
      </c>
      <c r="DIX72" s="192">
        <f t="shared" ref="DIX72" si="3215">SUM(DIX73:DIX77)</f>
        <v>0</v>
      </c>
      <c r="DIY72" s="192">
        <f t="shared" ref="DIY72" si="3216">SUM(DIY73:DIY77)</f>
        <v>0</v>
      </c>
      <c r="DIZ72" s="192">
        <f t="shared" ref="DIZ72" si="3217">SUM(DIZ73:DIZ77)</f>
        <v>0</v>
      </c>
      <c r="DJA72" s="192">
        <f t="shared" ref="DJA72" si="3218">SUM(DJA73:DJA77)</f>
        <v>0</v>
      </c>
      <c r="DJB72" s="192">
        <f t="shared" ref="DJB72" si="3219">SUM(DJB73:DJB77)</f>
        <v>0</v>
      </c>
      <c r="DJC72" s="192">
        <f t="shared" ref="DJC72" si="3220">SUM(DJC73:DJC77)</f>
        <v>0</v>
      </c>
      <c r="DJD72" s="192">
        <f t="shared" ref="DJD72" si="3221">SUM(DJD73:DJD77)</f>
        <v>0</v>
      </c>
      <c r="DJE72" s="192">
        <f t="shared" ref="DJE72" si="3222">SUM(DJE73:DJE77)</f>
        <v>0</v>
      </c>
      <c r="DJF72" s="192">
        <f t="shared" ref="DJF72" si="3223">SUM(DJF73:DJF77)</f>
        <v>0</v>
      </c>
      <c r="DJG72" s="192">
        <f t="shared" ref="DJG72" si="3224">SUM(DJG73:DJG77)</f>
        <v>0</v>
      </c>
      <c r="DJH72" s="192">
        <f t="shared" ref="DJH72" si="3225">SUM(DJH73:DJH77)</f>
        <v>0</v>
      </c>
      <c r="DJI72" s="192">
        <f t="shared" ref="DJI72" si="3226">SUM(DJI73:DJI77)</f>
        <v>0</v>
      </c>
      <c r="DJJ72" s="192">
        <f t="shared" ref="DJJ72" si="3227">SUM(DJJ73:DJJ77)</f>
        <v>0</v>
      </c>
      <c r="DJK72" s="192">
        <f t="shared" ref="DJK72" si="3228">SUM(DJK73:DJK77)</f>
        <v>0</v>
      </c>
      <c r="DJL72" s="192">
        <f t="shared" ref="DJL72" si="3229">SUM(DJL73:DJL77)</f>
        <v>0</v>
      </c>
      <c r="DJM72" s="192">
        <f t="shared" ref="DJM72" si="3230">SUM(DJM73:DJM77)</f>
        <v>0</v>
      </c>
      <c r="DJN72" s="192">
        <f t="shared" ref="DJN72" si="3231">SUM(DJN73:DJN77)</f>
        <v>0</v>
      </c>
      <c r="DJO72" s="192">
        <f t="shared" ref="DJO72" si="3232">SUM(DJO73:DJO77)</f>
        <v>0</v>
      </c>
      <c r="DJP72" s="192">
        <f t="shared" ref="DJP72" si="3233">SUM(DJP73:DJP77)</f>
        <v>0</v>
      </c>
      <c r="DJQ72" s="192">
        <f t="shared" ref="DJQ72" si="3234">SUM(DJQ73:DJQ77)</f>
        <v>0</v>
      </c>
      <c r="DJR72" s="192">
        <f t="shared" ref="DJR72" si="3235">SUM(DJR73:DJR77)</f>
        <v>0</v>
      </c>
      <c r="DJS72" s="192">
        <f t="shared" ref="DJS72" si="3236">SUM(DJS73:DJS77)</f>
        <v>0</v>
      </c>
      <c r="DJT72" s="192">
        <f t="shared" ref="DJT72" si="3237">SUM(DJT73:DJT77)</f>
        <v>0</v>
      </c>
      <c r="DJU72" s="192">
        <f t="shared" ref="DJU72" si="3238">SUM(DJU73:DJU77)</f>
        <v>0</v>
      </c>
      <c r="DJV72" s="192">
        <f t="shared" ref="DJV72" si="3239">SUM(DJV73:DJV77)</f>
        <v>0</v>
      </c>
      <c r="DJW72" s="192">
        <f t="shared" ref="DJW72" si="3240">SUM(DJW73:DJW77)</f>
        <v>0</v>
      </c>
      <c r="DJX72" s="192">
        <f t="shared" ref="DJX72" si="3241">SUM(DJX73:DJX77)</f>
        <v>0</v>
      </c>
      <c r="DJY72" s="192">
        <f t="shared" ref="DJY72" si="3242">SUM(DJY73:DJY77)</f>
        <v>0</v>
      </c>
      <c r="DJZ72" s="192">
        <f t="shared" ref="DJZ72" si="3243">SUM(DJZ73:DJZ77)</f>
        <v>0</v>
      </c>
      <c r="DKA72" s="192">
        <f t="shared" ref="DKA72" si="3244">SUM(DKA73:DKA77)</f>
        <v>0</v>
      </c>
      <c r="DKB72" s="192">
        <f t="shared" ref="DKB72" si="3245">SUM(DKB73:DKB77)</f>
        <v>0</v>
      </c>
      <c r="DKC72" s="192">
        <f t="shared" ref="DKC72" si="3246">SUM(DKC73:DKC77)</f>
        <v>0</v>
      </c>
      <c r="DKD72" s="192">
        <f t="shared" ref="DKD72" si="3247">SUM(DKD73:DKD77)</f>
        <v>0</v>
      </c>
      <c r="DKE72" s="192">
        <f t="shared" ref="DKE72" si="3248">SUM(DKE73:DKE77)</f>
        <v>0</v>
      </c>
      <c r="DKF72" s="192">
        <f t="shared" ref="DKF72" si="3249">SUM(DKF73:DKF77)</f>
        <v>0</v>
      </c>
      <c r="DKG72" s="192">
        <f t="shared" ref="DKG72" si="3250">SUM(DKG73:DKG77)</f>
        <v>0</v>
      </c>
      <c r="DKH72" s="192">
        <f t="shared" ref="DKH72" si="3251">SUM(DKH73:DKH77)</f>
        <v>0</v>
      </c>
      <c r="DKI72" s="192">
        <f t="shared" ref="DKI72" si="3252">SUM(DKI73:DKI77)</f>
        <v>0</v>
      </c>
      <c r="DKJ72" s="192">
        <f t="shared" ref="DKJ72" si="3253">SUM(DKJ73:DKJ77)</f>
        <v>0</v>
      </c>
      <c r="DKK72" s="192">
        <f t="shared" ref="DKK72" si="3254">SUM(DKK73:DKK77)</f>
        <v>0</v>
      </c>
      <c r="DKL72" s="192">
        <f t="shared" ref="DKL72" si="3255">SUM(DKL73:DKL77)</f>
        <v>0</v>
      </c>
      <c r="DKM72" s="192">
        <f t="shared" ref="DKM72" si="3256">SUM(DKM73:DKM77)</f>
        <v>0</v>
      </c>
      <c r="DKN72" s="192">
        <f t="shared" ref="DKN72" si="3257">SUM(DKN73:DKN77)</f>
        <v>0</v>
      </c>
      <c r="DKO72" s="192">
        <f t="shared" ref="DKO72" si="3258">SUM(DKO73:DKO77)</f>
        <v>0</v>
      </c>
      <c r="DKP72" s="192">
        <f t="shared" ref="DKP72" si="3259">SUM(DKP73:DKP77)</f>
        <v>0</v>
      </c>
      <c r="DKQ72" s="192">
        <f t="shared" ref="DKQ72" si="3260">SUM(DKQ73:DKQ77)</f>
        <v>0</v>
      </c>
      <c r="DKR72" s="192">
        <f t="shared" ref="DKR72" si="3261">SUM(DKR73:DKR77)</f>
        <v>0</v>
      </c>
      <c r="DKS72" s="192">
        <f t="shared" ref="DKS72" si="3262">SUM(DKS73:DKS77)</f>
        <v>0</v>
      </c>
      <c r="DKT72" s="192">
        <f t="shared" ref="DKT72" si="3263">SUM(DKT73:DKT77)</f>
        <v>0</v>
      </c>
      <c r="DKU72" s="192">
        <f t="shared" ref="DKU72" si="3264">SUM(DKU73:DKU77)</f>
        <v>0</v>
      </c>
      <c r="DKV72" s="192">
        <f t="shared" ref="DKV72" si="3265">SUM(DKV73:DKV77)</f>
        <v>0</v>
      </c>
      <c r="DKW72" s="192">
        <f t="shared" ref="DKW72" si="3266">SUM(DKW73:DKW77)</f>
        <v>0</v>
      </c>
      <c r="DKX72" s="192">
        <f t="shared" ref="DKX72" si="3267">SUM(DKX73:DKX77)</f>
        <v>0</v>
      </c>
      <c r="DKY72" s="192">
        <f t="shared" ref="DKY72" si="3268">SUM(DKY73:DKY77)</f>
        <v>0</v>
      </c>
      <c r="DKZ72" s="192">
        <f t="shared" ref="DKZ72" si="3269">SUM(DKZ73:DKZ77)</f>
        <v>0</v>
      </c>
      <c r="DLA72" s="192">
        <f t="shared" ref="DLA72" si="3270">SUM(DLA73:DLA77)</f>
        <v>0</v>
      </c>
      <c r="DLB72" s="192">
        <f t="shared" ref="DLB72" si="3271">SUM(DLB73:DLB77)</f>
        <v>0</v>
      </c>
      <c r="DLC72" s="192">
        <f t="shared" ref="DLC72" si="3272">SUM(DLC73:DLC77)</f>
        <v>0</v>
      </c>
      <c r="DLD72" s="192">
        <f t="shared" ref="DLD72" si="3273">SUM(DLD73:DLD77)</f>
        <v>0</v>
      </c>
      <c r="DLE72" s="192">
        <f t="shared" ref="DLE72" si="3274">SUM(DLE73:DLE77)</f>
        <v>0</v>
      </c>
      <c r="DLF72" s="192">
        <f t="shared" ref="DLF72" si="3275">SUM(DLF73:DLF77)</f>
        <v>0</v>
      </c>
      <c r="DLG72" s="192">
        <f t="shared" ref="DLG72" si="3276">SUM(DLG73:DLG77)</f>
        <v>0</v>
      </c>
      <c r="DLH72" s="192">
        <f t="shared" ref="DLH72" si="3277">SUM(DLH73:DLH77)</f>
        <v>0</v>
      </c>
      <c r="DLI72" s="192">
        <f t="shared" ref="DLI72" si="3278">SUM(DLI73:DLI77)</f>
        <v>0</v>
      </c>
      <c r="DLJ72" s="192">
        <f t="shared" ref="DLJ72" si="3279">SUM(DLJ73:DLJ77)</f>
        <v>0</v>
      </c>
      <c r="DLK72" s="192">
        <f t="shared" ref="DLK72" si="3280">SUM(DLK73:DLK77)</f>
        <v>0</v>
      </c>
      <c r="DLL72" s="192">
        <f t="shared" ref="DLL72" si="3281">SUM(DLL73:DLL77)</f>
        <v>0</v>
      </c>
      <c r="DLM72" s="192">
        <f t="shared" ref="DLM72" si="3282">SUM(DLM73:DLM77)</f>
        <v>0</v>
      </c>
      <c r="DLN72" s="192">
        <f t="shared" ref="DLN72" si="3283">SUM(DLN73:DLN77)</f>
        <v>0</v>
      </c>
      <c r="DLO72" s="192">
        <f t="shared" ref="DLO72" si="3284">SUM(DLO73:DLO77)</f>
        <v>0</v>
      </c>
      <c r="DLP72" s="192">
        <f t="shared" ref="DLP72" si="3285">SUM(DLP73:DLP77)</f>
        <v>0</v>
      </c>
      <c r="DLQ72" s="192">
        <f t="shared" ref="DLQ72" si="3286">SUM(DLQ73:DLQ77)</f>
        <v>0</v>
      </c>
      <c r="DLR72" s="192">
        <f t="shared" ref="DLR72" si="3287">SUM(DLR73:DLR77)</f>
        <v>0</v>
      </c>
      <c r="DLS72" s="192">
        <f t="shared" ref="DLS72" si="3288">SUM(DLS73:DLS77)</f>
        <v>0</v>
      </c>
      <c r="DLT72" s="192">
        <f t="shared" ref="DLT72" si="3289">SUM(DLT73:DLT77)</f>
        <v>0</v>
      </c>
      <c r="DLU72" s="192">
        <f t="shared" ref="DLU72" si="3290">SUM(DLU73:DLU77)</f>
        <v>0</v>
      </c>
      <c r="DLV72" s="192">
        <f t="shared" ref="DLV72" si="3291">SUM(DLV73:DLV77)</f>
        <v>0</v>
      </c>
      <c r="DLW72" s="192">
        <f t="shared" ref="DLW72" si="3292">SUM(DLW73:DLW77)</f>
        <v>0</v>
      </c>
      <c r="DLX72" s="192">
        <f t="shared" ref="DLX72" si="3293">SUM(DLX73:DLX77)</f>
        <v>0</v>
      </c>
      <c r="DLY72" s="192">
        <f t="shared" ref="DLY72" si="3294">SUM(DLY73:DLY77)</f>
        <v>0</v>
      </c>
      <c r="DLZ72" s="192">
        <f t="shared" ref="DLZ72" si="3295">SUM(DLZ73:DLZ77)</f>
        <v>0</v>
      </c>
      <c r="DMA72" s="192">
        <f t="shared" ref="DMA72" si="3296">SUM(DMA73:DMA77)</f>
        <v>0</v>
      </c>
      <c r="DMB72" s="192">
        <f t="shared" ref="DMB72" si="3297">SUM(DMB73:DMB77)</f>
        <v>0</v>
      </c>
      <c r="DMC72" s="192">
        <f t="shared" ref="DMC72" si="3298">SUM(DMC73:DMC77)</f>
        <v>0</v>
      </c>
      <c r="DMD72" s="192">
        <f t="shared" ref="DMD72" si="3299">SUM(DMD73:DMD77)</f>
        <v>0</v>
      </c>
      <c r="DME72" s="192">
        <f t="shared" ref="DME72" si="3300">SUM(DME73:DME77)</f>
        <v>0</v>
      </c>
      <c r="DMF72" s="192">
        <f t="shared" ref="DMF72" si="3301">SUM(DMF73:DMF77)</f>
        <v>0</v>
      </c>
      <c r="DMG72" s="192">
        <f t="shared" ref="DMG72" si="3302">SUM(DMG73:DMG77)</f>
        <v>0</v>
      </c>
      <c r="DMH72" s="192">
        <f t="shared" ref="DMH72" si="3303">SUM(DMH73:DMH77)</f>
        <v>0</v>
      </c>
      <c r="DMI72" s="192">
        <f t="shared" ref="DMI72" si="3304">SUM(DMI73:DMI77)</f>
        <v>0</v>
      </c>
      <c r="DMJ72" s="192">
        <f t="shared" ref="DMJ72" si="3305">SUM(DMJ73:DMJ77)</f>
        <v>0</v>
      </c>
      <c r="DMK72" s="192">
        <f t="shared" ref="DMK72" si="3306">SUM(DMK73:DMK77)</f>
        <v>0</v>
      </c>
      <c r="DML72" s="192">
        <f t="shared" ref="DML72" si="3307">SUM(DML73:DML77)</f>
        <v>0</v>
      </c>
      <c r="DMM72" s="192">
        <f t="shared" ref="DMM72" si="3308">SUM(DMM73:DMM77)</f>
        <v>0</v>
      </c>
      <c r="DMN72" s="192">
        <f t="shared" ref="DMN72" si="3309">SUM(DMN73:DMN77)</f>
        <v>0</v>
      </c>
      <c r="DMO72" s="192">
        <f t="shared" ref="DMO72" si="3310">SUM(DMO73:DMO77)</f>
        <v>0</v>
      </c>
      <c r="DMP72" s="192">
        <f t="shared" ref="DMP72" si="3311">SUM(DMP73:DMP77)</f>
        <v>0</v>
      </c>
      <c r="DMQ72" s="192">
        <f t="shared" ref="DMQ72" si="3312">SUM(DMQ73:DMQ77)</f>
        <v>0</v>
      </c>
      <c r="DMR72" s="192">
        <f t="shared" ref="DMR72" si="3313">SUM(DMR73:DMR77)</f>
        <v>0</v>
      </c>
      <c r="DMS72" s="192">
        <f t="shared" ref="DMS72" si="3314">SUM(DMS73:DMS77)</f>
        <v>0</v>
      </c>
      <c r="DMT72" s="192">
        <f t="shared" ref="DMT72" si="3315">SUM(DMT73:DMT77)</f>
        <v>0</v>
      </c>
      <c r="DMU72" s="192">
        <f t="shared" ref="DMU72" si="3316">SUM(DMU73:DMU77)</f>
        <v>0</v>
      </c>
      <c r="DMV72" s="192">
        <f t="shared" ref="DMV72" si="3317">SUM(DMV73:DMV77)</f>
        <v>0</v>
      </c>
      <c r="DMW72" s="192">
        <f t="shared" ref="DMW72" si="3318">SUM(DMW73:DMW77)</f>
        <v>0</v>
      </c>
      <c r="DMX72" s="192">
        <f t="shared" ref="DMX72" si="3319">SUM(DMX73:DMX77)</f>
        <v>0</v>
      </c>
      <c r="DMY72" s="192">
        <f t="shared" ref="DMY72" si="3320">SUM(DMY73:DMY77)</f>
        <v>0</v>
      </c>
      <c r="DMZ72" s="192">
        <f t="shared" ref="DMZ72" si="3321">SUM(DMZ73:DMZ77)</f>
        <v>0</v>
      </c>
      <c r="DNA72" s="192">
        <f t="shared" ref="DNA72" si="3322">SUM(DNA73:DNA77)</f>
        <v>0</v>
      </c>
      <c r="DNB72" s="192">
        <f t="shared" ref="DNB72" si="3323">SUM(DNB73:DNB77)</f>
        <v>0</v>
      </c>
      <c r="DNC72" s="192">
        <f t="shared" ref="DNC72" si="3324">SUM(DNC73:DNC77)</f>
        <v>0</v>
      </c>
      <c r="DND72" s="192">
        <f t="shared" ref="DND72" si="3325">SUM(DND73:DND77)</f>
        <v>0</v>
      </c>
      <c r="DNE72" s="192">
        <f t="shared" ref="DNE72" si="3326">SUM(DNE73:DNE77)</f>
        <v>0</v>
      </c>
      <c r="DNF72" s="192">
        <f t="shared" ref="DNF72" si="3327">SUM(DNF73:DNF77)</f>
        <v>0</v>
      </c>
      <c r="DNG72" s="192">
        <f t="shared" ref="DNG72" si="3328">SUM(DNG73:DNG77)</f>
        <v>0</v>
      </c>
      <c r="DNH72" s="192">
        <f t="shared" ref="DNH72" si="3329">SUM(DNH73:DNH77)</f>
        <v>0</v>
      </c>
      <c r="DNI72" s="192">
        <f t="shared" ref="DNI72" si="3330">SUM(DNI73:DNI77)</f>
        <v>0</v>
      </c>
      <c r="DNJ72" s="192">
        <f t="shared" ref="DNJ72" si="3331">SUM(DNJ73:DNJ77)</f>
        <v>0</v>
      </c>
      <c r="DNK72" s="192">
        <f t="shared" ref="DNK72" si="3332">SUM(DNK73:DNK77)</f>
        <v>0</v>
      </c>
      <c r="DNL72" s="192">
        <f t="shared" ref="DNL72" si="3333">SUM(DNL73:DNL77)</f>
        <v>0</v>
      </c>
      <c r="DNM72" s="192">
        <f t="shared" ref="DNM72" si="3334">SUM(DNM73:DNM77)</f>
        <v>0</v>
      </c>
      <c r="DNN72" s="192">
        <f t="shared" ref="DNN72" si="3335">SUM(DNN73:DNN77)</f>
        <v>0</v>
      </c>
      <c r="DNO72" s="192">
        <f t="shared" ref="DNO72" si="3336">SUM(DNO73:DNO77)</f>
        <v>0</v>
      </c>
      <c r="DNP72" s="192">
        <f t="shared" ref="DNP72" si="3337">SUM(DNP73:DNP77)</f>
        <v>0</v>
      </c>
      <c r="DNQ72" s="192">
        <f t="shared" ref="DNQ72" si="3338">SUM(DNQ73:DNQ77)</f>
        <v>0</v>
      </c>
      <c r="DNR72" s="192">
        <f t="shared" ref="DNR72" si="3339">SUM(DNR73:DNR77)</f>
        <v>0</v>
      </c>
      <c r="DNS72" s="192">
        <f t="shared" ref="DNS72" si="3340">SUM(DNS73:DNS77)</f>
        <v>0</v>
      </c>
      <c r="DNT72" s="192">
        <f t="shared" ref="DNT72" si="3341">SUM(DNT73:DNT77)</f>
        <v>0</v>
      </c>
      <c r="DNU72" s="192">
        <f t="shared" ref="DNU72" si="3342">SUM(DNU73:DNU77)</f>
        <v>0</v>
      </c>
      <c r="DNV72" s="192">
        <f t="shared" ref="DNV72" si="3343">SUM(DNV73:DNV77)</f>
        <v>0</v>
      </c>
      <c r="DNW72" s="192">
        <f t="shared" ref="DNW72" si="3344">SUM(DNW73:DNW77)</f>
        <v>0</v>
      </c>
      <c r="DNX72" s="192">
        <f t="shared" ref="DNX72" si="3345">SUM(DNX73:DNX77)</f>
        <v>0</v>
      </c>
      <c r="DNY72" s="192">
        <f t="shared" ref="DNY72" si="3346">SUM(DNY73:DNY77)</f>
        <v>0</v>
      </c>
      <c r="DNZ72" s="192">
        <f t="shared" ref="DNZ72" si="3347">SUM(DNZ73:DNZ77)</f>
        <v>0</v>
      </c>
      <c r="DOA72" s="192">
        <f t="shared" ref="DOA72" si="3348">SUM(DOA73:DOA77)</f>
        <v>0</v>
      </c>
      <c r="DOB72" s="192">
        <f t="shared" ref="DOB72" si="3349">SUM(DOB73:DOB77)</f>
        <v>0</v>
      </c>
      <c r="DOC72" s="192">
        <f t="shared" ref="DOC72" si="3350">SUM(DOC73:DOC77)</f>
        <v>0</v>
      </c>
      <c r="DOD72" s="192">
        <f t="shared" ref="DOD72" si="3351">SUM(DOD73:DOD77)</f>
        <v>0</v>
      </c>
      <c r="DOE72" s="192">
        <f t="shared" ref="DOE72" si="3352">SUM(DOE73:DOE77)</f>
        <v>0</v>
      </c>
      <c r="DOF72" s="192">
        <f t="shared" ref="DOF72" si="3353">SUM(DOF73:DOF77)</f>
        <v>0</v>
      </c>
      <c r="DOG72" s="192">
        <f t="shared" ref="DOG72" si="3354">SUM(DOG73:DOG77)</f>
        <v>0</v>
      </c>
      <c r="DOH72" s="192">
        <f t="shared" ref="DOH72" si="3355">SUM(DOH73:DOH77)</f>
        <v>0</v>
      </c>
      <c r="DOI72" s="192">
        <f t="shared" ref="DOI72" si="3356">SUM(DOI73:DOI77)</f>
        <v>0</v>
      </c>
      <c r="DOJ72" s="192">
        <f t="shared" ref="DOJ72" si="3357">SUM(DOJ73:DOJ77)</f>
        <v>0</v>
      </c>
      <c r="DOK72" s="192">
        <f t="shared" ref="DOK72" si="3358">SUM(DOK73:DOK77)</f>
        <v>0</v>
      </c>
      <c r="DOL72" s="192">
        <f t="shared" ref="DOL72" si="3359">SUM(DOL73:DOL77)</f>
        <v>0</v>
      </c>
      <c r="DOM72" s="192">
        <f t="shared" ref="DOM72" si="3360">SUM(DOM73:DOM77)</f>
        <v>0</v>
      </c>
      <c r="DON72" s="192">
        <f t="shared" ref="DON72" si="3361">SUM(DON73:DON77)</f>
        <v>0</v>
      </c>
      <c r="DOO72" s="192">
        <f t="shared" ref="DOO72" si="3362">SUM(DOO73:DOO77)</f>
        <v>0</v>
      </c>
      <c r="DOP72" s="192">
        <f t="shared" ref="DOP72" si="3363">SUM(DOP73:DOP77)</f>
        <v>0</v>
      </c>
      <c r="DOQ72" s="192">
        <f t="shared" ref="DOQ72" si="3364">SUM(DOQ73:DOQ77)</f>
        <v>0</v>
      </c>
      <c r="DOR72" s="192">
        <f t="shared" ref="DOR72" si="3365">SUM(DOR73:DOR77)</f>
        <v>0</v>
      </c>
      <c r="DOS72" s="192">
        <f t="shared" ref="DOS72" si="3366">SUM(DOS73:DOS77)</f>
        <v>0</v>
      </c>
      <c r="DOT72" s="192">
        <f t="shared" ref="DOT72" si="3367">SUM(DOT73:DOT77)</f>
        <v>0</v>
      </c>
      <c r="DOU72" s="192">
        <f t="shared" ref="DOU72" si="3368">SUM(DOU73:DOU77)</f>
        <v>0</v>
      </c>
      <c r="DOV72" s="192">
        <f t="shared" ref="DOV72" si="3369">SUM(DOV73:DOV77)</f>
        <v>0</v>
      </c>
      <c r="DOW72" s="192">
        <f t="shared" ref="DOW72" si="3370">SUM(DOW73:DOW77)</f>
        <v>0</v>
      </c>
      <c r="DOX72" s="192">
        <f t="shared" ref="DOX72" si="3371">SUM(DOX73:DOX77)</f>
        <v>0</v>
      </c>
      <c r="DOY72" s="192">
        <f t="shared" ref="DOY72" si="3372">SUM(DOY73:DOY77)</f>
        <v>0</v>
      </c>
      <c r="DOZ72" s="192">
        <f t="shared" ref="DOZ72" si="3373">SUM(DOZ73:DOZ77)</f>
        <v>0</v>
      </c>
      <c r="DPA72" s="192">
        <f t="shared" ref="DPA72" si="3374">SUM(DPA73:DPA77)</f>
        <v>0</v>
      </c>
      <c r="DPB72" s="192">
        <f t="shared" ref="DPB72" si="3375">SUM(DPB73:DPB77)</f>
        <v>0</v>
      </c>
      <c r="DPC72" s="192">
        <f t="shared" ref="DPC72" si="3376">SUM(DPC73:DPC77)</f>
        <v>0</v>
      </c>
      <c r="DPD72" s="192">
        <f t="shared" ref="DPD72" si="3377">SUM(DPD73:DPD77)</f>
        <v>0</v>
      </c>
      <c r="DPE72" s="192">
        <f t="shared" ref="DPE72" si="3378">SUM(DPE73:DPE77)</f>
        <v>0</v>
      </c>
      <c r="DPF72" s="192">
        <f t="shared" ref="DPF72" si="3379">SUM(DPF73:DPF77)</f>
        <v>0</v>
      </c>
      <c r="DPG72" s="192">
        <f t="shared" ref="DPG72" si="3380">SUM(DPG73:DPG77)</f>
        <v>0</v>
      </c>
      <c r="DPH72" s="192">
        <f t="shared" ref="DPH72" si="3381">SUM(DPH73:DPH77)</f>
        <v>0</v>
      </c>
      <c r="DPI72" s="192">
        <f t="shared" ref="DPI72" si="3382">SUM(DPI73:DPI77)</f>
        <v>0</v>
      </c>
      <c r="DPJ72" s="192">
        <f t="shared" ref="DPJ72" si="3383">SUM(DPJ73:DPJ77)</f>
        <v>0</v>
      </c>
      <c r="DPK72" s="192">
        <f t="shared" ref="DPK72" si="3384">SUM(DPK73:DPK77)</f>
        <v>0</v>
      </c>
      <c r="DPL72" s="192">
        <f t="shared" ref="DPL72" si="3385">SUM(DPL73:DPL77)</f>
        <v>0</v>
      </c>
      <c r="DPM72" s="192">
        <f t="shared" ref="DPM72" si="3386">SUM(DPM73:DPM77)</f>
        <v>0</v>
      </c>
      <c r="DPN72" s="192">
        <f t="shared" ref="DPN72" si="3387">SUM(DPN73:DPN77)</f>
        <v>0</v>
      </c>
      <c r="DPO72" s="192">
        <f t="shared" ref="DPO72" si="3388">SUM(DPO73:DPO77)</f>
        <v>0</v>
      </c>
      <c r="DPP72" s="192">
        <f t="shared" ref="DPP72" si="3389">SUM(DPP73:DPP77)</f>
        <v>0</v>
      </c>
      <c r="DPQ72" s="192">
        <f t="shared" ref="DPQ72" si="3390">SUM(DPQ73:DPQ77)</f>
        <v>0</v>
      </c>
      <c r="DPR72" s="192">
        <f t="shared" ref="DPR72" si="3391">SUM(DPR73:DPR77)</f>
        <v>0</v>
      </c>
      <c r="DPS72" s="192">
        <f t="shared" ref="DPS72" si="3392">SUM(DPS73:DPS77)</f>
        <v>0</v>
      </c>
      <c r="DPT72" s="192">
        <f t="shared" ref="DPT72" si="3393">SUM(DPT73:DPT77)</f>
        <v>0</v>
      </c>
      <c r="DPU72" s="192">
        <f t="shared" ref="DPU72" si="3394">SUM(DPU73:DPU77)</f>
        <v>0</v>
      </c>
      <c r="DPV72" s="192">
        <f t="shared" ref="DPV72" si="3395">SUM(DPV73:DPV77)</f>
        <v>0</v>
      </c>
      <c r="DPW72" s="192">
        <f t="shared" ref="DPW72" si="3396">SUM(DPW73:DPW77)</f>
        <v>0</v>
      </c>
      <c r="DPX72" s="192">
        <f t="shared" ref="DPX72" si="3397">SUM(DPX73:DPX77)</f>
        <v>0</v>
      </c>
      <c r="DPY72" s="192">
        <f t="shared" ref="DPY72" si="3398">SUM(DPY73:DPY77)</f>
        <v>0</v>
      </c>
      <c r="DPZ72" s="192">
        <f t="shared" ref="DPZ72" si="3399">SUM(DPZ73:DPZ77)</f>
        <v>0</v>
      </c>
      <c r="DQA72" s="192">
        <f t="shared" ref="DQA72" si="3400">SUM(DQA73:DQA77)</f>
        <v>0</v>
      </c>
      <c r="DQB72" s="192">
        <f t="shared" ref="DQB72" si="3401">SUM(DQB73:DQB77)</f>
        <v>0</v>
      </c>
      <c r="DQC72" s="192">
        <f t="shared" ref="DQC72" si="3402">SUM(DQC73:DQC77)</f>
        <v>0</v>
      </c>
      <c r="DQD72" s="192">
        <f t="shared" ref="DQD72" si="3403">SUM(DQD73:DQD77)</f>
        <v>0</v>
      </c>
      <c r="DQE72" s="192">
        <f t="shared" ref="DQE72" si="3404">SUM(DQE73:DQE77)</f>
        <v>0</v>
      </c>
      <c r="DQF72" s="192">
        <f t="shared" ref="DQF72" si="3405">SUM(DQF73:DQF77)</f>
        <v>0</v>
      </c>
      <c r="DQG72" s="192">
        <f t="shared" ref="DQG72" si="3406">SUM(DQG73:DQG77)</f>
        <v>0</v>
      </c>
      <c r="DQH72" s="192">
        <f t="shared" ref="DQH72" si="3407">SUM(DQH73:DQH77)</f>
        <v>0</v>
      </c>
      <c r="DQI72" s="192">
        <f t="shared" ref="DQI72" si="3408">SUM(DQI73:DQI77)</f>
        <v>0</v>
      </c>
      <c r="DQJ72" s="192">
        <f t="shared" ref="DQJ72" si="3409">SUM(DQJ73:DQJ77)</f>
        <v>0</v>
      </c>
      <c r="DQK72" s="192">
        <f t="shared" ref="DQK72" si="3410">SUM(DQK73:DQK77)</f>
        <v>0</v>
      </c>
      <c r="DQL72" s="192">
        <f t="shared" ref="DQL72" si="3411">SUM(DQL73:DQL77)</f>
        <v>0</v>
      </c>
      <c r="DQM72" s="192">
        <f t="shared" ref="DQM72" si="3412">SUM(DQM73:DQM77)</f>
        <v>0</v>
      </c>
      <c r="DQN72" s="192">
        <f t="shared" ref="DQN72" si="3413">SUM(DQN73:DQN77)</f>
        <v>0</v>
      </c>
      <c r="DQO72" s="192">
        <f t="shared" ref="DQO72" si="3414">SUM(DQO73:DQO77)</f>
        <v>0</v>
      </c>
      <c r="DQP72" s="192">
        <f t="shared" ref="DQP72" si="3415">SUM(DQP73:DQP77)</f>
        <v>0</v>
      </c>
      <c r="DQQ72" s="192">
        <f t="shared" ref="DQQ72" si="3416">SUM(DQQ73:DQQ77)</f>
        <v>0</v>
      </c>
      <c r="DQR72" s="192">
        <f t="shared" ref="DQR72" si="3417">SUM(DQR73:DQR77)</f>
        <v>0</v>
      </c>
      <c r="DQS72" s="192">
        <f t="shared" ref="DQS72" si="3418">SUM(DQS73:DQS77)</f>
        <v>0</v>
      </c>
      <c r="DQT72" s="192">
        <f t="shared" ref="DQT72" si="3419">SUM(DQT73:DQT77)</f>
        <v>0</v>
      </c>
      <c r="DQU72" s="192">
        <f t="shared" ref="DQU72" si="3420">SUM(DQU73:DQU77)</f>
        <v>0</v>
      </c>
      <c r="DQV72" s="192">
        <f t="shared" ref="DQV72" si="3421">SUM(DQV73:DQV77)</f>
        <v>0</v>
      </c>
      <c r="DQW72" s="192">
        <f t="shared" ref="DQW72" si="3422">SUM(DQW73:DQW77)</f>
        <v>0</v>
      </c>
      <c r="DQX72" s="192">
        <f t="shared" ref="DQX72" si="3423">SUM(DQX73:DQX77)</f>
        <v>0</v>
      </c>
      <c r="DQY72" s="192">
        <f t="shared" ref="DQY72" si="3424">SUM(DQY73:DQY77)</f>
        <v>0</v>
      </c>
      <c r="DQZ72" s="192">
        <f t="shared" ref="DQZ72" si="3425">SUM(DQZ73:DQZ77)</f>
        <v>0</v>
      </c>
      <c r="DRA72" s="192">
        <f t="shared" ref="DRA72" si="3426">SUM(DRA73:DRA77)</f>
        <v>0</v>
      </c>
      <c r="DRB72" s="192">
        <f t="shared" ref="DRB72" si="3427">SUM(DRB73:DRB77)</f>
        <v>0</v>
      </c>
      <c r="DRC72" s="192">
        <f t="shared" ref="DRC72" si="3428">SUM(DRC73:DRC77)</f>
        <v>0</v>
      </c>
      <c r="DRD72" s="192">
        <f t="shared" ref="DRD72" si="3429">SUM(DRD73:DRD77)</f>
        <v>0</v>
      </c>
      <c r="DRE72" s="192">
        <f t="shared" ref="DRE72" si="3430">SUM(DRE73:DRE77)</f>
        <v>0</v>
      </c>
      <c r="DRF72" s="192">
        <f t="shared" ref="DRF72" si="3431">SUM(DRF73:DRF77)</f>
        <v>0</v>
      </c>
      <c r="DRG72" s="192">
        <f t="shared" ref="DRG72" si="3432">SUM(DRG73:DRG77)</f>
        <v>0</v>
      </c>
      <c r="DRH72" s="192">
        <f t="shared" ref="DRH72" si="3433">SUM(DRH73:DRH77)</f>
        <v>0</v>
      </c>
      <c r="DRI72" s="192">
        <f t="shared" ref="DRI72" si="3434">SUM(DRI73:DRI77)</f>
        <v>0</v>
      </c>
      <c r="DRJ72" s="192">
        <f t="shared" ref="DRJ72" si="3435">SUM(DRJ73:DRJ77)</f>
        <v>0</v>
      </c>
      <c r="DRK72" s="192">
        <f t="shared" ref="DRK72" si="3436">SUM(DRK73:DRK77)</f>
        <v>0</v>
      </c>
      <c r="DRL72" s="192">
        <f t="shared" ref="DRL72" si="3437">SUM(DRL73:DRL77)</f>
        <v>0</v>
      </c>
      <c r="DRM72" s="192">
        <f t="shared" ref="DRM72" si="3438">SUM(DRM73:DRM77)</f>
        <v>0</v>
      </c>
      <c r="DRN72" s="192">
        <f t="shared" ref="DRN72" si="3439">SUM(DRN73:DRN77)</f>
        <v>0</v>
      </c>
      <c r="DRO72" s="192">
        <f t="shared" ref="DRO72" si="3440">SUM(DRO73:DRO77)</f>
        <v>0</v>
      </c>
      <c r="DRP72" s="192">
        <f t="shared" ref="DRP72" si="3441">SUM(DRP73:DRP77)</f>
        <v>0</v>
      </c>
      <c r="DRQ72" s="192">
        <f t="shared" ref="DRQ72" si="3442">SUM(DRQ73:DRQ77)</f>
        <v>0</v>
      </c>
      <c r="DRR72" s="192">
        <f t="shared" ref="DRR72" si="3443">SUM(DRR73:DRR77)</f>
        <v>0</v>
      </c>
      <c r="DRS72" s="192">
        <f t="shared" ref="DRS72" si="3444">SUM(DRS73:DRS77)</f>
        <v>0</v>
      </c>
      <c r="DRT72" s="192">
        <f t="shared" ref="DRT72" si="3445">SUM(DRT73:DRT77)</f>
        <v>0</v>
      </c>
      <c r="DRU72" s="192">
        <f t="shared" ref="DRU72" si="3446">SUM(DRU73:DRU77)</f>
        <v>0</v>
      </c>
      <c r="DRV72" s="192">
        <f t="shared" ref="DRV72" si="3447">SUM(DRV73:DRV77)</f>
        <v>0</v>
      </c>
      <c r="DRW72" s="192">
        <f t="shared" ref="DRW72" si="3448">SUM(DRW73:DRW77)</f>
        <v>0</v>
      </c>
      <c r="DRX72" s="192">
        <f t="shared" ref="DRX72" si="3449">SUM(DRX73:DRX77)</f>
        <v>0</v>
      </c>
      <c r="DRY72" s="192">
        <f t="shared" ref="DRY72" si="3450">SUM(DRY73:DRY77)</f>
        <v>0</v>
      </c>
      <c r="DRZ72" s="192">
        <f t="shared" ref="DRZ72" si="3451">SUM(DRZ73:DRZ77)</f>
        <v>0</v>
      </c>
      <c r="DSA72" s="192">
        <f t="shared" ref="DSA72" si="3452">SUM(DSA73:DSA77)</f>
        <v>0</v>
      </c>
      <c r="DSB72" s="192">
        <f t="shared" ref="DSB72" si="3453">SUM(DSB73:DSB77)</f>
        <v>0</v>
      </c>
      <c r="DSC72" s="192">
        <f t="shared" ref="DSC72" si="3454">SUM(DSC73:DSC77)</f>
        <v>0</v>
      </c>
      <c r="DSD72" s="192">
        <f t="shared" ref="DSD72" si="3455">SUM(DSD73:DSD77)</f>
        <v>0</v>
      </c>
      <c r="DSE72" s="192">
        <f t="shared" ref="DSE72" si="3456">SUM(DSE73:DSE77)</f>
        <v>0</v>
      </c>
      <c r="DSF72" s="192">
        <f t="shared" ref="DSF72" si="3457">SUM(DSF73:DSF77)</f>
        <v>0</v>
      </c>
      <c r="DSG72" s="192">
        <f t="shared" ref="DSG72" si="3458">SUM(DSG73:DSG77)</f>
        <v>0</v>
      </c>
      <c r="DSH72" s="192">
        <f t="shared" ref="DSH72" si="3459">SUM(DSH73:DSH77)</f>
        <v>0</v>
      </c>
      <c r="DSI72" s="192">
        <f t="shared" ref="DSI72" si="3460">SUM(DSI73:DSI77)</f>
        <v>0</v>
      </c>
      <c r="DSJ72" s="192">
        <f t="shared" ref="DSJ72" si="3461">SUM(DSJ73:DSJ77)</f>
        <v>0</v>
      </c>
      <c r="DSK72" s="192">
        <f t="shared" ref="DSK72" si="3462">SUM(DSK73:DSK77)</f>
        <v>0</v>
      </c>
      <c r="DSL72" s="192">
        <f t="shared" ref="DSL72" si="3463">SUM(DSL73:DSL77)</f>
        <v>0</v>
      </c>
      <c r="DSM72" s="192">
        <f t="shared" ref="DSM72" si="3464">SUM(DSM73:DSM77)</f>
        <v>0</v>
      </c>
      <c r="DSN72" s="192">
        <f t="shared" ref="DSN72" si="3465">SUM(DSN73:DSN77)</f>
        <v>0</v>
      </c>
      <c r="DSO72" s="192">
        <f t="shared" ref="DSO72" si="3466">SUM(DSO73:DSO77)</f>
        <v>0</v>
      </c>
      <c r="DSP72" s="192">
        <f t="shared" ref="DSP72" si="3467">SUM(DSP73:DSP77)</f>
        <v>0</v>
      </c>
      <c r="DSQ72" s="192">
        <f t="shared" ref="DSQ72" si="3468">SUM(DSQ73:DSQ77)</f>
        <v>0</v>
      </c>
      <c r="DSR72" s="192">
        <f t="shared" ref="DSR72" si="3469">SUM(DSR73:DSR77)</f>
        <v>0</v>
      </c>
      <c r="DSS72" s="192">
        <f t="shared" ref="DSS72" si="3470">SUM(DSS73:DSS77)</f>
        <v>0</v>
      </c>
      <c r="DST72" s="192">
        <f t="shared" ref="DST72" si="3471">SUM(DST73:DST77)</f>
        <v>0</v>
      </c>
      <c r="DSU72" s="192">
        <f t="shared" ref="DSU72" si="3472">SUM(DSU73:DSU77)</f>
        <v>0</v>
      </c>
      <c r="DSV72" s="192">
        <f t="shared" ref="DSV72" si="3473">SUM(DSV73:DSV77)</f>
        <v>0</v>
      </c>
      <c r="DSW72" s="192">
        <f t="shared" ref="DSW72" si="3474">SUM(DSW73:DSW77)</f>
        <v>0</v>
      </c>
      <c r="DSX72" s="192">
        <f t="shared" ref="DSX72" si="3475">SUM(DSX73:DSX77)</f>
        <v>0</v>
      </c>
      <c r="DSY72" s="192">
        <f t="shared" ref="DSY72" si="3476">SUM(DSY73:DSY77)</f>
        <v>0</v>
      </c>
      <c r="DSZ72" s="192">
        <f t="shared" ref="DSZ72" si="3477">SUM(DSZ73:DSZ77)</f>
        <v>0</v>
      </c>
      <c r="DTA72" s="192">
        <f t="shared" ref="DTA72" si="3478">SUM(DTA73:DTA77)</f>
        <v>0</v>
      </c>
      <c r="DTB72" s="192">
        <f t="shared" ref="DTB72" si="3479">SUM(DTB73:DTB77)</f>
        <v>0</v>
      </c>
      <c r="DTC72" s="192">
        <f t="shared" ref="DTC72" si="3480">SUM(DTC73:DTC77)</f>
        <v>0</v>
      </c>
      <c r="DTD72" s="192">
        <f t="shared" ref="DTD72" si="3481">SUM(DTD73:DTD77)</f>
        <v>0</v>
      </c>
      <c r="DTE72" s="192">
        <f t="shared" ref="DTE72" si="3482">SUM(DTE73:DTE77)</f>
        <v>0</v>
      </c>
      <c r="DTF72" s="192">
        <f t="shared" ref="DTF72" si="3483">SUM(DTF73:DTF77)</f>
        <v>0</v>
      </c>
      <c r="DTG72" s="192">
        <f t="shared" ref="DTG72" si="3484">SUM(DTG73:DTG77)</f>
        <v>0</v>
      </c>
      <c r="DTH72" s="192">
        <f t="shared" ref="DTH72" si="3485">SUM(DTH73:DTH77)</f>
        <v>0</v>
      </c>
      <c r="DTI72" s="192">
        <f t="shared" ref="DTI72" si="3486">SUM(DTI73:DTI77)</f>
        <v>0</v>
      </c>
      <c r="DTJ72" s="192">
        <f t="shared" ref="DTJ72" si="3487">SUM(DTJ73:DTJ77)</f>
        <v>0</v>
      </c>
      <c r="DTK72" s="192">
        <f t="shared" ref="DTK72" si="3488">SUM(DTK73:DTK77)</f>
        <v>0</v>
      </c>
      <c r="DTL72" s="192">
        <f t="shared" ref="DTL72" si="3489">SUM(DTL73:DTL77)</f>
        <v>0</v>
      </c>
      <c r="DTM72" s="192">
        <f t="shared" ref="DTM72" si="3490">SUM(DTM73:DTM77)</f>
        <v>0</v>
      </c>
      <c r="DTN72" s="192">
        <f t="shared" ref="DTN72" si="3491">SUM(DTN73:DTN77)</f>
        <v>0</v>
      </c>
      <c r="DTO72" s="192">
        <f t="shared" ref="DTO72" si="3492">SUM(DTO73:DTO77)</f>
        <v>0</v>
      </c>
      <c r="DTP72" s="192">
        <f t="shared" ref="DTP72" si="3493">SUM(DTP73:DTP77)</f>
        <v>0</v>
      </c>
      <c r="DTQ72" s="192">
        <f t="shared" ref="DTQ72" si="3494">SUM(DTQ73:DTQ77)</f>
        <v>0</v>
      </c>
      <c r="DTR72" s="192">
        <f t="shared" ref="DTR72" si="3495">SUM(DTR73:DTR77)</f>
        <v>0</v>
      </c>
      <c r="DTS72" s="192">
        <f t="shared" ref="DTS72" si="3496">SUM(DTS73:DTS77)</f>
        <v>0</v>
      </c>
      <c r="DTT72" s="192">
        <f t="shared" ref="DTT72" si="3497">SUM(DTT73:DTT77)</f>
        <v>0</v>
      </c>
      <c r="DTU72" s="192">
        <f t="shared" ref="DTU72" si="3498">SUM(DTU73:DTU77)</f>
        <v>0</v>
      </c>
      <c r="DTV72" s="192">
        <f t="shared" ref="DTV72" si="3499">SUM(DTV73:DTV77)</f>
        <v>0</v>
      </c>
      <c r="DTW72" s="192">
        <f t="shared" ref="DTW72" si="3500">SUM(DTW73:DTW77)</f>
        <v>0</v>
      </c>
      <c r="DTX72" s="192">
        <f t="shared" ref="DTX72" si="3501">SUM(DTX73:DTX77)</f>
        <v>0</v>
      </c>
      <c r="DTY72" s="192">
        <f t="shared" ref="DTY72" si="3502">SUM(DTY73:DTY77)</f>
        <v>0</v>
      </c>
      <c r="DTZ72" s="192">
        <f t="shared" ref="DTZ72" si="3503">SUM(DTZ73:DTZ77)</f>
        <v>0</v>
      </c>
      <c r="DUA72" s="192">
        <f t="shared" ref="DUA72" si="3504">SUM(DUA73:DUA77)</f>
        <v>0</v>
      </c>
      <c r="DUB72" s="192">
        <f t="shared" ref="DUB72" si="3505">SUM(DUB73:DUB77)</f>
        <v>0</v>
      </c>
      <c r="DUC72" s="192">
        <f t="shared" ref="DUC72" si="3506">SUM(DUC73:DUC77)</f>
        <v>0</v>
      </c>
      <c r="DUD72" s="192">
        <f t="shared" ref="DUD72" si="3507">SUM(DUD73:DUD77)</f>
        <v>0</v>
      </c>
      <c r="DUE72" s="192">
        <f t="shared" ref="DUE72" si="3508">SUM(DUE73:DUE77)</f>
        <v>0</v>
      </c>
      <c r="DUF72" s="192">
        <f t="shared" ref="DUF72" si="3509">SUM(DUF73:DUF77)</f>
        <v>0</v>
      </c>
      <c r="DUG72" s="192">
        <f t="shared" ref="DUG72" si="3510">SUM(DUG73:DUG77)</f>
        <v>0</v>
      </c>
      <c r="DUH72" s="192">
        <f t="shared" ref="DUH72" si="3511">SUM(DUH73:DUH77)</f>
        <v>0</v>
      </c>
      <c r="DUI72" s="192">
        <f t="shared" ref="DUI72" si="3512">SUM(DUI73:DUI77)</f>
        <v>0</v>
      </c>
      <c r="DUJ72" s="192">
        <f t="shared" ref="DUJ72" si="3513">SUM(DUJ73:DUJ77)</f>
        <v>0</v>
      </c>
      <c r="DUK72" s="192">
        <f t="shared" ref="DUK72" si="3514">SUM(DUK73:DUK77)</f>
        <v>0</v>
      </c>
      <c r="DUL72" s="192">
        <f t="shared" ref="DUL72" si="3515">SUM(DUL73:DUL77)</f>
        <v>0</v>
      </c>
      <c r="DUM72" s="192">
        <f t="shared" ref="DUM72" si="3516">SUM(DUM73:DUM77)</f>
        <v>0</v>
      </c>
      <c r="DUN72" s="192">
        <f t="shared" ref="DUN72" si="3517">SUM(DUN73:DUN77)</f>
        <v>0</v>
      </c>
      <c r="DUO72" s="192">
        <f t="shared" ref="DUO72" si="3518">SUM(DUO73:DUO77)</f>
        <v>0</v>
      </c>
      <c r="DUP72" s="192">
        <f t="shared" ref="DUP72" si="3519">SUM(DUP73:DUP77)</f>
        <v>0</v>
      </c>
      <c r="DUQ72" s="192">
        <f t="shared" ref="DUQ72" si="3520">SUM(DUQ73:DUQ77)</f>
        <v>0</v>
      </c>
      <c r="DUR72" s="192">
        <f t="shared" ref="DUR72" si="3521">SUM(DUR73:DUR77)</f>
        <v>0</v>
      </c>
      <c r="DUS72" s="192">
        <f t="shared" ref="DUS72" si="3522">SUM(DUS73:DUS77)</f>
        <v>0</v>
      </c>
      <c r="DUT72" s="192">
        <f t="shared" ref="DUT72" si="3523">SUM(DUT73:DUT77)</f>
        <v>0</v>
      </c>
      <c r="DUU72" s="192">
        <f t="shared" ref="DUU72" si="3524">SUM(DUU73:DUU77)</f>
        <v>0</v>
      </c>
      <c r="DUV72" s="192">
        <f t="shared" ref="DUV72" si="3525">SUM(DUV73:DUV77)</f>
        <v>0</v>
      </c>
      <c r="DUW72" s="192">
        <f t="shared" ref="DUW72" si="3526">SUM(DUW73:DUW77)</f>
        <v>0</v>
      </c>
      <c r="DUX72" s="192">
        <f t="shared" ref="DUX72" si="3527">SUM(DUX73:DUX77)</f>
        <v>0</v>
      </c>
      <c r="DUY72" s="192">
        <f t="shared" ref="DUY72" si="3528">SUM(DUY73:DUY77)</f>
        <v>0</v>
      </c>
      <c r="DUZ72" s="192">
        <f t="shared" ref="DUZ72" si="3529">SUM(DUZ73:DUZ77)</f>
        <v>0</v>
      </c>
      <c r="DVA72" s="192">
        <f t="shared" ref="DVA72" si="3530">SUM(DVA73:DVA77)</f>
        <v>0</v>
      </c>
      <c r="DVB72" s="192">
        <f t="shared" ref="DVB72" si="3531">SUM(DVB73:DVB77)</f>
        <v>0</v>
      </c>
      <c r="DVC72" s="192">
        <f t="shared" ref="DVC72" si="3532">SUM(DVC73:DVC77)</f>
        <v>0</v>
      </c>
      <c r="DVD72" s="192">
        <f t="shared" ref="DVD72" si="3533">SUM(DVD73:DVD77)</f>
        <v>0</v>
      </c>
      <c r="DVE72" s="192">
        <f t="shared" ref="DVE72" si="3534">SUM(DVE73:DVE77)</f>
        <v>0</v>
      </c>
      <c r="DVF72" s="192">
        <f t="shared" ref="DVF72" si="3535">SUM(DVF73:DVF77)</f>
        <v>0</v>
      </c>
      <c r="DVG72" s="192">
        <f t="shared" ref="DVG72" si="3536">SUM(DVG73:DVG77)</f>
        <v>0</v>
      </c>
      <c r="DVH72" s="192">
        <f t="shared" ref="DVH72" si="3537">SUM(DVH73:DVH77)</f>
        <v>0</v>
      </c>
      <c r="DVI72" s="192">
        <f t="shared" ref="DVI72" si="3538">SUM(DVI73:DVI77)</f>
        <v>0</v>
      </c>
      <c r="DVJ72" s="192">
        <f t="shared" ref="DVJ72" si="3539">SUM(DVJ73:DVJ77)</f>
        <v>0</v>
      </c>
      <c r="DVK72" s="192">
        <f t="shared" ref="DVK72" si="3540">SUM(DVK73:DVK77)</f>
        <v>0</v>
      </c>
      <c r="DVL72" s="192">
        <f t="shared" ref="DVL72" si="3541">SUM(DVL73:DVL77)</f>
        <v>0</v>
      </c>
      <c r="DVM72" s="192">
        <f t="shared" ref="DVM72" si="3542">SUM(DVM73:DVM77)</f>
        <v>0</v>
      </c>
      <c r="DVN72" s="192">
        <f t="shared" ref="DVN72" si="3543">SUM(DVN73:DVN77)</f>
        <v>0</v>
      </c>
      <c r="DVO72" s="192">
        <f t="shared" ref="DVO72" si="3544">SUM(DVO73:DVO77)</f>
        <v>0</v>
      </c>
      <c r="DVP72" s="192">
        <f t="shared" ref="DVP72" si="3545">SUM(DVP73:DVP77)</f>
        <v>0</v>
      </c>
      <c r="DVQ72" s="192">
        <f t="shared" ref="DVQ72" si="3546">SUM(DVQ73:DVQ77)</f>
        <v>0</v>
      </c>
      <c r="DVR72" s="192">
        <f t="shared" ref="DVR72" si="3547">SUM(DVR73:DVR77)</f>
        <v>0</v>
      </c>
      <c r="DVS72" s="192">
        <f t="shared" ref="DVS72" si="3548">SUM(DVS73:DVS77)</f>
        <v>0</v>
      </c>
      <c r="DVT72" s="192">
        <f t="shared" ref="DVT72" si="3549">SUM(DVT73:DVT77)</f>
        <v>0</v>
      </c>
      <c r="DVU72" s="192">
        <f t="shared" ref="DVU72" si="3550">SUM(DVU73:DVU77)</f>
        <v>0</v>
      </c>
      <c r="DVV72" s="192">
        <f t="shared" ref="DVV72" si="3551">SUM(DVV73:DVV77)</f>
        <v>0</v>
      </c>
      <c r="DVW72" s="192">
        <f t="shared" ref="DVW72" si="3552">SUM(DVW73:DVW77)</f>
        <v>0</v>
      </c>
      <c r="DVX72" s="192">
        <f t="shared" ref="DVX72" si="3553">SUM(DVX73:DVX77)</f>
        <v>0</v>
      </c>
      <c r="DVY72" s="192">
        <f t="shared" ref="DVY72" si="3554">SUM(DVY73:DVY77)</f>
        <v>0</v>
      </c>
      <c r="DVZ72" s="192">
        <f t="shared" ref="DVZ72" si="3555">SUM(DVZ73:DVZ77)</f>
        <v>0</v>
      </c>
      <c r="DWA72" s="192">
        <f t="shared" ref="DWA72" si="3556">SUM(DWA73:DWA77)</f>
        <v>0</v>
      </c>
      <c r="DWB72" s="192">
        <f t="shared" ref="DWB72" si="3557">SUM(DWB73:DWB77)</f>
        <v>0</v>
      </c>
      <c r="DWC72" s="192">
        <f t="shared" ref="DWC72" si="3558">SUM(DWC73:DWC77)</f>
        <v>0</v>
      </c>
      <c r="DWD72" s="192">
        <f t="shared" ref="DWD72" si="3559">SUM(DWD73:DWD77)</f>
        <v>0</v>
      </c>
      <c r="DWE72" s="192">
        <f t="shared" ref="DWE72" si="3560">SUM(DWE73:DWE77)</f>
        <v>0</v>
      </c>
      <c r="DWF72" s="192">
        <f t="shared" ref="DWF72" si="3561">SUM(DWF73:DWF77)</f>
        <v>0</v>
      </c>
      <c r="DWG72" s="192">
        <f t="shared" ref="DWG72" si="3562">SUM(DWG73:DWG77)</f>
        <v>0</v>
      </c>
      <c r="DWH72" s="192">
        <f t="shared" ref="DWH72" si="3563">SUM(DWH73:DWH77)</f>
        <v>0</v>
      </c>
      <c r="DWI72" s="192">
        <f t="shared" ref="DWI72" si="3564">SUM(DWI73:DWI77)</f>
        <v>0</v>
      </c>
      <c r="DWJ72" s="192">
        <f t="shared" ref="DWJ72" si="3565">SUM(DWJ73:DWJ77)</f>
        <v>0</v>
      </c>
      <c r="DWK72" s="192">
        <f t="shared" ref="DWK72" si="3566">SUM(DWK73:DWK77)</f>
        <v>0</v>
      </c>
      <c r="DWL72" s="192">
        <f t="shared" ref="DWL72" si="3567">SUM(DWL73:DWL77)</f>
        <v>0</v>
      </c>
      <c r="DWM72" s="192">
        <f t="shared" ref="DWM72" si="3568">SUM(DWM73:DWM77)</f>
        <v>0</v>
      </c>
      <c r="DWN72" s="192">
        <f t="shared" ref="DWN72" si="3569">SUM(DWN73:DWN77)</f>
        <v>0</v>
      </c>
      <c r="DWO72" s="192">
        <f t="shared" ref="DWO72" si="3570">SUM(DWO73:DWO77)</f>
        <v>0</v>
      </c>
      <c r="DWP72" s="192">
        <f t="shared" ref="DWP72" si="3571">SUM(DWP73:DWP77)</f>
        <v>0</v>
      </c>
      <c r="DWQ72" s="192">
        <f t="shared" ref="DWQ72" si="3572">SUM(DWQ73:DWQ77)</f>
        <v>0</v>
      </c>
      <c r="DWR72" s="192">
        <f t="shared" ref="DWR72" si="3573">SUM(DWR73:DWR77)</f>
        <v>0</v>
      </c>
      <c r="DWS72" s="192">
        <f t="shared" ref="DWS72" si="3574">SUM(DWS73:DWS77)</f>
        <v>0</v>
      </c>
      <c r="DWT72" s="192">
        <f t="shared" ref="DWT72" si="3575">SUM(DWT73:DWT77)</f>
        <v>0</v>
      </c>
      <c r="DWU72" s="192">
        <f t="shared" ref="DWU72" si="3576">SUM(DWU73:DWU77)</f>
        <v>0</v>
      </c>
      <c r="DWV72" s="192">
        <f t="shared" ref="DWV72" si="3577">SUM(DWV73:DWV77)</f>
        <v>0</v>
      </c>
      <c r="DWW72" s="192">
        <f t="shared" ref="DWW72" si="3578">SUM(DWW73:DWW77)</f>
        <v>0</v>
      </c>
      <c r="DWX72" s="192">
        <f t="shared" ref="DWX72" si="3579">SUM(DWX73:DWX77)</f>
        <v>0</v>
      </c>
      <c r="DWY72" s="192">
        <f t="shared" ref="DWY72" si="3580">SUM(DWY73:DWY77)</f>
        <v>0</v>
      </c>
      <c r="DWZ72" s="192">
        <f t="shared" ref="DWZ72" si="3581">SUM(DWZ73:DWZ77)</f>
        <v>0</v>
      </c>
      <c r="DXA72" s="192">
        <f t="shared" ref="DXA72" si="3582">SUM(DXA73:DXA77)</f>
        <v>0</v>
      </c>
      <c r="DXB72" s="192">
        <f t="shared" ref="DXB72" si="3583">SUM(DXB73:DXB77)</f>
        <v>0</v>
      </c>
      <c r="DXC72" s="192">
        <f t="shared" ref="DXC72" si="3584">SUM(DXC73:DXC77)</f>
        <v>0</v>
      </c>
      <c r="DXD72" s="192">
        <f t="shared" ref="DXD72" si="3585">SUM(DXD73:DXD77)</f>
        <v>0</v>
      </c>
      <c r="DXE72" s="192">
        <f t="shared" ref="DXE72" si="3586">SUM(DXE73:DXE77)</f>
        <v>0</v>
      </c>
      <c r="DXF72" s="192">
        <f t="shared" ref="DXF72" si="3587">SUM(DXF73:DXF77)</f>
        <v>0</v>
      </c>
      <c r="DXG72" s="192">
        <f t="shared" ref="DXG72" si="3588">SUM(DXG73:DXG77)</f>
        <v>0</v>
      </c>
      <c r="DXH72" s="192">
        <f t="shared" ref="DXH72" si="3589">SUM(DXH73:DXH77)</f>
        <v>0</v>
      </c>
      <c r="DXI72" s="192">
        <f t="shared" ref="DXI72" si="3590">SUM(DXI73:DXI77)</f>
        <v>0</v>
      </c>
      <c r="DXJ72" s="192">
        <f t="shared" ref="DXJ72" si="3591">SUM(DXJ73:DXJ77)</f>
        <v>0</v>
      </c>
      <c r="DXK72" s="192">
        <f t="shared" ref="DXK72" si="3592">SUM(DXK73:DXK77)</f>
        <v>0</v>
      </c>
      <c r="DXL72" s="192">
        <f t="shared" ref="DXL72" si="3593">SUM(DXL73:DXL77)</f>
        <v>0</v>
      </c>
      <c r="DXM72" s="192">
        <f t="shared" ref="DXM72" si="3594">SUM(DXM73:DXM77)</f>
        <v>0</v>
      </c>
      <c r="DXN72" s="192">
        <f t="shared" ref="DXN72" si="3595">SUM(DXN73:DXN77)</f>
        <v>0</v>
      </c>
      <c r="DXO72" s="192">
        <f t="shared" ref="DXO72" si="3596">SUM(DXO73:DXO77)</f>
        <v>0</v>
      </c>
      <c r="DXP72" s="192">
        <f t="shared" ref="DXP72" si="3597">SUM(DXP73:DXP77)</f>
        <v>0</v>
      </c>
      <c r="DXQ72" s="192">
        <f t="shared" ref="DXQ72" si="3598">SUM(DXQ73:DXQ77)</f>
        <v>0</v>
      </c>
      <c r="DXR72" s="192">
        <f t="shared" ref="DXR72" si="3599">SUM(DXR73:DXR77)</f>
        <v>0</v>
      </c>
      <c r="DXS72" s="192">
        <f t="shared" ref="DXS72" si="3600">SUM(DXS73:DXS77)</f>
        <v>0</v>
      </c>
      <c r="DXT72" s="192">
        <f t="shared" ref="DXT72" si="3601">SUM(DXT73:DXT77)</f>
        <v>0</v>
      </c>
      <c r="DXU72" s="192">
        <f t="shared" ref="DXU72" si="3602">SUM(DXU73:DXU77)</f>
        <v>0</v>
      </c>
      <c r="DXV72" s="192">
        <f t="shared" ref="DXV72" si="3603">SUM(DXV73:DXV77)</f>
        <v>0</v>
      </c>
      <c r="DXW72" s="192">
        <f t="shared" ref="DXW72" si="3604">SUM(DXW73:DXW77)</f>
        <v>0</v>
      </c>
      <c r="DXX72" s="192">
        <f t="shared" ref="DXX72" si="3605">SUM(DXX73:DXX77)</f>
        <v>0</v>
      </c>
      <c r="DXY72" s="192">
        <f t="shared" ref="DXY72" si="3606">SUM(DXY73:DXY77)</f>
        <v>0</v>
      </c>
      <c r="DXZ72" s="192">
        <f t="shared" ref="DXZ72" si="3607">SUM(DXZ73:DXZ77)</f>
        <v>0</v>
      </c>
      <c r="DYA72" s="192">
        <f t="shared" ref="DYA72" si="3608">SUM(DYA73:DYA77)</f>
        <v>0</v>
      </c>
      <c r="DYB72" s="192">
        <f t="shared" ref="DYB72" si="3609">SUM(DYB73:DYB77)</f>
        <v>0</v>
      </c>
      <c r="DYC72" s="192">
        <f t="shared" ref="DYC72" si="3610">SUM(DYC73:DYC77)</f>
        <v>0</v>
      </c>
      <c r="DYD72" s="192">
        <f t="shared" ref="DYD72" si="3611">SUM(DYD73:DYD77)</f>
        <v>0</v>
      </c>
      <c r="DYE72" s="192">
        <f t="shared" ref="DYE72" si="3612">SUM(DYE73:DYE77)</f>
        <v>0</v>
      </c>
      <c r="DYF72" s="192">
        <f t="shared" ref="DYF72" si="3613">SUM(DYF73:DYF77)</f>
        <v>0</v>
      </c>
      <c r="DYG72" s="192">
        <f t="shared" ref="DYG72" si="3614">SUM(DYG73:DYG77)</f>
        <v>0</v>
      </c>
      <c r="DYH72" s="192">
        <f t="shared" ref="DYH72" si="3615">SUM(DYH73:DYH77)</f>
        <v>0</v>
      </c>
      <c r="DYI72" s="192">
        <f t="shared" ref="DYI72" si="3616">SUM(DYI73:DYI77)</f>
        <v>0</v>
      </c>
      <c r="DYJ72" s="192">
        <f t="shared" ref="DYJ72" si="3617">SUM(DYJ73:DYJ77)</f>
        <v>0</v>
      </c>
      <c r="DYK72" s="192">
        <f t="shared" ref="DYK72" si="3618">SUM(DYK73:DYK77)</f>
        <v>0</v>
      </c>
      <c r="DYL72" s="192">
        <f t="shared" ref="DYL72" si="3619">SUM(DYL73:DYL77)</f>
        <v>0</v>
      </c>
      <c r="DYM72" s="192">
        <f t="shared" ref="DYM72" si="3620">SUM(DYM73:DYM77)</f>
        <v>0</v>
      </c>
      <c r="DYN72" s="192">
        <f t="shared" ref="DYN72" si="3621">SUM(DYN73:DYN77)</f>
        <v>0</v>
      </c>
      <c r="DYO72" s="192">
        <f t="shared" ref="DYO72" si="3622">SUM(DYO73:DYO77)</f>
        <v>0</v>
      </c>
      <c r="DYP72" s="192">
        <f t="shared" ref="DYP72" si="3623">SUM(DYP73:DYP77)</f>
        <v>0</v>
      </c>
      <c r="DYQ72" s="192">
        <f t="shared" ref="DYQ72" si="3624">SUM(DYQ73:DYQ77)</f>
        <v>0</v>
      </c>
      <c r="DYR72" s="192">
        <f t="shared" ref="DYR72" si="3625">SUM(DYR73:DYR77)</f>
        <v>0</v>
      </c>
      <c r="DYS72" s="192">
        <f t="shared" ref="DYS72" si="3626">SUM(DYS73:DYS77)</f>
        <v>0</v>
      </c>
      <c r="DYT72" s="192">
        <f t="shared" ref="DYT72" si="3627">SUM(DYT73:DYT77)</f>
        <v>0</v>
      </c>
      <c r="DYU72" s="192">
        <f t="shared" ref="DYU72" si="3628">SUM(DYU73:DYU77)</f>
        <v>0</v>
      </c>
      <c r="DYV72" s="192">
        <f t="shared" ref="DYV72" si="3629">SUM(DYV73:DYV77)</f>
        <v>0</v>
      </c>
      <c r="DYW72" s="192">
        <f t="shared" ref="DYW72" si="3630">SUM(DYW73:DYW77)</f>
        <v>0</v>
      </c>
      <c r="DYX72" s="192">
        <f t="shared" ref="DYX72" si="3631">SUM(DYX73:DYX77)</f>
        <v>0</v>
      </c>
      <c r="DYY72" s="192">
        <f t="shared" ref="DYY72" si="3632">SUM(DYY73:DYY77)</f>
        <v>0</v>
      </c>
      <c r="DYZ72" s="192">
        <f t="shared" ref="DYZ72" si="3633">SUM(DYZ73:DYZ77)</f>
        <v>0</v>
      </c>
      <c r="DZA72" s="192">
        <f t="shared" ref="DZA72" si="3634">SUM(DZA73:DZA77)</f>
        <v>0</v>
      </c>
      <c r="DZB72" s="192">
        <f t="shared" ref="DZB72" si="3635">SUM(DZB73:DZB77)</f>
        <v>0</v>
      </c>
      <c r="DZC72" s="192">
        <f t="shared" ref="DZC72" si="3636">SUM(DZC73:DZC77)</f>
        <v>0</v>
      </c>
      <c r="DZD72" s="192">
        <f t="shared" ref="DZD72" si="3637">SUM(DZD73:DZD77)</f>
        <v>0</v>
      </c>
      <c r="DZE72" s="192">
        <f t="shared" ref="DZE72" si="3638">SUM(DZE73:DZE77)</f>
        <v>0</v>
      </c>
      <c r="DZF72" s="192">
        <f t="shared" ref="DZF72" si="3639">SUM(DZF73:DZF77)</f>
        <v>0</v>
      </c>
      <c r="DZG72" s="192">
        <f t="shared" ref="DZG72" si="3640">SUM(DZG73:DZG77)</f>
        <v>0</v>
      </c>
      <c r="DZH72" s="192">
        <f t="shared" ref="DZH72" si="3641">SUM(DZH73:DZH77)</f>
        <v>0</v>
      </c>
      <c r="DZI72" s="192">
        <f t="shared" ref="DZI72" si="3642">SUM(DZI73:DZI77)</f>
        <v>0</v>
      </c>
      <c r="DZJ72" s="192">
        <f t="shared" ref="DZJ72" si="3643">SUM(DZJ73:DZJ77)</f>
        <v>0</v>
      </c>
      <c r="DZK72" s="192">
        <f t="shared" ref="DZK72" si="3644">SUM(DZK73:DZK77)</f>
        <v>0</v>
      </c>
      <c r="DZL72" s="192">
        <f t="shared" ref="DZL72" si="3645">SUM(DZL73:DZL77)</f>
        <v>0</v>
      </c>
      <c r="DZM72" s="192">
        <f t="shared" ref="DZM72" si="3646">SUM(DZM73:DZM77)</f>
        <v>0</v>
      </c>
      <c r="DZN72" s="192">
        <f t="shared" ref="DZN72" si="3647">SUM(DZN73:DZN77)</f>
        <v>0</v>
      </c>
      <c r="DZO72" s="192">
        <f t="shared" ref="DZO72" si="3648">SUM(DZO73:DZO77)</f>
        <v>0</v>
      </c>
      <c r="DZP72" s="192">
        <f t="shared" ref="DZP72" si="3649">SUM(DZP73:DZP77)</f>
        <v>0</v>
      </c>
      <c r="DZQ72" s="192">
        <f t="shared" ref="DZQ72" si="3650">SUM(DZQ73:DZQ77)</f>
        <v>0</v>
      </c>
      <c r="DZR72" s="192">
        <f t="shared" ref="DZR72" si="3651">SUM(DZR73:DZR77)</f>
        <v>0</v>
      </c>
      <c r="DZS72" s="192">
        <f t="shared" ref="DZS72" si="3652">SUM(DZS73:DZS77)</f>
        <v>0</v>
      </c>
      <c r="DZT72" s="192">
        <f t="shared" ref="DZT72" si="3653">SUM(DZT73:DZT77)</f>
        <v>0</v>
      </c>
      <c r="DZU72" s="192">
        <f t="shared" ref="DZU72" si="3654">SUM(DZU73:DZU77)</f>
        <v>0</v>
      </c>
      <c r="DZV72" s="192">
        <f t="shared" ref="DZV72" si="3655">SUM(DZV73:DZV77)</f>
        <v>0</v>
      </c>
      <c r="DZW72" s="192">
        <f t="shared" ref="DZW72" si="3656">SUM(DZW73:DZW77)</f>
        <v>0</v>
      </c>
      <c r="DZX72" s="192">
        <f t="shared" ref="DZX72" si="3657">SUM(DZX73:DZX77)</f>
        <v>0</v>
      </c>
      <c r="DZY72" s="192">
        <f t="shared" ref="DZY72" si="3658">SUM(DZY73:DZY77)</f>
        <v>0</v>
      </c>
      <c r="DZZ72" s="192">
        <f t="shared" ref="DZZ72" si="3659">SUM(DZZ73:DZZ77)</f>
        <v>0</v>
      </c>
      <c r="EAA72" s="192">
        <f t="shared" ref="EAA72" si="3660">SUM(EAA73:EAA77)</f>
        <v>0</v>
      </c>
      <c r="EAB72" s="192">
        <f t="shared" ref="EAB72" si="3661">SUM(EAB73:EAB77)</f>
        <v>0</v>
      </c>
      <c r="EAC72" s="192">
        <f t="shared" ref="EAC72" si="3662">SUM(EAC73:EAC77)</f>
        <v>0</v>
      </c>
      <c r="EAD72" s="192">
        <f t="shared" ref="EAD72" si="3663">SUM(EAD73:EAD77)</f>
        <v>0</v>
      </c>
      <c r="EAE72" s="192">
        <f t="shared" ref="EAE72" si="3664">SUM(EAE73:EAE77)</f>
        <v>0</v>
      </c>
      <c r="EAF72" s="192">
        <f t="shared" ref="EAF72" si="3665">SUM(EAF73:EAF77)</f>
        <v>0</v>
      </c>
      <c r="EAG72" s="192">
        <f t="shared" ref="EAG72" si="3666">SUM(EAG73:EAG77)</f>
        <v>0</v>
      </c>
      <c r="EAH72" s="192">
        <f t="shared" ref="EAH72" si="3667">SUM(EAH73:EAH77)</f>
        <v>0</v>
      </c>
      <c r="EAI72" s="192">
        <f t="shared" ref="EAI72" si="3668">SUM(EAI73:EAI77)</f>
        <v>0</v>
      </c>
      <c r="EAJ72" s="192">
        <f t="shared" ref="EAJ72" si="3669">SUM(EAJ73:EAJ77)</f>
        <v>0</v>
      </c>
      <c r="EAK72" s="192">
        <f t="shared" ref="EAK72" si="3670">SUM(EAK73:EAK77)</f>
        <v>0</v>
      </c>
      <c r="EAL72" s="192">
        <f t="shared" ref="EAL72" si="3671">SUM(EAL73:EAL77)</f>
        <v>0</v>
      </c>
      <c r="EAM72" s="192">
        <f t="shared" ref="EAM72" si="3672">SUM(EAM73:EAM77)</f>
        <v>0</v>
      </c>
      <c r="EAN72" s="192">
        <f t="shared" ref="EAN72" si="3673">SUM(EAN73:EAN77)</f>
        <v>0</v>
      </c>
      <c r="EAO72" s="192">
        <f t="shared" ref="EAO72" si="3674">SUM(EAO73:EAO77)</f>
        <v>0</v>
      </c>
      <c r="EAP72" s="192">
        <f t="shared" ref="EAP72" si="3675">SUM(EAP73:EAP77)</f>
        <v>0</v>
      </c>
      <c r="EAQ72" s="192">
        <f t="shared" ref="EAQ72" si="3676">SUM(EAQ73:EAQ77)</f>
        <v>0</v>
      </c>
      <c r="EAR72" s="192">
        <f t="shared" ref="EAR72" si="3677">SUM(EAR73:EAR77)</f>
        <v>0</v>
      </c>
      <c r="EAS72" s="192">
        <f t="shared" ref="EAS72" si="3678">SUM(EAS73:EAS77)</f>
        <v>0</v>
      </c>
      <c r="EAT72" s="192">
        <f t="shared" ref="EAT72" si="3679">SUM(EAT73:EAT77)</f>
        <v>0</v>
      </c>
      <c r="EAU72" s="192">
        <f t="shared" ref="EAU72" si="3680">SUM(EAU73:EAU77)</f>
        <v>0</v>
      </c>
      <c r="EAV72" s="192">
        <f t="shared" ref="EAV72" si="3681">SUM(EAV73:EAV77)</f>
        <v>0</v>
      </c>
      <c r="EAW72" s="192">
        <f t="shared" ref="EAW72" si="3682">SUM(EAW73:EAW77)</f>
        <v>0</v>
      </c>
      <c r="EAX72" s="192">
        <f t="shared" ref="EAX72" si="3683">SUM(EAX73:EAX77)</f>
        <v>0</v>
      </c>
      <c r="EAY72" s="192">
        <f t="shared" ref="EAY72" si="3684">SUM(EAY73:EAY77)</f>
        <v>0</v>
      </c>
      <c r="EAZ72" s="192">
        <f t="shared" ref="EAZ72" si="3685">SUM(EAZ73:EAZ77)</f>
        <v>0</v>
      </c>
      <c r="EBA72" s="192">
        <f t="shared" ref="EBA72" si="3686">SUM(EBA73:EBA77)</f>
        <v>0</v>
      </c>
      <c r="EBB72" s="192">
        <f t="shared" ref="EBB72" si="3687">SUM(EBB73:EBB77)</f>
        <v>0</v>
      </c>
      <c r="EBC72" s="192">
        <f t="shared" ref="EBC72" si="3688">SUM(EBC73:EBC77)</f>
        <v>0</v>
      </c>
      <c r="EBD72" s="192">
        <f t="shared" ref="EBD72" si="3689">SUM(EBD73:EBD77)</f>
        <v>0</v>
      </c>
      <c r="EBE72" s="192">
        <f t="shared" ref="EBE72" si="3690">SUM(EBE73:EBE77)</f>
        <v>0</v>
      </c>
      <c r="EBF72" s="192">
        <f t="shared" ref="EBF72" si="3691">SUM(EBF73:EBF77)</f>
        <v>0</v>
      </c>
      <c r="EBG72" s="192">
        <f t="shared" ref="EBG72" si="3692">SUM(EBG73:EBG77)</f>
        <v>0</v>
      </c>
      <c r="EBH72" s="192">
        <f t="shared" ref="EBH72" si="3693">SUM(EBH73:EBH77)</f>
        <v>0</v>
      </c>
      <c r="EBI72" s="192">
        <f t="shared" ref="EBI72" si="3694">SUM(EBI73:EBI77)</f>
        <v>0</v>
      </c>
      <c r="EBJ72" s="192">
        <f t="shared" ref="EBJ72" si="3695">SUM(EBJ73:EBJ77)</f>
        <v>0</v>
      </c>
      <c r="EBK72" s="192">
        <f t="shared" ref="EBK72" si="3696">SUM(EBK73:EBK77)</f>
        <v>0</v>
      </c>
      <c r="EBL72" s="192">
        <f t="shared" ref="EBL72" si="3697">SUM(EBL73:EBL77)</f>
        <v>0</v>
      </c>
      <c r="EBM72" s="192">
        <f t="shared" ref="EBM72" si="3698">SUM(EBM73:EBM77)</f>
        <v>0</v>
      </c>
      <c r="EBN72" s="192">
        <f t="shared" ref="EBN72" si="3699">SUM(EBN73:EBN77)</f>
        <v>0</v>
      </c>
      <c r="EBO72" s="192">
        <f t="shared" ref="EBO72" si="3700">SUM(EBO73:EBO77)</f>
        <v>0</v>
      </c>
      <c r="EBP72" s="192">
        <f t="shared" ref="EBP72" si="3701">SUM(EBP73:EBP77)</f>
        <v>0</v>
      </c>
      <c r="EBQ72" s="192">
        <f t="shared" ref="EBQ72" si="3702">SUM(EBQ73:EBQ77)</f>
        <v>0</v>
      </c>
      <c r="EBR72" s="192">
        <f t="shared" ref="EBR72" si="3703">SUM(EBR73:EBR77)</f>
        <v>0</v>
      </c>
      <c r="EBS72" s="192">
        <f t="shared" ref="EBS72" si="3704">SUM(EBS73:EBS77)</f>
        <v>0</v>
      </c>
      <c r="EBT72" s="192">
        <f t="shared" ref="EBT72" si="3705">SUM(EBT73:EBT77)</f>
        <v>0</v>
      </c>
      <c r="EBU72" s="192">
        <f t="shared" ref="EBU72" si="3706">SUM(EBU73:EBU77)</f>
        <v>0</v>
      </c>
      <c r="EBV72" s="192">
        <f t="shared" ref="EBV72" si="3707">SUM(EBV73:EBV77)</f>
        <v>0</v>
      </c>
      <c r="EBW72" s="192">
        <f t="shared" ref="EBW72" si="3708">SUM(EBW73:EBW77)</f>
        <v>0</v>
      </c>
      <c r="EBX72" s="192">
        <f t="shared" ref="EBX72" si="3709">SUM(EBX73:EBX77)</f>
        <v>0</v>
      </c>
      <c r="EBY72" s="192">
        <f t="shared" ref="EBY72" si="3710">SUM(EBY73:EBY77)</f>
        <v>0</v>
      </c>
      <c r="EBZ72" s="192">
        <f t="shared" ref="EBZ72" si="3711">SUM(EBZ73:EBZ77)</f>
        <v>0</v>
      </c>
      <c r="ECA72" s="192">
        <f t="shared" ref="ECA72" si="3712">SUM(ECA73:ECA77)</f>
        <v>0</v>
      </c>
      <c r="ECB72" s="192">
        <f t="shared" ref="ECB72" si="3713">SUM(ECB73:ECB77)</f>
        <v>0</v>
      </c>
      <c r="ECC72" s="192">
        <f t="shared" ref="ECC72" si="3714">SUM(ECC73:ECC77)</f>
        <v>0</v>
      </c>
      <c r="ECD72" s="192">
        <f t="shared" ref="ECD72" si="3715">SUM(ECD73:ECD77)</f>
        <v>0</v>
      </c>
      <c r="ECE72" s="192">
        <f t="shared" ref="ECE72" si="3716">SUM(ECE73:ECE77)</f>
        <v>0</v>
      </c>
      <c r="ECF72" s="192">
        <f t="shared" ref="ECF72" si="3717">SUM(ECF73:ECF77)</f>
        <v>0</v>
      </c>
      <c r="ECG72" s="192">
        <f t="shared" ref="ECG72" si="3718">SUM(ECG73:ECG77)</f>
        <v>0</v>
      </c>
      <c r="ECH72" s="192">
        <f t="shared" ref="ECH72" si="3719">SUM(ECH73:ECH77)</f>
        <v>0</v>
      </c>
      <c r="ECI72" s="192">
        <f t="shared" ref="ECI72" si="3720">SUM(ECI73:ECI77)</f>
        <v>0</v>
      </c>
      <c r="ECJ72" s="192">
        <f t="shared" ref="ECJ72" si="3721">SUM(ECJ73:ECJ77)</f>
        <v>0</v>
      </c>
      <c r="ECK72" s="192">
        <f t="shared" ref="ECK72" si="3722">SUM(ECK73:ECK77)</f>
        <v>0</v>
      </c>
      <c r="ECL72" s="192">
        <f t="shared" ref="ECL72" si="3723">SUM(ECL73:ECL77)</f>
        <v>0</v>
      </c>
      <c r="ECM72" s="192">
        <f t="shared" ref="ECM72" si="3724">SUM(ECM73:ECM77)</f>
        <v>0</v>
      </c>
      <c r="ECN72" s="192">
        <f t="shared" ref="ECN72" si="3725">SUM(ECN73:ECN77)</f>
        <v>0</v>
      </c>
      <c r="ECO72" s="192">
        <f t="shared" ref="ECO72" si="3726">SUM(ECO73:ECO77)</f>
        <v>0</v>
      </c>
      <c r="ECP72" s="192">
        <f t="shared" ref="ECP72" si="3727">SUM(ECP73:ECP77)</f>
        <v>0</v>
      </c>
      <c r="ECQ72" s="192">
        <f t="shared" ref="ECQ72" si="3728">SUM(ECQ73:ECQ77)</f>
        <v>0</v>
      </c>
      <c r="ECR72" s="192">
        <f t="shared" ref="ECR72" si="3729">SUM(ECR73:ECR77)</f>
        <v>0</v>
      </c>
      <c r="ECS72" s="192">
        <f t="shared" ref="ECS72" si="3730">SUM(ECS73:ECS77)</f>
        <v>0</v>
      </c>
      <c r="ECT72" s="192">
        <f t="shared" ref="ECT72" si="3731">SUM(ECT73:ECT77)</f>
        <v>0</v>
      </c>
      <c r="ECU72" s="192">
        <f t="shared" ref="ECU72" si="3732">SUM(ECU73:ECU77)</f>
        <v>0</v>
      </c>
      <c r="ECV72" s="192">
        <f t="shared" ref="ECV72" si="3733">SUM(ECV73:ECV77)</f>
        <v>0</v>
      </c>
      <c r="ECW72" s="192">
        <f t="shared" ref="ECW72" si="3734">SUM(ECW73:ECW77)</f>
        <v>0</v>
      </c>
      <c r="ECX72" s="192">
        <f t="shared" ref="ECX72" si="3735">SUM(ECX73:ECX77)</f>
        <v>0</v>
      </c>
      <c r="ECY72" s="192">
        <f t="shared" ref="ECY72" si="3736">SUM(ECY73:ECY77)</f>
        <v>0</v>
      </c>
      <c r="ECZ72" s="192">
        <f t="shared" ref="ECZ72" si="3737">SUM(ECZ73:ECZ77)</f>
        <v>0</v>
      </c>
      <c r="EDA72" s="192">
        <f t="shared" ref="EDA72" si="3738">SUM(EDA73:EDA77)</f>
        <v>0</v>
      </c>
      <c r="EDB72" s="192">
        <f t="shared" ref="EDB72" si="3739">SUM(EDB73:EDB77)</f>
        <v>0</v>
      </c>
      <c r="EDC72" s="192">
        <f t="shared" ref="EDC72" si="3740">SUM(EDC73:EDC77)</f>
        <v>0</v>
      </c>
      <c r="EDD72" s="192">
        <f t="shared" ref="EDD72" si="3741">SUM(EDD73:EDD77)</f>
        <v>0</v>
      </c>
      <c r="EDE72" s="192">
        <f t="shared" ref="EDE72" si="3742">SUM(EDE73:EDE77)</f>
        <v>0</v>
      </c>
      <c r="EDF72" s="192">
        <f t="shared" ref="EDF72" si="3743">SUM(EDF73:EDF77)</f>
        <v>0</v>
      </c>
      <c r="EDG72" s="192">
        <f t="shared" ref="EDG72" si="3744">SUM(EDG73:EDG77)</f>
        <v>0</v>
      </c>
      <c r="EDH72" s="192">
        <f t="shared" ref="EDH72" si="3745">SUM(EDH73:EDH77)</f>
        <v>0</v>
      </c>
      <c r="EDI72" s="192">
        <f t="shared" ref="EDI72" si="3746">SUM(EDI73:EDI77)</f>
        <v>0</v>
      </c>
      <c r="EDJ72" s="192">
        <f t="shared" ref="EDJ72" si="3747">SUM(EDJ73:EDJ77)</f>
        <v>0</v>
      </c>
      <c r="EDK72" s="192">
        <f t="shared" ref="EDK72" si="3748">SUM(EDK73:EDK77)</f>
        <v>0</v>
      </c>
      <c r="EDL72" s="192">
        <f t="shared" ref="EDL72" si="3749">SUM(EDL73:EDL77)</f>
        <v>0</v>
      </c>
      <c r="EDM72" s="192">
        <f t="shared" ref="EDM72" si="3750">SUM(EDM73:EDM77)</f>
        <v>0</v>
      </c>
      <c r="EDN72" s="192">
        <f t="shared" ref="EDN72" si="3751">SUM(EDN73:EDN77)</f>
        <v>0</v>
      </c>
      <c r="EDO72" s="192">
        <f t="shared" ref="EDO72" si="3752">SUM(EDO73:EDO77)</f>
        <v>0</v>
      </c>
      <c r="EDP72" s="192">
        <f t="shared" ref="EDP72" si="3753">SUM(EDP73:EDP77)</f>
        <v>0</v>
      </c>
      <c r="EDQ72" s="192">
        <f t="shared" ref="EDQ72" si="3754">SUM(EDQ73:EDQ77)</f>
        <v>0</v>
      </c>
      <c r="EDR72" s="192">
        <f t="shared" ref="EDR72" si="3755">SUM(EDR73:EDR77)</f>
        <v>0</v>
      </c>
      <c r="EDS72" s="192">
        <f t="shared" ref="EDS72" si="3756">SUM(EDS73:EDS77)</f>
        <v>0</v>
      </c>
      <c r="EDT72" s="192">
        <f t="shared" ref="EDT72" si="3757">SUM(EDT73:EDT77)</f>
        <v>0</v>
      </c>
      <c r="EDU72" s="192">
        <f t="shared" ref="EDU72" si="3758">SUM(EDU73:EDU77)</f>
        <v>0</v>
      </c>
      <c r="EDV72" s="192">
        <f t="shared" ref="EDV72" si="3759">SUM(EDV73:EDV77)</f>
        <v>0</v>
      </c>
      <c r="EDW72" s="192">
        <f t="shared" ref="EDW72" si="3760">SUM(EDW73:EDW77)</f>
        <v>0</v>
      </c>
      <c r="EDX72" s="192">
        <f t="shared" ref="EDX72" si="3761">SUM(EDX73:EDX77)</f>
        <v>0</v>
      </c>
      <c r="EDY72" s="192">
        <f t="shared" ref="EDY72" si="3762">SUM(EDY73:EDY77)</f>
        <v>0</v>
      </c>
      <c r="EDZ72" s="192">
        <f t="shared" ref="EDZ72" si="3763">SUM(EDZ73:EDZ77)</f>
        <v>0</v>
      </c>
      <c r="EEA72" s="192">
        <f t="shared" ref="EEA72" si="3764">SUM(EEA73:EEA77)</f>
        <v>0</v>
      </c>
      <c r="EEB72" s="192">
        <f t="shared" ref="EEB72" si="3765">SUM(EEB73:EEB77)</f>
        <v>0</v>
      </c>
      <c r="EEC72" s="192">
        <f t="shared" ref="EEC72" si="3766">SUM(EEC73:EEC77)</f>
        <v>0</v>
      </c>
      <c r="EED72" s="192">
        <f t="shared" ref="EED72" si="3767">SUM(EED73:EED77)</f>
        <v>0</v>
      </c>
      <c r="EEE72" s="192">
        <f t="shared" ref="EEE72" si="3768">SUM(EEE73:EEE77)</f>
        <v>0</v>
      </c>
      <c r="EEF72" s="192">
        <f t="shared" ref="EEF72" si="3769">SUM(EEF73:EEF77)</f>
        <v>0</v>
      </c>
      <c r="EEG72" s="192">
        <f t="shared" ref="EEG72" si="3770">SUM(EEG73:EEG77)</f>
        <v>0</v>
      </c>
      <c r="EEH72" s="192">
        <f t="shared" ref="EEH72" si="3771">SUM(EEH73:EEH77)</f>
        <v>0</v>
      </c>
      <c r="EEI72" s="192">
        <f t="shared" ref="EEI72" si="3772">SUM(EEI73:EEI77)</f>
        <v>0</v>
      </c>
      <c r="EEJ72" s="192">
        <f t="shared" ref="EEJ72" si="3773">SUM(EEJ73:EEJ77)</f>
        <v>0</v>
      </c>
      <c r="EEK72" s="192">
        <f t="shared" ref="EEK72" si="3774">SUM(EEK73:EEK77)</f>
        <v>0</v>
      </c>
      <c r="EEL72" s="192">
        <f t="shared" ref="EEL72" si="3775">SUM(EEL73:EEL77)</f>
        <v>0</v>
      </c>
      <c r="EEM72" s="192">
        <f t="shared" ref="EEM72" si="3776">SUM(EEM73:EEM77)</f>
        <v>0</v>
      </c>
      <c r="EEN72" s="192">
        <f t="shared" ref="EEN72" si="3777">SUM(EEN73:EEN77)</f>
        <v>0</v>
      </c>
      <c r="EEO72" s="192">
        <f t="shared" ref="EEO72" si="3778">SUM(EEO73:EEO77)</f>
        <v>0</v>
      </c>
      <c r="EEP72" s="192">
        <f t="shared" ref="EEP72" si="3779">SUM(EEP73:EEP77)</f>
        <v>0</v>
      </c>
      <c r="EEQ72" s="192">
        <f t="shared" ref="EEQ72" si="3780">SUM(EEQ73:EEQ77)</f>
        <v>0</v>
      </c>
      <c r="EER72" s="192">
        <f t="shared" ref="EER72" si="3781">SUM(EER73:EER77)</f>
        <v>0</v>
      </c>
      <c r="EES72" s="192">
        <f t="shared" ref="EES72" si="3782">SUM(EES73:EES77)</f>
        <v>0</v>
      </c>
      <c r="EET72" s="192">
        <f t="shared" ref="EET72" si="3783">SUM(EET73:EET77)</f>
        <v>0</v>
      </c>
      <c r="EEU72" s="192">
        <f t="shared" ref="EEU72" si="3784">SUM(EEU73:EEU77)</f>
        <v>0</v>
      </c>
      <c r="EEV72" s="192">
        <f t="shared" ref="EEV72" si="3785">SUM(EEV73:EEV77)</f>
        <v>0</v>
      </c>
      <c r="EEW72" s="192">
        <f t="shared" ref="EEW72" si="3786">SUM(EEW73:EEW77)</f>
        <v>0</v>
      </c>
      <c r="EEX72" s="192">
        <f t="shared" ref="EEX72" si="3787">SUM(EEX73:EEX77)</f>
        <v>0</v>
      </c>
      <c r="EEY72" s="192">
        <f t="shared" ref="EEY72" si="3788">SUM(EEY73:EEY77)</f>
        <v>0</v>
      </c>
      <c r="EEZ72" s="192">
        <f t="shared" ref="EEZ72" si="3789">SUM(EEZ73:EEZ77)</f>
        <v>0</v>
      </c>
      <c r="EFA72" s="192">
        <f t="shared" ref="EFA72" si="3790">SUM(EFA73:EFA77)</f>
        <v>0</v>
      </c>
      <c r="EFB72" s="192">
        <f t="shared" ref="EFB72" si="3791">SUM(EFB73:EFB77)</f>
        <v>0</v>
      </c>
      <c r="EFC72" s="192">
        <f t="shared" ref="EFC72" si="3792">SUM(EFC73:EFC77)</f>
        <v>0</v>
      </c>
      <c r="EFD72" s="192">
        <f t="shared" ref="EFD72" si="3793">SUM(EFD73:EFD77)</f>
        <v>0</v>
      </c>
      <c r="EFE72" s="192">
        <f t="shared" ref="EFE72" si="3794">SUM(EFE73:EFE77)</f>
        <v>0</v>
      </c>
      <c r="EFF72" s="192">
        <f t="shared" ref="EFF72" si="3795">SUM(EFF73:EFF77)</f>
        <v>0</v>
      </c>
      <c r="EFG72" s="192">
        <f t="shared" ref="EFG72" si="3796">SUM(EFG73:EFG77)</f>
        <v>0</v>
      </c>
      <c r="EFH72" s="192">
        <f t="shared" ref="EFH72" si="3797">SUM(EFH73:EFH77)</f>
        <v>0</v>
      </c>
      <c r="EFI72" s="192">
        <f t="shared" ref="EFI72" si="3798">SUM(EFI73:EFI77)</f>
        <v>0</v>
      </c>
      <c r="EFJ72" s="192">
        <f t="shared" ref="EFJ72" si="3799">SUM(EFJ73:EFJ77)</f>
        <v>0</v>
      </c>
      <c r="EFK72" s="192">
        <f t="shared" ref="EFK72" si="3800">SUM(EFK73:EFK77)</f>
        <v>0</v>
      </c>
      <c r="EFL72" s="192">
        <f t="shared" ref="EFL72" si="3801">SUM(EFL73:EFL77)</f>
        <v>0</v>
      </c>
      <c r="EFM72" s="192">
        <f t="shared" ref="EFM72" si="3802">SUM(EFM73:EFM77)</f>
        <v>0</v>
      </c>
      <c r="EFN72" s="192">
        <f t="shared" ref="EFN72" si="3803">SUM(EFN73:EFN77)</f>
        <v>0</v>
      </c>
      <c r="EFO72" s="192">
        <f t="shared" ref="EFO72" si="3804">SUM(EFO73:EFO77)</f>
        <v>0</v>
      </c>
      <c r="EFP72" s="192">
        <f t="shared" ref="EFP72" si="3805">SUM(EFP73:EFP77)</f>
        <v>0</v>
      </c>
      <c r="EFQ72" s="192">
        <f t="shared" ref="EFQ72" si="3806">SUM(EFQ73:EFQ77)</f>
        <v>0</v>
      </c>
      <c r="EFR72" s="192">
        <f t="shared" ref="EFR72" si="3807">SUM(EFR73:EFR77)</f>
        <v>0</v>
      </c>
      <c r="EFS72" s="192">
        <f t="shared" ref="EFS72" si="3808">SUM(EFS73:EFS77)</f>
        <v>0</v>
      </c>
      <c r="EFT72" s="192">
        <f t="shared" ref="EFT72" si="3809">SUM(EFT73:EFT77)</f>
        <v>0</v>
      </c>
      <c r="EFU72" s="192">
        <f t="shared" ref="EFU72" si="3810">SUM(EFU73:EFU77)</f>
        <v>0</v>
      </c>
      <c r="EFV72" s="192">
        <f t="shared" ref="EFV72" si="3811">SUM(EFV73:EFV77)</f>
        <v>0</v>
      </c>
      <c r="EFW72" s="192">
        <f t="shared" ref="EFW72" si="3812">SUM(EFW73:EFW77)</f>
        <v>0</v>
      </c>
      <c r="EFX72" s="192">
        <f t="shared" ref="EFX72" si="3813">SUM(EFX73:EFX77)</f>
        <v>0</v>
      </c>
      <c r="EFY72" s="192">
        <f t="shared" ref="EFY72" si="3814">SUM(EFY73:EFY77)</f>
        <v>0</v>
      </c>
      <c r="EFZ72" s="192">
        <f t="shared" ref="EFZ72" si="3815">SUM(EFZ73:EFZ77)</f>
        <v>0</v>
      </c>
      <c r="EGA72" s="192">
        <f t="shared" ref="EGA72" si="3816">SUM(EGA73:EGA77)</f>
        <v>0</v>
      </c>
      <c r="EGB72" s="192">
        <f t="shared" ref="EGB72" si="3817">SUM(EGB73:EGB77)</f>
        <v>0</v>
      </c>
      <c r="EGC72" s="192">
        <f t="shared" ref="EGC72" si="3818">SUM(EGC73:EGC77)</f>
        <v>0</v>
      </c>
      <c r="EGD72" s="192">
        <f t="shared" ref="EGD72" si="3819">SUM(EGD73:EGD77)</f>
        <v>0</v>
      </c>
      <c r="EGE72" s="192">
        <f t="shared" ref="EGE72" si="3820">SUM(EGE73:EGE77)</f>
        <v>0</v>
      </c>
      <c r="EGF72" s="192">
        <f t="shared" ref="EGF72" si="3821">SUM(EGF73:EGF77)</f>
        <v>0</v>
      </c>
      <c r="EGG72" s="192">
        <f t="shared" ref="EGG72" si="3822">SUM(EGG73:EGG77)</f>
        <v>0</v>
      </c>
      <c r="EGH72" s="192">
        <f t="shared" ref="EGH72" si="3823">SUM(EGH73:EGH77)</f>
        <v>0</v>
      </c>
      <c r="EGI72" s="192">
        <f t="shared" ref="EGI72" si="3824">SUM(EGI73:EGI77)</f>
        <v>0</v>
      </c>
      <c r="EGJ72" s="192">
        <f t="shared" ref="EGJ72" si="3825">SUM(EGJ73:EGJ77)</f>
        <v>0</v>
      </c>
      <c r="EGK72" s="192">
        <f t="shared" ref="EGK72" si="3826">SUM(EGK73:EGK77)</f>
        <v>0</v>
      </c>
      <c r="EGL72" s="192">
        <f t="shared" ref="EGL72" si="3827">SUM(EGL73:EGL77)</f>
        <v>0</v>
      </c>
      <c r="EGM72" s="192">
        <f t="shared" ref="EGM72" si="3828">SUM(EGM73:EGM77)</f>
        <v>0</v>
      </c>
      <c r="EGN72" s="192">
        <f t="shared" ref="EGN72" si="3829">SUM(EGN73:EGN77)</f>
        <v>0</v>
      </c>
      <c r="EGO72" s="192">
        <f t="shared" ref="EGO72" si="3830">SUM(EGO73:EGO77)</f>
        <v>0</v>
      </c>
      <c r="EGP72" s="192">
        <f t="shared" ref="EGP72" si="3831">SUM(EGP73:EGP77)</f>
        <v>0</v>
      </c>
      <c r="EGQ72" s="192">
        <f t="shared" ref="EGQ72" si="3832">SUM(EGQ73:EGQ77)</f>
        <v>0</v>
      </c>
      <c r="EGR72" s="192">
        <f t="shared" ref="EGR72" si="3833">SUM(EGR73:EGR77)</f>
        <v>0</v>
      </c>
      <c r="EGS72" s="192">
        <f t="shared" ref="EGS72" si="3834">SUM(EGS73:EGS77)</f>
        <v>0</v>
      </c>
      <c r="EGT72" s="192">
        <f t="shared" ref="EGT72" si="3835">SUM(EGT73:EGT77)</f>
        <v>0</v>
      </c>
      <c r="EGU72" s="192">
        <f t="shared" ref="EGU72" si="3836">SUM(EGU73:EGU77)</f>
        <v>0</v>
      </c>
      <c r="EGV72" s="192">
        <f t="shared" ref="EGV72" si="3837">SUM(EGV73:EGV77)</f>
        <v>0</v>
      </c>
      <c r="EGW72" s="192">
        <f t="shared" ref="EGW72" si="3838">SUM(EGW73:EGW77)</f>
        <v>0</v>
      </c>
      <c r="EGX72" s="192">
        <f t="shared" ref="EGX72" si="3839">SUM(EGX73:EGX77)</f>
        <v>0</v>
      </c>
      <c r="EGY72" s="192">
        <f t="shared" ref="EGY72" si="3840">SUM(EGY73:EGY77)</f>
        <v>0</v>
      </c>
      <c r="EGZ72" s="192">
        <f t="shared" ref="EGZ72" si="3841">SUM(EGZ73:EGZ77)</f>
        <v>0</v>
      </c>
      <c r="EHA72" s="192">
        <f t="shared" ref="EHA72" si="3842">SUM(EHA73:EHA77)</f>
        <v>0</v>
      </c>
      <c r="EHB72" s="192">
        <f t="shared" ref="EHB72" si="3843">SUM(EHB73:EHB77)</f>
        <v>0</v>
      </c>
      <c r="EHC72" s="192">
        <f t="shared" ref="EHC72" si="3844">SUM(EHC73:EHC77)</f>
        <v>0</v>
      </c>
      <c r="EHD72" s="192">
        <f t="shared" ref="EHD72" si="3845">SUM(EHD73:EHD77)</f>
        <v>0</v>
      </c>
      <c r="EHE72" s="192">
        <f t="shared" ref="EHE72" si="3846">SUM(EHE73:EHE77)</f>
        <v>0</v>
      </c>
      <c r="EHF72" s="192">
        <f t="shared" ref="EHF72" si="3847">SUM(EHF73:EHF77)</f>
        <v>0</v>
      </c>
      <c r="EHG72" s="192">
        <f t="shared" ref="EHG72" si="3848">SUM(EHG73:EHG77)</f>
        <v>0</v>
      </c>
      <c r="EHH72" s="192">
        <f t="shared" ref="EHH72" si="3849">SUM(EHH73:EHH77)</f>
        <v>0</v>
      </c>
      <c r="EHI72" s="192">
        <f t="shared" ref="EHI72" si="3850">SUM(EHI73:EHI77)</f>
        <v>0</v>
      </c>
      <c r="EHJ72" s="192">
        <f t="shared" ref="EHJ72" si="3851">SUM(EHJ73:EHJ77)</f>
        <v>0</v>
      </c>
      <c r="EHK72" s="192">
        <f t="shared" ref="EHK72" si="3852">SUM(EHK73:EHK77)</f>
        <v>0</v>
      </c>
      <c r="EHL72" s="192">
        <f t="shared" ref="EHL72" si="3853">SUM(EHL73:EHL77)</f>
        <v>0</v>
      </c>
      <c r="EHM72" s="192">
        <f t="shared" ref="EHM72" si="3854">SUM(EHM73:EHM77)</f>
        <v>0</v>
      </c>
      <c r="EHN72" s="192">
        <f t="shared" ref="EHN72" si="3855">SUM(EHN73:EHN77)</f>
        <v>0</v>
      </c>
      <c r="EHO72" s="192">
        <f t="shared" ref="EHO72" si="3856">SUM(EHO73:EHO77)</f>
        <v>0</v>
      </c>
      <c r="EHP72" s="192">
        <f t="shared" ref="EHP72" si="3857">SUM(EHP73:EHP77)</f>
        <v>0</v>
      </c>
      <c r="EHQ72" s="192">
        <f t="shared" ref="EHQ72" si="3858">SUM(EHQ73:EHQ77)</f>
        <v>0</v>
      </c>
      <c r="EHR72" s="192">
        <f t="shared" ref="EHR72" si="3859">SUM(EHR73:EHR77)</f>
        <v>0</v>
      </c>
      <c r="EHS72" s="192">
        <f t="shared" ref="EHS72" si="3860">SUM(EHS73:EHS77)</f>
        <v>0</v>
      </c>
      <c r="EHT72" s="192">
        <f t="shared" ref="EHT72" si="3861">SUM(EHT73:EHT77)</f>
        <v>0</v>
      </c>
      <c r="EHU72" s="192">
        <f t="shared" ref="EHU72" si="3862">SUM(EHU73:EHU77)</f>
        <v>0</v>
      </c>
      <c r="EHV72" s="192">
        <f t="shared" ref="EHV72" si="3863">SUM(EHV73:EHV77)</f>
        <v>0</v>
      </c>
      <c r="EHW72" s="192">
        <f t="shared" ref="EHW72" si="3864">SUM(EHW73:EHW77)</f>
        <v>0</v>
      </c>
      <c r="EHX72" s="192">
        <f t="shared" ref="EHX72" si="3865">SUM(EHX73:EHX77)</f>
        <v>0</v>
      </c>
      <c r="EHY72" s="192">
        <f t="shared" ref="EHY72" si="3866">SUM(EHY73:EHY77)</f>
        <v>0</v>
      </c>
      <c r="EHZ72" s="192">
        <f t="shared" ref="EHZ72" si="3867">SUM(EHZ73:EHZ77)</f>
        <v>0</v>
      </c>
      <c r="EIA72" s="192">
        <f t="shared" ref="EIA72" si="3868">SUM(EIA73:EIA77)</f>
        <v>0</v>
      </c>
      <c r="EIB72" s="192">
        <f t="shared" ref="EIB72" si="3869">SUM(EIB73:EIB77)</f>
        <v>0</v>
      </c>
      <c r="EIC72" s="192">
        <f t="shared" ref="EIC72" si="3870">SUM(EIC73:EIC77)</f>
        <v>0</v>
      </c>
      <c r="EID72" s="192">
        <f t="shared" ref="EID72" si="3871">SUM(EID73:EID77)</f>
        <v>0</v>
      </c>
      <c r="EIE72" s="192">
        <f t="shared" ref="EIE72" si="3872">SUM(EIE73:EIE77)</f>
        <v>0</v>
      </c>
      <c r="EIF72" s="192">
        <f t="shared" ref="EIF72" si="3873">SUM(EIF73:EIF77)</f>
        <v>0</v>
      </c>
      <c r="EIG72" s="192">
        <f t="shared" ref="EIG72" si="3874">SUM(EIG73:EIG77)</f>
        <v>0</v>
      </c>
      <c r="EIH72" s="192">
        <f t="shared" ref="EIH72" si="3875">SUM(EIH73:EIH77)</f>
        <v>0</v>
      </c>
      <c r="EII72" s="192">
        <f t="shared" ref="EII72" si="3876">SUM(EII73:EII77)</f>
        <v>0</v>
      </c>
      <c r="EIJ72" s="192">
        <f t="shared" ref="EIJ72" si="3877">SUM(EIJ73:EIJ77)</f>
        <v>0</v>
      </c>
      <c r="EIK72" s="192">
        <f t="shared" ref="EIK72" si="3878">SUM(EIK73:EIK77)</f>
        <v>0</v>
      </c>
      <c r="EIL72" s="192">
        <f t="shared" ref="EIL72" si="3879">SUM(EIL73:EIL77)</f>
        <v>0</v>
      </c>
      <c r="EIM72" s="192">
        <f t="shared" ref="EIM72" si="3880">SUM(EIM73:EIM77)</f>
        <v>0</v>
      </c>
      <c r="EIN72" s="192">
        <f t="shared" ref="EIN72" si="3881">SUM(EIN73:EIN77)</f>
        <v>0</v>
      </c>
      <c r="EIO72" s="192">
        <f t="shared" ref="EIO72" si="3882">SUM(EIO73:EIO77)</f>
        <v>0</v>
      </c>
      <c r="EIP72" s="192">
        <f t="shared" ref="EIP72" si="3883">SUM(EIP73:EIP77)</f>
        <v>0</v>
      </c>
      <c r="EIQ72" s="192">
        <f t="shared" ref="EIQ72" si="3884">SUM(EIQ73:EIQ77)</f>
        <v>0</v>
      </c>
      <c r="EIR72" s="192">
        <f t="shared" ref="EIR72" si="3885">SUM(EIR73:EIR77)</f>
        <v>0</v>
      </c>
      <c r="EIS72" s="192">
        <f t="shared" ref="EIS72" si="3886">SUM(EIS73:EIS77)</f>
        <v>0</v>
      </c>
      <c r="EIT72" s="192">
        <f t="shared" ref="EIT72" si="3887">SUM(EIT73:EIT77)</f>
        <v>0</v>
      </c>
      <c r="EIU72" s="192">
        <f t="shared" ref="EIU72" si="3888">SUM(EIU73:EIU77)</f>
        <v>0</v>
      </c>
      <c r="EIV72" s="192">
        <f t="shared" ref="EIV72" si="3889">SUM(EIV73:EIV77)</f>
        <v>0</v>
      </c>
      <c r="EIW72" s="192">
        <f t="shared" ref="EIW72" si="3890">SUM(EIW73:EIW77)</f>
        <v>0</v>
      </c>
      <c r="EIX72" s="192">
        <f t="shared" ref="EIX72" si="3891">SUM(EIX73:EIX77)</f>
        <v>0</v>
      </c>
      <c r="EIY72" s="192">
        <f t="shared" ref="EIY72" si="3892">SUM(EIY73:EIY77)</f>
        <v>0</v>
      </c>
      <c r="EIZ72" s="192">
        <f t="shared" ref="EIZ72" si="3893">SUM(EIZ73:EIZ77)</f>
        <v>0</v>
      </c>
      <c r="EJA72" s="192">
        <f t="shared" ref="EJA72" si="3894">SUM(EJA73:EJA77)</f>
        <v>0</v>
      </c>
      <c r="EJB72" s="192">
        <f t="shared" ref="EJB72" si="3895">SUM(EJB73:EJB77)</f>
        <v>0</v>
      </c>
      <c r="EJC72" s="192">
        <f t="shared" ref="EJC72" si="3896">SUM(EJC73:EJC77)</f>
        <v>0</v>
      </c>
      <c r="EJD72" s="192">
        <f t="shared" ref="EJD72" si="3897">SUM(EJD73:EJD77)</f>
        <v>0</v>
      </c>
      <c r="EJE72" s="192">
        <f t="shared" ref="EJE72" si="3898">SUM(EJE73:EJE77)</f>
        <v>0</v>
      </c>
      <c r="EJF72" s="192">
        <f t="shared" ref="EJF72" si="3899">SUM(EJF73:EJF77)</f>
        <v>0</v>
      </c>
      <c r="EJG72" s="192">
        <f t="shared" ref="EJG72" si="3900">SUM(EJG73:EJG77)</f>
        <v>0</v>
      </c>
      <c r="EJH72" s="192">
        <f t="shared" ref="EJH72" si="3901">SUM(EJH73:EJH77)</f>
        <v>0</v>
      </c>
      <c r="EJI72" s="192">
        <f t="shared" ref="EJI72" si="3902">SUM(EJI73:EJI77)</f>
        <v>0</v>
      </c>
      <c r="EJJ72" s="192">
        <f t="shared" ref="EJJ72" si="3903">SUM(EJJ73:EJJ77)</f>
        <v>0</v>
      </c>
      <c r="EJK72" s="192">
        <f t="shared" ref="EJK72" si="3904">SUM(EJK73:EJK77)</f>
        <v>0</v>
      </c>
      <c r="EJL72" s="192">
        <f t="shared" ref="EJL72" si="3905">SUM(EJL73:EJL77)</f>
        <v>0</v>
      </c>
      <c r="EJM72" s="192">
        <f t="shared" ref="EJM72" si="3906">SUM(EJM73:EJM77)</f>
        <v>0</v>
      </c>
      <c r="EJN72" s="192">
        <f t="shared" ref="EJN72" si="3907">SUM(EJN73:EJN77)</f>
        <v>0</v>
      </c>
      <c r="EJO72" s="192">
        <f t="shared" ref="EJO72" si="3908">SUM(EJO73:EJO77)</f>
        <v>0</v>
      </c>
      <c r="EJP72" s="192">
        <f t="shared" ref="EJP72" si="3909">SUM(EJP73:EJP77)</f>
        <v>0</v>
      </c>
      <c r="EJQ72" s="192">
        <f t="shared" ref="EJQ72" si="3910">SUM(EJQ73:EJQ77)</f>
        <v>0</v>
      </c>
      <c r="EJR72" s="192">
        <f t="shared" ref="EJR72" si="3911">SUM(EJR73:EJR77)</f>
        <v>0</v>
      </c>
      <c r="EJS72" s="192">
        <f t="shared" ref="EJS72" si="3912">SUM(EJS73:EJS77)</f>
        <v>0</v>
      </c>
      <c r="EJT72" s="192">
        <f t="shared" ref="EJT72" si="3913">SUM(EJT73:EJT77)</f>
        <v>0</v>
      </c>
      <c r="EJU72" s="192">
        <f t="shared" ref="EJU72" si="3914">SUM(EJU73:EJU77)</f>
        <v>0</v>
      </c>
      <c r="EJV72" s="192">
        <f t="shared" ref="EJV72" si="3915">SUM(EJV73:EJV77)</f>
        <v>0</v>
      </c>
      <c r="EJW72" s="192">
        <f t="shared" ref="EJW72" si="3916">SUM(EJW73:EJW77)</f>
        <v>0</v>
      </c>
      <c r="EJX72" s="192">
        <f t="shared" ref="EJX72" si="3917">SUM(EJX73:EJX77)</f>
        <v>0</v>
      </c>
      <c r="EJY72" s="192">
        <f t="shared" ref="EJY72" si="3918">SUM(EJY73:EJY77)</f>
        <v>0</v>
      </c>
      <c r="EJZ72" s="192">
        <f t="shared" ref="EJZ72" si="3919">SUM(EJZ73:EJZ77)</f>
        <v>0</v>
      </c>
      <c r="EKA72" s="192">
        <f t="shared" ref="EKA72" si="3920">SUM(EKA73:EKA77)</f>
        <v>0</v>
      </c>
      <c r="EKB72" s="192">
        <f t="shared" ref="EKB72" si="3921">SUM(EKB73:EKB77)</f>
        <v>0</v>
      </c>
      <c r="EKC72" s="192">
        <f t="shared" ref="EKC72" si="3922">SUM(EKC73:EKC77)</f>
        <v>0</v>
      </c>
      <c r="EKD72" s="192">
        <f t="shared" ref="EKD72" si="3923">SUM(EKD73:EKD77)</f>
        <v>0</v>
      </c>
      <c r="EKE72" s="192">
        <f t="shared" ref="EKE72" si="3924">SUM(EKE73:EKE77)</f>
        <v>0</v>
      </c>
      <c r="EKF72" s="192">
        <f t="shared" ref="EKF72" si="3925">SUM(EKF73:EKF77)</f>
        <v>0</v>
      </c>
      <c r="EKG72" s="192">
        <f t="shared" ref="EKG72" si="3926">SUM(EKG73:EKG77)</f>
        <v>0</v>
      </c>
      <c r="EKH72" s="192">
        <f t="shared" ref="EKH72" si="3927">SUM(EKH73:EKH77)</f>
        <v>0</v>
      </c>
      <c r="EKI72" s="192">
        <f t="shared" ref="EKI72" si="3928">SUM(EKI73:EKI77)</f>
        <v>0</v>
      </c>
      <c r="EKJ72" s="192">
        <f t="shared" ref="EKJ72" si="3929">SUM(EKJ73:EKJ77)</f>
        <v>0</v>
      </c>
      <c r="EKK72" s="192">
        <f t="shared" ref="EKK72" si="3930">SUM(EKK73:EKK77)</f>
        <v>0</v>
      </c>
      <c r="EKL72" s="192">
        <f t="shared" ref="EKL72" si="3931">SUM(EKL73:EKL77)</f>
        <v>0</v>
      </c>
      <c r="EKM72" s="192">
        <f t="shared" ref="EKM72" si="3932">SUM(EKM73:EKM77)</f>
        <v>0</v>
      </c>
      <c r="EKN72" s="192">
        <f t="shared" ref="EKN72" si="3933">SUM(EKN73:EKN77)</f>
        <v>0</v>
      </c>
      <c r="EKO72" s="192">
        <f t="shared" ref="EKO72" si="3934">SUM(EKO73:EKO77)</f>
        <v>0</v>
      </c>
      <c r="EKP72" s="192">
        <f t="shared" ref="EKP72" si="3935">SUM(EKP73:EKP77)</f>
        <v>0</v>
      </c>
      <c r="EKQ72" s="192">
        <f t="shared" ref="EKQ72" si="3936">SUM(EKQ73:EKQ77)</f>
        <v>0</v>
      </c>
      <c r="EKR72" s="192">
        <f t="shared" ref="EKR72" si="3937">SUM(EKR73:EKR77)</f>
        <v>0</v>
      </c>
      <c r="EKS72" s="192">
        <f t="shared" ref="EKS72" si="3938">SUM(EKS73:EKS77)</f>
        <v>0</v>
      </c>
      <c r="EKT72" s="192">
        <f t="shared" ref="EKT72" si="3939">SUM(EKT73:EKT77)</f>
        <v>0</v>
      </c>
      <c r="EKU72" s="192">
        <f t="shared" ref="EKU72" si="3940">SUM(EKU73:EKU77)</f>
        <v>0</v>
      </c>
      <c r="EKV72" s="192">
        <f t="shared" ref="EKV72" si="3941">SUM(EKV73:EKV77)</f>
        <v>0</v>
      </c>
      <c r="EKW72" s="192">
        <f t="shared" ref="EKW72" si="3942">SUM(EKW73:EKW77)</f>
        <v>0</v>
      </c>
      <c r="EKX72" s="192">
        <f t="shared" ref="EKX72" si="3943">SUM(EKX73:EKX77)</f>
        <v>0</v>
      </c>
      <c r="EKY72" s="192">
        <f t="shared" ref="EKY72" si="3944">SUM(EKY73:EKY77)</f>
        <v>0</v>
      </c>
      <c r="EKZ72" s="192">
        <f t="shared" ref="EKZ72" si="3945">SUM(EKZ73:EKZ77)</f>
        <v>0</v>
      </c>
      <c r="ELA72" s="192">
        <f t="shared" ref="ELA72" si="3946">SUM(ELA73:ELA77)</f>
        <v>0</v>
      </c>
      <c r="ELB72" s="192">
        <f t="shared" ref="ELB72" si="3947">SUM(ELB73:ELB77)</f>
        <v>0</v>
      </c>
      <c r="ELC72" s="192">
        <f t="shared" ref="ELC72" si="3948">SUM(ELC73:ELC77)</f>
        <v>0</v>
      </c>
      <c r="ELD72" s="192">
        <f t="shared" ref="ELD72" si="3949">SUM(ELD73:ELD77)</f>
        <v>0</v>
      </c>
      <c r="ELE72" s="192">
        <f t="shared" ref="ELE72" si="3950">SUM(ELE73:ELE77)</f>
        <v>0</v>
      </c>
      <c r="ELF72" s="192">
        <f t="shared" ref="ELF72" si="3951">SUM(ELF73:ELF77)</f>
        <v>0</v>
      </c>
      <c r="ELG72" s="192">
        <f t="shared" ref="ELG72" si="3952">SUM(ELG73:ELG77)</f>
        <v>0</v>
      </c>
      <c r="ELH72" s="192">
        <f t="shared" ref="ELH72" si="3953">SUM(ELH73:ELH77)</f>
        <v>0</v>
      </c>
      <c r="ELI72" s="192">
        <f t="shared" ref="ELI72" si="3954">SUM(ELI73:ELI77)</f>
        <v>0</v>
      </c>
      <c r="ELJ72" s="192">
        <f t="shared" ref="ELJ72" si="3955">SUM(ELJ73:ELJ77)</f>
        <v>0</v>
      </c>
      <c r="ELK72" s="192">
        <f t="shared" ref="ELK72" si="3956">SUM(ELK73:ELK77)</f>
        <v>0</v>
      </c>
      <c r="ELL72" s="192">
        <f t="shared" ref="ELL72" si="3957">SUM(ELL73:ELL77)</f>
        <v>0</v>
      </c>
      <c r="ELM72" s="192">
        <f t="shared" ref="ELM72" si="3958">SUM(ELM73:ELM77)</f>
        <v>0</v>
      </c>
      <c r="ELN72" s="192">
        <f t="shared" ref="ELN72" si="3959">SUM(ELN73:ELN77)</f>
        <v>0</v>
      </c>
      <c r="ELO72" s="192">
        <f t="shared" ref="ELO72" si="3960">SUM(ELO73:ELO77)</f>
        <v>0</v>
      </c>
      <c r="ELP72" s="192">
        <f t="shared" ref="ELP72" si="3961">SUM(ELP73:ELP77)</f>
        <v>0</v>
      </c>
      <c r="ELQ72" s="192">
        <f t="shared" ref="ELQ72" si="3962">SUM(ELQ73:ELQ77)</f>
        <v>0</v>
      </c>
      <c r="ELR72" s="192">
        <f t="shared" ref="ELR72" si="3963">SUM(ELR73:ELR77)</f>
        <v>0</v>
      </c>
      <c r="ELS72" s="192">
        <f t="shared" ref="ELS72" si="3964">SUM(ELS73:ELS77)</f>
        <v>0</v>
      </c>
      <c r="ELT72" s="192">
        <f t="shared" ref="ELT72" si="3965">SUM(ELT73:ELT77)</f>
        <v>0</v>
      </c>
      <c r="ELU72" s="192">
        <f t="shared" ref="ELU72" si="3966">SUM(ELU73:ELU77)</f>
        <v>0</v>
      </c>
      <c r="ELV72" s="192">
        <f t="shared" ref="ELV72" si="3967">SUM(ELV73:ELV77)</f>
        <v>0</v>
      </c>
      <c r="ELW72" s="192">
        <f t="shared" ref="ELW72" si="3968">SUM(ELW73:ELW77)</f>
        <v>0</v>
      </c>
      <c r="ELX72" s="192">
        <f t="shared" ref="ELX72" si="3969">SUM(ELX73:ELX77)</f>
        <v>0</v>
      </c>
      <c r="ELY72" s="192">
        <f t="shared" ref="ELY72" si="3970">SUM(ELY73:ELY77)</f>
        <v>0</v>
      </c>
      <c r="ELZ72" s="192">
        <f t="shared" ref="ELZ72" si="3971">SUM(ELZ73:ELZ77)</f>
        <v>0</v>
      </c>
      <c r="EMA72" s="192">
        <f t="shared" ref="EMA72" si="3972">SUM(EMA73:EMA77)</f>
        <v>0</v>
      </c>
      <c r="EMB72" s="192">
        <f t="shared" ref="EMB72" si="3973">SUM(EMB73:EMB77)</f>
        <v>0</v>
      </c>
      <c r="EMC72" s="192">
        <f t="shared" ref="EMC72" si="3974">SUM(EMC73:EMC77)</f>
        <v>0</v>
      </c>
      <c r="EMD72" s="192">
        <f t="shared" ref="EMD72" si="3975">SUM(EMD73:EMD77)</f>
        <v>0</v>
      </c>
      <c r="EME72" s="192">
        <f t="shared" ref="EME72" si="3976">SUM(EME73:EME77)</f>
        <v>0</v>
      </c>
      <c r="EMF72" s="192">
        <f t="shared" ref="EMF72" si="3977">SUM(EMF73:EMF77)</f>
        <v>0</v>
      </c>
      <c r="EMG72" s="192">
        <f t="shared" ref="EMG72" si="3978">SUM(EMG73:EMG77)</f>
        <v>0</v>
      </c>
      <c r="EMH72" s="192">
        <f t="shared" ref="EMH72" si="3979">SUM(EMH73:EMH77)</f>
        <v>0</v>
      </c>
      <c r="EMI72" s="192">
        <f t="shared" ref="EMI72" si="3980">SUM(EMI73:EMI77)</f>
        <v>0</v>
      </c>
      <c r="EMJ72" s="192">
        <f t="shared" ref="EMJ72" si="3981">SUM(EMJ73:EMJ77)</f>
        <v>0</v>
      </c>
      <c r="EMK72" s="192">
        <f t="shared" ref="EMK72" si="3982">SUM(EMK73:EMK77)</f>
        <v>0</v>
      </c>
      <c r="EML72" s="192">
        <f t="shared" ref="EML72" si="3983">SUM(EML73:EML77)</f>
        <v>0</v>
      </c>
      <c r="EMM72" s="192">
        <f t="shared" ref="EMM72" si="3984">SUM(EMM73:EMM77)</f>
        <v>0</v>
      </c>
      <c r="EMN72" s="192">
        <f t="shared" ref="EMN72" si="3985">SUM(EMN73:EMN77)</f>
        <v>0</v>
      </c>
      <c r="EMO72" s="192">
        <f t="shared" ref="EMO72" si="3986">SUM(EMO73:EMO77)</f>
        <v>0</v>
      </c>
      <c r="EMP72" s="192">
        <f t="shared" ref="EMP72" si="3987">SUM(EMP73:EMP77)</f>
        <v>0</v>
      </c>
      <c r="EMQ72" s="192">
        <f t="shared" ref="EMQ72" si="3988">SUM(EMQ73:EMQ77)</f>
        <v>0</v>
      </c>
      <c r="EMR72" s="192">
        <f t="shared" ref="EMR72" si="3989">SUM(EMR73:EMR77)</f>
        <v>0</v>
      </c>
      <c r="EMS72" s="192">
        <f t="shared" ref="EMS72" si="3990">SUM(EMS73:EMS77)</f>
        <v>0</v>
      </c>
      <c r="EMT72" s="192">
        <f t="shared" ref="EMT72" si="3991">SUM(EMT73:EMT77)</f>
        <v>0</v>
      </c>
      <c r="EMU72" s="192">
        <f t="shared" ref="EMU72" si="3992">SUM(EMU73:EMU77)</f>
        <v>0</v>
      </c>
      <c r="EMV72" s="192">
        <f t="shared" ref="EMV72" si="3993">SUM(EMV73:EMV77)</f>
        <v>0</v>
      </c>
      <c r="EMW72" s="192">
        <f t="shared" ref="EMW72" si="3994">SUM(EMW73:EMW77)</f>
        <v>0</v>
      </c>
      <c r="EMX72" s="192">
        <f t="shared" ref="EMX72" si="3995">SUM(EMX73:EMX77)</f>
        <v>0</v>
      </c>
      <c r="EMY72" s="192">
        <f t="shared" ref="EMY72" si="3996">SUM(EMY73:EMY77)</f>
        <v>0</v>
      </c>
      <c r="EMZ72" s="192">
        <f t="shared" ref="EMZ72" si="3997">SUM(EMZ73:EMZ77)</f>
        <v>0</v>
      </c>
      <c r="ENA72" s="192">
        <f t="shared" ref="ENA72" si="3998">SUM(ENA73:ENA77)</f>
        <v>0</v>
      </c>
      <c r="ENB72" s="192">
        <f t="shared" ref="ENB72" si="3999">SUM(ENB73:ENB77)</f>
        <v>0</v>
      </c>
      <c r="ENC72" s="192">
        <f t="shared" ref="ENC72" si="4000">SUM(ENC73:ENC77)</f>
        <v>0</v>
      </c>
      <c r="END72" s="192">
        <f t="shared" ref="END72" si="4001">SUM(END73:END77)</f>
        <v>0</v>
      </c>
      <c r="ENE72" s="192">
        <f t="shared" ref="ENE72" si="4002">SUM(ENE73:ENE77)</f>
        <v>0</v>
      </c>
      <c r="ENF72" s="192">
        <f t="shared" ref="ENF72" si="4003">SUM(ENF73:ENF77)</f>
        <v>0</v>
      </c>
      <c r="ENG72" s="192">
        <f t="shared" ref="ENG72" si="4004">SUM(ENG73:ENG77)</f>
        <v>0</v>
      </c>
      <c r="ENH72" s="192">
        <f t="shared" ref="ENH72" si="4005">SUM(ENH73:ENH77)</f>
        <v>0</v>
      </c>
      <c r="ENI72" s="192">
        <f t="shared" ref="ENI72" si="4006">SUM(ENI73:ENI77)</f>
        <v>0</v>
      </c>
      <c r="ENJ72" s="192">
        <f t="shared" ref="ENJ72" si="4007">SUM(ENJ73:ENJ77)</f>
        <v>0</v>
      </c>
      <c r="ENK72" s="192">
        <f t="shared" ref="ENK72" si="4008">SUM(ENK73:ENK77)</f>
        <v>0</v>
      </c>
      <c r="ENL72" s="192">
        <f t="shared" ref="ENL72" si="4009">SUM(ENL73:ENL77)</f>
        <v>0</v>
      </c>
      <c r="ENM72" s="192">
        <f t="shared" ref="ENM72" si="4010">SUM(ENM73:ENM77)</f>
        <v>0</v>
      </c>
      <c r="ENN72" s="192">
        <f t="shared" ref="ENN72" si="4011">SUM(ENN73:ENN77)</f>
        <v>0</v>
      </c>
      <c r="ENO72" s="192">
        <f t="shared" ref="ENO72" si="4012">SUM(ENO73:ENO77)</f>
        <v>0</v>
      </c>
      <c r="ENP72" s="192">
        <f t="shared" ref="ENP72" si="4013">SUM(ENP73:ENP77)</f>
        <v>0</v>
      </c>
      <c r="ENQ72" s="192">
        <f t="shared" ref="ENQ72" si="4014">SUM(ENQ73:ENQ77)</f>
        <v>0</v>
      </c>
      <c r="ENR72" s="192">
        <f t="shared" ref="ENR72" si="4015">SUM(ENR73:ENR77)</f>
        <v>0</v>
      </c>
      <c r="ENS72" s="192">
        <f t="shared" ref="ENS72" si="4016">SUM(ENS73:ENS77)</f>
        <v>0</v>
      </c>
      <c r="ENT72" s="192">
        <f t="shared" ref="ENT72" si="4017">SUM(ENT73:ENT77)</f>
        <v>0</v>
      </c>
      <c r="ENU72" s="192">
        <f t="shared" ref="ENU72" si="4018">SUM(ENU73:ENU77)</f>
        <v>0</v>
      </c>
      <c r="ENV72" s="192">
        <f t="shared" ref="ENV72" si="4019">SUM(ENV73:ENV77)</f>
        <v>0</v>
      </c>
      <c r="ENW72" s="192">
        <f t="shared" ref="ENW72" si="4020">SUM(ENW73:ENW77)</f>
        <v>0</v>
      </c>
      <c r="ENX72" s="192">
        <f t="shared" ref="ENX72" si="4021">SUM(ENX73:ENX77)</f>
        <v>0</v>
      </c>
      <c r="ENY72" s="192">
        <f t="shared" ref="ENY72" si="4022">SUM(ENY73:ENY77)</f>
        <v>0</v>
      </c>
      <c r="ENZ72" s="192">
        <f t="shared" ref="ENZ72" si="4023">SUM(ENZ73:ENZ77)</f>
        <v>0</v>
      </c>
      <c r="EOA72" s="192">
        <f t="shared" ref="EOA72" si="4024">SUM(EOA73:EOA77)</f>
        <v>0</v>
      </c>
      <c r="EOB72" s="192">
        <f t="shared" ref="EOB72" si="4025">SUM(EOB73:EOB77)</f>
        <v>0</v>
      </c>
      <c r="EOC72" s="192">
        <f t="shared" ref="EOC72" si="4026">SUM(EOC73:EOC77)</f>
        <v>0</v>
      </c>
      <c r="EOD72" s="192">
        <f t="shared" ref="EOD72" si="4027">SUM(EOD73:EOD77)</f>
        <v>0</v>
      </c>
      <c r="EOE72" s="192">
        <f t="shared" ref="EOE72" si="4028">SUM(EOE73:EOE77)</f>
        <v>0</v>
      </c>
      <c r="EOF72" s="192">
        <f t="shared" ref="EOF72" si="4029">SUM(EOF73:EOF77)</f>
        <v>0</v>
      </c>
      <c r="EOG72" s="192">
        <f t="shared" ref="EOG72" si="4030">SUM(EOG73:EOG77)</f>
        <v>0</v>
      </c>
      <c r="EOH72" s="192">
        <f t="shared" ref="EOH72" si="4031">SUM(EOH73:EOH77)</f>
        <v>0</v>
      </c>
      <c r="EOI72" s="192">
        <f t="shared" ref="EOI72" si="4032">SUM(EOI73:EOI77)</f>
        <v>0</v>
      </c>
      <c r="EOJ72" s="192">
        <f t="shared" ref="EOJ72" si="4033">SUM(EOJ73:EOJ77)</f>
        <v>0</v>
      </c>
      <c r="EOK72" s="192">
        <f t="shared" ref="EOK72" si="4034">SUM(EOK73:EOK77)</f>
        <v>0</v>
      </c>
      <c r="EOL72" s="192">
        <f t="shared" ref="EOL72" si="4035">SUM(EOL73:EOL77)</f>
        <v>0</v>
      </c>
      <c r="EOM72" s="192">
        <f t="shared" ref="EOM72" si="4036">SUM(EOM73:EOM77)</f>
        <v>0</v>
      </c>
      <c r="EON72" s="192">
        <f t="shared" ref="EON72" si="4037">SUM(EON73:EON77)</f>
        <v>0</v>
      </c>
      <c r="EOO72" s="192">
        <f t="shared" ref="EOO72" si="4038">SUM(EOO73:EOO77)</f>
        <v>0</v>
      </c>
      <c r="EOP72" s="192">
        <f t="shared" ref="EOP72" si="4039">SUM(EOP73:EOP77)</f>
        <v>0</v>
      </c>
      <c r="EOQ72" s="192">
        <f t="shared" ref="EOQ72" si="4040">SUM(EOQ73:EOQ77)</f>
        <v>0</v>
      </c>
      <c r="EOR72" s="192">
        <f t="shared" ref="EOR72" si="4041">SUM(EOR73:EOR77)</f>
        <v>0</v>
      </c>
      <c r="EOS72" s="192">
        <f t="shared" ref="EOS72" si="4042">SUM(EOS73:EOS77)</f>
        <v>0</v>
      </c>
      <c r="EOT72" s="192">
        <f t="shared" ref="EOT72" si="4043">SUM(EOT73:EOT77)</f>
        <v>0</v>
      </c>
      <c r="EOU72" s="192">
        <f t="shared" ref="EOU72" si="4044">SUM(EOU73:EOU77)</f>
        <v>0</v>
      </c>
      <c r="EOV72" s="192">
        <f t="shared" ref="EOV72" si="4045">SUM(EOV73:EOV77)</f>
        <v>0</v>
      </c>
      <c r="EOW72" s="192">
        <f t="shared" ref="EOW72" si="4046">SUM(EOW73:EOW77)</f>
        <v>0</v>
      </c>
      <c r="EOX72" s="192">
        <f t="shared" ref="EOX72" si="4047">SUM(EOX73:EOX77)</f>
        <v>0</v>
      </c>
      <c r="EOY72" s="192">
        <f t="shared" ref="EOY72" si="4048">SUM(EOY73:EOY77)</f>
        <v>0</v>
      </c>
      <c r="EOZ72" s="192">
        <f t="shared" ref="EOZ72" si="4049">SUM(EOZ73:EOZ77)</f>
        <v>0</v>
      </c>
      <c r="EPA72" s="192">
        <f t="shared" ref="EPA72" si="4050">SUM(EPA73:EPA77)</f>
        <v>0</v>
      </c>
      <c r="EPB72" s="192">
        <f t="shared" ref="EPB72" si="4051">SUM(EPB73:EPB77)</f>
        <v>0</v>
      </c>
      <c r="EPC72" s="192">
        <f t="shared" ref="EPC72" si="4052">SUM(EPC73:EPC77)</f>
        <v>0</v>
      </c>
      <c r="EPD72" s="192">
        <f t="shared" ref="EPD72" si="4053">SUM(EPD73:EPD77)</f>
        <v>0</v>
      </c>
      <c r="EPE72" s="192">
        <f t="shared" ref="EPE72" si="4054">SUM(EPE73:EPE77)</f>
        <v>0</v>
      </c>
      <c r="EPF72" s="192">
        <f t="shared" ref="EPF72" si="4055">SUM(EPF73:EPF77)</f>
        <v>0</v>
      </c>
      <c r="EPG72" s="192">
        <f t="shared" ref="EPG72" si="4056">SUM(EPG73:EPG77)</f>
        <v>0</v>
      </c>
      <c r="EPH72" s="192">
        <f t="shared" ref="EPH72" si="4057">SUM(EPH73:EPH77)</f>
        <v>0</v>
      </c>
      <c r="EPI72" s="192">
        <f t="shared" ref="EPI72" si="4058">SUM(EPI73:EPI77)</f>
        <v>0</v>
      </c>
      <c r="EPJ72" s="192">
        <f t="shared" ref="EPJ72" si="4059">SUM(EPJ73:EPJ77)</f>
        <v>0</v>
      </c>
      <c r="EPK72" s="192">
        <f t="shared" ref="EPK72" si="4060">SUM(EPK73:EPK77)</f>
        <v>0</v>
      </c>
      <c r="EPL72" s="192">
        <f t="shared" ref="EPL72" si="4061">SUM(EPL73:EPL77)</f>
        <v>0</v>
      </c>
      <c r="EPM72" s="192">
        <f t="shared" ref="EPM72" si="4062">SUM(EPM73:EPM77)</f>
        <v>0</v>
      </c>
      <c r="EPN72" s="192">
        <f t="shared" ref="EPN72" si="4063">SUM(EPN73:EPN77)</f>
        <v>0</v>
      </c>
      <c r="EPO72" s="192">
        <f t="shared" ref="EPO72" si="4064">SUM(EPO73:EPO77)</f>
        <v>0</v>
      </c>
      <c r="EPP72" s="192">
        <f t="shared" ref="EPP72" si="4065">SUM(EPP73:EPP77)</f>
        <v>0</v>
      </c>
      <c r="EPQ72" s="192">
        <f t="shared" ref="EPQ72" si="4066">SUM(EPQ73:EPQ77)</f>
        <v>0</v>
      </c>
      <c r="EPR72" s="192">
        <f t="shared" ref="EPR72" si="4067">SUM(EPR73:EPR77)</f>
        <v>0</v>
      </c>
      <c r="EPS72" s="192">
        <f t="shared" ref="EPS72" si="4068">SUM(EPS73:EPS77)</f>
        <v>0</v>
      </c>
      <c r="EPT72" s="192">
        <f t="shared" ref="EPT72" si="4069">SUM(EPT73:EPT77)</f>
        <v>0</v>
      </c>
      <c r="EPU72" s="192">
        <f t="shared" ref="EPU72" si="4070">SUM(EPU73:EPU77)</f>
        <v>0</v>
      </c>
      <c r="EPV72" s="192">
        <f t="shared" ref="EPV72" si="4071">SUM(EPV73:EPV77)</f>
        <v>0</v>
      </c>
      <c r="EPW72" s="192">
        <f t="shared" ref="EPW72" si="4072">SUM(EPW73:EPW77)</f>
        <v>0</v>
      </c>
      <c r="EPX72" s="192">
        <f t="shared" ref="EPX72" si="4073">SUM(EPX73:EPX77)</f>
        <v>0</v>
      </c>
      <c r="EPY72" s="192">
        <f t="shared" ref="EPY72" si="4074">SUM(EPY73:EPY77)</f>
        <v>0</v>
      </c>
      <c r="EPZ72" s="192">
        <f t="shared" ref="EPZ72" si="4075">SUM(EPZ73:EPZ77)</f>
        <v>0</v>
      </c>
      <c r="EQA72" s="192">
        <f t="shared" ref="EQA72" si="4076">SUM(EQA73:EQA77)</f>
        <v>0</v>
      </c>
      <c r="EQB72" s="192">
        <f t="shared" ref="EQB72" si="4077">SUM(EQB73:EQB77)</f>
        <v>0</v>
      </c>
      <c r="EQC72" s="192">
        <f t="shared" ref="EQC72" si="4078">SUM(EQC73:EQC77)</f>
        <v>0</v>
      </c>
      <c r="EQD72" s="192">
        <f t="shared" ref="EQD72" si="4079">SUM(EQD73:EQD77)</f>
        <v>0</v>
      </c>
      <c r="EQE72" s="192">
        <f t="shared" ref="EQE72" si="4080">SUM(EQE73:EQE77)</f>
        <v>0</v>
      </c>
      <c r="EQF72" s="192">
        <f t="shared" ref="EQF72" si="4081">SUM(EQF73:EQF77)</f>
        <v>0</v>
      </c>
      <c r="EQG72" s="192">
        <f t="shared" ref="EQG72" si="4082">SUM(EQG73:EQG77)</f>
        <v>0</v>
      </c>
      <c r="EQH72" s="192">
        <f t="shared" ref="EQH72" si="4083">SUM(EQH73:EQH77)</f>
        <v>0</v>
      </c>
      <c r="EQI72" s="192">
        <f t="shared" ref="EQI72" si="4084">SUM(EQI73:EQI77)</f>
        <v>0</v>
      </c>
      <c r="EQJ72" s="192">
        <f t="shared" ref="EQJ72" si="4085">SUM(EQJ73:EQJ77)</f>
        <v>0</v>
      </c>
      <c r="EQK72" s="192">
        <f t="shared" ref="EQK72" si="4086">SUM(EQK73:EQK77)</f>
        <v>0</v>
      </c>
      <c r="EQL72" s="192">
        <f t="shared" ref="EQL72" si="4087">SUM(EQL73:EQL77)</f>
        <v>0</v>
      </c>
      <c r="EQM72" s="192">
        <f t="shared" ref="EQM72" si="4088">SUM(EQM73:EQM77)</f>
        <v>0</v>
      </c>
      <c r="EQN72" s="192">
        <f t="shared" ref="EQN72" si="4089">SUM(EQN73:EQN77)</f>
        <v>0</v>
      </c>
      <c r="EQO72" s="192">
        <f t="shared" ref="EQO72" si="4090">SUM(EQO73:EQO77)</f>
        <v>0</v>
      </c>
      <c r="EQP72" s="192">
        <f t="shared" ref="EQP72" si="4091">SUM(EQP73:EQP77)</f>
        <v>0</v>
      </c>
      <c r="EQQ72" s="192">
        <f t="shared" ref="EQQ72" si="4092">SUM(EQQ73:EQQ77)</f>
        <v>0</v>
      </c>
      <c r="EQR72" s="192">
        <f t="shared" ref="EQR72" si="4093">SUM(EQR73:EQR77)</f>
        <v>0</v>
      </c>
      <c r="EQS72" s="192">
        <f t="shared" ref="EQS72" si="4094">SUM(EQS73:EQS77)</f>
        <v>0</v>
      </c>
      <c r="EQT72" s="192">
        <f t="shared" ref="EQT72" si="4095">SUM(EQT73:EQT77)</f>
        <v>0</v>
      </c>
      <c r="EQU72" s="192">
        <f t="shared" ref="EQU72" si="4096">SUM(EQU73:EQU77)</f>
        <v>0</v>
      </c>
      <c r="EQV72" s="192">
        <f t="shared" ref="EQV72" si="4097">SUM(EQV73:EQV77)</f>
        <v>0</v>
      </c>
      <c r="EQW72" s="192">
        <f t="shared" ref="EQW72" si="4098">SUM(EQW73:EQW77)</f>
        <v>0</v>
      </c>
      <c r="EQX72" s="192">
        <f t="shared" ref="EQX72" si="4099">SUM(EQX73:EQX77)</f>
        <v>0</v>
      </c>
      <c r="EQY72" s="192">
        <f t="shared" ref="EQY72" si="4100">SUM(EQY73:EQY77)</f>
        <v>0</v>
      </c>
      <c r="EQZ72" s="192">
        <f t="shared" ref="EQZ72" si="4101">SUM(EQZ73:EQZ77)</f>
        <v>0</v>
      </c>
      <c r="ERA72" s="192">
        <f t="shared" ref="ERA72" si="4102">SUM(ERA73:ERA77)</f>
        <v>0</v>
      </c>
      <c r="ERB72" s="192">
        <f t="shared" ref="ERB72" si="4103">SUM(ERB73:ERB77)</f>
        <v>0</v>
      </c>
      <c r="ERC72" s="192">
        <f t="shared" ref="ERC72" si="4104">SUM(ERC73:ERC77)</f>
        <v>0</v>
      </c>
      <c r="ERD72" s="192">
        <f t="shared" ref="ERD72" si="4105">SUM(ERD73:ERD77)</f>
        <v>0</v>
      </c>
      <c r="ERE72" s="192">
        <f t="shared" ref="ERE72" si="4106">SUM(ERE73:ERE77)</f>
        <v>0</v>
      </c>
      <c r="ERF72" s="192">
        <f t="shared" ref="ERF72" si="4107">SUM(ERF73:ERF77)</f>
        <v>0</v>
      </c>
      <c r="ERG72" s="192">
        <f t="shared" ref="ERG72" si="4108">SUM(ERG73:ERG77)</f>
        <v>0</v>
      </c>
      <c r="ERH72" s="192">
        <f t="shared" ref="ERH72" si="4109">SUM(ERH73:ERH77)</f>
        <v>0</v>
      </c>
      <c r="ERI72" s="192">
        <f t="shared" ref="ERI72" si="4110">SUM(ERI73:ERI77)</f>
        <v>0</v>
      </c>
      <c r="ERJ72" s="192">
        <f t="shared" ref="ERJ72" si="4111">SUM(ERJ73:ERJ77)</f>
        <v>0</v>
      </c>
      <c r="ERK72" s="192">
        <f t="shared" ref="ERK72" si="4112">SUM(ERK73:ERK77)</f>
        <v>0</v>
      </c>
      <c r="ERL72" s="192">
        <f t="shared" ref="ERL72" si="4113">SUM(ERL73:ERL77)</f>
        <v>0</v>
      </c>
      <c r="ERM72" s="192">
        <f t="shared" ref="ERM72" si="4114">SUM(ERM73:ERM77)</f>
        <v>0</v>
      </c>
      <c r="ERN72" s="192">
        <f t="shared" ref="ERN72" si="4115">SUM(ERN73:ERN77)</f>
        <v>0</v>
      </c>
      <c r="ERO72" s="192">
        <f t="shared" ref="ERO72" si="4116">SUM(ERO73:ERO77)</f>
        <v>0</v>
      </c>
      <c r="ERP72" s="192">
        <f t="shared" ref="ERP72" si="4117">SUM(ERP73:ERP77)</f>
        <v>0</v>
      </c>
      <c r="ERQ72" s="192">
        <f t="shared" ref="ERQ72" si="4118">SUM(ERQ73:ERQ77)</f>
        <v>0</v>
      </c>
      <c r="ERR72" s="192">
        <f t="shared" ref="ERR72" si="4119">SUM(ERR73:ERR77)</f>
        <v>0</v>
      </c>
      <c r="ERS72" s="192">
        <f t="shared" ref="ERS72" si="4120">SUM(ERS73:ERS77)</f>
        <v>0</v>
      </c>
      <c r="ERT72" s="192">
        <f t="shared" ref="ERT72" si="4121">SUM(ERT73:ERT77)</f>
        <v>0</v>
      </c>
      <c r="ERU72" s="192">
        <f t="shared" ref="ERU72" si="4122">SUM(ERU73:ERU77)</f>
        <v>0</v>
      </c>
      <c r="ERV72" s="192">
        <f t="shared" ref="ERV72" si="4123">SUM(ERV73:ERV77)</f>
        <v>0</v>
      </c>
      <c r="ERW72" s="192">
        <f t="shared" ref="ERW72" si="4124">SUM(ERW73:ERW77)</f>
        <v>0</v>
      </c>
      <c r="ERX72" s="192">
        <f t="shared" ref="ERX72" si="4125">SUM(ERX73:ERX77)</f>
        <v>0</v>
      </c>
      <c r="ERY72" s="192">
        <f t="shared" ref="ERY72" si="4126">SUM(ERY73:ERY77)</f>
        <v>0</v>
      </c>
      <c r="ERZ72" s="192">
        <f t="shared" ref="ERZ72" si="4127">SUM(ERZ73:ERZ77)</f>
        <v>0</v>
      </c>
      <c r="ESA72" s="192">
        <f t="shared" ref="ESA72" si="4128">SUM(ESA73:ESA77)</f>
        <v>0</v>
      </c>
      <c r="ESB72" s="192">
        <f t="shared" ref="ESB72" si="4129">SUM(ESB73:ESB77)</f>
        <v>0</v>
      </c>
      <c r="ESC72" s="192">
        <f t="shared" ref="ESC72" si="4130">SUM(ESC73:ESC77)</f>
        <v>0</v>
      </c>
      <c r="ESD72" s="192">
        <f t="shared" ref="ESD72" si="4131">SUM(ESD73:ESD77)</f>
        <v>0</v>
      </c>
      <c r="ESE72" s="192">
        <f t="shared" ref="ESE72" si="4132">SUM(ESE73:ESE77)</f>
        <v>0</v>
      </c>
      <c r="ESF72" s="192">
        <f t="shared" ref="ESF72" si="4133">SUM(ESF73:ESF77)</f>
        <v>0</v>
      </c>
      <c r="ESG72" s="192">
        <f t="shared" ref="ESG72" si="4134">SUM(ESG73:ESG77)</f>
        <v>0</v>
      </c>
      <c r="ESH72" s="192">
        <f t="shared" ref="ESH72" si="4135">SUM(ESH73:ESH77)</f>
        <v>0</v>
      </c>
      <c r="ESI72" s="192">
        <f t="shared" ref="ESI72" si="4136">SUM(ESI73:ESI77)</f>
        <v>0</v>
      </c>
      <c r="ESJ72" s="192">
        <f t="shared" ref="ESJ72" si="4137">SUM(ESJ73:ESJ77)</f>
        <v>0</v>
      </c>
      <c r="ESK72" s="192">
        <f t="shared" ref="ESK72" si="4138">SUM(ESK73:ESK77)</f>
        <v>0</v>
      </c>
      <c r="ESL72" s="192">
        <f t="shared" ref="ESL72" si="4139">SUM(ESL73:ESL77)</f>
        <v>0</v>
      </c>
      <c r="ESM72" s="192">
        <f t="shared" ref="ESM72" si="4140">SUM(ESM73:ESM77)</f>
        <v>0</v>
      </c>
      <c r="ESN72" s="192">
        <f t="shared" ref="ESN72" si="4141">SUM(ESN73:ESN77)</f>
        <v>0</v>
      </c>
      <c r="ESO72" s="192">
        <f t="shared" ref="ESO72" si="4142">SUM(ESO73:ESO77)</f>
        <v>0</v>
      </c>
      <c r="ESP72" s="192">
        <f t="shared" ref="ESP72" si="4143">SUM(ESP73:ESP77)</f>
        <v>0</v>
      </c>
      <c r="ESQ72" s="192">
        <f t="shared" ref="ESQ72" si="4144">SUM(ESQ73:ESQ77)</f>
        <v>0</v>
      </c>
      <c r="ESR72" s="192">
        <f t="shared" ref="ESR72" si="4145">SUM(ESR73:ESR77)</f>
        <v>0</v>
      </c>
      <c r="ESS72" s="192">
        <f t="shared" ref="ESS72" si="4146">SUM(ESS73:ESS77)</f>
        <v>0</v>
      </c>
      <c r="EST72" s="192">
        <f t="shared" ref="EST72" si="4147">SUM(EST73:EST77)</f>
        <v>0</v>
      </c>
      <c r="ESU72" s="192">
        <f t="shared" ref="ESU72" si="4148">SUM(ESU73:ESU77)</f>
        <v>0</v>
      </c>
      <c r="ESV72" s="192">
        <f t="shared" ref="ESV72" si="4149">SUM(ESV73:ESV77)</f>
        <v>0</v>
      </c>
      <c r="ESW72" s="192">
        <f t="shared" ref="ESW72" si="4150">SUM(ESW73:ESW77)</f>
        <v>0</v>
      </c>
      <c r="ESX72" s="192">
        <f t="shared" ref="ESX72" si="4151">SUM(ESX73:ESX77)</f>
        <v>0</v>
      </c>
      <c r="ESY72" s="192">
        <f t="shared" ref="ESY72" si="4152">SUM(ESY73:ESY77)</f>
        <v>0</v>
      </c>
      <c r="ESZ72" s="192">
        <f t="shared" ref="ESZ72" si="4153">SUM(ESZ73:ESZ77)</f>
        <v>0</v>
      </c>
      <c r="ETA72" s="192">
        <f t="shared" ref="ETA72" si="4154">SUM(ETA73:ETA77)</f>
        <v>0</v>
      </c>
      <c r="ETB72" s="192">
        <f t="shared" ref="ETB72" si="4155">SUM(ETB73:ETB77)</f>
        <v>0</v>
      </c>
      <c r="ETC72" s="192">
        <f t="shared" ref="ETC72" si="4156">SUM(ETC73:ETC77)</f>
        <v>0</v>
      </c>
      <c r="ETD72" s="192">
        <f t="shared" ref="ETD72" si="4157">SUM(ETD73:ETD77)</f>
        <v>0</v>
      </c>
      <c r="ETE72" s="192">
        <f t="shared" ref="ETE72" si="4158">SUM(ETE73:ETE77)</f>
        <v>0</v>
      </c>
      <c r="ETF72" s="192">
        <f t="shared" ref="ETF72" si="4159">SUM(ETF73:ETF77)</f>
        <v>0</v>
      </c>
      <c r="ETG72" s="192">
        <f t="shared" ref="ETG72" si="4160">SUM(ETG73:ETG77)</f>
        <v>0</v>
      </c>
      <c r="ETH72" s="192">
        <f t="shared" ref="ETH72" si="4161">SUM(ETH73:ETH77)</f>
        <v>0</v>
      </c>
      <c r="ETI72" s="192">
        <f t="shared" ref="ETI72" si="4162">SUM(ETI73:ETI77)</f>
        <v>0</v>
      </c>
      <c r="ETJ72" s="192">
        <f t="shared" ref="ETJ72" si="4163">SUM(ETJ73:ETJ77)</f>
        <v>0</v>
      </c>
      <c r="ETK72" s="192">
        <f t="shared" ref="ETK72" si="4164">SUM(ETK73:ETK77)</f>
        <v>0</v>
      </c>
      <c r="ETL72" s="192">
        <f t="shared" ref="ETL72" si="4165">SUM(ETL73:ETL77)</f>
        <v>0</v>
      </c>
      <c r="ETM72" s="192">
        <f t="shared" ref="ETM72" si="4166">SUM(ETM73:ETM77)</f>
        <v>0</v>
      </c>
      <c r="ETN72" s="192">
        <f t="shared" ref="ETN72" si="4167">SUM(ETN73:ETN77)</f>
        <v>0</v>
      </c>
      <c r="ETO72" s="192">
        <f t="shared" ref="ETO72" si="4168">SUM(ETO73:ETO77)</f>
        <v>0</v>
      </c>
      <c r="ETP72" s="192">
        <f t="shared" ref="ETP72" si="4169">SUM(ETP73:ETP77)</f>
        <v>0</v>
      </c>
      <c r="ETQ72" s="192">
        <f t="shared" ref="ETQ72" si="4170">SUM(ETQ73:ETQ77)</f>
        <v>0</v>
      </c>
      <c r="ETR72" s="192">
        <f t="shared" ref="ETR72" si="4171">SUM(ETR73:ETR77)</f>
        <v>0</v>
      </c>
      <c r="ETS72" s="192">
        <f t="shared" ref="ETS72" si="4172">SUM(ETS73:ETS77)</f>
        <v>0</v>
      </c>
      <c r="ETT72" s="192">
        <f t="shared" ref="ETT72" si="4173">SUM(ETT73:ETT77)</f>
        <v>0</v>
      </c>
      <c r="ETU72" s="192">
        <f t="shared" ref="ETU72" si="4174">SUM(ETU73:ETU77)</f>
        <v>0</v>
      </c>
      <c r="ETV72" s="192">
        <f t="shared" ref="ETV72" si="4175">SUM(ETV73:ETV77)</f>
        <v>0</v>
      </c>
      <c r="ETW72" s="192">
        <f t="shared" ref="ETW72" si="4176">SUM(ETW73:ETW77)</f>
        <v>0</v>
      </c>
      <c r="ETX72" s="192">
        <f t="shared" ref="ETX72" si="4177">SUM(ETX73:ETX77)</f>
        <v>0</v>
      </c>
      <c r="ETY72" s="192">
        <f t="shared" ref="ETY72" si="4178">SUM(ETY73:ETY77)</f>
        <v>0</v>
      </c>
      <c r="ETZ72" s="192">
        <f t="shared" ref="ETZ72" si="4179">SUM(ETZ73:ETZ77)</f>
        <v>0</v>
      </c>
      <c r="EUA72" s="192">
        <f t="shared" ref="EUA72" si="4180">SUM(EUA73:EUA77)</f>
        <v>0</v>
      </c>
      <c r="EUB72" s="192">
        <f t="shared" ref="EUB72" si="4181">SUM(EUB73:EUB77)</f>
        <v>0</v>
      </c>
      <c r="EUC72" s="192">
        <f t="shared" ref="EUC72" si="4182">SUM(EUC73:EUC77)</f>
        <v>0</v>
      </c>
      <c r="EUD72" s="192">
        <f t="shared" ref="EUD72" si="4183">SUM(EUD73:EUD77)</f>
        <v>0</v>
      </c>
      <c r="EUE72" s="192">
        <f t="shared" ref="EUE72" si="4184">SUM(EUE73:EUE77)</f>
        <v>0</v>
      </c>
      <c r="EUF72" s="192">
        <f t="shared" ref="EUF72" si="4185">SUM(EUF73:EUF77)</f>
        <v>0</v>
      </c>
      <c r="EUG72" s="192">
        <f t="shared" ref="EUG72" si="4186">SUM(EUG73:EUG77)</f>
        <v>0</v>
      </c>
      <c r="EUH72" s="192">
        <f t="shared" ref="EUH72" si="4187">SUM(EUH73:EUH77)</f>
        <v>0</v>
      </c>
      <c r="EUI72" s="192">
        <f t="shared" ref="EUI72" si="4188">SUM(EUI73:EUI77)</f>
        <v>0</v>
      </c>
      <c r="EUJ72" s="192">
        <f t="shared" ref="EUJ72" si="4189">SUM(EUJ73:EUJ77)</f>
        <v>0</v>
      </c>
      <c r="EUK72" s="192">
        <f t="shared" ref="EUK72" si="4190">SUM(EUK73:EUK77)</f>
        <v>0</v>
      </c>
      <c r="EUL72" s="192">
        <f t="shared" ref="EUL72" si="4191">SUM(EUL73:EUL77)</f>
        <v>0</v>
      </c>
      <c r="EUM72" s="192">
        <f t="shared" ref="EUM72" si="4192">SUM(EUM73:EUM77)</f>
        <v>0</v>
      </c>
      <c r="EUN72" s="192">
        <f t="shared" ref="EUN72" si="4193">SUM(EUN73:EUN77)</f>
        <v>0</v>
      </c>
      <c r="EUO72" s="192">
        <f t="shared" ref="EUO72" si="4194">SUM(EUO73:EUO77)</f>
        <v>0</v>
      </c>
      <c r="EUP72" s="192">
        <f t="shared" ref="EUP72" si="4195">SUM(EUP73:EUP77)</f>
        <v>0</v>
      </c>
      <c r="EUQ72" s="192">
        <f t="shared" ref="EUQ72" si="4196">SUM(EUQ73:EUQ77)</f>
        <v>0</v>
      </c>
      <c r="EUR72" s="192">
        <f t="shared" ref="EUR72" si="4197">SUM(EUR73:EUR77)</f>
        <v>0</v>
      </c>
      <c r="EUS72" s="192">
        <f t="shared" ref="EUS72" si="4198">SUM(EUS73:EUS77)</f>
        <v>0</v>
      </c>
      <c r="EUT72" s="192">
        <f t="shared" ref="EUT72" si="4199">SUM(EUT73:EUT77)</f>
        <v>0</v>
      </c>
      <c r="EUU72" s="192">
        <f t="shared" ref="EUU72" si="4200">SUM(EUU73:EUU77)</f>
        <v>0</v>
      </c>
      <c r="EUV72" s="192">
        <f t="shared" ref="EUV72" si="4201">SUM(EUV73:EUV77)</f>
        <v>0</v>
      </c>
      <c r="EUW72" s="192">
        <f t="shared" ref="EUW72" si="4202">SUM(EUW73:EUW77)</f>
        <v>0</v>
      </c>
      <c r="EUX72" s="192">
        <f t="shared" ref="EUX72" si="4203">SUM(EUX73:EUX77)</f>
        <v>0</v>
      </c>
      <c r="EUY72" s="192">
        <f t="shared" ref="EUY72" si="4204">SUM(EUY73:EUY77)</f>
        <v>0</v>
      </c>
      <c r="EUZ72" s="192">
        <f t="shared" ref="EUZ72" si="4205">SUM(EUZ73:EUZ77)</f>
        <v>0</v>
      </c>
      <c r="EVA72" s="192">
        <f t="shared" ref="EVA72" si="4206">SUM(EVA73:EVA77)</f>
        <v>0</v>
      </c>
      <c r="EVB72" s="192">
        <f t="shared" ref="EVB72" si="4207">SUM(EVB73:EVB77)</f>
        <v>0</v>
      </c>
      <c r="EVC72" s="192">
        <f t="shared" ref="EVC72" si="4208">SUM(EVC73:EVC77)</f>
        <v>0</v>
      </c>
      <c r="EVD72" s="192">
        <f t="shared" ref="EVD72" si="4209">SUM(EVD73:EVD77)</f>
        <v>0</v>
      </c>
      <c r="EVE72" s="192">
        <f t="shared" ref="EVE72" si="4210">SUM(EVE73:EVE77)</f>
        <v>0</v>
      </c>
      <c r="EVF72" s="192">
        <f t="shared" ref="EVF72" si="4211">SUM(EVF73:EVF77)</f>
        <v>0</v>
      </c>
      <c r="EVG72" s="192">
        <f t="shared" ref="EVG72" si="4212">SUM(EVG73:EVG77)</f>
        <v>0</v>
      </c>
      <c r="EVH72" s="192">
        <f t="shared" ref="EVH72" si="4213">SUM(EVH73:EVH77)</f>
        <v>0</v>
      </c>
      <c r="EVI72" s="192">
        <f t="shared" ref="EVI72" si="4214">SUM(EVI73:EVI77)</f>
        <v>0</v>
      </c>
      <c r="EVJ72" s="192">
        <f t="shared" ref="EVJ72" si="4215">SUM(EVJ73:EVJ77)</f>
        <v>0</v>
      </c>
      <c r="EVK72" s="192">
        <f t="shared" ref="EVK72" si="4216">SUM(EVK73:EVK77)</f>
        <v>0</v>
      </c>
      <c r="EVL72" s="192">
        <f t="shared" ref="EVL72" si="4217">SUM(EVL73:EVL77)</f>
        <v>0</v>
      </c>
      <c r="EVM72" s="192">
        <f t="shared" ref="EVM72" si="4218">SUM(EVM73:EVM77)</f>
        <v>0</v>
      </c>
      <c r="EVN72" s="192">
        <f t="shared" ref="EVN72" si="4219">SUM(EVN73:EVN77)</f>
        <v>0</v>
      </c>
      <c r="EVO72" s="192">
        <f t="shared" ref="EVO72" si="4220">SUM(EVO73:EVO77)</f>
        <v>0</v>
      </c>
      <c r="EVP72" s="192">
        <f t="shared" ref="EVP72" si="4221">SUM(EVP73:EVP77)</f>
        <v>0</v>
      </c>
      <c r="EVQ72" s="192">
        <f t="shared" ref="EVQ72" si="4222">SUM(EVQ73:EVQ77)</f>
        <v>0</v>
      </c>
      <c r="EVR72" s="192">
        <f t="shared" ref="EVR72" si="4223">SUM(EVR73:EVR77)</f>
        <v>0</v>
      </c>
      <c r="EVS72" s="192">
        <f t="shared" ref="EVS72" si="4224">SUM(EVS73:EVS77)</f>
        <v>0</v>
      </c>
      <c r="EVT72" s="192">
        <f t="shared" ref="EVT72" si="4225">SUM(EVT73:EVT77)</f>
        <v>0</v>
      </c>
      <c r="EVU72" s="192">
        <f t="shared" ref="EVU72" si="4226">SUM(EVU73:EVU77)</f>
        <v>0</v>
      </c>
      <c r="EVV72" s="192">
        <f t="shared" ref="EVV72" si="4227">SUM(EVV73:EVV77)</f>
        <v>0</v>
      </c>
      <c r="EVW72" s="192">
        <f t="shared" ref="EVW72" si="4228">SUM(EVW73:EVW77)</f>
        <v>0</v>
      </c>
      <c r="EVX72" s="192">
        <f t="shared" ref="EVX72" si="4229">SUM(EVX73:EVX77)</f>
        <v>0</v>
      </c>
      <c r="EVY72" s="192">
        <f t="shared" ref="EVY72" si="4230">SUM(EVY73:EVY77)</f>
        <v>0</v>
      </c>
      <c r="EVZ72" s="192">
        <f t="shared" ref="EVZ72" si="4231">SUM(EVZ73:EVZ77)</f>
        <v>0</v>
      </c>
      <c r="EWA72" s="192">
        <f t="shared" ref="EWA72" si="4232">SUM(EWA73:EWA77)</f>
        <v>0</v>
      </c>
      <c r="EWB72" s="192">
        <f t="shared" ref="EWB72" si="4233">SUM(EWB73:EWB77)</f>
        <v>0</v>
      </c>
      <c r="EWC72" s="192">
        <f t="shared" ref="EWC72" si="4234">SUM(EWC73:EWC77)</f>
        <v>0</v>
      </c>
      <c r="EWD72" s="192">
        <f t="shared" ref="EWD72" si="4235">SUM(EWD73:EWD77)</f>
        <v>0</v>
      </c>
      <c r="EWE72" s="192">
        <f t="shared" ref="EWE72" si="4236">SUM(EWE73:EWE77)</f>
        <v>0</v>
      </c>
      <c r="EWF72" s="192">
        <f t="shared" ref="EWF72" si="4237">SUM(EWF73:EWF77)</f>
        <v>0</v>
      </c>
      <c r="EWG72" s="192">
        <f t="shared" ref="EWG72" si="4238">SUM(EWG73:EWG77)</f>
        <v>0</v>
      </c>
      <c r="EWH72" s="192">
        <f t="shared" ref="EWH72" si="4239">SUM(EWH73:EWH77)</f>
        <v>0</v>
      </c>
      <c r="EWI72" s="192">
        <f t="shared" ref="EWI72" si="4240">SUM(EWI73:EWI77)</f>
        <v>0</v>
      </c>
      <c r="EWJ72" s="192">
        <f t="shared" ref="EWJ72" si="4241">SUM(EWJ73:EWJ77)</f>
        <v>0</v>
      </c>
      <c r="EWK72" s="192">
        <f t="shared" ref="EWK72" si="4242">SUM(EWK73:EWK77)</f>
        <v>0</v>
      </c>
      <c r="EWL72" s="192">
        <f t="shared" ref="EWL72" si="4243">SUM(EWL73:EWL77)</f>
        <v>0</v>
      </c>
      <c r="EWM72" s="192">
        <f t="shared" ref="EWM72" si="4244">SUM(EWM73:EWM77)</f>
        <v>0</v>
      </c>
      <c r="EWN72" s="192">
        <f t="shared" ref="EWN72" si="4245">SUM(EWN73:EWN77)</f>
        <v>0</v>
      </c>
      <c r="EWO72" s="192">
        <f t="shared" ref="EWO72" si="4246">SUM(EWO73:EWO77)</f>
        <v>0</v>
      </c>
      <c r="EWP72" s="192">
        <f t="shared" ref="EWP72" si="4247">SUM(EWP73:EWP77)</f>
        <v>0</v>
      </c>
      <c r="EWQ72" s="192">
        <f t="shared" ref="EWQ72" si="4248">SUM(EWQ73:EWQ77)</f>
        <v>0</v>
      </c>
      <c r="EWR72" s="192">
        <f t="shared" ref="EWR72" si="4249">SUM(EWR73:EWR77)</f>
        <v>0</v>
      </c>
      <c r="EWS72" s="192">
        <f t="shared" ref="EWS72" si="4250">SUM(EWS73:EWS77)</f>
        <v>0</v>
      </c>
      <c r="EWT72" s="192">
        <f t="shared" ref="EWT72" si="4251">SUM(EWT73:EWT77)</f>
        <v>0</v>
      </c>
      <c r="EWU72" s="192">
        <f t="shared" ref="EWU72" si="4252">SUM(EWU73:EWU77)</f>
        <v>0</v>
      </c>
      <c r="EWV72" s="192">
        <f t="shared" ref="EWV72" si="4253">SUM(EWV73:EWV77)</f>
        <v>0</v>
      </c>
      <c r="EWW72" s="192">
        <f t="shared" ref="EWW72" si="4254">SUM(EWW73:EWW77)</f>
        <v>0</v>
      </c>
      <c r="EWX72" s="192">
        <f t="shared" ref="EWX72" si="4255">SUM(EWX73:EWX77)</f>
        <v>0</v>
      </c>
      <c r="EWY72" s="192">
        <f t="shared" ref="EWY72" si="4256">SUM(EWY73:EWY77)</f>
        <v>0</v>
      </c>
      <c r="EWZ72" s="192">
        <f t="shared" ref="EWZ72" si="4257">SUM(EWZ73:EWZ77)</f>
        <v>0</v>
      </c>
      <c r="EXA72" s="192">
        <f t="shared" ref="EXA72" si="4258">SUM(EXA73:EXA77)</f>
        <v>0</v>
      </c>
      <c r="EXB72" s="192">
        <f t="shared" ref="EXB72" si="4259">SUM(EXB73:EXB77)</f>
        <v>0</v>
      </c>
      <c r="EXC72" s="192">
        <f t="shared" ref="EXC72" si="4260">SUM(EXC73:EXC77)</f>
        <v>0</v>
      </c>
      <c r="EXD72" s="192">
        <f t="shared" ref="EXD72" si="4261">SUM(EXD73:EXD77)</f>
        <v>0</v>
      </c>
      <c r="EXE72" s="192">
        <f t="shared" ref="EXE72" si="4262">SUM(EXE73:EXE77)</f>
        <v>0</v>
      </c>
      <c r="EXF72" s="192">
        <f t="shared" ref="EXF72" si="4263">SUM(EXF73:EXF77)</f>
        <v>0</v>
      </c>
      <c r="EXG72" s="192">
        <f t="shared" ref="EXG72" si="4264">SUM(EXG73:EXG77)</f>
        <v>0</v>
      </c>
      <c r="EXH72" s="192">
        <f t="shared" ref="EXH72" si="4265">SUM(EXH73:EXH77)</f>
        <v>0</v>
      </c>
      <c r="EXI72" s="192">
        <f t="shared" ref="EXI72" si="4266">SUM(EXI73:EXI77)</f>
        <v>0</v>
      </c>
      <c r="EXJ72" s="192">
        <f t="shared" ref="EXJ72" si="4267">SUM(EXJ73:EXJ77)</f>
        <v>0</v>
      </c>
      <c r="EXK72" s="192">
        <f t="shared" ref="EXK72" si="4268">SUM(EXK73:EXK77)</f>
        <v>0</v>
      </c>
      <c r="EXL72" s="192">
        <f t="shared" ref="EXL72" si="4269">SUM(EXL73:EXL77)</f>
        <v>0</v>
      </c>
      <c r="EXM72" s="192">
        <f t="shared" ref="EXM72" si="4270">SUM(EXM73:EXM77)</f>
        <v>0</v>
      </c>
      <c r="EXN72" s="192">
        <f t="shared" ref="EXN72" si="4271">SUM(EXN73:EXN77)</f>
        <v>0</v>
      </c>
      <c r="EXO72" s="192">
        <f t="shared" ref="EXO72" si="4272">SUM(EXO73:EXO77)</f>
        <v>0</v>
      </c>
      <c r="EXP72" s="192">
        <f t="shared" ref="EXP72" si="4273">SUM(EXP73:EXP77)</f>
        <v>0</v>
      </c>
      <c r="EXQ72" s="192">
        <f t="shared" ref="EXQ72" si="4274">SUM(EXQ73:EXQ77)</f>
        <v>0</v>
      </c>
      <c r="EXR72" s="192">
        <f t="shared" ref="EXR72" si="4275">SUM(EXR73:EXR77)</f>
        <v>0</v>
      </c>
      <c r="EXS72" s="192">
        <f t="shared" ref="EXS72" si="4276">SUM(EXS73:EXS77)</f>
        <v>0</v>
      </c>
      <c r="EXT72" s="192">
        <f t="shared" ref="EXT72" si="4277">SUM(EXT73:EXT77)</f>
        <v>0</v>
      </c>
      <c r="EXU72" s="192">
        <f t="shared" ref="EXU72" si="4278">SUM(EXU73:EXU77)</f>
        <v>0</v>
      </c>
      <c r="EXV72" s="192">
        <f t="shared" ref="EXV72" si="4279">SUM(EXV73:EXV77)</f>
        <v>0</v>
      </c>
      <c r="EXW72" s="192">
        <f t="shared" ref="EXW72" si="4280">SUM(EXW73:EXW77)</f>
        <v>0</v>
      </c>
      <c r="EXX72" s="192">
        <f t="shared" ref="EXX72" si="4281">SUM(EXX73:EXX77)</f>
        <v>0</v>
      </c>
      <c r="EXY72" s="192">
        <f t="shared" ref="EXY72" si="4282">SUM(EXY73:EXY77)</f>
        <v>0</v>
      </c>
      <c r="EXZ72" s="192">
        <f t="shared" ref="EXZ72" si="4283">SUM(EXZ73:EXZ77)</f>
        <v>0</v>
      </c>
      <c r="EYA72" s="192">
        <f t="shared" ref="EYA72" si="4284">SUM(EYA73:EYA77)</f>
        <v>0</v>
      </c>
      <c r="EYB72" s="192">
        <f t="shared" ref="EYB72" si="4285">SUM(EYB73:EYB77)</f>
        <v>0</v>
      </c>
      <c r="EYC72" s="192">
        <f t="shared" ref="EYC72" si="4286">SUM(EYC73:EYC77)</f>
        <v>0</v>
      </c>
      <c r="EYD72" s="192">
        <f t="shared" ref="EYD72" si="4287">SUM(EYD73:EYD77)</f>
        <v>0</v>
      </c>
      <c r="EYE72" s="192">
        <f t="shared" ref="EYE72" si="4288">SUM(EYE73:EYE77)</f>
        <v>0</v>
      </c>
      <c r="EYF72" s="192">
        <f t="shared" ref="EYF72" si="4289">SUM(EYF73:EYF77)</f>
        <v>0</v>
      </c>
      <c r="EYG72" s="192">
        <f t="shared" ref="EYG72" si="4290">SUM(EYG73:EYG77)</f>
        <v>0</v>
      </c>
      <c r="EYH72" s="192">
        <f t="shared" ref="EYH72" si="4291">SUM(EYH73:EYH77)</f>
        <v>0</v>
      </c>
      <c r="EYI72" s="192">
        <f t="shared" ref="EYI72" si="4292">SUM(EYI73:EYI77)</f>
        <v>0</v>
      </c>
      <c r="EYJ72" s="192">
        <f t="shared" ref="EYJ72" si="4293">SUM(EYJ73:EYJ77)</f>
        <v>0</v>
      </c>
      <c r="EYK72" s="192">
        <f t="shared" ref="EYK72" si="4294">SUM(EYK73:EYK77)</f>
        <v>0</v>
      </c>
      <c r="EYL72" s="192">
        <f t="shared" ref="EYL72" si="4295">SUM(EYL73:EYL77)</f>
        <v>0</v>
      </c>
      <c r="EYM72" s="192">
        <f t="shared" ref="EYM72" si="4296">SUM(EYM73:EYM77)</f>
        <v>0</v>
      </c>
      <c r="EYN72" s="192">
        <f t="shared" ref="EYN72" si="4297">SUM(EYN73:EYN77)</f>
        <v>0</v>
      </c>
      <c r="EYO72" s="192">
        <f t="shared" ref="EYO72" si="4298">SUM(EYO73:EYO77)</f>
        <v>0</v>
      </c>
      <c r="EYP72" s="192">
        <f t="shared" ref="EYP72" si="4299">SUM(EYP73:EYP77)</f>
        <v>0</v>
      </c>
      <c r="EYQ72" s="192">
        <f t="shared" ref="EYQ72" si="4300">SUM(EYQ73:EYQ77)</f>
        <v>0</v>
      </c>
      <c r="EYR72" s="192">
        <f t="shared" ref="EYR72" si="4301">SUM(EYR73:EYR77)</f>
        <v>0</v>
      </c>
      <c r="EYS72" s="192">
        <f t="shared" ref="EYS72" si="4302">SUM(EYS73:EYS77)</f>
        <v>0</v>
      </c>
      <c r="EYT72" s="192">
        <f t="shared" ref="EYT72" si="4303">SUM(EYT73:EYT77)</f>
        <v>0</v>
      </c>
      <c r="EYU72" s="192">
        <f t="shared" ref="EYU72" si="4304">SUM(EYU73:EYU77)</f>
        <v>0</v>
      </c>
      <c r="EYV72" s="192">
        <f t="shared" ref="EYV72" si="4305">SUM(EYV73:EYV77)</f>
        <v>0</v>
      </c>
      <c r="EYW72" s="192">
        <f t="shared" ref="EYW72" si="4306">SUM(EYW73:EYW77)</f>
        <v>0</v>
      </c>
      <c r="EYX72" s="192">
        <f t="shared" ref="EYX72" si="4307">SUM(EYX73:EYX77)</f>
        <v>0</v>
      </c>
      <c r="EYY72" s="192">
        <f t="shared" ref="EYY72" si="4308">SUM(EYY73:EYY77)</f>
        <v>0</v>
      </c>
      <c r="EYZ72" s="192">
        <f t="shared" ref="EYZ72" si="4309">SUM(EYZ73:EYZ77)</f>
        <v>0</v>
      </c>
      <c r="EZA72" s="192">
        <f t="shared" ref="EZA72" si="4310">SUM(EZA73:EZA77)</f>
        <v>0</v>
      </c>
      <c r="EZB72" s="192">
        <f t="shared" ref="EZB72" si="4311">SUM(EZB73:EZB77)</f>
        <v>0</v>
      </c>
      <c r="EZC72" s="192">
        <f t="shared" ref="EZC72" si="4312">SUM(EZC73:EZC77)</f>
        <v>0</v>
      </c>
      <c r="EZD72" s="192">
        <f t="shared" ref="EZD72" si="4313">SUM(EZD73:EZD77)</f>
        <v>0</v>
      </c>
      <c r="EZE72" s="192">
        <f t="shared" ref="EZE72" si="4314">SUM(EZE73:EZE77)</f>
        <v>0</v>
      </c>
      <c r="EZF72" s="192">
        <f t="shared" ref="EZF72" si="4315">SUM(EZF73:EZF77)</f>
        <v>0</v>
      </c>
      <c r="EZG72" s="192">
        <f t="shared" ref="EZG72" si="4316">SUM(EZG73:EZG77)</f>
        <v>0</v>
      </c>
      <c r="EZH72" s="192">
        <f t="shared" ref="EZH72" si="4317">SUM(EZH73:EZH77)</f>
        <v>0</v>
      </c>
      <c r="EZI72" s="192">
        <f t="shared" ref="EZI72" si="4318">SUM(EZI73:EZI77)</f>
        <v>0</v>
      </c>
      <c r="EZJ72" s="192">
        <f t="shared" ref="EZJ72" si="4319">SUM(EZJ73:EZJ77)</f>
        <v>0</v>
      </c>
      <c r="EZK72" s="192">
        <f t="shared" ref="EZK72" si="4320">SUM(EZK73:EZK77)</f>
        <v>0</v>
      </c>
      <c r="EZL72" s="192">
        <f t="shared" ref="EZL72" si="4321">SUM(EZL73:EZL77)</f>
        <v>0</v>
      </c>
      <c r="EZM72" s="192">
        <f t="shared" ref="EZM72" si="4322">SUM(EZM73:EZM77)</f>
        <v>0</v>
      </c>
      <c r="EZN72" s="192">
        <f t="shared" ref="EZN72" si="4323">SUM(EZN73:EZN77)</f>
        <v>0</v>
      </c>
      <c r="EZO72" s="192">
        <f t="shared" ref="EZO72" si="4324">SUM(EZO73:EZO77)</f>
        <v>0</v>
      </c>
      <c r="EZP72" s="192">
        <f t="shared" ref="EZP72" si="4325">SUM(EZP73:EZP77)</f>
        <v>0</v>
      </c>
      <c r="EZQ72" s="192">
        <f t="shared" ref="EZQ72" si="4326">SUM(EZQ73:EZQ77)</f>
        <v>0</v>
      </c>
      <c r="EZR72" s="192">
        <f t="shared" ref="EZR72" si="4327">SUM(EZR73:EZR77)</f>
        <v>0</v>
      </c>
      <c r="EZS72" s="192">
        <f t="shared" ref="EZS72" si="4328">SUM(EZS73:EZS77)</f>
        <v>0</v>
      </c>
      <c r="EZT72" s="192">
        <f t="shared" ref="EZT72" si="4329">SUM(EZT73:EZT77)</f>
        <v>0</v>
      </c>
      <c r="EZU72" s="192">
        <f t="shared" ref="EZU72" si="4330">SUM(EZU73:EZU77)</f>
        <v>0</v>
      </c>
      <c r="EZV72" s="192">
        <f t="shared" ref="EZV72" si="4331">SUM(EZV73:EZV77)</f>
        <v>0</v>
      </c>
      <c r="EZW72" s="192">
        <f t="shared" ref="EZW72" si="4332">SUM(EZW73:EZW77)</f>
        <v>0</v>
      </c>
      <c r="EZX72" s="192">
        <f t="shared" ref="EZX72" si="4333">SUM(EZX73:EZX77)</f>
        <v>0</v>
      </c>
      <c r="EZY72" s="192">
        <f t="shared" ref="EZY72" si="4334">SUM(EZY73:EZY77)</f>
        <v>0</v>
      </c>
      <c r="EZZ72" s="192">
        <f t="shared" ref="EZZ72" si="4335">SUM(EZZ73:EZZ77)</f>
        <v>0</v>
      </c>
      <c r="FAA72" s="192">
        <f t="shared" ref="FAA72" si="4336">SUM(FAA73:FAA77)</f>
        <v>0</v>
      </c>
      <c r="FAB72" s="192">
        <f t="shared" ref="FAB72" si="4337">SUM(FAB73:FAB77)</f>
        <v>0</v>
      </c>
      <c r="FAC72" s="192">
        <f t="shared" ref="FAC72" si="4338">SUM(FAC73:FAC77)</f>
        <v>0</v>
      </c>
      <c r="FAD72" s="192">
        <f t="shared" ref="FAD72" si="4339">SUM(FAD73:FAD77)</f>
        <v>0</v>
      </c>
      <c r="FAE72" s="192">
        <f t="shared" ref="FAE72" si="4340">SUM(FAE73:FAE77)</f>
        <v>0</v>
      </c>
      <c r="FAF72" s="192">
        <f t="shared" ref="FAF72" si="4341">SUM(FAF73:FAF77)</f>
        <v>0</v>
      </c>
      <c r="FAG72" s="192">
        <f t="shared" ref="FAG72" si="4342">SUM(FAG73:FAG77)</f>
        <v>0</v>
      </c>
      <c r="FAH72" s="192">
        <f t="shared" ref="FAH72" si="4343">SUM(FAH73:FAH77)</f>
        <v>0</v>
      </c>
      <c r="FAI72" s="192">
        <f t="shared" ref="FAI72" si="4344">SUM(FAI73:FAI77)</f>
        <v>0</v>
      </c>
      <c r="FAJ72" s="192">
        <f t="shared" ref="FAJ72" si="4345">SUM(FAJ73:FAJ77)</f>
        <v>0</v>
      </c>
      <c r="FAK72" s="192">
        <f t="shared" ref="FAK72" si="4346">SUM(FAK73:FAK77)</f>
        <v>0</v>
      </c>
      <c r="FAL72" s="192">
        <f t="shared" ref="FAL72" si="4347">SUM(FAL73:FAL77)</f>
        <v>0</v>
      </c>
      <c r="FAM72" s="192">
        <f t="shared" ref="FAM72" si="4348">SUM(FAM73:FAM77)</f>
        <v>0</v>
      </c>
      <c r="FAN72" s="192">
        <f t="shared" ref="FAN72" si="4349">SUM(FAN73:FAN77)</f>
        <v>0</v>
      </c>
      <c r="FAO72" s="192">
        <f t="shared" ref="FAO72" si="4350">SUM(FAO73:FAO77)</f>
        <v>0</v>
      </c>
      <c r="FAP72" s="192">
        <f t="shared" ref="FAP72" si="4351">SUM(FAP73:FAP77)</f>
        <v>0</v>
      </c>
      <c r="FAQ72" s="192">
        <f t="shared" ref="FAQ72" si="4352">SUM(FAQ73:FAQ77)</f>
        <v>0</v>
      </c>
      <c r="FAR72" s="192">
        <f t="shared" ref="FAR72" si="4353">SUM(FAR73:FAR77)</f>
        <v>0</v>
      </c>
      <c r="FAS72" s="192">
        <f t="shared" ref="FAS72" si="4354">SUM(FAS73:FAS77)</f>
        <v>0</v>
      </c>
      <c r="FAT72" s="192">
        <f t="shared" ref="FAT72" si="4355">SUM(FAT73:FAT77)</f>
        <v>0</v>
      </c>
      <c r="FAU72" s="192">
        <f t="shared" ref="FAU72" si="4356">SUM(FAU73:FAU77)</f>
        <v>0</v>
      </c>
      <c r="FAV72" s="192">
        <f t="shared" ref="FAV72" si="4357">SUM(FAV73:FAV77)</f>
        <v>0</v>
      </c>
      <c r="FAW72" s="192">
        <f t="shared" ref="FAW72" si="4358">SUM(FAW73:FAW77)</f>
        <v>0</v>
      </c>
      <c r="FAX72" s="192">
        <f t="shared" ref="FAX72" si="4359">SUM(FAX73:FAX77)</f>
        <v>0</v>
      </c>
      <c r="FAY72" s="192">
        <f t="shared" ref="FAY72" si="4360">SUM(FAY73:FAY77)</f>
        <v>0</v>
      </c>
      <c r="FAZ72" s="192">
        <f t="shared" ref="FAZ72" si="4361">SUM(FAZ73:FAZ77)</f>
        <v>0</v>
      </c>
      <c r="FBA72" s="192">
        <f t="shared" ref="FBA72" si="4362">SUM(FBA73:FBA77)</f>
        <v>0</v>
      </c>
      <c r="FBB72" s="192">
        <f t="shared" ref="FBB72" si="4363">SUM(FBB73:FBB77)</f>
        <v>0</v>
      </c>
      <c r="FBC72" s="192">
        <f t="shared" ref="FBC72" si="4364">SUM(FBC73:FBC77)</f>
        <v>0</v>
      </c>
      <c r="FBD72" s="192">
        <f t="shared" ref="FBD72" si="4365">SUM(FBD73:FBD77)</f>
        <v>0</v>
      </c>
      <c r="FBE72" s="192">
        <f t="shared" ref="FBE72" si="4366">SUM(FBE73:FBE77)</f>
        <v>0</v>
      </c>
      <c r="FBF72" s="192">
        <f t="shared" ref="FBF72" si="4367">SUM(FBF73:FBF77)</f>
        <v>0</v>
      </c>
      <c r="FBG72" s="192">
        <f t="shared" ref="FBG72" si="4368">SUM(FBG73:FBG77)</f>
        <v>0</v>
      </c>
      <c r="FBH72" s="192">
        <f t="shared" ref="FBH72" si="4369">SUM(FBH73:FBH77)</f>
        <v>0</v>
      </c>
      <c r="FBI72" s="192">
        <f t="shared" ref="FBI72" si="4370">SUM(FBI73:FBI77)</f>
        <v>0</v>
      </c>
      <c r="FBJ72" s="192">
        <f t="shared" ref="FBJ72" si="4371">SUM(FBJ73:FBJ77)</f>
        <v>0</v>
      </c>
      <c r="FBK72" s="192">
        <f t="shared" ref="FBK72" si="4372">SUM(FBK73:FBK77)</f>
        <v>0</v>
      </c>
      <c r="FBL72" s="192">
        <f t="shared" ref="FBL72" si="4373">SUM(FBL73:FBL77)</f>
        <v>0</v>
      </c>
      <c r="FBM72" s="192">
        <f t="shared" ref="FBM72" si="4374">SUM(FBM73:FBM77)</f>
        <v>0</v>
      </c>
      <c r="FBN72" s="192">
        <f t="shared" ref="FBN72" si="4375">SUM(FBN73:FBN77)</f>
        <v>0</v>
      </c>
      <c r="FBO72" s="192">
        <f t="shared" ref="FBO72" si="4376">SUM(FBO73:FBO77)</f>
        <v>0</v>
      </c>
      <c r="FBP72" s="192">
        <f t="shared" ref="FBP72" si="4377">SUM(FBP73:FBP77)</f>
        <v>0</v>
      </c>
      <c r="FBQ72" s="192">
        <f t="shared" ref="FBQ72" si="4378">SUM(FBQ73:FBQ77)</f>
        <v>0</v>
      </c>
      <c r="FBR72" s="192">
        <f t="shared" ref="FBR72" si="4379">SUM(FBR73:FBR77)</f>
        <v>0</v>
      </c>
      <c r="FBS72" s="192">
        <f t="shared" ref="FBS72" si="4380">SUM(FBS73:FBS77)</f>
        <v>0</v>
      </c>
      <c r="FBT72" s="192">
        <f t="shared" ref="FBT72" si="4381">SUM(FBT73:FBT77)</f>
        <v>0</v>
      </c>
      <c r="FBU72" s="192">
        <f t="shared" ref="FBU72" si="4382">SUM(FBU73:FBU77)</f>
        <v>0</v>
      </c>
      <c r="FBV72" s="192">
        <f t="shared" ref="FBV72" si="4383">SUM(FBV73:FBV77)</f>
        <v>0</v>
      </c>
      <c r="FBW72" s="192">
        <f t="shared" ref="FBW72" si="4384">SUM(FBW73:FBW77)</f>
        <v>0</v>
      </c>
      <c r="FBX72" s="192">
        <f t="shared" ref="FBX72" si="4385">SUM(FBX73:FBX77)</f>
        <v>0</v>
      </c>
      <c r="FBY72" s="192">
        <f t="shared" ref="FBY72" si="4386">SUM(FBY73:FBY77)</f>
        <v>0</v>
      </c>
      <c r="FBZ72" s="192">
        <f t="shared" ref="FBZ72" si="4387">SUM(FBZ73:FBZ77)</f>
        <v>0</v>
      </c>
      <c r="FCA72" s="192">
        <f t="shared" ref="FCA72" si="4388">SUM(FCA73:FCA77)</f>
        <v>0</v>
      </c>
      <c r="FCB72" s="192">
        <f t="shared" ref="FCB72" si="4389">SUM(FCB73:FCB77)</f>
        <v>0</v>
      </c>
      <c r="FCC72" s="192">
        <f t="shared" ref="FCC72" si="4390">SUM(FCC73:FCC77)</f>
        <v>0</v>
      </c>
      <c r="FCD72" s="192">
        <f t="shared" ref="FCD72" si="4391">SUM(FCD73:FCD77)</f>
        <v>0</v>
      </c>
      <c r="FCE72" s="192">
        <f t="shared" ref="FCE72" si="4392">SUM(FCE73:FCE77)</f>
        <v>0</v>
      </c>
      <c r="FCF72" s="192">
        <f t="shared" ref="FCF72" si="4393">SUM(FCF73:FCF77)</f>
        <v>0</v>
      </c>
      <c r="FCG72" s="192">
        <f t="shared" ref="FCG72" si="4394">SUM(FCG73:FCG77)</f>
        <v>0</v>
      </c>
      <c r="FCH72" s="192">
        <f t="shared" ref="FCH72" si="4395">SUM(FCH73:FCH77)</f>
        <v>0</v>
      </c>
      <c r="FCI72" s="192">
        <f t="shared" ref="FCI72" si="4396">SUM(FCI73:FCI77)</f>
        <v>0</v>
      </c>
      <c r="FCJ72" s="192">
        <f t="shared" ref="FCJ72" si="4397">SUM(FCJ73:FCJ77)</f>
        <v>0</v>
      </c>
      <c r="FCK72" s="192">
        <f t="shared" ref="FCK72" si="4398">SUM(FCK73:FCK77)</f>
        <v>0</v>
      </c>
      <c r="FCL72" s="192">
        <f t="shared" ref="FCL72" si="4399">SUM(FCL73:FCL77)</f>
        <v>0</v>
      </c>
      <c r="FCM72" s="192">
        <f t="shared" ref="FCM72" si="4400">SUM(FCM73:FCM77)</f>
        <v>0</v>
      </c>
      <c r="FCN72" s="192">
        <f t="shared" ref="FCN72" si="4401">SUM(FCN73:FCN77)</f>
        <v>0</v>
      </c>
      <c r="FCO72" s="192">
        <f t="shared" ref="FCO72" si="4402">SUM(FCO73:FCO77)</f>
        <v>0</v>
      </c>
      <c r="FCP72" s="192">
        <f t="shared" ref="FCP72" si="4403">SUM(FCP73:FCP77)</f>
        <v>0</v>
      </c>
      <c r="FCQ72" s="192">
        <f t="shared" ref="FCQ72" si="4404">SUM(FCQ73:FCQ77)</f>
        <v>0</v>
      </c>
      <c r="FCR72" s="192">
        <f t="shared" ref="FCR72" si="4405">SUM(FCR73:FCR77)</f>
        <v>0</v>
      </c>
      <c r="FCS72" s="192">
        <f t="shared" ref="FCS72" si="4406">SUM(FCS73:FCS77)</f>
        <v>0</v>
      </c>
      <c r="FCT72" s="192">
        <f t="shared" ref="FCT72" si="4407">SUM(FCT73:FCT77)</f>
        <v>0</v>
      </c>
      <c r="FCU72" s="192">
        <f t="shared" ref="FCU72" si="4408">SUM(FCU73:FCU77)</f>
        <v>0</v>
      </c>
      <c r="FCV72" s="192">
        <f t="shared" ref="FCV72" si="4409">SUM(FCV73:FCV77)</f>
        <v>0</v>
      </c>
      <c r="FCW72" s="192">
        <f t="shared" ref="FCW72" si="4410">SUM(FCW73:FCW77)</f>
        <v>0</v>
      </c>
      <c r="FCX72" s="192">
        <f t="shared" ref="FCX72" si="4411">SUM(FCX73:FCX77)</f>
        <v>0</v>
      </c>
      <c r="FCY72" s="192">
        <f t="shared" ref="FCY72" si="4412">SUM(FCY73:FCY77)</f>
        <v>0</v>
      </c>
      <c r="FCZ72" s="192">
        <f t="shared" ref="FCZ72" si="4413">SUM(FCZ73:FCZ77)</f>
        <v>0</v>
      </c>
      <c r="FDA72" s="192">
        <f t="shared" ref="FDA72" si="4414">SUM(FDA73:FDA77)</f>
        <v>0</v>
      </c>
      <c r="FDB72" s="192">
        <f t="shared" ref="FDB72" si="4415">SUM(FDB73:FDB77)</f>
        <v>0</v>
      </c>
      <c r="FDC72" s="192">
        <f t="shared" ref="FDC72" si="4416">SUM(FDC73:FDC77)</f>
        <v>0</v>
      </c>
      <c r="FDD72" s="192">
        <f t="shared" ref="FDD72" si="4417">SUM(FDD73:FDD77)</f>
        <v>0</v>
      </c>
      <c r="FDE72" s="192">
        <f t="shared" ref="FDE72" si="4418">SUM(FDE73:FDE77)</f>
        <v>0</v>
      </c>
      <c r="FDF72" s="192">
        <f t="shared" ref="FDF72" si="4419">SUM(FDF73:FDF77)</f>
        <v>0</v>
      </c>
      <c r="FDG72" s="192">
        <f t="shared" ref="FDG72" si="4420">SUM(FDG73:FDG77)</f>
        <v>0</v>
      </c>
      <c r="FDH72" s="192">
        <f t="shared" ref="FDH72" si="4421">SUM(FDH73:FDH77)</f>
        <v>0</v>
      </c>
      <c r="FDI72" s="192">
        <f t="shared" ref="FDI72" si="4422">SUM(FDI73:FDI77)</f>
        <v>0</v>
      </c>
      <c r="FDJ72" s="192">
        <f t="shared" ref="FDJ72" si="4423">SUM(FDJ73:FDJ77)</f>
        <v>0</v>
      </c>
      <c r="FDK72" s="192">
        <f t="shared" ref="FDK72" si="4424">SUM(FDK73:FDK77)</f>
        <v>0</v>
      </c>
      <c r="FDL72" s="192">
        <f t="shared" ref="FDL72" si="4425">SUM(FDL73:FDL77)</f>
        <v>0</v>
      </c>
      <c r="FDM72" s="192">
        <f t="shared" ref="FDM72" si="4426">SUM(FDM73:FDM77)</f>
        <v>0</v>
      </c>
      <c r="FDN72" s="192">
        <f t="shared" ref="FDN72" si="4427">SUM(FDN73:FDN77)</f>
        <v>0</v>
      </c>
      <c r="FDO72" s="192">
        <f t="shared" ref="FDO72" si="4428">SUM(FDO73:FDO77)</f>
        <v>0</v>
      </c>
      <c r="FDP72" s="192">
        <f t="shared" ref="FDP72" si="4429">SUM(FDP73:FDP77)</f>
        <v>0</v>
      </c>
      <c r="FDQ72" s="192">
        <f t="shared" ref="FDQ72" si="4430">SUM(FDQ73:FDQ77)</f>
        <v>0</v>
      </c>
      <c r="FDR72" s="192">
        <f t="shared" ref="FDR72" si="4431">SUM(FDR73:FDR77)</f>
        <v>0</v>
      </c>
      <c r="FDS72" s="192">
        <f t="shared" ref="FDS72" si="4432">SUM(FDS73:FDS77)</f>
        <v>0</v>
      </c>
      <c r="FDT72" s="192">
        <f t="shared" ref="FDT72" si="4433">SUM(FDT73:FDT77)</f>
        <v>0</v>
      </c>
      <c r="FDU72" s="192">
        <f t="shared" ref="FDU72" si="4434">SUM(FDU73:FDU77)</f>
        <v>0</v>
      </c>
      <c r="FDV72" s="192">
        <f t="shared" ref="FDV72" si="4435">SUM(FDV73:FDV77)</f>
        <v>0</v>
      </c>
      <c r="FDW72" s="192">
        <f t="shared" ref="FDW72" si="4436">SUM(FDW73:FDW77)</f>
        <v>0</v>
      </c>
      <c r="FDX72" s="192">
        <f t="shared" ref="FDX72" si="4437">SUM(FDX73:FDX77)</f>
        <v>0</v>
      </c>
      <c r="FDY72" s="192">
        <f t="shared" ref="FDY72" si="4438">SUM(FDY73:FDY77)</f>
        <v>0</v>
      </c>
      <c r="FDZ72" s="192">
        <f t="shared" ref="FDZ72" si="4439">SUM(FDZ73:FDZ77)</f>
        <v>0</v>
      </c>
      <c r="FEA72" s="192">
        <f t="shared" ref="FEA72" si="4440">SUM(FEA73:FEA77)</f>
        <v>0</v>
      </c>
      <c r="FEB72" s="192">
        <f t="shared" ref="FEB72" si="4441">SUM(FEB73:FEB77)</f>
        <v>0</v>
      </c>
      <c r="FEC72" s="192">
        <f t="shared" ref="FEC72" si="4442">SUM(FEC73:FEC77)</f>
        <v>0</v>
      </c>
      <c r="FED72" s="192">
        <f t="shared" ref="FED72" si="4443">SUM(FED73:FED77)</f>
        <v>0</v>
      </c>
      <c r="FEE72" s="192">
        <f t="shared" ref="FEE72" si="4444">SUM(FEE73:FEE77)</f>
        <v>0</v>
      </c>
      <c r="FEF72" s="192">
        <f t="shared" ref="FEF72" si="4445">SUM(FEF73:FEF77)</f>
        <v>0</v>
      </c>
      <c r="FEG72" s="192">
        <f t="shared" ref="FEG72" si="4446">SUM(FEG73:FEG77)</f>
        <v>0</v>
      </c>
      <c r="FEH72" s="192">
        <f t="shared" ref="FEH72" si="4447">SUM(FEH73:FEH77)</f>
        <v>0</v>
      </c>
      <c r="FEI72" s="192">
        <f t="shared" ref="FEI72" si="4448">SUM(FEI73:FEI77)</f>
        <v>0</v>
      </c>
      <c r="FEJ72" s="192">
        <f t="shared" ref="FEJ72" si="4449">SUM(FEJ73:FEJ77)</f>
        <v>0</v>
      </c>
      <c r="FEK72" s="192">
        <f t="shared" ref="FEK72" si="4450">SUM(FEK73:FEK77)</f>
        <v>0</v>
      </c>
      <c r="FEL72" s="192">
        <f t="shared" ref="FEL72" si="4451">SUM(FEL73:FEL77)</f>
        <v>0</v>
      </c>
      <c r="FEM72" s="192">
        <f t="shared" ref="FEM72" si="4452">SUM(FEM73:FEM77)</f>
        <v>0</v>
      </c>
      <c r="FEN72" s="192">
        <f t="shared" ref="FEN72" si="4453">SUM(FEN73:FEN77)</f>
        <v>0</v>
      </c>
      <c r="FEO72" s="192">
        <f t="shared" ref="FEO72" si="4454">SUM(FEO73:FEO77)</f>
        <v>0</v>
      </c>
      <c r="FEP72" s="192">
        <f t="shared" ref="FEP72" si="4455">SUM(FEP73:FEP77)</f>
        <v>0</v>
      </c>
      <c r="FEQ72" s="192">
        <f t="shared" ref="FEQ72" si="4456">SUM(FEQ73:FEQ77)</f>
        <v>0</v>
      </c>
      <c r="FER72" s="192">
        <f t="shared" ref="FER72" si="4457">SUM(FER73:FER77)</f>
        <v>0</v>
      </c>
      <c r="FES72" s="192">
        <f t="shared" ref="FES72" si="4458">SUM(FES73:FES77)</f>
        <v>0</v>
      </c>
      <c r="FET72" s="192">
        <f t="shared" ref="FET72" si="4459">SUM(FET73:FET77)</f>
        <v>0</v>
      </c>
      <c r="FEU72" s="192">
        <f t="shared" ref="FEU72" si="4460">SUM(FEU73:FEU77)</f>
        <v>0</v>
      </c>
      <c r="FEV72" s="192">
        <f t="shared" ref="FEV72" si="4461">SUM(FEV73:FEV77)</f>
        <v>0</v>
      </c>
      <c r="FEW72" s="192">
        <f t="shared" ref="FEW72" si="4462">SUM(FEW73:FEW77)</f>
        <v>0</v>
      </c>
      <c r="FEX72" s="192">
        <f t="shared" ref="FEX72" si="4463">SUM(FEX73:FEX77)</f>
        <v>0</v>
      </c>
      <c r="FEY72" s="192">
        <f t="shared" ref="FEY72" si="4464">SUM(FEY73:FEY77)</f>
        <v>0</v>
      </c>
      <c r="FEZ72" s="192">
        <f t="shared" ref="FEZ72" si="4465">SUM(FEZ73:FEZ77)</f>
        <v>0</v>
      </c>
      <c r="FFA72" s="192">
        <f t="shared" ref="FFA72" si="4466">SUM(FFA73:FFA77)</f>
        <v>0</v>
      </c>
      <c r="FFB72" s="192">
        <f t="shared" ref="FFB72" si="4467">SUM(FFB73:FFB77)</f>
        <v>0</v>
      </c>
      <c r="FFC72" s="192">
        <f t="shared" ref="FFC72" si="4468">SUM(FFC73:FFC77)</f>
        <v>0</v>
      </c>
      <c r="FFD72" s="192">
        <f t="shared" ref="FFD72" si="4469">SUM(FFD73:FFD77)</f>
        <v>0</v>
      </c>
      <c r="FFE72" s="192">
        <f t="shared" ref="FFE72" si="4470">SUM(FFE73:FFE77)</f>
        <v>0</v>
      </c>
      <c r="FFF72" s="192">
        <f t="shared" ref="FFF72" si="4471">SUM(FFF73:FFF77)</f>
        <v>0</v>
      </c>
      <c r="FFG72" s="192">
        <f t="shared" ref="FFG72" si="4472">SUM(FFG73:FFG77)</f>
        <v>0</v>
      </c>
      <c r="FFH72" s="192">
        <f t="shared" ref="FFH72" si="4473">SUM(FFH73:FFH77)</f>
        <v>0</v>
      </c>
      <c r="FFI72" s="192">
        <f t="shared" ref="FFI72" si="4474">SUM(FFI73:FFI77)</f>
        <v>0</v>
      </c>
      <c r="FFJ72" s="192">
        <f t="shared" ref="FFJ72" si="4475">SUM(FFJ73:FFJ77)</f>
        <v>0</v>
      </c>
      <c r="FFK72" s="192">
        <f t="shared" ref="FFK72" si="4476">SUM(FFK73:FFK77)</f>
        <v>0</v>
      </c>
      <c r="FFL72" s="192">
        <f t="shared" ref="FFL72" si="4477">SUM(FFL73:FFL77)</f>
        <v>0</v>
      </c>
      <c r="FFM72" s="192">
        <f t="shared" ref="FFM72" si="4478">SUM(FFM73:FFM77)</f>
        <v>0</v>
      </c>
      <c r="FFN72" s="192">
        <f t="shared" ref="FFN72" si="4479">SUM(FFN73:FFN77)</f>
        <v>0</v>
      </c>
      <c r="FFO72" s="192">
        <f t="shared" ref="FFO72" si="4480">SUM(FFO73:FFO77)</f>
        <v>0</v>
      </c>
      <c r="FFP72" s="192">
        <f t="shared" ref="FFP72" si="4481">SUM(FFP73:FFP77)</f>
        <v>0</v>
      </c>
      <c r="FFQ72" s="192">
        <f t="shared" ref="FFQ72" si="4482">SUM(FFQ73:FFQ77)</f>
        <v>0</v>
      </c>
      <c r="FFR72" s="192">
        <f t="shared" ref="FFR72" si="4483">SUM(FFR73:FFR77)</f>
        <v>0</v>
      </c>
      <c r="FFS72" s="192">
        <f t="shared" ref="FFS72" si="4484">SUM(FFS73:FFS77)</f>
        <v>0</v>
      </c>
      <c r="FFT72" s="192">
        <f t="shared" ref="FFT72" si="4485">SUM(FFT73:FFT77)</f>
        <v>0</v>
      </c>
      <c r="FFU72" s="192">
        <f t="shared" ref="FFU72" si="4486">SUM(FFU73:FFU77)</f>
        <v>0</v>
      </c>
      <c r="FFV72" s="192">
        <f t="shared" ref="FFV72" si="4487">SUM(FFV73:FFV77)</f>
        <v>0</v>
      </c>
      <c r="FFW72" s="192">
        <f t="shared" ref="FFW72" si="4488">SUM(FFW73:FFW77)</f>
        <v>0</v>
      </c>
      <c r="FFX72" s="192">
        <f t="shared" ref="FFX72" si="4489">SUM(FFX73:FFX77)</f>
        <v>0</v>
      </c>
      <c r="FFY72" s="192">
        <f t="shared" ref="FFY72" si="4490">SUM(FFY73:FFY77)</f>
        <v>0</v>
      </c>
      <c r="FFZ72" s="192">
        <f t="shared" ref="FFZ72" si="4491">SUM(FFZ73:FFZ77)</f>
        <v>0</v>
      </c>
      <c r="FGA72" s="192">
        <f t="shared" ref="FGA72" si="4492">SUM(FGA73:FGA77)</f>
        <v>0</v>
      </c>
      <c r="FGB72" s="192">
        <f t="shared" ref="FGB72" si="4493">SUM(FGB73:FGB77)</f>
        <v>0</v>
      </c>
      <c r="FGC72" s="192">
        <f t="shared" ref="FGC72" si="4494">SUM(FGC73:FGC77)</f>
        <v>0</v>
      </c>
      <c r="FGD72" s="192">
        <f t="shared" ref="FGD72" si="4495">SUM(FGD73:FGD77)</f>
        <v>0</v>
      </c>
      <c r="FGE72" s="192">
        <f t="shared" ref="FGE72" si="4496">SUM(FGE73:FGE77)</f>
        <v>0</v>
      </c>
      <c r="FGF72" s="192">
        <f t="shared" ref="FGF72" si="4497">SUM(FGF73:FGF77)</f>
        <v>0</v>
      </c>
      <c r="FGG72" s="192">
        <f t="shared" ref="FGG72" si="4498">SUM(FGG73:FGG77)</f>
        <v>0</v>
      </c>
      <c r="FGH72" s="192">
        <f t="shared" ref="FGH72" si="4499">SUM(FGH73:FGH77)</f>
        <v>0</v>
      </c>
      <c r="FGI72" s="192">
        <f t="shared" ref="FGI72" si="4500">SUM(FGI73:FGI77)</f>
        <v>0</v>
      </c>
      <c r="FGJ72" s="192">
        <f t="shared" ref="FGJ72" si="4501">SUM(FGJ73:FGJ77)</f>
        <v>0</v>
      </c>
      <c r="FGK72" s="192">
        <f t="shared" ref="FGK72" si="4502">SUM(FGK73:FGK77)</f>
        <v>0</v>
      </c>
      <c r="FGL72" s="192">
        <f t="shared" ref="FGL72" si="4503">SUM(FGL73:FGL77)</f>
        <v>0</v>
      </c>
      <c r="FGM72" s="192">
        <f t="shared" ref="FGM72" si="4504">SUM(FGM73:FGM77)</f>
        <v>0</v>
      </c>
      <c r="FGN72" s="192">
        <f t="shared" ref="FGN72" si="4505">SUM(FGN73:FGN77)</f>
        <v>0</v>
      </c>
      <c r="FGO72" s="192">
        <f t="shared" ref="FGO72" si="4506">SUM(FGO73:FGO77)</f>
        <v>0</v>
      </c>
      <c r="FGP72" s="192">
        <f t="shared" ref="FGP72" si="4507">SUM(FGP73:FGP77)</f>
        <v>0</v>
      </c>
      <c r="FGQ72" s="192">
        <f t="shared" ref="FGQ72" si="4508">SUM(FGQ73:FGQ77)</f>
        <v>0</v>
      </c>
      <c r="FGR72" s="192">
        <f t="shared" ref="FGR72" si="4509">SUM(FGR73:FGR77)</f>
        <v>0</v>
      </c>
      <c r="FGS72" s="192">
        <f t="shared" ref="FGS72" si="4510">SUM(FGS73:FGS77)</f>
        <v>0</v>
      </c>
      <c r="FGT72" s="192">
        <f t="shared" ref="FGT72" si="4511">SUM(FGT73:FGT77)</f>
        <v>0</v>
      </c>
      <c r="FGU72" s="192">
        <f t="shared" ref="FGU72" si="4512">SUM(FGU73:FGU77)</f>
        <v>0</v>
      </c>
      <c r="FGV72" s="192">
        <f t="shared" ref="FGV72" si="4513">SUM(FGV73:FGV77)</f>
        <v>0</v>
      </c>
      <c r="FGW72" s="192">
        <f t="shared" ref="FGW72" si="4514">SUM(FGW73:FGW77)</f>
        <v>0</v>
      </c>
      <c r="FGX72" s="192">
        <f t="shared" ref="FGX72" si="4515">SUM(FGX73:FGX77)</f>
        <v>0</v>
      </c>
      <c r="FGY72" s="192">
        <f t="shared" ref="FGY72" si="4516">SUM(FGY73:FGY77)</f>
        <v>0</v>
      </c>
      <c r="FGZ72" s="192">
        <f t="shared" ref="FGZ72" si="4517">SUM(FGZ73:FGZ77)</f>
        <v>0</v>
      </c>
      <c r="FHA72" s="192">
        <f t="shared" ref="FHA72" si="4518">SUM(FHA73:FHA77)</f>
        <v>0</v>
      </c>
      <c r="FHB72" s="192">
        <f t="shared" ref="FHB72" si="4519">SUM(FHB73:FHB77)</f>
        <v>0</v>
      </c>
      <c r="FHC72" s="192">
        <f t="shared" ref="FHC72" si="4520">SUM(FHC73:FHC77)</f>
        <v>0</v>
      </c>
      <c r="FHD72" s="192">
        <f t="shared" ref="FHD72" si="4521">SUM(FHD73:FHD77)</f>
        <v>0</v>
      </c>
      <c r="FHE72" s="192">
        <f t="shared" ref="FHE72" si="4522">SUM(FHE73:FHE77)</f>
        <v>0</v>
      </c>
      <c r="FHF72" s="192">
        <f t="shared" ref="FHF72" si="4523">SUM(FHF73:FHF77)</f>
        <v>0</v>
      </c>
      <c r="FHG72" s="192">
        <f t="shared" ref="FHG72" si="4524">SUM(FHG73:FHG77)</f>
        <v>0</v>
      </c>
      <c r="FHH72" s="192">
        <f t="shared" ref="FHH72" si="4525">SUM(FHH73:FHH77)</f>
        <v>0</v>
      </c>
      <c r="FHI72" s="192">
        <f t="shared" ref="FHI72" si="4526">SUM(FHI73:FHI77)</f>
        <v>0</v>
      </c>
      <c r="FHJ72" s="192">
        <f t="shared" ref="FHJ72" si="4527">SUM(FHJ73:FHJ77)</f>
        <v>0</v>
      </c>
      <c r="FHK72" s="192">
        <f t="shared" ref="FHK72" si="4528">SUM(FHK73:FHK77)</f>
        <v>0</v>
      </c>
      <c r="FHL72" s="192">
        <f t="shared" ref="FHL72" si="4529">SUM(FHL73:FHL77)</f>
        <v>0</v>
      </c>
      <c r="FHM72" s="192">
        <f t="shared" ref="FHM72" si="4530">SUM(FHM73:FHM77)</f>
        <v>0</v>
      </c>
      <c r="FHN72" s="192">
        <f t="shared" ref="FHN72" si="4531">SUM(FHN73:FHN77)</f>
        <v>0</v>
      </c>
      <c r="FHO72" s="192">
        <f t="shared" ref="FHO72" si="4532">SUM(FHO73:FHO77)</f>
        <v>0</v>
      </c>
      <c r="FHP72" s="192">
        <f t="shared" ref="FHP72" si="4533">SUM(FHP73:FHP77)</f>
        <v>0</v>
      </c>
      <c r="FHQ72" s="192">
        <f t="shared" ref="FHQ72" si="4534">SUM(FHQ73:FHQ77)</f>
        <v>0</v>
      </c>
      <c r="FHR72" s="192">
        <f t="shared" ref="FHR72" si="4535">SUM(FHR73:FHR77)</f>
        <v>0</v>
      </c>
      <c r="FHS72" s="192">
        <f t="shared" ref="FHS72" si="4536">SUM(FHS73:FHS77)</f>
        <v>0</v>
      </c>
      <c r="FHT72" s="192">
        <f t="shared" ref="FHT72" si="4537">SUM(FHT73:FHT77)</f>
        <v>0</v>
      </c>
      <c r="FHU72" s="192">
        <f t="shared" ref="FHU72" si="4538">SUM(FHU73:FHU77)</f>
        <v>0</v>
      </c>
      <c r="FHV72" s="192">
        <f t="shared" ref="FHV72" si="4539">SUM(FHV73:FHV77)</f>
        <v>0</v>
      </c>
      <c r="FHW72" s="192">
        <f t="shared" ref="FHW72" si="4540">SUM(FHW73:FHW77)</f>
        <v>0</v>
      </c>
      <c r="FHX72" s="192">
        <f t="shared" ref="FHX72" si="4541">SUM(FHX73:FHX77)</f>
        <v>0</v>
      </c>
      <c r="FHY72" s="192">
        <f t="shared" ref="FHY72" si="4542">SUM(FHY73:FHY77)</f>
        <v>0</v>
      </c>
      <c r="FHZ72" s="192">
        <f t="shared" ref="FHZ72" si="4543">SUM(FHZ73:FHZ77)</f>
        <v>0</v>
      </c>
      <c r="FIA72" s="192">
        <f t="shared" ref="FIA72" si="4544">SUM(FIA73:FIA77)</f>
        <v>0</v>
      </c>
      <c r="FIB72" s="192">
        <f t="shared" ref="FIB72" si="4545">SUM(FIB73:FIB77)</f>
        <v>0</v>
      </c>
      <c r="FIC72" s="192">
        <f t="shared" ref="FIC72" si="4546">SUM(FIC73:FIC77)</f>
        <v>0</v>
      </c>
      <c r="FID72" s="192">
        <f t="shared" ref="FID72" si="4547">SUM(FID73:FID77)</f>
        <v>0</v>
      </c>
      <c r="FIE72" s="192">
        <f t="shared" ref="FIE72" si="4548">SUM(FIE73:FIE77)</f>
        <v>0</v>
      </c>
      <c r="FIF72" s="192">
        <f t="shared" ref="FIF72" si="4549">SUM(FIF73:FIF77)</f>
        <v>0</v>
      </c>
      <c r="FIG72" s="192">
        <f t="shared" ref="FIG72" si="4550">SUM(FIG73:FIG77)</f>
        <v>0</v>
      </c>
      <c r="FIH72" s="192">
        <f t="shared" ref="FIH72" si="4551">SUM(FIH73:FIH77)</f>
        <v>0</v>
      </c>
      <c r="FII72" s="192">
        <f t="shared" ref="FII72" si="4552">SUM(FII73:FII77)</f>
        <v>0</v>
      </c>
      <c r="FIJ72" s="192">
        <f t="shared" ref="FIJ72" si="4553">SUM(FIJ73:FIJ77)</f>
        <v>0</v>
      </c>
      <c r="FIK72" s="192">
        <f t="shared" ref="FIK72" si="4554">SUM(FIK73:FIK77)</f>
        <v>0</v>
      </c>
      <c r="FIL72" s="192">
        <f t="shared" ref="FIL72" si="4555">SUM(FIL73:FIL77)</f>
        <v>0</v>
      </c>
      <c r="FIM72" s="192">
        <f t="shared" ref="FIM72" si="4556">SUM(FIM73:FIM77)</f>
        <v>0</v>
      </c>
      <c r="FIN72" s="192">
        <f t="shared" ref="FIN72" si="4557">SUM(FIN73:FIN77)</f>
        <v>0</v>
      </c>
      <c r="FIO72" s="192">
        <f t="shared" ref="FIO72" si="4558">SUM(FIO73:FIO77)</f>
        <v>0</v>
      </c>
      <c r="FIP72" s="192">
        <f t="shared" ref="FIP72" si="4559">SUM(FIP73:FIP77)</f>
        <v>0</v>
      </c>
      <c r="FIQ72" s="192">
        <f t="shared" ref="FIQ72" si="4560">SUM(FIQ73:FIQ77)</f>
        <v>0</v>
      </c>
      <c r="FIR72" s="192">
        <f t="shared" ref="FIR72" si="4561">SUM(FIR73:FIR77)</f>
        <v>0</v>
      </c>
      <c r="FIS72" s="192">
        <f t="shared" ref="FIS72" si="4562">SUM(FIS73:FIS77)</f>
        <v>0</v>
      </c>
      <c r="FIT72" s="192">
        <f t="shared" ref="FIT72" si="4563">SUM(FIT73:FIT77)</f>
        <v>0</v>
      </c>
      <c r="FIU72" s="192">
        <f t="shared" ref="FIU72" si="4564">SUM(FIU73:FIU77)</f>
        <v>0</v>
      </c>
      <c r="FIV72" s="192">
        <f t="shared" ref="FIV72" si="4565">SUM(FIV73:FIV77)</f>
        <v>0</v>
      </c>
      <c r="FIW72" s="192">
        <f t="shared" ref="FIW72" si="4566">SUM(FIW73:FIW77)</f>
        <v>0</v>
      </c>
      <c r="FIX72" s="192">
        <f t="shared" ref="FIX72" si="4567">SUM(FIX73:FIX77)</f>
        <v>0</v>
      </c>
      <c r="FIY72" s="192">
        <f t="shared" ref="FIY72" si="4568">SUM(FIY73:FIY77)</f>
        <v>0</v>
      </c>
      <c r="FIZ72" s="192">
        <f t="shared" ref="FIZ72" si="4569">SUM(FIZ73:FIZ77)</f>
        <v>0</v>
      </c>
      <c r="FJA72" s="192">
        <f t="shared" ref="FJA72" si="4570">SUM(FJA73:FJA77)</f>
        <v>0</v>
      </c>
      <c r="FJB72" s="192">
        <f t="shared" ref="FJB72" si="4571">SUM(FJB73:FJB77)</f>
        <v>0</v>
      </c>
      <c r="FJC72" s="192">
        <f t="shared" ref="FJC72" si="4572">SUM(FJC73:FJC77)</f>
        <v>0</v>
      </c>
      <c r="FJD72" s="192">
        <f t="shared" ref="FJD72" si="4573">SUM(FJD73:FJD77)</f>
        <v>0</v>
      </c>
      <c r="FJE72" s="192">
        <f t="shared" ref="FJE72" si="4574">SUM(FJE73:FJE77)</f>
        <v>0</v>
      </c>
      <c r="FJF72" s="192">
        <f t="shared" ref="FJF72" si="4575">SUM(FJF73:FJF77)</f>
        <v>0</v>
      </c>
      <c r="FJG72" s="192">
        <f t="shared" ref="FJG72" si="4576">SUM(FJG73:FJG77)</f>
        <v>0</v>
      </c>
      <c r="FJH72" s="192">
        <f t="shared" ref="FJH72" si="4577">SUM(FJH73:FJH77)</f>
        <v>0</v>
      </c>
      <c r="FJI72" s="192">
        <f t="shared" ref="FJI72" si="4578">SUM(FJI73:FJI77)</f>
        <v>0</v>
      </c>
      <c r="FJJ72" s="192">
        <f t="shared" ref="FJJ72" si="4579">SUM(FJJ73:FJJ77)</f>
        <v>0</v>
      </c>
      <c r="FJK72" s="192">
        <f t="shared" ref="FJK72" si="4580">SUM(FJK73:FJK77)</f>
        <v>0</v>
      </c>
      <c r="FJL72" s="192">
        <f t="shared" ref="FJL72" si="4581">SUM(FJL73:FJL77)</f>
        <v>0</v>
      </c>
      <c r="FJM72" s="192">
        <f t="shared" ref="FJM72" si="4582">SUM(FJM73:FJM77)</f>
        <v>0</v>
      </c>
      <c r="FJN72" s="192">
        <f t="shared" ref="FJN72" si="4583">SUM(FJN73:FJN77)</f>
        <v>0</v>
      </c>
      <c r="FJO72" s="192">
        <f t="shared" ref="FJO72" si="4584">SUM(FJO73:FJO77)</f>
        <v>0</v>
      </c>
      <c r="FJP72" s="192">
        <f t="shared" ref="FJP72" si="4585">SUM(FJP73:FJP77)</f>
        <v>0</v>
      </c>
      <c r="FJQ72" s="192">
        <f t="shared" ref="FJQ72" si="4586">SUM(FJQ73:FJQ77)</f>
        <v>0</v>
      </c>
      <c r="FJR72" s="192">
        <f t="shared" ref="FJR72" si="4587">SUM(FJR73:FJR77)</f>
        <v>0</v>
      </c>
      <c r="FJS72" s="192">
        <f t="shared" ref="FJS72" si="4588">SUM(FJS73:FJS77)</f>
        <v>0</v>
      </c>
      <c r="FJT72" s="192">
        <f t="shared" ref="FJT72" si="4589">SUM(FJT73:FJT77)</f>
        <v>0</v>
      </c>
      <c r="FJU72" s="192">
        <f t="shared" ref="FJU72" si="4590">SUM(FJU73:FJU77)</f>
        <v>0</v>
      </c>
      <c r="FJV72" s="192">
        <f t="shared" ref="FJV72" si="4591">SUM(FJV73:FJV77)</f>
        <v>0</v>
      </c>
      <c r="FJW72" s="192">
        <f t="shared" ref="FJW72" si="4592">SUM(FJW73:FJW77)</f>
        <v>0</v>
      </c>
      <c r="FJX72" s="192">
        <f t="shared" ref="FJX72" si="4593">SUM(FJX73:FJX77)</f>
        <v>0</v>
      </c>
      <c r="FJY72" s="192">
        <f t="shared" ref="FJY72" si="4594">SUM(FJY73:FJY77)</f>
        <v>0</v>
      </c>
      <c r="FJZ72" s="192">
        <f t="shared" ref="FJZ72" si="4595">SUM(FJZ73:FJZ77)</f>
        <v>0</v>
      </c>
      <c r="FKA72" s="192">
        <f t="shared" ref="FKA72" si="4596">SUM(FKA73:FKA77)</f>
        <v>0</v>
      </c>
      <c r="FKB72" s="192">
        <f t="shared" ref="FKB72" si="4597">SUM(FKB73:FKB77)</f>
        <v>0</v>
      </c>
      <c r="FKC72" s="192">
        <f t="shared" ref="FKC72" si="4598">SUM(FKC73:FKC77)</f>
        <v>0</v>
      </c>
      <c r="FKD72" s="192">
        <f t="shared" ref="FKD72" si="4599">SUM(FKD73:FKD77)</f>
        <v>0</v>
      </c>
      <c r="FKE72" s="192">
        <f t="shared" ref="FKE72" si="4600">SUM(FKE73:FKE77)</f>
        <v>0</v>
      </c>
      <c r="FKF72" s="192">
        <f t="shared" ref="FKF72" si="4601">SUM(FKF73:FKF77)</f>
        <v>0</v>
      </c>
      <c r="FKG72" s="192">
        <f t="shared" ref="FKG72" si="4602">SUM(FKG73:FKG77)</f>
        <v>0</v>
      </c>
      <c r="FKH72" s="192">
        <f t="shared" ref="FKH72" si="4603">SUM(FKH73:FKH77)</f>
        <v>0</v>
      </c>
      <c r="FKI72" s="192">
        <f t="shared" ref="FKI72" si="4604">SUM(FKI73:FKI77)</f>
        <v>0</v>
      </c>
      <c r="FKJ72" s="192">
        <f t="shared" ref="FKJ72" si="4605">SUM(FKJ73:FKJ77)</f>
        <v>0</v>
      </c>
      <c r="FKK72" s="192">
        <f t="shared" ref="FKK72" si="4606">SUM(FKK73:FKK77)</f>
        <v>0</v>
      </c>
      <c r="FKL72" s="192">
        <f t="shared" ref="FKL72" si="4607">SUM(FKL73:FKL77)</f>
        <v>0</v>
      </c>
      <c r="FKM72" s="192">
        <f t="shared" ref="FKM72" si="4608">SUM(FKM73:FKM77)</f>
        <v>0</v>
      </c>
      <c r="FKN72" s="192">
        <f t="shared" ref="FKN72" si="4609">SUM(FKN73:FKN77)</f>
        <v>0</v>
      </c>
      <c r="FKO72" s="192">
        <f t="shared" ref="FKO72" si="4610">SUM(FKO73:FKO77)</f>
        <v>0</v>
      </c>
      <c r="FKP72" s="192">
        <f t="shared" ref="FKP72" si="4611">SUM(FKP73:FKP77)</f>
        <v>0</v>
      </c>
      <c r="FKQ72" s="192">
        <f t="shared" ref="FKQ72" si="4612">SUM(FKQ73:FKQ77)</f>
        <v>0</v>
      </c>
      <c r="FKR72" s="192">
        <f t="shared" ref="FKR72" si="4613">SUM(FKR73:FKR77)</f>
        <v>0</v>
      </c>
      <c r="FKS72" s="192">
        <f t="shared" ref="FKS72" si="4614">SUM(FKS73:FKS77)</f>
        <v>0</v>
      </c>
      <c r="FKT72" s="192">
        <f t="shared" ref="FKT72" si="4615">SUM(FKT73:FKT77)</f>
        <v>0</v>
      </c>
      <c r="FKU72" s="192">
        <f t="shared" ref="FKU72" si="4616">SUM(FKU73:FKU77)</f>
        <v>0</v>
      </c>
      <c r="FKV72" s="192">
        <f t="shared" ref="FKV72" si="4617">SUM(FKV73:FKV77)</f>
        <v>0</v>
      </c>
      <c r="FKW72" s="192">
        <f t="shared" ref="FKW72" si="4618">SUM(FKW73:FKW77)</f>
        <v>0</v>
      </c>
      <c r="FKX72" s="192">
        <f t="shared" ref="FKX72" si="4619">SUM(FKX73:FKX77)</f>
        <v>0</v>
      </c>
      <c r="FKY72" s="192">
        <f t="shared" ref="FKY72" si="4620">SUM(FKY73:FKY77)</f>
        <v>0</v>
      </c>
      <c r="FKZ72" s="192">
        <f t="shared" ref="FKZ72" si="4621">SUM(FKZ73:FKZ77)</f>
        <v>0</v>
      </c>
      <c r="FLA72" s="192">
        <f t="shared" ref="FLA72" si="4622">SUM(FLA73:FLA77)</f>
        <v>0</v>
      </c>
      <c r="FLB72" s="192">
        <f t="shared" ref="FLB72" si="4623">SUM(FLB73:FLB77)</f>
        <v>0</v>
      </c>
      <c r="FLC72" s="192">
        <f t="shared" ref="FLC72" si="4624">SUM(FLC73:FLC77)</f>
        <v>0</v>
      </c>
      <c r="FLD72" s="192">
        <f t="shared" ref="FLD72" si="4625">SUM(FLD73:FLD77)</f>
        <v>0</v>
      </c>
      <c r="FLE72" s="192">
        <f t="shared" ref="FLE72" si="4626">SUM(FLE73:FLE77)</f>
        <v>0</v>
      </c>
      <c r="FLF72" s="192">
        <f t="shared" ref="FLF72" si="4627">SUM(FLF73:FLF77)</f>
        <v>0</v>
      </c>
      <c r="FLG72" s="192">
        <f t="shared" ref="FLG72" si="4628">SUM(FLG73:FLG77)</f>
        <v>0</v>
      </c>
      <c r="FLH72" s="192">
        <f t="shared" ref="FLH72" si="4629">SUM(FLH73:FLH77)</f>
        <v>0</v>
      </c>
      <c r="FLI72" s="192">
        <f t="shared" ref="FLI72" si="4630">SUM(FLI73:FLI77)</f>
        <v>0</v>
      </c>
      <c r="FLJ72" s="192">
        <f t="shared" ref="FLJ72" si="4631">SUM(FLJ73:FLJ77)</f>
        <v>0</v>
      </c>
      <c r="FLK72" s="192">
        <f t="shared" ref="FLK72" si="4632">SUM(FLK73:FLK77)</f>
        <v>0</v>
      </c>
      <c r="FLL72" s="192">
        <f t="shared" ref="FLL72" si="4633">SUM(FLL73:FLL77)</f>
        <v>0</v>
      </c>
      <c r="FLM72" s="192">
        <f t="shared" ref="FLM72" si="4634">SUM(FLM73:FLM77)</f>
        <v>0</v>
      </c>
      <c r="FLN72" s="192">
        <f t="shared" ref="FLN72" si="4635">SUM(FLN73:FLN77)</f>
        <v>0</v>
      </c>
      <c r="FLO72" s="192">
        <f t="shared" ref="FLO72" si="4636">SUM(FLO73:FLO77)</f>
        <v>0</v>
      </c>
      <c r="FLP72" s="192">
        <f t="shared" ref="FLP72" si="4637">SUM(FLP73:FLP77)</f>
        <v>0</v>
      </c>
      <c r="FLQ72" s="192">
        <f t="shared" ref="FLQ72" si="4638">SUM(FLQ73:FLQ77)</f>
        <v>0</v>
      </c>
      <c r="FLR72" s="192">
        <f t="shared" ref="FLR72" si="4639">SUM(FLR73:FLR77)</f>
        <v>0</v>
      </c>
      <c r="FLS72" s="192">
        <f t="shared" ref="FLS72" si="4640">SUM(FLS73:FLS77)</f>
        <v>0</v>
      </c>
      <c r="FLT72" s="192">
        <f t="shared" ref="FLT72" si="4641">SUM(FLT73:FLT77)</f>
        <v>0</v>
      </c>
      <c r="FLU72" s="192">
        <f t="shared" ref="FLU72" si="4642">SUM(FLU73:FLU77)</f>
        <v>0</v>
      </c>
      <c r="FLV72" s="192">
        <f t="shared" ref="FLV72" si="4643">SUM(FLV73:FLV77)</f>
        <v>0</v>
      </c>
      <c r="FLW72" s="192">
        <f t="shared" ref="FLW72" si="4644">SUM(FLW73:FLW77)</f>
        <v>0</v>
      </c>
      <c r="FLX72" s="192">
        <f t="shared" ref="FLX72" si="4645">SUM(FLX73:FLX77)</f>
        <v>0</v>
      </c>
      <c r="FLY72" s="192">
        <f t="shared" ref="FLY72" si="4646">SUM(FLY73:FLY77)</f>
        <v>0</v>
      </c>
      <c r="FLZ72" s="192">
        <f t="shared" ref="FLZ72" si="4647">SUM(FLZ73:FLZ77)</f>
        <v>0</v>
      </c>
      <c r="FMA72" s="192">
        <f t="shared" ref="FMA72" si="4648">SUM(FMA73:FMA77)</f>
        <v>0</v>
      </c>
      <c r="FMB72" s="192">
        <f t="shared" ref="FMB72" si="4649">SUM(FMB73:FMB77)</f>
        <v>0</v>
      </c>
      <c r="FMC72" s="192">
        <f t="shared" ref="FMC72" si="4650">SUM(FMC73:FMC77)</f>
        <v>0</v>
      </c>
      <c r="FMD72" s="192">
        <f t="shared" ref="FMD72" si="4651">SUM(FMD73:FMD77)</f>
        <v>0</v>
      </c>
      <c r="FME72" s="192">
        <f t="shared" ref="FME72" si="4652">SUM(FME73:FME77)</f>
        <v>0</v>
      </c>
      <c r="FMF72" s="192">
        <f t="shared" ref="FMF72" si="4653">SUM(FMF73:FMF77)</f>
        <v>0</v>
      </c>
      <c r="FMG72" s="192">
        <f t="shared" ref="FMG72" si="4654">SUM(FMG73:FMG77)</f>
        <v>0</v>
      </c>
      <c r="FMH72" s="192">
        <f t="shared" ref="FMH72" si="4655">SUM(FMH73:FMH77)</f>
        <v>0</v>
      </c>
      <c r="FMI72" s="192">
        <f t="shared" ref="FMI72" si="4656">SUM(FMI73:FMI77)</f>
        <v>0</v>
      </c>
      <c r="FMJ72" s="192">
        <f t="shared" ref="FMJ72" si="4657">SUM(FMJ73:FMJ77)</f>
        <v>0</v>
      </c>
      <c r="FMK72" s="192">
        <f t="shared" ref="FMK72" si="4658">SUM(FMK73:FMK77)</f>
        <v>0</v>
      </c>
      <c r="FML72" s="192">
        <f t="shared" ref="FML72" si="4659">SUM(FML73:FML77)</f>
        <v>0</v>
      </c>
      <c r="FMM72" s="192">
        <f t="shared" ref="FMM72" si="4660">SUM(FMM73:FMM77)</f>
        <v>0</v>
      </c>
      <c r="FMN72" s="192">
        <f t="shared" ref="FMN72" si="4661">SUM(FMN73:FMN77)</f>
        <v>0</v>
      </c>
      <c r="FMO72" s="192">
        <f t="shared" ref="FMO72" si="4662">SUM(FMO73:FMO77)</f>
        <v>0</v>
      </c>
      <c r="FMP72" s="192">
        <f t="shared" ref="FMP72" si="4663">SUM(FMP73:FMP77)</f>
        <v>0</v>
      </c>
      <c r="FMQ72" s="192">
        <f t="shared" ref="FMQ72" si="4664">SUM(FMQ73:FMQ77)</f>
        <v>0</v>
      </c>
      <c r="FMR72" s="192">
        <f t="shared" ref="FMR72" si="4665">SUM(FMR73:FMR77)</f>
        <v>0</v>
      </c>
      <c r="FMS72" s="192">
        <f t="shared" ref="FMS72" si="4666">SUM(FMS73:FMS77)</f>
        <v>0</v>
      </c>
      <c r="FMT72" s="192">
        <f t="shared" ref="FMT72" si="4667">SUM(FMT73:FMT77)</f>
        <v>0</v>
      </c>
      <c r="FMU72" s="192">
        <f t="shared" ref="FMU72" si="4668">SUM(FMU73:FMU77)</f>
        <v>0</v>
      </c>
      <c r="FMV72" s="192">
        <f t="shared" ref="FMV72" si="4669">SUM(FMV73:FMV77)</f>
        <v>0</v>
      </c>
      <c r="FMW72" s="192">
        <f t="shared" ref="FMW72" si="4670">SUM(FMW73:FMW77)</f>
        <v>0</v>
      </c>
      <c r="FMX72" s="192">
        <f t="shared" ref="FMX72" si="4671">SUM(FMX73:FMX77)</f>
        <v>0</v>
      </c>
      <c r="FMY72" s="192">
        <f t="shared" ref="FMY72" si="4672">SUM(FMY73:FMY77)</f>
        <v>0</v>
      </c>
      <c r="FMZ72" s="192">
        <f t="shared" ref="FMZ72" si="4673">SUM(FMZ73:FMZ77)</f>
        <v>0</v>
      </c>
      <c r="FNA72" s="192">
        <f t="shared" ref="FNA72" si="4674">SUM(FNA73:FNA77)</f>
        <v>0</v>
      </c>
      <c r="FNB72" s="192">
        <f t="shared" ref="FNB72" si="4675">SUM(FNB73:FNB77)</f>
        <v>0</v>
      </c>
      <c r="FNC72" s="192">
        <f t="shared" ref="FNC72" si="4676">SUM(FNC73:FNC77)</f>
        <v>0</v>
      </c>
      <c r="FND72" s="192">
        <f t="shared" ref="FND72" si="4677">SUM(FND73:FND77)</f>
        <v>0</v>
      </c>
      <c r="FNE72" s="192">
        <f t="shared" ref="FNE72" si="4678">SUM(FNE73:FNE77)</f>
        <v>0</v>
      </c>
      <c r="FNF72" s="192">
        <f t="shared" ref="FNF72" si="4679">SUM(FNF73:FNF77)</f>
        <v>0</v>
      </c>
      <c r="FNG72" s="192">
        <f t="shared" ref="FNG72" si="4680">SUM(FNG73:FNG77)</f>
        <v>0</v>
      </c>
      <c r="FNH72" s="192">
        <f t="shared" ref="FNH72" si="4681">SUM(FNH73:FNH77)</f>
        <v>0</v>
      </c>
      <c r="FNI72" s="192">
        <f t="shared" ref="FNI72" si="4682">SUM(FNI73:FNI77)</f>
        <v>0</v>
      </c>
      <c r="FNJ72" s="192">
        <f t="shared" ref="FNJ72" si="4683">SUM(FNJ73:FNJ77)</f>
        <v>0</v>
      </c>
      <c r="FNK72" s="192">
        <f t="shared" ref="FNK72" si="4684">SUM(FNK73:FNK77)</f>
        <v>0</v>
      </c>
      <c r="FNL72" s="192">
        <f t="shared" ref="FNL72" si="4685">SUM(FNL73:FNL77)</f>
        <v>0</v>
      </c>
      <c r="FNM72" s="192">
        <f t="shared" ref="FNM72" si="4686">SUM(FNM73:FNM77)</f>
        <v>0</v>
      </c>
      <c r="FNN72" s="192">
        <f t="shared" ref="FNN72" si="4687">SUM(FNN73:FNN77)</f>
        <v>0</v>
      </c>
      <c r="FNO72" s="192">
        <f t="shared" ref="FNO72" si="4688">SUM(FNO73:FNO77)</f>
        <v>0</v>
      </c>
      <c r="FNP72" s="192">
        <f t="shared" ref="FNP72" si="4689">SUM(FNP73:FNP77)</f>
        <v>0</v>
      </c>
      <c r="FNQ72" s="192">
        <f t="shared" ref="FNQ72" si="4690">SUM(FNQ73:FNQ77)</f>
        <v>0</v>
      </c>
      <c r="FNR72" s="192">
        <f t="shared" ref="FNR72" si="4691">SUM(FNR73:FNR77)</f>
        <v>0</v>
      </c>
      <c r="FNS72" s="192">
        <f t="shared" ref="FNS72" si="4692">SUM(FNS73:FNS77)</f>
        <v>0</v>
      </c>
      <c r="FNT72" s="192">
        <f t="shared" ref="FNT72" si="4693">SUM(FNT73:FNT77)</f>
        <v>0</v>
      </c>
      <c r="FNU72" s="192">
        <f t="shared" ref="FNU72" si="4694">SUM(FNU73:FNU77)</f>
        <v>0</v>
      </c>
      <c r="FNV72" s="192">
        <f t="shared" ref="FNV72" si="4695">SUM(FNV73:FNV77)</f>
        <v>0</v>
      </c>
      <c r="FNW72" s="192">
        <f t="shared" ref="FNW72" si="4696">SUM(FNW73:FNW77)</f>
        <v>0</v>
      </c>
      <c r="FNX72" s="192">
        <f t="shared" ref="FNX72" si="4697">SUM(FNX73:FNX77)</f>
        <v>0</v>
      </c>
      <c r="FNY72" s="192">
        <f t="shared" ref="FNY72" si="4698">SUM(FNY73:FNY77)</f>
        <v>0</v>
      </c>
      <c r="FNZ72" s="192">
        <f t="shared" ref="FNZ72" si="4699">SUM(FNZ73:FNZ77)</f>
        <v>0</v>
      </c>
      <c r="FOA72" s="192">
        <f t="shared" ref="FOA72" si="4700">SUM(FOA73:FOA77)</f>
        <v>0</v>
      </c>
      <c r="FOB72" s="192">
        <f t="shared" ref="FOB72" si="4701">SUM(FOB73:FOB77)</f>
        <v>0</v>
      </c>
      <c r="FOC72" s="192">
        <f t="shared" ref="FOC72" si="4702">SUM(FOC73:FOC77)</f>
        <v>0</v>
      </c>
      <c r="FOD72" s="192">
        <f t="shared" ref="FOD72" si="4703">SUM(FOD73:FOD77)</f>
        <v>0</v>
      </c>
      <c r="FOE72" s="192">
        <f t="shared" ref="FOE72" si="4704">SUM(FOE73:FOE77)</f>
        <v>0</v>
      </c>
      <c r="FOF72" s="192">
        <f t="shared" ref="FOF72" si="4705">SUM(FOF73:FOF77)</f>
        <v>0</v>
      </c>
      <c r="FOG72" s="192">
        <f t="shared" ref="FOG72" si="4706">SUM(FOG73:FOG77)</f>
        <v>0</v>
      </c>
      <c r="FOH72" s="192">
        <f t="shared" ref="FOH72" si="4707">SUM(FOH73:FOH77)</f>
        <v>0</v>
      </c>
      <c r="FOI72" s="192">
        <f t="shared" ref="FOI72" si="4708">SUM(FOI73:FOI77)</f>
        <v>0</v>
      </c>
      <c r="FOJ72" s="192">
        <f t="shared" ref="FOJ72" si="4709">SUM(FOJ73:FOJ77)</f>
        <v>0</v>
      </c>
      <c r="FOK72" s="192">
        <f t="shared" ref="FOK72" si="4710">SUM(FOK73:FOK77)</f>
        <v>0</v>
      </c>
      <c r="FOL72" s="192">
        <f t="shared" ref="FOL72" si="4711">SUM(FOL73:FOL77)</f>
        <v>0</v>
      </c>
      <c r="FOM72" s="192">
        <f t="shared" ref="FOM72" si="4712">SUM(FOM73:FOM77)</f>
        <v>0</v>
      </c>
      <c r="FON72" s="192">
        <f t="shared" ref="FON72" si="4713">SUM(FON73:FON77)</f>
        <v>0</v>
      </c>
      <c r="FOO72" s="192">
        <f t="shared" ref="FOO72" si="4714">SUM(FOO73:FOO77)</f>
        <v>0</v>
      </c>
      <c r="FOP72" s="192">
        <f t="shared" ref="FOP72" si="4715">SUM(FOP73:FOP77)</f>
        <v>0</v>
      </c>
      <c r="FOQ72" s="192">
        <f t="shared" ref="FOQ72" si="4716">SUM(FOQ73:FOQ77)</f>
        <v>0</v>
      </c>
      <c r="FOR72" s="192">
        <f t="shared" ref="FOR72" si="4717">SUM(FOR73:FOR77)</f>
        <v>0</v>
      </c>
      <c r="FOS72" s="192">
        <f t="shared" ref="FOS72" si="4718">SUM(FOS73:FOS77)</f>
        <v>0</v>
      </c>
      <c r="FOT72" s="192">
        <f t="shared" ref="FOT72" si="4719">SUM(FOT73:FOT77)</f>
        <v>0</v>
      </c>
      <c r="FOU72" s="192">
        <f t="shared" ref="FOU72" si="4720">SUM(FOU73:FOU77)</f>
        <v>0</v>
      </c>
      <c r="FOV72" s="192">
        <f t="shared" ref="FOV72" si="4721">SUM(FOV73:FOV77)</f>
        <v>0</v>
      </c>
      <c r="FOW72" s="192">
        <f t="shared" ref="FOW72" si="4722">SUM(FOW73:FOW77)</f>
        <v>0</v>
      </c>
      <c r="FOX72" s="192">
        <f t="shared" ref="FOX72" si="4723">SUM(FOX73:FOX77)</f>
        <v>0</v>
      </c>
      <c r="FOY72" s="192">
        <f t="shared" ref="FOY72" si="4724">SUM(FOY73:FOY77)</f>
        <v>0</v>
      </c>
      <c r="FOZ72" s="192">
        <f t="shared" ref="FOZ72" si="4725">SUM(FOZ73:FOZ77)</f>
        <v>0</v>
      </c>
      <c r="FPA72" s="192">
        <f t="shared" ref="FPA72" si="4726">SUM(FPA73:FPA77)</f>
        <v>0</v>
      </c>
      <c r="FPB72" s="192">
        <f t="shared" ref="FPB72" si="4727">SUM(FPB73:FPB77)</f>
        <v>0</v>
      </c>
      <c r="FPC72" s="192">
        <f t="shared" ref="FPC72" si="4728">SUM(FPC73:FPC77)</f>
        <v>0</v>
      </c>
      <c r="FPD72" s="192">
        <f t="shared" ref="FPD72" si="4729">SUM(FPD73:FPD77)</f>
        <v>0</v>
      </c>
      <c r="FPE72" s="192">
        <f t="shared" ref="FPE72" si="4730">SUM(FPE73:FPE77)</f>
        <v>0</v>
      </c>
      <c r="FPF72" s="192">
        <f t="shared" ref="FPF72" si="4731">SUM(FPF73:FPF77)</f>
        <v>0</v>
      </c>
      <c r="FPG72" s="192">
        <f t="shared" ref="FPG72" si="4732">SUM(FPG73:FPG77)</f>
        <v>0</v>
      </c>
      <c r="FPH72" s="192">
        <f t="shared" ref="FPH72" si="4733">SUM(FPH73:FPH77)</f>
        <v>0</v>
      </c>
      <c r="FPI72" s="192">
        <f t="shared" ref="FPI72" si="4734">SUM(FPI73:FPI77)</f>
        <v>0</v>
      </c>
      <c r="FPJ72" s="192">
        <f t="shared" ref="FPJ72" si="4735">SUM(FPJ73:FPJ77)</f>
        <v>0</v>
      </c>
      <c r="FPK72" s="192">
        <f t="shared" ref="FPK72" si="4736">SUM(FPK73:FPK77)</f>
        <v>0</v>
      </c>
      <c r="FPL72" s="192">
        <f t="shared" ref="FPL72" si="4737">SUM(FPL73:FPL77)</f>
        <v>0</v>
      </c>
      <c r="FPM72" s="192">
        <f t="shared" ref="FPM72" si="4738">SUM(FPM73:FPM77)</f>
        <v>0</v>
      </c>
      <c r="FPN72" s="192">
        <f t="shared" ref="FPN72" si="4739">SUM(FPN73:FPN77)</f>
        <v>0</v>
      </c>
      <c r="FPO72" s="192">
        <f t="shared" ref="FPO72" si="4740">SUM(FPO73:FPO77)</f>
        <v>0</v>
      </c>
      <c r="FPP72" s="192">
        <f t="shared" ref="FPP72" si="4741">SUM(FPP73:FPP77)</f>
        <v>0</v>
      </c>
      <c r="FPQ72" s="192">
        <f t="shared" ref="FPQ72" si="4742">SUM(FPQ73:FPQ77)</f>
        <v>0</v>
      </c>
      <c r="FPR72" s="192">
        <f t="shared" ref="FPR72" si="4743">SUM(FPR73:FPR77)</f>
        <v>0</v>
      </c>
      <c r="FPS72" s="192">
        <f t="shared" ref="FPS72" si="4744">SUM(FPS73:FPS77)</f>
        <v>0</v>
      </c>
      <c r="FPT72" s="192">
        <f t="shared" ref="FPT72" si="4745">SUM(FPT73:FPT77)</f>
        <v>0</v>
      </c>
      <c r="FPU72" s="192">
        <f t="shared" ref="FPU72" si="4746">SUM(FPU73:FPU77)</f>
        <v>0</v>
      </c>
      <c r="FPV72" s="192">
        <f t="shared" ref="FPV72" si="4747">SUM(FPV73:FPV77)</f>
        <v>0</v>
      </c>
      <c r="FPW72" s="192">
        <f t="shared" ref="FPW72" si="4748">SUM(FPW73:FPW77)</f>
        <v>0</v>
      </c>
      <c r="FPX72" s="192">
        <f t="shared" ref="FPX72" si="4749">SUM(FPX73:FPX77)</f>
        <v>0</v>
      </c>
      <c r="FPY72" s="192">
        <f t="shared" ref="FPY72" si="4750">SUM(FPY73:FPY77)</f>
        <v>0</v>
      </c>
      <c r="FPZ72" s="192">
        <f t="shared" ref="FPZ72" si="4751">SUM(FPZ73:FPZ77)</f>
        <v>0</v>
      </c>
      <c r="FQA72" s="192">
        <f t="shared" ref="FQA72" si="4752">SUM(FQA73:FQA77)</f>
        <v>0</v>
      </c>
      <c r="FQB72" s="192">
        <f t="shared" ref="FQB72" si="4753">SUM(FQB73:FQB77)</f>
        <v>0</v>
      </c>
      <c r="FQC72" s="192">
        <f t="shared" ref="FQC72" si="4754">SUM(FQC73:FQC77)</f>
        <v>0</v>
      </c>
      <c r="FQD72" s="192">
        <f t="shared" ref="FQD72" si="4755">SUM(FQD73:FQD77)</f>
        <v>0</v>
      </c>
      <c r="FQE72" s="192">
        <f t="shared" ref="FQE72" si="4756">SUM(FQE73:FQE77)</f>
        <v>0</v>
      </c>
      <c r="FQF72" s="192">
        <f t="shared" ref="FQF72" si="4757">SUM(FQF73:FQF77)</f>
        <v>0</v>
      </c>
      <c r="FQG72" s="192">
        <f t="shared" ref="FQG72" si="4758">SUM(FQG73:FQG77)</f>
        <v>0</v>
      </c>
      <c r="FQH72" s="192">
        <f t="shared" ref="FQH72" si="4759">SUM(FQH73:FQH77)</f>
        <v>0</v>
      </c>
      <c r="FQI72" s="192">
        <f t="shared" ref="FQI72" si="4760">SUM(FQI73:FQI77)</f>
        <v>0</v>
      </c>
      <c r="FQJ72" s="192">
        <f t="shared" ref="FQJ72" si="4761">SUM(FQJ73:FQJ77)</f>
        <v>0</v>
      </c>
      <c r="FQK72" s="192">
        <f t="shared" ref="FQK72" si="4762">SUM(FQK73:FQK77)</f>
        <v>0</v>
      </c>
      <c r="FQL72" s="192">
        <f t="shared" ref="FQL72" si="4763">SUM(FQL73:FQL77)</f>
        <v>0</v>
      </c>
      <c r="FQM72" s="192">
        <f t="shared" ref="FQM72" si="4764">SUM(FQM73:FQM77)</f>
        <v>0</v>
      </c>
      <c r="FQN72" s="192">
        <f t="shared" ref="FQN72" si="4765">SUM(FQN73:FQN77)</f>
        <v>0</v>
      </c>
      <c r="FQO72" s="192">
        <f t="shared" ref="FQO72" si="4766">SUM(FQO73:FQO77)</f>
        <v>0</v>
      </c>
      <c r="FQP72" s="192">
        <f t="shared" ref="FQP72" si="4767">SUM(FQP73:FQP77)</f>
        <v>0</v>
      </c>
      <c r="FQQ72" s="192">
        <f t="shared" ref="FQQ72" si="4768">SUM(FQQ73:FQQ77)</f>
        <v>0</v>
      </c>
      <c r="FQR72" s="192">
        <f t="shared" ref="FQR72" si="4769">SUM(FQR73:FQR77)</f>
        <v>0</v>
      </c>
      <c r="FQS72" s="192">
        <f t="shared" ref="FQS72" si="4770">SUM(FQS73:FQS77)</f>
        <v>0</v>
      </c>
      <c r="FQT72" s="192">
        <f t="shared" ref="FQT72" si="4771">SUM(FQT73:FQT77)</f>
        <v>0</v>
      </c>
      <c r="FQU72" s="192">
        <f t="shared" ref="FQU72" si="4772">SUM(FQU73:FQU77)</f>
        <v>0</v>
      </c>
      <c r="FQV72" s="192">
        <f t="shared" ref="FQV72" si="4773">SUM(FQV73:FQV77)</f>
        <v>0</v>
      </c>
      <c r="FQW72" s="192">
        <f t="shared" ref="FQW72" si="4774">SUM(FQW73:FQW77)</f>
        <v>0</v>
      </c>
      <c r="FQX72" s="192">
        <f t="shared" ref="FQX72" si="4775">SUM(FQX73:FQX77)</f>
        <v>0</v>
      </c>
      <c r="FQY72" s="192">
        <f t="shared" ref="FQY72" si="4776">SUM(FQY73:FQY77)</f>
        <v>0</v>
      </c>
      <c r="FQZ72" s="192">
        <f t="shared" ref="FQZ72" si="4777">SUM(FQZ73:FQZ77)</f>
        <v>0</v>
      </c>
      <c r="FRA72" s="192">
        <f t="shared" ref="FRA72" si="4778">SUM(FRA73:FRA77)</f>
        <v>0</v>
      </c>
      <c r="FRB72" s="192">
        <f t="shared" ref="FRB72" si="4779">SUM(FRB73:FRB77)</f>
        <v>0</v>
      </c>
      <c r="FRC72" s="192">
        <f t="shared" ref="FRC72" si="4780">SUM(FRC73:FRC77)</f>
        <v>0</v>
      </c>
      <c r="FRD72" s="192">
        <f t="shared" ref="FRD72" si="4781">SUM(FRD73:FRD77)</f>
        <v>0</v>
      </c>
      <c r="FRE72" s="192">
        <f t="shared" ref="FRE72" si="4782">SUM(FRE73:FRE77)</f>
        <v>0</v>
      </c>
      <c r="FRF72" s="192">
        <f t="shared" ref="FRF72" si="4783">SUM(FRF73:FRF77)</f>
        <v>0</v>
      </c>
      <c r="FRG72" s="192">
        <f t="shared" ref="FRG72" si="4784">SUM(FRG73:FRG77)</f>
        <v>0</v>
      </c>
      <c r="FRH72" s="192">
        <f t="shared" ref="FRH72" si="4785">SUM(FRH73:FRH77)</f>
        <v>0</v>
      </c>
      <c r="FRI72" s="192">
        <f t="shared" ref="FRI72" si="4786">SUM(FRI73:FRI77)</f>
        <v>0</v>
      </c>
      <c r="FRJ72" s="192">
        <f t="shared" ref="FRJ72" si="4787">SUM(FRJ73:FRJ77)</f>
        <v>0</v>
      </c>
      <c r="FRK72" s="192">
        <f t="shared" ref="FRK72" si="4788">SUM(FRK73:FRK77)</f>
        <v>0</v>
      </c>
      <c r="FRL72" s="192">
        <f t="shared" ref="FRL72" si="4789">SUM(FRL73:FRL77)</f>
        <v>0</v>
      </c>
      <c r="FRM72" s="192">
        <f t="shared" ref="FRM72" si="4790">SUM(FRM73:FRM77)</f>
        <v>0</v>
      </c>
      <c r="FRN72" s="192">
        <f t="shared" ref="FRN72" si="4791">SUM(FRN73:FRN77)</f>
        <v>0</v>
      </c>
      <c r="FRO72" s="192">
        <f t="shared" ref="FRO72" si="4792">SUM(FRO73:FRO77)</f>
        <v>0</v>
      </c>
      <c r="FRP72" s="192">
        <f t="shared" ref="FRP72" si="4793">SUM(FRP73:FRP77)</f>
        <v>0</v>
      </c>
      <c r="FRQ72" s="192">
        <f t="shared" ref="FRQ72" si="4794">SUM(FRQ73:FRQ77)</f>
        <v>0</v>
      </c>
      <c r="FRR72" s="192">
        <f t="shared" ref="FRR72" si="4795">SUM(FRR73:FRR77)</f>
        <v>0</v>
      </c>
      <c r="FRS72" s="192">
        <f t="shared" ref="FRS72" si="4796">SUM(FRS73:FRS77)</f>
        <v>0</v>
      </c>
      <c r="FRT72" s="192">
        <f t="shared" ref="FRT72" si="4797">SUM(FRT73:FRT77)</f>
        <v>0</v>
      </c>
      <c r="FRU72" s="192">
        <f t="shared" ref="FRU72" si="4798">SUM(FRU73:FRU77)</f>
        <v>0</v>
      </c>
      <c r="FRV72" s="192">
        <f t="shared" ref="FRV72" si="4799">SUM(FRV73:FRV77)</f>
        <v>0</v>
      </c>
      <c r="FRW72" s="192">
        <f t="shared" ref="FRW72" si="4800">SUM(FRW73:FRW77)</f>
        <v>0</v>
      </c>
      <c r="FRX72" s="192">
        <f t="shared" ref="FRX72" si="4801">SUM(FRX73:FRX77)</f>
        <v>0</v>
      </c>
      <c r="FRY72" s="192">
        <f t="shared" ref="FRY72" si="4802">SUM(FRY73:FRY77)</f>
        <v>0</v>
      </c>
      <c r="FRZ72" s="192">
        <f t="shared" ref="FRZ72" si="4803">SUM(FRZ73:FRZ77)</f>
        <v>0</v>
      </c>
      <c r="FSA72" s="192">
        <f t="shared" ref="FSA72" si="4804">SUM(FSA73:FSA77)</f>
        <v>0</v>
      </c>
      <c r="FSB72" s="192">
        <f t="shared" ref="FSB72" si="4805">SUM(FSB73:FSB77)</f>
        <v>0</v>
      </c>
      <c r="FSC72" s="192">
        <f t="shared" ref="FSC72" si="4806">SUM(FSC73:FSC77)</f>
        <v>0</v>
      </c>
      <c r="FSD72" s="192">
        <f t="shared" ref="FSD72" si="4807">SUM(FSD73:FSD77)</f>
        <v>0</v>
      </c>
      <c r="FSE72" s="192">
        <f t="shared" ref="FSE72" si="4808">SUM(FSE73:FSE77)</f>
        <v>0</v>
      </c>
      <c r="FSF72" s="192">
        <f t="shared" ref="FSF72" si="4809">SUM(FSF73:FSF77)</f>
        <v>0</v>
      </c>
      <c r="FSG72" s="192">
        <f t="shared" ref="FSG72" si="4810">SUM(FSG73:FSG77)</f>
        <v>0</v>
      </c>
      <c r="FSH72" s="192">
        <f t="shared" ref="FSH72" si="4811">SUM(FSH73:FSH77)</f>
        <v>0</v>
      </c>
      <c r="FSI72" s="192">
        <f t="shared" ref="FSI72" si="4812">SUM(FSI73:FSI77)</f>
        <v>0</v>
      </c>
      <c r="FSJ72" s="192">
        <f t="shared" ref="FSJ72" si="4813">SUM(FSJ73:FSJ77)</f>
        <v>0</v>
      </c>
      <c r="FSK72" s="192">
        <f t="shared" ref="FSK72" si="4814">SUM(FSK73:FSK77)</f>
        <v>0</v>
      </c>
      <c r="FSL72" s="192">
        <f t="shared" ref="FSL72" si="4815">SUM(FSL73:FSL77)</f>
        <v>0</v>
      </c>
      <c r="FSM72" s="192">
        <f t="shared" ref="FSM72" si="4816">SUM(FSM73:FSM77)</f>
        <v>0</v>
      </c>
      <c r="FSN72" s="192">
        <f t="shared" ref="FSN72" si="4817">SUM(FSN73:FSN77)</f>
        <v>0</v>
      </c>
      <c r="FSO72" s="192">
        <f t="shared" ref="FSO72" si="4818">SUM(FSO73:FSO77)</f>
        <v>0</v>
      </c>
      <c r="FSP72" s="192">
        <f t="shared" ref="FSP72" si="4819">SUM(FSP73:FSP77)</f>
        <v>0</v>
      </c>
      <c r="FSQ72" s="192">
        <f t="shared" ref="FSQ72" si="4820">SUM(FSQ73:FSQ77)</f>
        <v>0</v>
      </c>
      <c r="FSR72" s="192">
        <f t="shared" ref="FSR72" si="4821">SUM(FSR73:FSR77)</f>
        <v>0</v>
      </c>
      <c r="FSS72" s="192">
        <f t="shared" ref="FSS72" si="4822">SUM(FSS73:FSS77)</f>
        <v>0</v>
      </c>
      <c r="FST72" s="192">
        <f t="shared" ref="FST72" si="4823">SUM(FST73:FST77)</f>
        <v>0</v>
      </c>
      <c r="FSU72" s="192">
        <f t="shared" ref="FSU72" si="4824">SUM(FSU73:FSU77)</f>
        <v>0</v>
      </c>
      <c r="FSV72" s="192">
        <f t="shared" ref="FSV72" si="4825">SUM(FSV73:FSV77)</f>
        <v>0</v>
      </c>
      <c r="FSW72" s="192">
        <f t="shared" ref="FSW72" si="4826">SUM(FSW73:FSW77)</f>
        <v>0</v>
      </c>
      <c r="FSX72" s="192">
        <f t="shared" ref="FSX72" si="4827">SUM(FSX73:FSX77)</f>
        <v>0</v>
      </c>
      <c r="FSY72" s="192">
        <f t="shared" ref="FSY72" si="4828">SUM(FSY73:FSY77)</f>
        <v>0</v>
      </c>
      <c r="FSZ72" s="192">
        <f t="shared" ref="FSZ72" si="4829">SUM(FSZ73:FSZ77)</f>
        <v>0</v>
      </c>
      <c r="FTA72" s="192">
        <f t="shared" ref="FTA72" si="4830">SUM(FTA73:FTA77)</f>
        <v>0</v>
      </c>
      <c r="FTB72" s="192">
        <f t="shared" ref="FTB72" si="4831">SUM(FTB73:FTB77)</f>
        <v>0</v>
      </c>
      <c r="FTC72" s="192">
        <f t="shared" ref="FTC72" si="4832">SUM(FTC73:FTC77)</f>
        <v>0</v>
      </c>
      <c r="FTD72" s="192">
        <f t="shared" ref="FTD72" si="4833">SUM(FTD73:FTD77)</f>
        <v>0</v>
      </c>
      <c r="FTE72" s="192">
        <f t="shared" ref="FTE72" si="4834">SUM(FTE73:FTE77)</f>
        <v>0</v>
      </c>
      <c r="FTF72" s="192">
        <f t="shared" ref="FTF72" si="4835">SUM(FTF73:FTF77)</f>
        <v>0</v>
      </c>
      <c r="FTG72" s="192">
        <f t="shared" ref="FTG72" si="4836">SUM(FTG73:FTG77)</f>
        <v>0</v>
      </c>
      <c r="FTH72" s="192">
        <f t="shared" ref="FTH72" si="4837">SUM(FTH73:FTH77)</f>
        <v>0</v>
      </c>
      <c r="FTI72" s="192">
        <f t="shared" ref="FTI72" si="4838">SUM(FTI73:FTI77)</f>
        <v>0</v>
      </c>
      <c r="FTJ72" s="192">
        <f t="shared" ref="FTJ72" si="4839">SUM(FTJ73:FTJ77)</f>
        <v>0</v>
      </c>
      <c r="FTK72" s="192">
        <f t="shared" ref="FTK72" si="4840">SUM(FTK73:FTK77)</f>
        <v>0</v>
      </c>
      <c r="FTL72" s="192">
        <f t="shared" ref="FTL72" si="4841">SUM(FTL73:FTL77)</f>
        <v>0</v>
      </c>
      <c r="FTM72" s="192">
        <f t="shared" ref="FTM72" si="4842">SUM(FTM73:FTM77)</f>
        <v>0</v>
      </c>
      <c r="FTN72" s="192">
        <f t="shared" ref="FTN72" si="4843">SUM(FTN73:FTN77)</f>
        <v>0</v>
      </c>
      <c r="FTO72" s="192">
        <f t="shared" ref="FTO72" si="4844">SUM(FTO73:FTO77)</f>
        <v>0</v>
      </c>
      <c r="FTP72" s="192">
        <f t="shared" ref="FTP72" si="4845">SUM(FTP73:FTP77)</f>
        <v>0</v>
      </c>
      <c r="FTQ72" s="192">
        <f t="shared" ref="FTQ72" si="4846">SUM(FTQ73:FTQ77)</f>
        <v>0</v>
      </c>
      <c r="FTR72" s="192">
        <f t="shared" ref="FTR72" si="4847">SUM(FTR73:FTR77)</f>
        <v>0</v>
      </c>
      <c r="FTS72" s="192">
        <f t="shared" ref="FTS72" si="4848">SUM(FTS73:FTS77)</f>
        <v>0</v>
      </c>
      <c r="FTT72" s="192">
        <f t="shared" ref="FTT72" si="4849">SUM(FTT73:FTT77)</f>
        <v>0</v>
      </c>
      <c r="FTU72" s="192">
        <f t="shared" ref="FTU72" si="4850">SUM(FTU73:FTU77)</f>
        <v>0</v>
      </c>
      <c r="FTV72" s="192">
        <f t="shared" ref="FTV72" si="4851">SUM(FTV73:FTV77)</f>
        <v>0</v>
      </c>
      <c r="FTW72" s="192">
        <f t="shared" ref="FTW72" si="4852">SUM(FTW73:FTW77)</f>
        <v>0</v>
      </c>
      <c r="FTX72" s="192">
        <f t="shared" ref="FTX72" si="4853">SUM(FTX73:FTX77)</f>
        <v>0</v>
      </c>
      <c r="FTY72" s="192">
        <f t="shared" ref="FTY72" si="4854">SUM(FTY73:FTY77)</f>
        <v>0</v>
      </c>
      <c r="FTZ72" s="192">
        <f t="shared" ref="FTZ72" si="4855">SUM(FTZ73:FTZ77)</f>
        <v>0</v>
      </c>
      <c r="FUA72" s="192">
        <f t="shared" ref="FUA72" si="4856">SUM(FUA73:FUA77)</f>
        <v>0</v>
      </c>
      <c r="FUB72" s="192">
        <f t="shared" ref="FUB72" si="4857">SUM(FUB73:FUB77)</f>
        <v>0</v>
      </c>
      <c r="FUC72" s="192">
        <f t="shared" ref="FUC72" si="4858">SUM(FUC73:FUC77)</f>
        <v>0</v>
      </c>
      <c r="FUD72" s="192">
        <f t="shared" ref="FUD72" si="4859">SUM(FUD73:FUD77)</f>
        <v>0</v>
      </c>
      <c r="FUE72" s="192">
        <f t="shared" ref="FUE72" si="4860">SUM(FUE73:FUE77)</f>
        <v>0</v>
      </c>
      <c r="FUF72" s="192">
        <f t="shared" ref="FUF72" si="4861">SUM(FUF73:FUF77)</f>
        <v>0</v>
      </c>
      <c r="FUG72" s="192">
        <f t="shared" ref="FUG72" si="4862">SUM(FUG73:FUG77)</f>
        <v>0</v>
      </c>
      <c r="FUH72" s="192">
        <f t="shared" ref="FUH72" si="4863">SUM(FUH73:FUH77)</f>
        <v>0</v>
      </c>
      <c r="FUI72" s="192">
        <f t="shared" ref="FUI72" si="4864">SUM(FUI73:FUI77)</f>
        <v>0</v>
      </c>
      <c r="FUJ72" s="192">
        <f t="shared" ref="FUJ72" si="4865">SUM(FUJ73:FUJ77)</f>
        <v>0</v>
      </c>
      <c r="FUK72" s="192">
        <f t="shared" ref="FUK72" si="4866">SUM(FUK73:FUK77)</f>
        <v>0</v>
      </c>
      <c r="FUL72" s="192">
        <f t="shared" ref="FUL72" si="4867">SUM(FUL73:FUL77)</f>
        <v>0</v>
      </c>
      <c r="FUM72" s="192">
        <f t="shared" ref="FUM72" si="4868">SUM(FUM73:FUM77)</f>
        <v>0</v>
      </c>
      <c r="FUN72" s="192">
        <f t="shared" ref="FUN72" si="4869">SUM(FUN73:FUN77)</f>
        <v>0</v>
      </c>
      <c r="FUO72" s="192">
        <f t="shared" ref="FUO72" si="4870">SUM(FUO73:FUO77)</f>
        <v>0</v>
      </c>
      <c r="FUP72" s="192">
        <f t="shared" ref="FUP72" si="4871">SUM(FUP73:FUP77)</f>
        <v>0</v>
      </c>
      <c r="FUQ72" s="192">
        <f t="shared" ref="FUQ72" si="4872">SUM(FUQ73:FUQ77)</f>
        <v>0</v>
      </c>
      <c r="FUR72" s="192">
        <f t="shared" ref="FUR72" si="4873">SUM(FUR73:FUR77)</f>
        <v>0</v>
      </c>
      <c r="FUS72" s="192">
        <f t="shared" ref="FUS72" si="4874">SUM(FUS73:FUS77)</f>
        <v>0</v>
      </c>
      <c r="FUT72" s="192">
        <f t="shared" ref="FUT72" si="4875">SUM(FUT73:FUT77)</f>
        <v>0</v>
      </c>
      <c r="FUU72" s="192">
        <f t="shared" ref="FUU72" si="4876">SUM(FUU73:FUU77)</f>
        <v>0</v>
      </c>
      <c r="FUV72" s="192">
        <f t="shared" ref="FUV72" si="4877">SUM(FUV73:FUV77)</f>
        <v>0</v>
      </c>
      <c r="FUW72" s="192">
        <f t="shared" ref="FUW72" si="4878">SUM(FUW73:FUW77)</f>
        <v>0</v>
      </c>
      <c r="FUX72" s="192">
        <f t="shared" ref="FUX72" si="4879">SUM(FUX73:FUX77)</f>
        <v>0</v>
      </c>
      <c r="FUY72" s="192">
        <f t="shared" ref="FUY72" si="4880">SUM(FUY73:FUY77)</f>
        <v>0</v>
      </c>
      <c r="FUZ72" s="192">
        <f t="shared" ref="FUZ72" si="4881">SUM(FUZ73:FUZ77)</f>
        <v>0</v>
      </c>
      <c r="FVA72" s="192">
        <f t="shared" ref="FVA72" si="4882">SUM(FVA73:FVA77)</f>
        <v>0</v>
      </c>
      <c r="FVB72" s="192">
        <f t="shared" ref="FVB72" si="4883">SUM(FVB73:FVB77)</f>
        <v>0</v>
      </c>
      <c r="FVC72" s="192">
        <f t="shared" ref="FVC72" si="4884">SUM(FVC73:FVC77)</f>
        <v>0</v>
      </c>
      <c r="FVD72" s="192">
        <f t="shared" ref="FVD72" si="4885">SUM(FVD73:FVD77)</f>
        <v>0</v>
      </c>
      <c r="FVE72" s="192">
        <f t="shared" ref="FVE72" si="4886">SUM(FVE73:FVE77)</f>
        <v>0</v>
      </c>
      <c r="FVF72" s="192">
        <f t="shared" ref="FVF72" si="4887">SUM(FVF73:FVF77)</f>
        <v>0</v>
      </c>
      <c r="FVG72" s="192">
        <f t="shared" ref="FVG72" si="4888">SUM(FVG73:FVG77)</f>
        <v>0</v>
      </c>
      <c r="FVH72" s="192">
        <f t="shared" ref="FVH72" si="4889">SUM(FVH73:FVH77)</f>
        <v>0</v>
      </c>
      <c r="FVI72" s="192">
        <f t="shared" ref="FVI72" si="4890">SUM(FVI73:FVI77)</f>
        <v>0</v>
      </c>
      <c r="FVJ72" s="192">
        <f t="shared" ref="FVJ72" si="4891">SUM(FVJ73:FVJ77)</f>
        <v>0</v>
      </c>
      <c r="FVK72" s="192">
        <f t="shared" ref="FVK72" si="4892">SUM(FVK73:FVK77)</f>
        <v>0</v>
      </c>
      <c r="FVL72" s="192">
        <f t="shared" ref="FVL72" si="4893">SUM(FVL73:FVL77)</f>
        <v>0</v>
      </c>
      <c r="FVM72" s="192">
        <f t="shared" ref="FVM72" si="4894">SUM(FVM73:FVM77)</f>
        <v>0</v>
      </c>
      <c r="FVN72" s="192">
        <f t="shared" ref="FVN72" si="4895">SUM(FVN73:FVN77)</f>
        <v>0</v>
      </c>
      <c r="FVO72" s="192">
        <f t="shared" ref="FVO72" si="4896">SUM(FVO73:FVO77)</f>
        <v>0</v>
      </c>
      <c r="FVP72" s="192">
        <f t="shared" ref="FVP72" si="4897">SUM(FVP73:FVP77)</f>
        <v>0</v>
      </c>
      <c r="FVQ72" s="192">
        <f t="shared" ref="FVQ72" si="4898">SUM(FVQ73:FVQ77)</f>
        <v>0</v>
      </c>
      <c r="FVR72" s="192">
        <f t="shared" ref="FVR72" si="4899">SUM(FVR73:FVR77)</f>
        <v>0</v>
      </c>
      <c r="FVS72" s="192">
        <f t="shared" ref="FVS72" si="4900">SUM(FVS73:FVS77)</f>
        <v>0</v>
      </c>
      <c r="FVT72" s="192">
        <f t="shared" ref="FVT72" si="4901">SUM(FVT73:FVT77)</f>
        <v>0</v>
      </c>
      <c r="FVU72" s="192">
        <f t="shared" ref="FVU72" si="4902">SUM(FVU73:FVU77)</f>
        <v>0</v>
      </c>
      <c r="FVV72" s="192">
        <f t="shared" ref="FVV72" si="4903">SUM(FVV73:FVV77)</f>
        <v>0</v>
      </c>
      <c r="FVW72" s="192">
        <f t="shared" ref="FVW72" si="4904">SUM(FVW73:FVW77)</f>
        <v>0</v>
      </c>
      <c r="FVX72" s="192">
        <f t="shared" ref="FVX72" si="4905">SUM(FVX73:FVX77)</f>
        <v>0</v>
      </c>
      <c r="FVY72" s="192">
        <f t="shared" ref="FVY72" si="4906">SUM(FVY73:FVY77)</f>
        <v>0</v>
      </c>
      <c r="FVZ72" s="192">
        <f t="shared" ref="FVZ72" si="4907">SUM(FVZ73:FVZ77)</f>
        <v>0</v>
      </c>
      <c r="FWA72" s="192">
        <f t="shared" ref="FWA72" si="4908">SUM(FWA73:FWA77)</f>
        <v>0</v>
      </c>
      <c r="FWB72" s="192">
        <f t="shared" ref="FWB72" si="4909">SUM(FWB73:FWB77)</f>
        <v>0</v>
      </c>
      <c r="FWC72" s="192">
        <f t="shared" ref="FWC72" si="4910">SUM(FWC73:FWC77)</f>
        <v>0</v>
      </c>
      <c r="FWD72" s="192">
        <f t="shared" ref="FWD72" si="4911">SUM(FWD73:FWD77)</f>
        <v>0</v>
      </c>
      <c r="FWE72" s="192">
        <f t="shared" ref="FWE72" si="4912">SUM(FWE73:FWE77)</f>
        <v>0</v>
      </c>
      <c r="FWF72" s="192">
        <f t="shared" ref="FWF72" si="4913">SUM(FWF73:FWF77)</f>
        <v>0</v>
      </c>
      <c r="FWG72" s="192">
        <f t="shared" ref="FWG72" si="4914">SUM(FWG73:FWG77)</f>
        <v>0</v>
      </c>
      <c r="FWH72" s="192">
        <f t="shared" ref="FWH72" si="4915">SUM(FWH73:FWH77)</f>
        <v>0</v>
      </c>
      <c r="FWI72" s="192">
        <f t="shared" ref="FWI72" si="4916">SUM(FWI73:FWI77)</f>
        <v>0</v>
      </c>
      <c r="FWJ72" s="192">
        <f t="shared" ref="FWJ72" si="4917">SUM(FWJ73:FWJ77)</f>
        <v>0</v>
      </c>
      <c r="FWK72" s="192">
        <f t="shared" ref="FWK72" si="4918">SUM(FWK73:FWK77)</f>
        <v>0</v>
      </c>
      <c r="FWL72" s="192">
        <f t="shared" ref="FWL72" si="4919">SUM(FWL73:FWL77)</f>
        <v>0</v>
      </c>
      <c r="FWM72" s="192">
        <f t="shared" ref="FWM72" si="4920">SUM(FWM73:FWM77)</f>
        <v>0</v>
      </c>
      <c r="FWN72" s="192">
        <f t="shared" ref="FWN72" si="4921">SUM(FWN73:FWN77)</f>
        <v>0</v>
      </c>
      <c r="FWO72" s="192">
        <f t="shared" ref="FWO72" si="4922">SUM(FWO73:FWO77)</f>
        <v>0</v>
      </c>
      <c r="FWP72" s="192">
        <f t="shared" ref="FWP72" si="4923">SUM(FWP73:FWP77)</f>
        <v>0</v>
      </c>
      <c r="FWQ72" s="192">
        <f t="shared" ref="FWQ72" si="4924">SUM(FWQ73:FWQ77)</f>
        <v>0</v>
      </c>
      <c r="FWR72" s="192">
        <f t="shared" ref="FWR72" si="4925">SUM(FWR73:FWR77)</f>
        <v>0</v>
      </c>
      <c r="FWS72" s="192">
        <f t="shared" ref="FWS72" si="4926">SUM(FWS73:FWS77)</f>
        <v>0</v>
      </c>
      <c r="FWT72" s="192">
        <f t="shared" ref="FWT72" si="4927">SUM(FWT73:FWT77)</f>
        <v>0</v>
      </c>
      <c r="FWU72" s="192">
        <f t="shared" ref="FWU72" si="4928">SUM(FWU73:FWU77)</f>
        <v>0</v>
      </c>
      <c r="FWV72" s="192">
        <f t="shared" ref="FWV72" si="4929">SUM(FWV73:FWV77)</f>
        <v>0</v>
      </c>
      <c r="FWW72" s="192">
        <f t="shared" ref="FWW72" si="4930">SUM(FWW73:FWW77)</f>
        <v>0</v>
      </c>
      <c r="FWX72" s="192">
        <f t="shared" ref="FWX72" si="4931">SUM(FWX73:FWX77)</f>
        <v>0</v>
      </c>
      <c r="FWY72" s="192">
        <f t="shared" ref="FWY72" si="4932">SUM(FWY73:FWY77)</f>
        <v>0</v>
      </c>
      <c r="FWZ72" s="192">
        <f t="shared" ref="FWZ72" si="4933">SUM(FWZ73:FWZ77)</f>
        <v>0</v>
      </c>
      <c r="FXA72" s="192">
        <f t="shared" ref="FXA72" si="4934">SUM(FXA73:FXA77)</f>
        <v>0</v>
      </c>
      <c r="FXB72" s="192">
        <f t="shared" ref="FXB72" si="4935">SUM(FXB73:FXB77)</f>
        <v>0</v>
      </c>
      <c r="FXC72" s="192">
        <f t="shared" ref="FXC72" si="4936">SUM(FXC73:FXC77)</f>
        <v>0</v>
      </c>
      <c r="FXD72" s="192">
        <f t="shared" ref="FXD72" si="4937">SUM(FXD73:FXD77)</f>
        <v>0</v>
      </c>
      <c r="FXE72" s="192">
        <f t="shared" ref="FXE72" si="4938">SUM(FXE73:FXE77)</f>
        <v>0</v>
      </c>
      <c r="FXF72" s="192">
        <f t="shared" ref="FXF72" si="4939">SUM(FXF73:FXF77)</f>
        <v>0</v>
      </c>
      <c r="FXG72" s="192">
        <f t="shared" ref="FXG72" si="4940">SUM(FXG73:FXG77)</f>
        <v>0</v>
      </c>
      <c r="FXH72" s="192">
        <f t="shared" ref="FXH72" si="4941">SUM(FXH73:FXH77)</f>
        <v>0</v>
      </c>
      <c r="FXI72" s="192">
        <f t="shared" ref="FXI72" si="4942">SUM(FXI73:FXI77)</f>
        <v>0</v>
      </c>
      <c r="FXJ72" s="192">
        <f t="shared" ref="FXJ72" si="4943">SUM(FXJ73:FXJ77)</f>
        <v>0</v>
      </c>
      <c r="FXK72" s="192">
        <f t="shared" ref="FXK72" si="4944">SUM(FXK73:FXK77)</f>
        <v>0</v>
      </c>
      <c r="FXL72" s="192">
        <f t="shared" ref="FXL72" si="4945">SUM(FXL73:FXL77)</f>
        <v>0</v>
      </c>
      <c r="FXM72" s="192">
        <f t="shared" ref="FXM72" si="4946">SUM(FXM73:FXM77)</f>
        <v>0</v>
      </c>
      <c r="FXN72" s="192">
        <f t="shared" ref="FXN72" si="4947">SUM(FXN73:FXN77)</f>
        <v>0</v>
      </c>
      <c r="FXO72" s="192">
        <f t="shared" ref="FXO72" si="4948">SUM(FXO73:FXO77)</f>
        <v>0</v>
      </c>
      <c r="FXP72" s="192">
        <f t="shared" ref="FXP72" si="4949">SUM(FXP73:FXP77)</f>
        <v>0</v>
      </c>
      <c r="FXQ72" s="192">
        <f t="shared" ref="FXQ72" si="4950">SUM(FXQ73:FXQ77)</f>
        <v>0</v>
      </c>
      <c r="FXR72" s="192">
        <f t="shared" ref="FXR72" si="4951">SUM(FXR73:FXR77)</f>
        <v>0</v>
      </c>
      <c r="FXS72" s="192">
        <f t="shared" ref="FXS72" si="4952">SUM(FXS73:FXS77)</f>
        <v>0</v>
      </c>
      <c r="FXT72" s="192">
        <f t="shared" ref="FXT72" si="4953">SUM(FXT73:FXT77)</f>
        <v>0</v>
      </c>
      <c r="FXU72" s="192">
        <f t="shared" ref="FXU72" si="4954">SUM(FXU73:FXU77)</f>
        <v>0</v>
      </c>
      <c r="FXV72" s="192">
        <f t="shared" ref="FXV72" si="4955">SUM(FXV73:FXV77)</f>
        <v>0</v>
      </c>
      <c r="FXW72" s="192">
        <f t="shared" ref="FXW72" si="4956">SUM(FXW73:FXW77)</f>
        <v>0</v>
      </c>
      <c r="FXX72" s="192">
        <f t="shared" ref="FXX72" si="4957">SUM(FXX73:FXX77)</f>
        <v>0</v>
      </c>
      <c r="FXY72" s="192">
        <f t="shared" ref="FXY72" si="4958">SUM(FXY73:FXY77)</f>
        <v>0</v>
      </c>
      <c r="FXZ72" s="192">
        <f t="shared" ref="FXZ72" si="4959">SUM(FXZ73:FXZ77)</f>
        <v>0</v>
      </c>
      <c r="FYA72" s="192">
        <f t="shared" ref="FYA72" si="4960">SUM(FYA73:FYA77)</f>
        <v>0</v>
      </c>
      <c r="FYB72" s="192">
        <f t="shared" ref="FYB72" si="4961">SUM(FYB73:FYB77)</f>
        <v>0</v>
      </c>
      <c r="FYC72" s="192">
        <f t="shared" ref="FYC72" si="4962">SUM(FYC73:FYC77)</f>
        <v>0</v>
      </c>
      <c r="FYD72" s="192">
        <f t="shared" ref="FYD72" si="4963">SUM(FYD73:FYD77)</f>
        <v>0</v>
      </c>
      <c r="FYE72" s="192">
        <f t="shared" ref="FYE72" si="4964">SUM(FYE73:FYE77)</f>
        <v>0</v>
      </c>
      <c r="FYF72" s="192">
        <f t="shared" ref="FYF72" si="4965">SUM(FYF73:FYF77)</f>
        <v>0</v>
      </c>
      <c r="FYG72" s="192">
        <f t="shared" ref="FYG72" si="4966">SUM(FYG73:FYG77)</f>
        <v>0</v>
      </c>
      <c r="FYH72" s="192">
        <f t="shared" ref="FYH72" si="4967">SUM(FYH73:FYH77)</f>
        <v>0</v>
      </c>
      <c r="FYI72" s="192">
        <f t="shared" ref="FYI72" si="4968">SUM(FYI73:FYI77)</f>
        <v>0</v>
      </c>
      <c r="FYJ72" s="192">
        <f t="shared" ref="FYJ72" si="4969">SUM(FYJ73:FYJ77)</f>
        <v>0</v>
      </c>
      <c r="FYK72" s="192">
        <f t="shared" ref="FYK72" si="4970">SUM(FYK73:FYK77)</f>
        <v>0</v>
      </c>
      <c r="FYL72" s="192">
        <f t="shared" ref="FYL72" si="4971">SUM(FYL73:FYL77)</f>
        <v>0</v>
      </c>
      <c r="FYM72" s="192">
        <f t="shared" ref="FYM72" si="4972">SUM(FYM73:FYM77)</f>
        <v>0</v>
      </c>
      <c r="FYN72" s="192">
        <f t="shared" ref="FYN72" si="4973">SUM(FYN73:FYN77)</f>
        <v>0</v>
      </c>
      <c r="FYO72" s="192">
        <f t="shared" ref="FYO72" si="4974">SUM(FYO73:FYO77)</f>
        <v>0</v>
      </c>
      <c r="FYP72" s="192">
        <f t="shared" ref="FYP72" si="4975">SUM(FYP73:FYP77)</f>
        <v>0</v>
      </c>
      <c r="FYQ72" s="192">
        <f t="shared" ref="FYQ72" si="4976">SUM(FYQ73:FYQ77)</f>
        <v>0</v>
      </c>
      <c r="FYR72" s="192">
        <f t="shared" ref="FYR72" si="4977">SUM(FYR73:FYR77)</f>
        <v>0</v>
      </c>
      <c r="FYS72" s="192">
        <f t="shared" ref="FYS72" si="4978">SUM(FYS73:FYS77)</f>
        <v>0</v>
      </c>
      <c r="FYT72" s="192">
        <f t="shared" ref="FYT72" si="4979">SUM(FYT73:FYT77)</f>
        <v>0</v>
      </c>
      <c r="FYU72" s="192">
        <f t="shared" ref="FYU72" si="4980">SUM(FYU73:FYU77)</f>
        <v>0</v>
      </c>
      <c r="FYV72" s="192">
        <f t="shared" ref="FYV72" si="4981">SUM(FYV73:FYV77)</f>
        <v>0</v>
      </c>
      <c r="FYW72" s="192">
        <f t="shared" ref="FYW72" si="4982">SUM(FYW73:FYW77)</f>
        <v>0</v>
      </c>
      <c r="FYX72" s="192">
        <f t="shared" ref="FYX72" si="4983">SUM(FYX73:FYX77)</f>
        <v>0</v>
      </c>
      <c r="FYY72" s="192">
        <f t="shared" ref="FYY72" si="4984">SUM(FYY73:FYY77)</f>
        <v>0</v>
      </c>
      <c r="FYZ72" s="192">
        <f t="shared" ref="FYZ72" si="4985">SUM(FYZ73:FYZ77)</f>
        <v>0</v>
      </c>
      <c r="FZA72" s="192">
        <f t="shared" ref="FZA72" si="4986">SUM(FZA73:FZA77)</f>
        <v>0</v>
      </c>
      <c r="FZB72" s="192">
        <f t="shared" ref="FZB72" si="4987">SUM(FZB73:FZB77)</f>
        <v>0</v>
      </c>
      <c r="FZC72" s="192">
        <f t="shared" ref="FZC72" si="4988">SUM(FZC73:FZC77)</f>
        <v>0</v>
      </c>
      <c r="FZD72" s="192">
        <f t="shared" ref="FZD72" si="4989">SUM(FZD73:FZD77)</f>
        <v>0</v>
      </c>
      <c r="FZE72" s="192">
        <f t="shared" ref="FZE72" si="4990">SUM(FZE73:FZE77)</f>
        <v>0</v>
      </c>
      <c r="FZF72" s="192">
        <f t="shared" ref="FZF72" si="4991">SUM(FZF73:FZF77)</f>
        <v>0</v>
      </c>
      <c r="FZG72" s="192">
        <f t="shared" ref="FZG72" si="4992">SUM(FZG73:FZG77)</f>
        <v>0</v>
      </c>
      <c r="FZH72" s="192">
        <f t="shared" ref="FZH72" si="4993">SUM(FZH73:FZH77)</f>
        <v>0</v>
      </c>
      <c r="FZI72" s="192">
        <f t="shared" ref="FZI72" si="4994">SUM(FZI73:FZI77)</f>
        <v>0</v>
      </c>
      <c r="FZJ72" s="192">
        <f t="shared" ref="FZJ72" si="4995">SUM(FZJ73:FZJ77)</f>
        <v>0</v>
      </c>
      <c r="FZK72" s="192">
        <f t="shared" ref="FZK72" si="4996">SUM(FZK73:FZK77)</f>
        <v>0</v>
      </c>
      <c r="FZL72" s="192">
        <f t="shared" ref="FZL72" si="4997">SUM(FZL73:FZL77)</f>
        <v>0</v>
      </c>
      <c r="FZM72" s="192">
        <f t="shared" ref="FZM72" si="4998">SUM(FZM73:FZM77)</f>
        <v>0</v>
      </c>
      <c r="FZN72" s="192">
        <f t="shared" ref="FZN72" si="4999">SUM(FZN73:FZN77)</f>
        <v>0</v>
      </c>
      <c r="FZO72" s="192">
        <f t="shared" ref="FZO72" si="5000">SUM(FZO73:FZO77)</f>
        <v>0</v>
      </c>
      <c r="FZP72" s="192">
        <f t="shared" ref="FZP72" si="5001">SUM(FZP73:FZP77)</f>
        <v>0</v>
      </c>
      <c r="FZQ72" s="192">
        <f t="shared" ref="FZQ72" si="5002">SUM(FZQ73:FZQ77)</f>
        <v>0</v>
      </c>
      <c r="FZR72" s="192">
        <f t="shared" ref="FZR72" si="5003">SUM(FZR73:FZR77)</f>
        <v>0</v>
      </c>
      <c r="FZS72" s="192">
        <f t="shared" ref="FZS72" si="5004">SUM(FZS73:FZS77)</f>
        <v>0</v>
      </c>
      <c r="FZT72" s="192">
        <f t="shared" ref="FZT72" si="5005">SUM(FZT73:FZT77)</f>
        <v>0</v>
      </c>
      <c r="FZU72" s="192">
        <f t="shared" ref="FZU72" si="5006">SUM(FZU73:FZU77)</f>
        <v>0</v>
      </c>
      <c r="FZV72" s="192">
        <f t="shared" ref="FZV72" si="5007">SUM(FZV73:FZV77)</f>
        <v>0</v>
      </c>
      <c r="FZW72" s="192">
        <f t="shared" ref="FZW72" si="5008">SUM(FZW73:FZW77)</f>
        <v>0</v>
      </c>
      <c r="FZX72" s="192">
        <f t="shared" ref="FZX72" si="5009">SUM(FZX73:FZX77)</f>
        <v>0</v>
      </c>
      <c r="FZY72" s="192">
        <f t="shared" ref="FZY72" si="5010">SUM(FZY73:FZY77)</f>
        <v>0</v>
      </c>
      <c r="FZZ72" s="192">
        <f t="shared" ref="FZZ72" si="5011">SUM(FZZ73:FZZ77)</f>
        <v>0</v>
      </c>
      <c r="GAA72" s="192">
        <f t="shared" ref="GAA72" si="5012">SUM(GAA73:GAA77)</f>
        <v>0</v>
      </c>
      <c r="GAB72" s="192">
        <f t="shared" ref="GAB72" si="5013">SUM(GAB73:GAB77)</f>
        <v>0</v>
      </c>
      <c r="GAC72" s="192">
        <f t="shared" ref="GAC72" si="5014">SUM(GAC73:GAC77)</f>
        <v>0</v>
      </c>
      <c r="GAD72" s="192">
        <f t="shared" ref="GAD72" si="5015">SUM(GAD73:GAD77)</f>
        <v>0</v>
      </c>
      <c r="GAE72" s="192">
        <f t="shared" ref="GAE72" si="5016">SUM(GAE73:GAE77)</f>
        <v>0</v>
      </c>
      <c r="GAF72" s="192">
        <f t="shared" ref="GAF72" si="5017">SUM(GAF73:GAF77)</f>
        <v>0</v>
      </c>
      <c r="GAG72" s="192">
        <f t="shared" ref="GAG72" si="5018">SUM(GAG73:GAG77)</f>
        <v>0</v>
      </c>
      <c r="GAH72" s="192">
        <f t="shared" ref="GAH72" si="5019">SUM(GAH73:GAH77)</f>
        <v>0</v>
      </c>
      <c r="GAI72" s="192">
        <f t="shared" ref="GAI72" si="5020">SUM(GAI73:GAI77)</f>
        <v>0</v>
      </c>
      <c r="GAJ72" s="192">
        <f t="shared" ref="GAJ72" si="5021">SUM(GAJ73:GAJ77)</f>
        <v>0</v>
      </c>
      <c r="GAK72" s="192">
        <f t="shared" ref="GAK72" si="5022">SUM(GAK73:GAK77)</f>
        <v>0</v>
      </c>
      <c r="GAL72" s="192">
        <f t="shared" ref="GAL72" si="5023">SUM(GAL73:GAL77)</f>
        <v>0</v>
      </c>
      <c r="GAM72" s="192">
        <f t="shared" ref="GAM72" si="5024">SUM(GAM73:GAM77)</f>
        <v>0</v>
      </c>
      <c r="GAN72" s="192">
        <f t="shared" ref="GAN72" si="5025">SUM(GAN73:GAN77)</f>
        <v>0</v>
      </c>
      <c r="GAO72" s="192">
        <f t="shared" ref="GAO72" si="5026">SUM(GAO73:GAO77)</f>
        <v>0</v>
      </c>
      <c r="GAP72" s="192">
        <f t="shared" ref="GAP72" si="5027">SUM(GAP73:GAP77)</f>
        <v>0</v>
      </c>
      <c r="GAQ72" s="192">
        <f t="shared" ref="GAQ72" si="5028">SUM(GAQ73:GAQ77)</f>
        <v>0</v>
      </c>
      <c r="GAR72" s="192">
        <f t="shared" ref="GAR72" si="5029">SUM(GAR73:GAR77)</f>
        <v>0</v>
      </c>
      <c r="GAS72" s="192">
        <f t="shared" ref="GAS72" si="5030">SUM(GAS73:GAS77)</f>
        <v>0</v>
      </c>
      <c r="GAT72" s="192">
        <f t="shared" ref="GAT72" si="5031">SUM(GAT73:GAT77)</f>
        <v>0</v>
      </c>
      <c r="GAU72" s="192">
        <f t="shared" ref="GAU72" si="5032">SUM(GAU73:GAU77)</f>
        <v>0</v>
      </c>
      <c r="GAV72" s="192">
        <f t="shared" ref="GAV72" si="5033">SUM(GAV73:GAV77)</f>
        <v>0</v>
      </c>
      <c r="GAW72" s="192">
        <f t="shared" ref="GAW72" si="5034">SUM(GAW73:GAW77)</f>
        <v>0</v>
      </c>
      <c r="GAX72" s="192">
        <f t="shared" ref="GAX72" si="5035">SUM(GAX73:GAX77)</f>
        <v>0</v>
      </c>
      <c r="GAY72" s="192">
        <f t="shared" ref="GAY72" si="5036">SUM(GAY73:GAY77)</f>
        <v>0</v>
      </c>
      <c r="GAZ72" s="192">
        <f t="shared" ref="GAZ72" si="5037">SUM(GAZ73:GAZ77)</f>
        <v>0</v>
      </c>
      <c r="GBA72" s="192">
        <f t="shared" ref="GBA72" si="5038">SUM(GBA73:GBA77)</f>
        <v>0</v>
      </c>
      <c r="GBB72" s="192">
        <f t="shared" ref="GBB72" si="5039">SUM(GBB73:GBB77)</f>
        <v>0</v>
      </c>
      <c r="GBC72" s="192">
        <f t="shared" ref="GBC72" si="5040">SUM(GBC73:GBC77)</f>
        <v>0</v>
      </c>
      <c r="GBD72" s="192">
        <f t="shared" ref="GBD72" si="5041">SUM(GBD73:GBD77)</f>
        <v>0</v>
      </c>
      <c r="GBE72" s="192">
        <f t="shared" ref="GBE72" si="5042">SUM(GBE73:GBE77)</f>
        <v>0</v>
      </c>
      <c r="GBF72" s="192">
        <f t="shared" ref="GBF72" si="5043">SUM(GBF73:GBF77)</f>
        <v>0</v>
      </c>
      <c r="GBG72" s="192">
        <f t="shared" ref="GBG72" si="5044">SUM(GBG73:GBG77)</f>
        <v>0</v>
      </c>
      <c r="GBH72" s="192">
        <f t="shared" ref="GBH72" si="5045">SUM(GBH73:GBH77)</f>
        <v>0</v>
      </c>
      <c r="GBI72" s="192">
        <f t="shared" ref="GBI72" si="5046">SUM(GBI73:GBI77)</f>
        <v>0</v>
      </c>
      <c r="GBJ72" s="192">
        <f t="shared" ref="GBJ72" si="5047">SUM(GBJ73:GBJ77)</f>
        <v>0</v>
      </c>
      <c r="GBK72" s="192">
        <f t="shared" ref="GBK72" si="5048">SUM(GBK73:GBK77)</f>
        <v>0</v>
      </c>
      <c r="GBL72" s="192">
        <f t="shared" ref="GBL72" si="5049">SUM(GBL73:GBL77)</f>
        <v>0</v>
      </c>
      <c r="GBM72" s="192">
        <f t="shared" ref="GBM72" si="5050">SUM(GBM73:GBM77)</f>
        <v>0</v>
      </c>
      <c r="GBN72" s="192">
        <f t="shared" ref="GBN72" si="5051">SUM(GBN73:GBN77)</f>
        <v>0</v>
      </c>
      <c r="GBO72" s="192">
        <f t="shared" ref="GBO72" si="5052">SUM(GBO73:GBO77)</f>
        <v>0</v>
      </c>
      <c r="GBP72" s="192">
        <f t="shared" ref="GBP72" si="5053">SUM(GBP73:GBP77)</f>
        <v>0</v>
      </c>
      <c r="GBQ72" s="192">
        <f t="shared" ref="GBQ72" si="5054">SUM(GBQ73:GBQ77)</f>
        <v>0</v>
      </c>
      <c r="GBR72" s="192">
        <f t="shared" ref="GBR72" si="5055">SUM(GBR73:GBR77)</f>
        <v>0</v>
      </c>
      <c r="GBS72" s="192">
        <f t="shared" ref="GBS72" si="5056">SUM(GBS73:GBS77)</f>
        <v>0</v>
      </c>
      <c r="GBT72" s="192">
        <f t="shared" ref="GBT72" si="5057">SUM(GBT73:GBT77)</f>
        <v>0</v>
      </c>
      <c r="GBU72" s="192">
        <f t="shared" ref="GBU72" si="5058">SUM(GBU73:GBU77)</f>
        <v>0</v>
      </c>
      <c r="GBV72" s="192">
        <f t="shared" ref="GBV72" si="5059">SUM(GBV73:GBV77)</f>
        <v>0</v>
      </c>
      <c r="GBW72" s="192">
        <f t="shared" ref="GBW72" si="5060">SUM(GBW73:GBW77)</f>
        <v>0</v>
      </c>
      <c r="GBX72" s="192">
        <f t="shared" ref="GBX72" si="5061">SUM(GBX73:GBX77)</f>
        <v>0</v>
      </c>
      <c r="GBY72" s="192">
        <f t="shared" ref="GBY72" si="5062">SUM(GBY73:GBY77)</f>
        <v>0</v>
      </c>
      <c r="GBZ72" s="192">
        <f t="shared" ref="GBZ72" si="5063">SUM(GBZ73:GBZ77)</f>
        <v>0</v>
      </c>
      <c r="GCA72" s="192">
        <f t="shared" ref="GCA72" si="5064">SUM(GCA73:GCA77)</f>
        <v>0</v>
      </c>
      <c r="GCB72" s="192">
        <f t="shared" ref="GCB72" si="5065">SUM(GCB73:GCB77)</f>
        <v>0</v>
      </c>
      <c r="GCC72" s="192">
        <f t="shared" ref="GCC72" si="5066">SUM(GCC73:GCC77)</f>
        <v>0</v>
      </c>
      <c r="GCD72" s="192">
        <f t="shared" ref="GCD72" si="5067">SUM(GCD73:GCD77)</f>
        <v>0</v>
      </c>
      <c r="GCE72" s="192">
        <f t="shared" ref="GCE72" si="5068">SUM(GCE73:GCE77)</f>
        <v>0</v>
      </c>
      <c r="GCF72" s="192">
        <f t="shared" ref="GCF72" si="5069">SUM(GCF73:GCF77)</f>
        <v>0</v>
      </c>
      <c r="GCG72" s="192">
        <f t="shared" ref="GCG72" si="5070">SUM(GCG73:GCG77)</f>
        <v>0</v>
      </c>
      <c r="GCH72" s="192">
        <f t="shared" ref="GCH72" si="5071">SUM(GCH73:GCH77)</f>
        <v>0</v>
      </c>
      <c r="GCI72" s="192">
        <f t="shared" ref="GCI72" si="5072">SUM(GCI73:GCI77)</f>
        <v>0</v>
      </c>
      <c r="GCJ72" s="192">
        <f t="shared" ref="GCJ72" si="5073">SUM(GCJ73:GCJ77)</f>
        <v>0</v>
      </c>
      <c r="GCK72" s="192">
        <f t="shared" ref="GCK72" si="5074">SUM(GCK73:GCK77)</f>
        <v>0</v>
      </c>
      <c r="GCL72" s="192">
        <f t="shared" ref="GCL72" si="5075">SUM(GCL73:GCL77)</f>
        <v>0</v>
      </c>
      <c r="GCM72" s="192">
        <f t="shared" ref="GCM72" si="5076">SUM(GCM73:GCM77)</f>
        <v>0</v>
      </c>
      <c r="GCN72" s="192">
        <f t="shared" ref="GCN72" si="5077">SUM(GCN73:GCN77)</f>
        <v>0</v>
      </c>
      <c r="GCO72" s="192">
        <f t="shared" ref="GCO72" si="5078">SUM(GCO73:GCO77)</f>
        <v>0</v>
      </c>
      <c r="GCP72" s="192">
        <f t="shared" ref="GCP72" si="5079">SUM(GCP73:GCP77)</f>
        <v>0</v>
      </c>
      <c r="GCQ72" s="192">
        <f t="shared" ref="GCQ72" si="5080">SUM(GCQ73:GCQ77)</f>
        <v>0</v>
      </c>
      <c r="GCR72" s="192">
        <f t="shared" ref="GCR72" si="5081">SUM(GCR73:GCR77)</f>
        <v>0</v>
      </c>
      <c r="GCS72" s="192">
        <f t="shared" ref="GCS72" si="5082">SUM(GCS73:GCS77)</f>
        <v>0</v>
      </c>
      <c r="GCT72" s="192">
        <f t="shared" ref="GCT72" si="5083">SUM(GCT73:GCT77)</f>
        <v>0</v>
      </c>
      <c r="GCU72" s="192">
        <f t="shared" ref="GCU72" si="5084">SUM(GCU73:GCU77)</f>
        <v>0</v>
      </c>
      <c r="GCV72" s="192">
        <f t="shared" ref="GCV72" si="5085">SUM(GCV73:GCV77)</f>
        <v>0</v>
      </c>
      <c r="GCW72" s="192">
        <f t="shared" ref="GCW72" si="5086">SUM(GCW73:GCW77)</f>
        <v>0</v>
      </c>
      <c r="GCX72" s="192">
        <f t="shared" ref="GCX72" si="5087">SUM(GCX73:GCX77)</f>
        <v>0</v>
      </c>
      <c r="GCY72" s="192">
        <f t="shared" ref="GCY72" si="5088">SUM(GCY73:GCY77)</f>
        <v>0</v>
      </c>
      <c r="GCZ72" s="192">
        <f t="shared" ref="GCZ72" si="5089">SUM(GCZ73:GCZ77)</f>
        <v>0</v>
      </c>
      <c r="GDA72" s="192">
        <f t="shared" ref="GDA72" si="5090">SUM(GDA73:GDA77)</f>
        <v>0</v>
      </c>
      <c r="GDB72" s="192">
        <f t="shared" ref="GDB72" si="5091">SUM(GDB73:GDB77)</f>
        <v>0</v>
      </c>
      <c r="GDC72" s="192">
        <f t="shared" ref="GDC72" si="5092">SUM(GDC73:GDC77)</f>
        <v>0</v>
      </c>
      <c r="GDD72" s="192">
        <f t="shared" ref="GDD72" si="5093">SUM(GDD73:GDD77)</f>
        <v>0</v>
      </c>
      <c r="GDE72" s="192">
        <f t="shared" ref="GDE72" si="5094">SUM(GDE73:GDE77)</f>
        <v>0</v>
      </c>
      <c r="GDF72" s="192">
        <f t="shared" ref="GDF72" si="5095">SUM(GDF73:GDF77)</f>
        <v>0</v>
      </c>
      <c r="GDG72" s="192">
        <f t="shared" ref="GDG72" si="5096">SUM(GDG73:GDG77)</f>
        <v>0</v>
      </c>
      <c r="GDH72" s="192">
        <f t="shared" ref="GDH72" si="5097">SUM(GDH73:GDH77)</f>
        <v>0</v>
      </c>
      <c r="GDI72" s="192">
        <f t="shared" ref="GDI72" si="5098">SUM(GDI73:GDI77)</f>
        <v>0</v>
      </c>
      <c r="GDJ72" s="192">
        <f t="shared" ref="GDJ72" si="5099">SUM(GDJ73:GDJ77)</f>
        <v>0</v>
      </c>
      <c r="GDK72" s="192">
        <f t="shared" ref="GDK72" si="5100">SUM(GDK73:GDK77)</f>
        <v>0</v>
      </c>
      <c r="GDL72" s="192">
        <f t="shared" ref="GDL72" si="5101">SUM(GDL73:GDL77)</f>
        <v>0</v>
      </c>
      <c r="GDM72" s="192">
        <f t="shared" ref="GDM72" si="5102">SUM(GDM73:GDM77)</f>
        <v>0</v>
      </c>
      <c r="GDN72" s="192">
        <f t="shared" ref="GDN72" si="5103">SUM(GDN73:GDN77)</f>
        <v>0</v>
      </c>
      <c r="GDO72" s="192">
        <f t="shared" ref="GDO72" si="5104">SUM(GDO73:GDO77)</f>
        <v>0</v>
      </c>
      <c r="GDP72" s="192">
        <f t="shared" ref="GDP72" si="5105">SUM(GDP73:GDP77)</f>
        <v>0</v>
      </c>
      <c r="GDQ72" s="192">
        <f t="shared" ref="GDQ72" si="5106">SUM(GDQ73:GDQ77)</f>
        <v>0</v>
      </c>
      <c r="GDR72" s="192">
        <f t="shared" ref="GDR72" si="5107">SUM(GDR73:GDR77)</f>
        <v>0</v>
      </c>
      <c r="GDS72" s="192">
        <f t="shared" ref="GDS72" si="5108">SUM(GDS73:GDS77)</f>
        <v>0</v>
      </c>
      <c r="GDT72" s="192">
        <f t="shared" ref="GDT72" si="5109">SUM(GDT73:GDT77)</f>
        <v>0</v>
      </c>
      <c r="GDU72" s="192">
        <f t="shared" ref="GDU72" si="5110">SUM(GDU73:GDU77)</f>
        <v>0</v>
      </c>
      <c r="GDV72" s="192">
        <f t="shared" ref="GDV72" si="5111">SUM(GDV73:GDV77)</f>
        <v>0</v>
      </c>
      <c r="GDW72" s="192">
        <f t="shared" ref="GDW72" si="5112">SUM(GDW73:GDW77)</f>
        <v>0</v>
      </c>
      <c r="GDX72" s="192">
        <f t="shared" ref="GDX72" si="5113">SUM(GDX73:GDX77)</f>
        <v>0</v>
      </c>
      <c r="GDY72" s="192">
        <f t="shared" ref="GDY72" si="5114">SUM(GDY73:GDY77)</f>
        <v>0</v>
      </c>
      <c r="GDZ72" s="192">
        <f t="shared" ref="GDZ72" si="5115">SUM(GDZ73:GDZ77)</f>
        <v>0</v>
      </c>
      <c r="GEA72" s="192">
        <f t="shared" ref="GEA72" si="5116">SUM(GEA73:GEA77)</f>
        <v>0</v>
      </c>
      <c r="GEB72" s="192">
        <f t="shared" ref="GEB72" si="5117">SUM(GEB73:GEB77)</f>
        <v>0</v>
      </c>
      <c r="GEC72" s="192">
        <f t="shared" ref="GEC72" si="5118">SUM(GEC73:GEC77)</f>
        <v>0</v>
      </c>
      <c r="GED72" s="192">
        <f t="shared" ref="GED72" si="5119">SUM(GED73:GED77)</f>
        <v>0</v>
      </c>
      <c r="GEE72" s="192">
        <f t="shared" ref="GEE72" si="5120">SUM(GEE73:GEE77)</f>
        <v>0</v>
      </c>
      <c r="GEF72" s="192">
        <f t="shared" ref="GEF72" si="5121">SUM(GEF73:GEF77)</f>
        <v>0</v>
      </c>
      <c r="GEG72" s="192">
        <f t="shared" ref="GEG72" si="5122">SUM(GEG73:GEG77)</f>
        <v>0</v>
      </c>
      <c r="GEH72" s="192">
        <f t="shared" ref="GEH72" si="5123">SUM(GEH73:GEH77)</f>
        <v>0</v>
      </c>
      <c r="GEI72" s="192">
        <f t="shared" ref="GEI72" si="5124">SUM(GEI73:GEI77)</f>
        <v>0</v>
      </c>
      <c r="GEJ72" s="192">
        <f t="shared" ref="GEJ72" si="5125">SUM(GEJ73:GEJ77)</f>
        <v>0</v>
      </c>
      <c r="GEK72" s="192">
        <f t="shared" ref="GEK72" si="5126">SUM(GEK73:GEK77)</f>
        <v>0</v>
      </c>
      <c r="GEL72" s="192">
        <f t="shared" ref="GEL72" si="5127">SUM(GEL73:GEL77)</f>
        <v>0</v>
      </c>
      <c r="GEM72" s="192">
        <f t="shared" ref="GEM72" si="5128">SUM(GEM73:GEM77)</f>
        <v>0</v>
      </c>
      <c r="GEN72" s="192">
        <f t="shared" ref="GEN72" si="5129">SUM(GEN73:GEN77)</f>
        <v>0</v>
      </c>
      <c r="GEO72" s="192">
        <f t="shared" ref="GEO72" si="5130">SUM(GEO73:GEO77)</f>
        <v>0</v>
      </c>
      <c r="GEP72" s="192">
        <f t="shared" ref="GEP72" si="5131">SUM(GEP73:GEP77)</f>
        <v>0</v>
      </c>
      <c r="GEQ72" s="192">
        <f t="shared" ref="GEQ72" si="5132">SUM(GEQ73:GEQ77)</f>
        <v>0</v>
      </c>
      <c r="GER72" s="192">
        <f t="shared" ref="GER72" si="5133">SUM(GER73:GER77)</f>
        <v>0</v>
      </c>
      <c r="GES72" s="192">
        <f t="shared" ref="GES72" si="5134">SUM(GES73:GES77)</f>
        <v>0</v>
      </c>
      <c r="GET72" s="192">
        <f t="shared" ref="GET72" si="5135">SUM(GET73:GET77)</f>
        <v>0</v>
      </c>
      <c r="GEU72" s="192">
        <f t="shared" ref="GEU72" si="5136">SUM(GEU73:GEU77)</f>
        <v>0</v>
      </c>
      <c r="GEV72" s="192">
        <f t="shared" ref="GEV72" si="5137">SUM(GEV73:GEV77)</f>
        <v>0</v>
      </c>
      <c r="GEW72" s="192">
        <f t="shared" ref="GEW72" si="5138">SUM(GEW73:GEW77)</f>
        <v>0</v>
      </c>
      <c r="GEX72" s="192">
        <f t="shared" ref="GEX72" si="5139">SUM(GEX73:GEX77)</f>
        <v>0</v>
      </c>
      <c r="GEY72" s="192">
        <f t="shared" ref="GEY72" si="5140">SUM(GEY73:GEY77)</f>
        <v>0</v>
      </c>
      <c r="GEZ72" s="192">
        <f t="shared" ref="GEZ72" si="5141">SUM(GEZ73:GEZ77)</f>
        <v>0</v>
      </c>
      <c r="GFA72" s="192">
        <f t="shared" ref="GFA72" si="5142">SUM(GFA73:GFA77)</f>
        <v>0</v>
      </c>
      <c r="GFB72" s="192">
        <f t="shared" ref="GFB72" si="5143">SUM(GFB73:GFB77)</f>
        <v>0</v>
      </c>
      <c r="GFC72" s="192">
        <f t="shared" ref="GFC72" si="5144">SUM(GFC73:GFC77)</f>
        <v>0</v>
      </c>
      <c r="GFD72" s="192">
        <f t="shared" ref="GFD72" si="5145">SUM(GFD73:GFD77)</f>
        <v>0</v>
      </c>
      <c r="GFE72" s="192">
        <f t="shared" ref="GFE72" si="5146">SUM(GFE73:GFE77)</f>
        <v>0</v>
      </c>
      <c r="GFF72" s="192">
        <f t="shared" ref="GFF72" si="5147">SUM(GFF73:GFF77)</f>
        <v>0</v>
      </c>
      <c r="GFG72" s="192">
        <f t="shared" ref="GFG72" si="5148">SUM(GFG73:GFG77)</f>
        <v>0</v>
      </c>
      <c r="GFH72" s="192">
        <f t="shared" ref="GFH72" si="5149">SUM(GFH73:GFH77)</f>
        <v>0</v>
      </c>
      <c r="GFI72" s="192">
        <f t="shared" ref="GFI72" si="5150">SUM(GFI73:GFI77)</f>
        <v>0</v>
      </c>
      <c r="GFJ72" s="192">
        <f t="shared" ref="GFJ72" si="5151">SUM(GFJ73:GFJ77)</f>
        <v>0</v>
      </c>
      <c r="GFK72" s="192">
        <f t="shared" ref="GFK72" si="5152">SUM(GFK73:GFK77)</f>
        <v>0</v>
      </c>
      <c r="GFL72" s="192">
        <f t="shared" ref="GFL72" si="5153">SUM(GFL73:GFL77)</f>
        <v>0</v>
      </c>
      <c r="GFM72" s="192">
        <f t="shared" ref="GFM72" si="5154">SUM(GFM73:GFM77)</f>
        <v>0</v>
      </c>
      <c r="GFN72" s="192">
        <f t="shared" ref="GFN72" si="5155">SUM(GFN73:GFN77)</f>
        <v>0</v>
      </c>
      <c r="GFO72" s="192">
        <f t="shared" ref="GFO72" si="5156">SUM(GFO73:GFO77)</f>
        <v>0</v>
      </c>
      <c r="GFP72" s="192">
        <f t="shared" ref="GFP72" si="5157">SUM(GFP73:GFP77)</f>
        <v>0</v>
      </c>
      <c r="GFQ72" s="192">
        <f t="shared" ref="GFQ72" si="5158">SUM(GFQ73:GFQ77)</f>
        <v>0</v>
      </c>
      <c r="GFR72" s="192">
        <f t="shared" ref="GFR72" si="5159">SUM(GFR73:GFR77)</f>
        <v>0</v>
      </c>
      <c r="GFS72" s="192">
        <f t="shared" ref="GFS72" si="5160">SUM(GFS73:GFS77)</f>
        <v>0</v>
      </c>
      <c r="GFT72" s="192">
        <f t="shared" ref="GFT72" si="5161">SUM(GFT73:GFT77)</f>
        <v>0</v>
      </c>
      <c r="GFU72" s="192">
        <f t="shared" ref="GFU72" si="5162">SUM(GFU73:GFU77)</f>
        <v>0</v>
      </c>
      <c r="GFV72" s="192">
        <f t="shared" ref="GFV72" si="5163">SUM(GFV73:GFV77)</f>
        <v>0</v>
      </c>
      <c r="GFW72" s="192">
        <f t="shared" ref="GFW72" si="5164">SUM(GFW73:GFW77)</f>
        <v>0</v>
      </c>
      <c r="GFX72" s="192">
        <f t="shared" ref="GFX72" si="5165">SUM(GFX73:GFX77)</f>
        <v>0</v>
      </c>
      <c r="GFY72" s="192">
        <f t="shared" ref="GFY72" si="5166">SUM(GFY73:GFY77)</f>
        <v>0</v>
      </c>
      <c r="GFZ72" s="192">
        <f t="shared" ref="GFZ72" si="5167">SUM(GFZ73:GFZ77)</f>
        <v>0</v>
      </c>
      <c r="GGA72" s="192">
        <f t="shared" ref="GGA72" si="5168">SUM(GGA73:GGA77)</f>
        <v>0</v>
      </c>
      <c r="GGB72" s="192">
        <f t="shared" ref="GGB72" si="5169">SUM(GGB73:GGB77)</f>
        <v>0</v>
      </c>
      <c r="GGC72" s="192">
        <f t="shared" ref="GGC72" si="5170">SUM(GGC73:GGC77)</f>
        <v>0</v>
      </c>
      <c r="GGD72" s="192">
        <f t="shared" ref="GGD72" si="5171">SUM(GGD73:GGD77)</f>
        <v>0</v>
      </c>
      <c r="GGE72" s="192">
        <f t="shared" ref="GGE72" si="5172">SUM(GGE73:GGE77)</f>
        <v>0</v>
      </c>
      <c r="GGF72" s="192">
        <f t="shared" ref="GGF72" si="5173">SUM(GGF73:GGF77)</f>
        <v>0</v>
      </c>
      <c r="GGG72" s="192">
        <f t="shared" ref="GGG72" si="5174">SUM(GGG73:GGG77)</f>
        <v>0</v>
      </c>
      <c r="GGH72" s="192">
        <f t="shared" ref="GGH72" si="5175">SUM(GGH73:GGH77)</f>
        <v>0</v>
      </c>
      <c r="GGI72" s="192">
        <f t="shared" ref="GGI72" si="5176">SUM(GGI73:GGI77)</f>
        <v>0</v>
      </c>
      <c r="GGJ72" s="192">
        <f t="shared" ref="GGJ72" si="5177">SUM(GGJ73:GGJ77)</f>
        <v>0</v>
      </c>
      <c r="GGK72" s="192">
        <f t="shared" ref="GGK72" si="5178">SUM(GGK73:GGK77)</f>
        <v>0</v>
      </c>
      <c r="GGL72" s="192">
        <f t="shared" ref="GGL72" si="5179">SUM(GGL73:GGL77)</f>
        <v>0</v>
      </c>
      <c r="GGM72" s="192">
        <f t="shared" ref="GGM72" si="5180">SUM(GGM73:GGM77)</f>
        <v>0</v>
      </c>
      <c r="GGN72" s="192">
        <f t="shared" ref="GGN72" si="5181">SUM(GGN73:GGN77)</f>
        <v>0</v>
      </c>
      <c r="GGO72" s="192">
        <f t="shared" ref="GGO72" si="5182">SUM(GGO73:GGO77)</f>
        <v>0</v>
      </c>
      <c r="GGP72" s="192">
        <f t="shared" ref="GGP72" si="5183">SUM(GGP73:GGP77)</f>
        <v>0</v>
      </c>
      <c r="GGQ72" s="192">
        <f t="shared" ref="GGQ72" si="5184">SUM(GGQ73:GGQ77)</f>
        <v>0</v>
      </c>
      <c r="GGR72" s="192">
        <f t="shared" ref="GGR72" si="5185">SUM(GGR73:GGR77)</f>
        <v>0</v>
      </c>
      <c r="GGS72" s="192">
        <f t="shared" ref="GGS72" si="5186">SUM(GGS73:GGS77)</f>
        <v>0</v>
      </c>
      <c r="GGT72" s="192">
        <f t="shared" ref="GGT72" si="5187">SUM(GGT73:GGT77)</f>
        <v>0</v>
      </c>
      <c r="GGU72" s="192">
        <f t="shared" ref="GGU72" si="5188">SUM(GGU73:GGU77)</f>
        <v>0</v>
      </c>
      <c r="GGV72" s="192">
        <f t="shared" ref="GGV72" si="5189">SUM(GGV73:GGV77)</f>
        <v>0</v>
      </c>
      <c r="GGW72" s="192">
        <f t="shared" ref="GGW72" si="5190">SUM(GGW73:GGW77)</f>
        <v>0</v>
      </c>
      <c r="GGX72" s="192">
        <f t="shared" ref="GGX72" si="5191">SUM(GGX73:GGX77)</f>
        <v>0</v>
      </c>
      <c r="GGY72" s="192">
        <f t="shared" ref="GGY72" si="5192">SUM(GGY73:GGY77)</f>
        <v>0</v>
      </c>
      <c r="GGZ72" s="192">
        <f t="shared" ref="GGZ72" si="5193">SUM(GGZ73:GGZ77)</f>
        <v>0</v>
      </c>
      <c r="GHA72" s="192">
        <f t="shared" ref="GHA72" si="5194">SUM(GHA73:GHA77)</f>
        <v>0</v>
      </c>
      <c r="GHB72" s="192">
        <f t="shared" ref="GHB72" si="5195">SUM(GHB73:GHB77)</f>
        <v>0</v>
      </c>
      <c r="GHC72" s="192">
        <f t="shared" ref="GHC72" si="5196">SUM(GHC73:GHC77)</f>
        <v>0</v>
      </c>
      <c r="GHD72" s="192">
        <f t="shared" ref="GHD72" si="5197">SUM(GHD73:GHD77)</f>
        <v>0</v>
      </c>
      <c r="GHE72" s="192">
        <f t="shared" ref="GHE72" si="5198">SUM(GHE73:GHE77)</f>
        <v>0</v>
      </c>
      <c r="GHF72" s="192">
        <f t="shared" ref="GHF72" si="5199">SUM(GHF73:GHF77)</f>
        <v>0</v>
      </c>
      <c r="GHG72" s="192">
        <f t="shared" ref="GHG72" si="5200">SUM(GHG73:GHG77)</f>
        <v>0</v>
      </c>
      <c r="GHH72" s="192">
        <f t="shared" ref="GHH72" si="5201">SUM(GHH73:GHH77)</f>
        <v>0</v>
      </c>
      <c r="GHI72" s="192">
        <f t="shared" ref="GHI72" si="5202">SUM(GHI73:GHI77)</f>
        <v>0</v>
      </c>
      <c r="GHJ72" s="192">
        <f t="shared" ref="GHJ72" si="5203">SUM(GHJ73:GHJ77)</f>
        <v>0</v>
      </c>
      <c r="GHK72" s="192">
        <f t="shared" ref="GHK72" si="5204">SUM(GHK73:GHK77)</f>
        <v>0</v>
      </c>
      <c r="GHL72" s="192">
        <f t="shared" ref="GHL72" si="5205">SUM(GHL73:GHL77)</f>
        <v>0</v>
      </c>
      <c r="GHM72" s="192">
        <f t="shared" ref="GHM72" si="5206">SUM(GHM73:GHM77)</f>
        <v>0</v>
      </c>
      <c r="GHN72" s="192">
        <f t="shared" ref="GHN72" si="5207">SUM(GHN73:GHN77)</f>
        <v>0</v>
      </c>
      <c r="GHO72" s="192">
        <f t="shared" ref="GHO72" si="5208">SUM(GHO73:GHO77)</f>
        <v>0</v>
      </c>
      <c r="GHP72" s="192">
        <f t="shared" ref="GHP72" si="5209">SUM(GHP73:GHP77)</f>
        <v>0</v>
      </c>
      <c r="GHQ72" s="192">
        <f t="shared" ref="GHQ72" si="5210">SUM(GHQ73:GHQ77)</f>
        <v>0</v>
      </c>
      <c r="GHR72" s="192">
        <f t="shared" ref="GHR72" si="5211">SUM(GHR73:GHR77)</f>
        <v>0</v>
      </c>
      <c r="GHS72" s="192">
        <f t="shared" ref="GHS72" si="5212">SUM(GHS73:GHS77)</f>
        <v>0</v>
      </c>
      <c r="GHT72" s="192">
        <f t="shared" ref="GHT72" si="5213">SUM(GHT73:GHT77)</f>
        <v>0</v>
      </c>
      <c r="GHU72" s="192">
        <f t="shared" ref="GHU72" si="5214">SUM(GHU73:GHU77)</f>
        <v>0</v>
      </c>
      <c r="GHV72" s="192">
        <f t="shared" ref="GHV72" si="5215">SUM(GHV73:GHV77)</f>
        <v>0</v>
      </c>
      <c r="GHW72" s="192">
        <f t="shared" ref="GHW72" si="5216">SUM(GHW73:GHW77)</f>
        <v>0</v>
      </c>
      <c r="GHX72" s="192">
        <f t="shared" ref="GHX72" si="5217">SUM(GHX73:GHX77)</f>
        <v>0</v>
      </c>
      <c r="GHY72" s="192">
        <f t="shared" ref="GHY72" si="5218">SUM(GHY73:GHY77)</f>
        <v>0</v>
      </c>
      <c r="GHZ72" s="192">
        <f t="shared" ref="GHZ72" si="5219">SUM(GHZ73:GHZ77)</f>
        <v>0</v>
      </c>
      <c r="GIA72" s="192">
        <f t="shared" ref="GIA72" si="5220">SUM(GIA73:GIA77)</f>
        <v>0</v>
      </c>
      <c r="GIB72" s="192">
        <f t="shared" ref="GIB72" si="5221">SUM(GIB73:GIB77)</f>
        <v>0</v>
      </c>
      <c r="GIC72" s="192">
        <f t="shared" ref="GIC72" si="5222">SUM(GIC73:GIC77)</f>
        <v>0</v>
      </c>
      <c r="GID72" s="192">
        <f t="shared" ref="GID72" si="5223">SUM(GID73:GID77)</f>
        <v>0</v>
      </c>
      <c r="GIE72" s="192">
        <f t="shared" ref="GIE72" si="5224">SUM(GIE73:GIE77)</f>
        <v>0</v>
      </c>
      <c r="GIF72" s="192">
        <f t="shared" ref="GIF72" si="5225">SUM(GIF73:GIF77)</f>
        <v>0</v>
      </c>
      <c r="GIG72" s="192">
        <f t="shared" ref="GIG72" si="5226">SUM(GIG73:GIG77)</f>
        <v>0</v>
      </c>
      <c r="GIH72" s="192">
        <f t="shared" ref="GIH72" si="5227">SUM(GIH73:GIH77)</f>
        <v>0</v>
      </c>
      <c r="GII72" s="192">
        <f t="shared" ref="GII72" si="5228">SUM(GII73:GII77)</f>
        <v>0</v>
      </c>
      <c r="GIJ72" s="192">
        <f t="shared" ref="GIJ72" si="5229">SUM(GIJ73:GIJ77)</f>
        <v>0</v>
      </c>
      <c r="GIK72" s="192">
        <f t="shared" ref="GIK72" si="5230">SUM(GIK73:GIK77)</f>
        <v>0</v>
      </c>
      <c r="GIL72" s="192">
        <f t="shared" ref="GIL72" si="5231">SUM(GIL73:GIL77)</f>
        <v>0</v>
      </c>
      <c r="GIM72" s="192">
        <f t="shared" ref="GIM72" si="5232">SUM(GIM73:GIM77)</f>
        <v>0</v>
      </c>
      <c r="GIN72" s="192">
        <f t="shared" ref="GIN72" si="5233">SUM(GIN73:GIN77)</f>
        <v>0</v>
      </c>
      <c r="GIO72" s="192">
        <f t="shared" ref="GIO72" si="5234">SUM(GIO73:GIO77)</f>
        <v>0</v>
      </c>
      <c r="GIP72" s="192">
        <f t="shared" ref="GIP72" si="5235">SUM(GIP73:GIP77)</f>
        <v>0</v>
      </c>
      <c r="GIQ72" s="192">
        <f t="shared" ref="GIQ72" si="5236">SUM(GIQ73:GIQ77)</f>
        <v>0</v>
      </c>
      <c r="GIR72" s="192">
        <f t="shared" ref="GIR72" si="5237">SUM(GIR73:GIR77)</f>
        <v>0</v>
      </c>
      <c r="GIS72" s="192">
        <f t="shared" ref="GIS72" si="5238">SUM(GIS73:GIS77)</f>
        <v>0</v>
      </c>
      <c r="GIT72" s="192">
        <f t="shared" ref="GIT72" si="5239">SUM(GIT73:GIT77)</f>
        <v>0</v>
      </c>
      <c r="GIU72" s="192">
        <f t="shared" ref="GIU72" si="5240">SUM(GIU73:GIU77)</f>
        <v>0</v>
      </c>
      <c r="GIV72" s="192">
        <f t="shared" ref="GIV72" si="5241">SUM(GIV73:GIV77)</f>
        <v>0</v>
      </c>
      <c r="GIW72" s="192">
        <f t="shared" ref="GIW72" si="5242">SUM(GIW73:GIW77)</f>
        <v>0</v>
      </c>
      <c r="GIX72" s="192">
        <f t="shared" ref="GIX72" si="5243">SUM(GIX73:GIX77)</f>
        <v>0</v>
      </c>
      <c r="GIY72" s="192">
        <f t="shared" ref="GIY72" si="5244">SUM(GIY73:GIY77)</f>
        <v>0</v>
      </c>
      <c r="GIZ72" s="192">
        <f t="shared" ref="GIZ72" si="5245">SUM(GIZ73:GIZ77)</f>
        <v>0</v>
      </c>
      <c r="GJA72" s="192">
        <f t="shared" ref="GJA72" si="5246">SUM(GJA73:GJA77)</f>
        <v>0</v>
      </c>
      <c r="GJB72" s="192">
        <f t="shared" ref="GJB72" si="5247">SUM(GJB73:GJB77)</f>
        <v>0</v>
      </c>
      <c r="GJC72" s="192">
        <f t="shared" ref="GJC72" si="5248">SUM(GJC73:GJC77)</f>
        <v>0</v>
      </c>
      <c r="GJD72" s="192">
        <f t="shared" ref="GJD72" si="5249">SUM(GJD73:GJD77)</f>
        <v>0</v>
      </c>
      <c r="GJE72" s="192">
        <f t="shared" ref="GJE72" si="5250">SUM(GJE73:GJE77)</f>
        <v>0</v>
      </c>
      <c r="GJF72" s="192">
        <f t="shared" ref="GJF72" si="5251">SUM(GJF73:GJF77)</f>
        <v>0</v>
      </c>
      <c r="GJG72" s="192">
        <f t="shared" ref="GJG72" si="5252">SUM(GJG73:GJG77)</f>
        <v>0</v>
      </c>
      <c r="GJH72" s="192">
        <f t="shared" ref="GJH72" si="5253">SUM(GJH73:GJH77)</f>
        <v>0</v>
      </c>
      <c r="GJI72" s="192">
        <f t="shared" ref="GJI72" si="5254">SUM(GJI73:GJI77)</f>
        <v>0</v>
      </c>
      <c r="GJJ72" s="192">
        <f t="shared" ref="GJJ72" si="5255">SUM(GJJ73:GJJ77)</f>
        <v>0</v>
      </c>
      <c r="GJK72" s="192">
        <f t="shared" ref="GJK72" si="5256">SUM(GJK73:GJK77)</f>
        <v>0</v>
      </c>
      <c r="GJL72" s="192">
        <f t="shared" ref="GJL72" si="5257">SUM(GJL73:GJL77)</f>
        <v>0</v>
      </c>
      <c r="GJM72" s="192">
        <f t="shared" ref="GJM72" si="5258">SUM(GJM73:GJM77)</f>
        <v>0</v>
      </c>
      <c r="GJN72" s="192">
        <f t="shared" ref="GJN72" si="5259">SUM(GJN73:GJN77)</f>
        <v>0</v>
      </c>
      <c r="GJO72" s="192">
        <f t="shared" ref="GJO72" si="5260">SUM(GJO73:GJO77)</f>
        <v>0</v>
      </c>
      <c r="GJP72" s="192">
        <f t="shared" ref="GJP72" si="5261">SUM(GJP73:GJP77)</f>
        <v>0</v>
      </c>
      <c r="GJQ72" s="192">
        <f t="shared" ref="GJQ72" si="5262">SUM(GJQ73:GJQ77)</f>
        <v>0</v>
      </c>
      <c r="GJR72" s="192">
        <f t="shared" ref="GJR72" si="5263">SUM(GJR73:GJR77)</f>
        <v>0</v>
      </c>
      <c r="GJS72" s="192">
        <f t="shared" ref="GJS72" si="5264">SUM(GJS73:GJS77)</f>
        <v>0</v>
      </c>
      <c r="GJT72" s="192">
        <f t="shared" ref="GJT72" si="5265">SUM(GJT73:GJT77)</f>
        <v>0</v>
      </c>
      <c r="GJU72" s="192">
        <f t="shared" ref="GJU72" si="5266">SUM(GJU73:GJU77)</f>
        <v>0</v>
      </c>
      <c r="GJV72" s="192">
        <f t="shared" ref="GJV72" si="5267">SUM(GJV73:GJV77)</f>
        <v>0</v>
      </c>
      <c r="GJW72" s="192">
        <f t="shared" ref="GJW72" si="5268">SUM(GJW73:GJW77)</f>
        <v>0</v>
      </c>
      <c r="GJX72" s="192">
        <f t="shared" ref="GJX72" si="5269">SUM(GJX73:GJX77)</f>
        <v>0</v>
      </c>
      <c r="GJY72" s="192">
        <f t="shared" ref="GJY72" si="5270">SUM(GJY73:GJY77)</f>
        <v>0</v>
      </c>
      <c r="GJZ72" s="192">
        <f t="shared" ref="GJZ72" si="5271">SUM(GJZ73:GJZ77)</f>
        <v>0</v>
      </c>
      <c r="GKA72" s="192">
        <f t="shared" ref="GKA72" si="5272">SUM(GKA73:GKA77)</f>
        <v>0</v>
      </c>
      <c r="GKB72" s="192">
        <f t="shared" ref="GKB72" si="5273">SUM(GKB73:GKB77)</f>
        <v>0</v>
      </c>
      <c r="GKC72" s="192">
        <f t="shared" ref="GKC72" si="5274">SUM(GKC73:GKC77)</f>
        <v>0</v>
      </c>
      <c r="GKD72" s="192">
        <f t="shared" ref="GKD72" si="5275">SUM(GKD73:GKD77)</f>
        <v>0</v>
      </c>
      <c r="GKE72" s="192">
        <f t="shared" ref="GKE72" si="5276">SUM(GKE73:GKE77)</f>
        <v>0</v>
      </c>
      <c r="GKF72" s="192">
        <f t="shared" ref="GKF72" si="5277">SUM(GKF73:GKF77)</f>
        <v>0</v>
      </c>
      <c r="GKG72" s="192">
        <f t="shared" ref="GKG72" si="5278">SUM(GKG73:GKG77)</f>
        <v>0</v>
      </c>
      <c r="GKH72" s="192">
        <f t="shared" ref="GKH72" si="5279">SUM(GKH73:GKH77)</f>
        <v>0</v>
      </c>
      <c r="GKI72" s="192">
        <f t="shared" ref="GKI72" si="5280">SUM(GKI73:GKI77)</f>
        <v>0</v>
      </c>
      <c r="GKJ72" s="192">
        <f t="shared" ref="GKJ72" si="5281">SUM(GKJ73:GKJ77)</f>
        <v>0</v>
      </c>
      <c r="GKK72" s="192">
        <f t="shared" ref="GKK72" si="5282">SUM(GKK73:GKK77)</f>
        <v>0</v>
      </c>
      <c r="GKL72" s="192">
        <f t="shared" ref="GKL72" si="5283">SUM(GKL73:GKL77)</f>
        <v>0</v>
      </c>
      <c r="GKM72" s="192">
        <f t="shared" ref="GKM72" si="5284">SUM(GKM73:GKM77)</f>
        <v>0</v>
      </c>
      <c r="GKN72" s="192">
        <f t="shared" ref="GKN72" si="5285">SUM(GKN73:GKN77)</f>
        <v>0</v>
      </c>
      <c r="GKO72" s="192">
        <f t="shared" ref="GKO72" si="5286">SUM(GKO73:GKO77)</f>
        <v>0</v>
      </c>
      <c r="GKP72" s="192">
        <f t="shared" ref="GKP72" si="5287">SUM(GKP73:GKP77)</f>
        <v>0</v>
      </c>
      <c r="GKQ72" s="192">
        <f t="shared" ref="GKQ72" si="5288">SUM(GKQ73:GKQ77)</f>
        <v>0</v>
      </c>
      <c r="GKR72" s="192">
        <f t="shared" ref="GKR72" si="5289">SUM(GKR73:GKR77)</f>
        <v>0</v>
      </c>
      <c r="GKS72" s="192">
        <f t="shared" ref="GKS72" si="5290">SUM(GKS73:GKS77)</f>
        <v>0</v>
      </c>
      <c r="GKT72" s="192">
        <f t="shared" ref="GKT72" si="5291">SUM(GKT73:GKT77)</f>
        <v>0</v>
      </c>
      <c r="GKU72" s="192">
        <f t="shared" ref="GKU72" si="5292">SUM(GKU73:GKU77)</f>
        <v>0</v>
      </c>
      <c r="GKV72" s="192">
        <f t="shared" ref="GKV72" si="5293">SUM(GKV73:GKV77)</f>
        <v>0</v>
      </c>
      <c r="GKW72" s="192">
        <f t="shared" ref="GKW72" si="5294">SUM(GKW73:GKW77)</f>
        <v>0</v>
      </c>
      <c r="GKX72" s="192">
        <f t="shared" ref="GKX72" si="5295">SUM(GKX73:GKX77)</f>
        <v>0</v>
      </c>
      <c r="GKY72" s="192">
        <f t="shared" ref="GKY72" si="5296">SUM(GKY73:GKY77)</f>
        <v>0</v>
      </c>
      <c r="GKZ72" s="192">
        <f t="shared" ref="GKZ72" si="5297">SUM(GKZ73:GKZ77)</f>
        <v>0</v>
      </c>
      <c r="GLA72" s="192">
        <f t="shared" ref="GLA72" si="5298">SUM(GLA73:GLA77)</f>
        <v>0</v>
      </c>
      <c r="GLB72" s="192">
        <f t="shared" ref="GLB72" si="5299">SUM(GLB73:GLB77)</f>
        <v>0</v>
      </c>
      <c r="GLC72" s="192">
        <f t="shared" ref="GLC72" si="5300">SUM(GLC73:GLC77)</f>
        <v>0</v>
      </c>
      <c r="GLD72" s="192">
        <f t="shared" ref="GLD72" si="5301">SUM(GLD73:GLD77)</f>
        <v>0</v>
      </c>
      <c r="GLE72" s="192">
        <f t="shared" ref="GLE72" si="5302">SUM(GLE73:GLE77)</f>
        <v>0</v>
      </c>
      <c r="GLF72" s="192">
        <f t="shared" ref="GLF72" si="5303">SUM(GLF73:GLF77)</f>
        <v>0</v>
      </c>
      <c r="GLG72" s="192">
        <f t="shared" ref="GLG72" si="5304">SUM(GLG73:GLG77)</f>
        <v>0</v>
      </c>
      <c r="GLH72" s="192">
        <f t="shared" ref="GLH72" si="5305">SUM(GLH73:GLH77)</f>
        <v>0</v>
      </c>
      <c r="GLI72" s="192">
        <f t="shared" ref="GLI72" si="5306">SUM(GLI73:GLI77)</f>
        <v>0</v>
      </c>
      <c r="GLJ72" s="192">
        <f t="shared" ref="GLJ72" si="5307">SUM(GLJ73:GLJ77)</f>
        <v>0</v>
      </c>
      <c r="GLK72" s="192">
        <f t="shared" ref="GLK72" si="5308">SUM(GLK73:GLK77)</f>
        <v>0</v>
      </c>
      <c r="GLL72" s="192">
        <f t="shared" ref="GLL72" si="5309">SUM(GLL73:GLL77)</f>
        <v>0</v>
      </c>
      <c r="GLM72" s="192">
        <f t="shared" ref="GLM72" si="5310">SUM(GLM73:GLM77)</f>
        <v>0</v>
      </c>
      <c r="GLN72" s="192">
        <f t="shared" ref="GLN72" si="5311">SUM(GLN73:GLN77)</f>
        <v>0</v>
      </c>
      <c r="GLO72" s="192">
        <f t="shared" ref="GLO72" si="5312">SUM(GLO73:GLO77)</f>
        <v>0</v>
      </c>
      <c r="GLP72" s="192">
        <f t="shared" ref="GLP72" si="5313">SUM(GLP73:GLP77)</f>
        <v>0</v>
      </c>
      <c r="GLQ72" s="192">
        <f t="shared" ref="GLQ72" si="5314">SUM(GLQ73:GLQ77)</f>
        <v>0</v>
      </c>
      <c r="GLR72" s="192">
        <f t="shared" ref="GLR72" si="5315">SUM(GLR73:GLR77)</f>
        <v>0</v>
      </c>
      <c r="GLS72" s="192">
        <f t="shared" ref="GLS72" si="5316">SUM(GLS73:GLS77)</f>
        <v>0</v>
      </c>
      <c r="GLT72" s="192">
        <f t="shared" ref="GLT72" si="5317">SUM(GLT73:GLT77)</f>
        <v>0</v>
      </c>
      <c r="GLU72" s="192">
        <f t="shared" ref="GLU72" si="5318">SUM(GLU73:GLU77)</f>
        <v>0</v>
      </c>
      <c r="GLV72" s="192">
        <f t="shared" ref="GLV72" si="5319">SUM(GLV73:GLV77)</f>
        <v>0</v>
      </c>
      <c r="GLW72" s="192">
        <f t="shared" ref="GLW72" si="5320">SUM(GLW73:GLW77)</f>
        <v>0</v>
      </c>
      <c r="GLX72" s="192">
        <f t="shared" ref="GLX72" si="5321">SUM(GLX73:GLX77)</f>
        <v>0</v>
      </c>
      <c r="GLY72" s="192">
        <f t="shared" ref="GLY72" si="5322">SUM(GLY73:GLY77)</f>
        <v>0</v>
      </c>
      <c r="GLZ72" s="192">
        <f t="shared" ref="GLZ72" si="5323">SUM(GLZ73:GLZ77)</f>
        <v>0</v>
      </c>
      <c r="GMA72" s="192">
        <f t="shared" ref="GMA72" si="5324">SUM(GMA73:GMA77)</f>
        <v>0</v>
      </c>
      <c r="GMB72" s="192">
        <f t="shared" ref="GMB72" si="5325">SUM(GMB73:GMB77)</f>
        <v>0</v>
      </c>
      <c r="GMC72" s="192">
        <f t="shared" ref="GMC72" si="5326">SUM(GMC73:GMC77)</f>
        <v>0</v>
      </c>
      <c r="GMD72" s="192">
        <f t="shared" ref="GMD72" si="5327">SUM(GMD73:GMD77)</f>
        <v>0</v>
      </c>
      <c r="GME72" s="192">
        <f t="shared" ref="GME72" si="5328">SUM(GME73:GME77)</f>
        <v>0</v>
      </c>
      <c r="GMF72" s="192">
        <f t="shared" ref="GMF72" si="5329">SUM(GMF73:GMF77)</f>
        <v>0</v>
      </c>
      <c r="GMG72" s="192">
        <f t="shared" ref="GMG72" si="5330">SUM(GMG73:GMG77)</f>
        <v>0</v>
      </c>
      <c r="GMH72" s="192">
        <f t="shared" ref="GMH72" si="5331">SUM(GMH73:GMH77)</f>
        <v>0</v>
      </c>
      <c r="GMI72" s="192">
        <f t="shared" ref="GMI72" si="5332">SUM(GMI73:GMI77)</f>
        <v>0</v>
      </c>
      <c r="GMJ72" s="192">
        <f t="shared" ref="GMJ72" si="5333">SUM(GMJ73:GMJ77)</f>
        <v>0</v>
      </c>
      <c r="GMK72" s="192">
        <f t="shared" ref="GMK72" si="5334">SUM(GMK73:GMK77)</f>
        <v>0</v>
      </c>
      <c r="GML72" s="192">
        <f t="shared" ref="GML72" si="5335">SUM(GML73:GML77)</f>
        <v>0</v>
      </c>
      <c r="GMM72" s="192">
        <f t="shared" ref="GMM72" si="5336">SUM(GMM73:GMM77)</f>
        <v>0</v>
      </c>
      <c r="GMN72" s="192">
        <f t="shared" ref="GMN72" si="5337">SUM(GMN73:GMN77)</f>
        <v>0</v>
      </c>
      <c r="GMO72" s="192">
        <f t="shared" ref="GMO72" si="5338">SUM(GMO73:GMO77)</f>
        <v>0</v>
      </c>
      <c r="GMP72" s="192">
        <f t="shared" ref="GMP72" si="5339">SUM(GMP73:GMP77)</f>
        <v>0</v>
      </c>
      <c r="GMQ72" s="192">
        <f t="shared" ref="GMQ72" si="5340">SUM(GMQ73:GMQ77)</f>
        <v>0</v>
      </c>
      <c r="GMR72" s="192">
        <f t="shared" ref="GMR72" si="5341">SUM(GMR73:GMR77)</f>
        <v>0</v>
      </c>
      <c r="GMS72" s="192">
        <f t="shared" ref="GMS72" si="5342">SUM(GMS73:GMS77)</f>
        <v>0</v>
      </c>
      <c r="GMT72" s="192">
        <f t="shared" ref="GMT72" si="5343">SUM(GMT73:GMT77)</f>
        <v>0</v>
      </c>
      <c r="GMU72" s="192">
        <f t="shared" ref="GMU72" si="5344">SUM(GMU73:GMU77)</f>
        <v>0</v>
      </c>
      <c r="GMV72" s="192">
        <f t="shared" ref="GMV72" si="5345">SUM(GMV73:GMV77)</f>
        <v>0</v>
      </c>
      <c r="GMW72" s="192">
        <f t="shared" ref="GMW72" si="5346">SUM(GMW73:GMW77)</f>
        <v>0</v>
      </c>
      <c r="GMX72" s="192">
        <f t="shared" ref="GMX72" si="5347">SUM(GMX73:GMX77)</f>
        <v>0</v>
      </c>
      <c r="GMY72" s="192">
        <f t="shared" ref="GMY72" si="5348">SUM(GMY73:GMY77)</f>
        <v>0</v>
      </c>
      <c r="GMZ72" s="192">
        <f t="shared" ref="GMZ72" si="5349">SUM(GMZ73:GMZ77)</f>
        <v>0</v>
      </c>
      <c r="GNA72" s="192">
        <f t="shared" ref="GNA72" si="5350">SUM(GNA73:GNA77)</f>
        <v>0</v>
      </c>
      <c r="GNB72" s="192">
        <f t="shared" ref="GNB72" si="5351">SUM(GNB73:GNB77)</f>
        <v>0</v>
      </c>
      <c r="GNC72" s="192">
        <f t="shared" ref="GNC72" si="5352">SUM(GNC73:GNC77)</f>
        <v>0</v>
      </c>
      <c r="GND72" s="192">
        <f t="shared" ref="GND72" si="5353">SUM(GND73:GND77)</f>
        <v>0</v>
      </c>
      <c r="GNE72" s="192">
        <f t="shared" ref="GNE72" si="5354">SUM(GNE73:GNE77)</f>
        <v>0</v>
      </c>
      <c r="GNF72" s="192">
        <f t="shared" ref="GNF72" si="5355">SUM(GNF73:GNF77)</f>
        <v>0</v>
      </c>
      <c r="GNG72" s="192">
        <f t="shared" ref="GNG72" si="5356">SUM(GNG73:GNG77)</f>
        <v>0</v>
      </c>
      <c r="GNH72" s="192">
        <f t="shared" ref="GNH72" si="5357">SUM(GNH73:GNH77)</f>
        <v>0</v>
      </c>
      <c r="GNI72" s="192">
        <f t="shared" ref="GNI72" si="5358">SUM(GNI73:GNI77)</f>
        <v>0</v>
      </c>
      <c r="GNJ72" s="192">
        <f t="shared" ref="GNJ72" si="5359">SUM(GNJ73:GNJ77)</f>
        <v>0</v>
      </c>
      <c r="GNK72" s="192">
        <f t="shared" ref="GNK72" si="5360">SUM(GNK73:GNK77)</f>
        <v>0</v>
      </c>
      <c r="GNL72" s="192">
        <f t="shared" ref="GNL72" si="5361">SUM(GNL73:GNL77)</f>
        <v>0</v>
      </c>
      <c r="GNM72" s="192">
        <f t="shared" ref="GNM72" si="5362">SUM(GNM73:GNM77)</f>
        <v>0</v>
      </c>
      <c r="GNN72" s="192">
        <f t="shared" ref="GNN72" si="5363">SUM(GNN73:GNN77)</f>
        <v>0</v>
      </c>
      <c r="GNO72" s="192">
        <f t="shared" ref="GNO72" si="5364">SUM(GNO73:GNO77)</f>
        <v>0</v>
      </c>
      <c r="GNP72" s="192">
        <f t="shared" ref="GNP72" si="5365">SUM(GNP73:GNP77)</f>
        <v>0</v>
      </c>
      <c r="GNQ72" s="192">
        <f t="shared" ref="GNQ72" si="5366">SUM(GNQ73:GNQ77)</f>
        <v>0</v>
      </c>
      <c r="GNR72" s="192">
        <f t="shared" ref="GNR72" si="5367">SUM(GNR73:GNR77)</f>
        <v>0</v>
      </c>
      <c r="GNS72" s="192">
        <f t="shared" ref="GNS72" si="5368">SUM(GNS73:GNS77)</f>
        <v>0</v>
      </c>
      <c r="GNT72" s="192">
        <f t="shared" ref="GNT72" si="5369">SUM(GNT73:GNT77)</f>
        <v>0</v>
      </c>
      <c r="GNU72" s="192">
        <f t="shared" ref="GNU72" si="5370">SUM(GNU73:GNU77)</f>
        <v>0</v>
      </c>
      <c r="GNV72" s="192">
        <f t="shared" ref="GNV72" si="5371">SUM(GNV73:GNV77)</f>
        <v>0</v>
      </c>
      <c r="GNW72" s="192">
        <f t="shared" ref="GNW72" si="5372">SUM(GNW73:GNW77)</f>
        <v>0</v>
      </c>
      <c r="GNX72" s="192">
        <f t="shared" ref="GNX72" si="5373">SUM(GNX73:GNX77)</f>
        <v>0</v>
      </c>
      <c r="GNY72" s="192">
        <f t="shared" ref="GNY72" si="5374">SUM(GNY73:GNY77)</f>
        <v>0</v>
      </c>
      <c r="GNZ72" s="192">
        <f t="shared" ref="GNZ72" si="5375">SUM(GNZ73:GNZ77)</f>
        <v>0</v>
      </c>
      <c r="GOA72" s="192">
        <f t="shared" ref="GOA72" si="5376">SUM(GOA73:GOA77)</f>
        <v>0</v>
      </c>
      <c r="GOB72" s="192">
        <f t="shared" ref="GOB72" si="5377">SUM(GOB73:GOB77)</f>
        <v>0</v>
      </c>
      <c r="GOC72" s="192">
        <f t="shared" ref="GOC72" si="5378">SUM(GOC73:GOC77)</f>
        <v>0</v>
      </c>
      <c r="GOD72" s="192">
        <f t="shared" ref="GOD72" si="5379">SUM(GOD73:GOD77)</f>
        <v>0</v>
      </c>
      <c r="GOE72" s="192">
        <f t="shared" ref="GOE72" si="5380">SUM(GOE73:GOE77)</f>
        <v>0</v>
      </c>
      <c r="GOF72" s="192">
        <f t="shared" ref="GOF72" si="5381">SUM(GOF73:GOF77)</f>
        <v>0</v>
      </c>
      <c r="GOG72" s="192">
        <f t="shared" ref="GOG72" si="5382">SUM(GOG73:GOG77)</f>
        <v>0</v>
      </c>
      <c r="GOH72" s="192">
        <f t="shared" ref="GOH72" si="5383">SUM(GOH73:GOH77)</f>
        <v>0</v>
      </c>
      <c r="GOI72" s="192">
        <f t="shared" ref="GOI72" si="5384">SUM(GOI73:GOI77)</f>
        <v>0</v>
      </c>
      <c r="GOJ72" s="192">
        <f t="shared" ref="GOJ72" si="5385">SUM(GOJ73:GOJ77)</f>
        <v>0</v>
      </c>
      <c r="GOK72" s="192">
        <f t="shared" ref="GOK72" si="5386">SUM(GOK73:GOK77)</f>
        <v>0</v>
      </c>
      <c r="GOL72" s="192">
        <f t="shared" ref="GOL72" si="5387">SUM(GOL73:GOL77)</f>
        <v>0</v>
      </c>
      <c r="GOM72" s="192">
        <f t="shared" ref="GOM72" si="5388">SUM(GOM73:GOM77)</f>
        <v>0</v>
      </c>
      <c r="GON72" s="192">
        <f t="shared" ref="GON72" si="5389">SUM(GON73:GON77)</f>
        <v>0</v>
      </c>
      <c r="GOO72" s="192">
        <f t="shared" ref="GOO72" si="5390">SUM(GOO73:GOO77)</f>
        <v>0</v>
      </c>
      <c r="GOP72" s="192">
        <f t="shared" ref="GOP72" si="5391">SUM(GOP73:GOP77)</f>
        <v>0</v>
      </c>
      <c r="GOQ72" s="192">
        <f t="shared" ref="GOQ72" si="5392">SUM(GOQ73:GOQ77)</f>
        <v>0</v>
      </c>
      <c r="GOR72" s="192">
        <f t="shared" ref="GOR72" si="5393">SUM(GOR73:GOR77)</f>
        <v>0</v>
      </c>
      <c r="GOS72" s="192">
        <f t="shared" ref="GOS72" si="5394">SUM(GOS73:GOS77)</f>
        <v>0</v>
      </c>
      <c r="GOT72" s="192">
        <f t="shared" ref="GOT72" si="5395">SUM(GOT73:GOT77)</f>
        <v>0</v>
      </c>
      <c r="GOU72" s="192">
        <f t="shared" ref="GOU72" si="5396">SUM(GOU73:GOU77)</f>
        <v>0</v>
      </c>
      <c r="GOV72" s="192">
        <f t="shared" ref="GOV72" si="5397">SUM(GOV73:GOV77)</f>
        <v>0</v>
      </c>
      <c r="GOW72" s="192">
        <f t="shared" ref="GOW72" si="5398">SUM(GOW73:GOW77)</f>
        <v>0</v>
      </c>
      <c r="GOX72" s="192">
        <f t="shared" ref="GOX72" si="5399">SUM(GOX73:GOX77)</f>
        <v>0</v>
      </c>
      <c r="GOY72" s="192">
        <f t="shared" ref="GOY72" si="5400">SUM(GOY73:GOY77)</f>
        <v>0</v>
      </c>
      <c r="GOZ72" s="192">
        <f t="shared" ref="GOZ72" si="5401">SUM(GOZ73:GOZ77)</f>
        <v>0</v>
      </c>
      <c r="GPA72" s="192">
        <f t="shared" ref="GPA72" si="5402">SUM(GPA73:GPA77)</f>
        <v>0</v>
      </c>
      <c r="GPB72" s="192">
        <f t="shared" ref="GPB72" si="5403">SUM(GPB73:GPB77)</f>
        <v>0</v>
      </c>
      <c r="GPC72" s="192">
        <f t="shared" ref="GPC72" si="5404">SUM(GPC73:GPC77)</f>
        <v>0</v>
      </c>
      <c r="GPD72" s="192">
        <f t="shared" ref="GPD72" si="5405">SUM(GPD73:GPD77)</f>
        <v>0</v>
      </c>
      <c r="GPE72" s="192">
        <f t="shared" ref="GPE72" si="5406">SUM(GPE73:GPE77)</f>
        <v>0</v>
      </c>
      <c r="GPF72" s="192">
        <f t="shared" ref="GPF72" si="5407">SUM(GPF73:GPF77)</f>
        <v>0</v>
      </c>
      <c r="GPG72" s="192">
        <f t="shared" ref="GPG72" si="5408">SUM(GPG73:GPG77)</f>
        <v>0</v>
      </c>
      <c r="GPH72" s="192">
        <f t="shared" ref="GPH72" si="5409">SUM(GPH73:GPH77)</f>
        <v>0</v>
      </c>
      <c r="GPI72" s="192">
        <f t="shared" ref="GPI72" si="5410">SUM(GPI73:GPI77)</f>
        <v>0</v>
      </c>
      <c r="GPJ72" s="192">
        <f t="shared" ref="GPJ72" si="5411">SUM(GPJ73:GPJ77)</f>
        <v>0</v>
      </c>
      <c r="GPK72" s="192">
        <f t="shared" ref="GPK72" si="5412">SUM(GPK73:GPK77)</f>
        <v>0</v>
      </c>
      <c r="GPL72" s="192">
        <f t="shared" ref="GPL72" si="5413">SUM(GPL73:GPL77)</f>
        <v>0</v>
      </c>
      <c r="GPM72" s="192">
        <f t="shared" ref="GPM72" si="5414">SUM(GPM73:GPM77)</f>
        <v>0</v>
      </c>
      <c r="GPN72" s="192">
        <f t="shared" ref="GPN72" si="5415">SUM(GPN73:GPN77)</f>
        <v>0</v>
      </c>
      <c r="GPO72" s="192">
        <f t="shared" ref="GPO72" si="5416">SUM(GPO73:GPO77)</f>
        <v>0</v>
      </c>
      <c r="GPP72" s="192">
        <f t="shared" ref="GPP72" si="5417">SUM(GPP73:GPP77)</f>
        <v>0</v>
      </c>
      <c r="GPQ72" s="192">
        <f t="shared" ref="GPQ72" si="5418">SUM(GPQ73:GPQ77)</f>
        <v>0</v>
      </c>
      <c r="GPR72" s="192">
        <f t="shared" ref="GPR72" si="5419">SUM(GPR73:GPR77)</f>
        <v>0</v>
      </c>
      <c r="GPS72" s="192">
        <f t="shared" ref="GPS72" si="5420">SUM(GPS73:GPS77)</f>
        <v>0</v>
      </c>
      <c r="GPT72" s="192">
        <f t="shared" ref="GPT72" si="5421">SUM(GPT73:GPT77)</f>
        <v>0</v>
      </c>
      <c r="GPU72" s="192">
        <f t="shared" ref="GPU72" si="5422">SUM(GPU73:GPU77)</f>
        <v>0</v>
      </c>
      <c r="GPV72" s="192">
        <f t="shared" ref="GPV72" si="5423">SUM(GPV73:GPV77)</f>
        <v>0</v>
      </c>
      <c r="GPW72" s="192">
        <f t="shared" ref="GPW72" si="5424">SUM(GPW73:GPW77)</f>
        <v>0</v>
      </c>
      <c r="GPX72" s="192">
        <f t="shared" ref="GPX72" si="5425">SUM(GPX73:GPX77)</f>
        <v>0</v>
      </c>
      <c r="GPY72" s="192">
        <f t="shared" ref="GPY72" si="5426">SUM(GPY73:GPY77)</f>
        <v>0</v>
      </c>
      <c r="GPZ72" s="192">
        <f t="shared" ref="GPZ72" si="5427">SUM(GPZ73:GPZ77)</f>
        <v>0</v>
      </c>
      <c r="GQA72" s="192">
        <f t="shared" ref="GQA72" si="5428">SUM(GQA73:GQA77)</f>
        <v>0</v>
      </c>
      <c r="GQB72" s="192">
        <f t="shared" ref="GQB72" si="5429">SUM(GQB73:GQB77)</f>
        <v>0</v>
      </c>
      <c r="GQC72" s="192">
        <f t="shared" ref="GQC72" si="5430">SUM(GQC73:GQC77)</f>
        <v>0</v>
      </c>
      <c r="GQD72" s="192">
        <f t="shared" ref="GQD72" si="5431">SUM(GQD73:GQD77)</f>
        <v>0</v>
      </c>
      <c r="GQE72" s="192">
        <f t="shared" ref="GQE72" si="5432">SUM(GQE73:GQE77)</f>
        <v>0</v>
      </c>
      <c r="GQF72" s="192">
        <f t="shared" ref="GQF72" si="5433">SUM(GQF73:GQF77)</f>
        <v>0</v>
      </c>
      <c r="GQG72" s="192">
        <f t="shared" ref="GQG72" si="5434">SUM(GQG73:GQG77)</f>
        <v>0</v>
      </c>
      <c r="GQH72" s="192">
        <f t="shared" ref="GQH72" si="5435">SUM(GQH73:GQH77)</f>
        <v>0</v>
      </c>
      <c r="GQI72" s="192">
        <f t="shared" ref="GQI72" si="5436">SUM(GQI73:GQI77)</f>
        <v>0</v>
      </c>
      <c r="GQJ72" s="192">
        <f t="shared" ref="GQJ72" si="5437">SUM(GQJ73:GQJ77)</f>
        <v>0</v>
      </c>
      <c r="GQK72" s="192">
        <f t="shared" ref="GQK72" si="5438">SUM(GQK73:GQK77)</f>
        <v>0</v>
      </c>
      <c r="GQL72" s="192">
        <f t="shared" ref="GQL72" si="5439">SUM(GQL73:GQL77)</f>
        <v>0</v>
      </c>
      <c r="GQM72" s="192">
        <f t="shared" ref="GQM72" si="5440">SUM(GQM73:GQM77)</f>
        <v>0</v>
      </c>
      <c r="GQN72" s="192">
        <f t="shared" ref="GQN72" si="5441">SUM(GQN73:GQN77)</f>
        <v>0</v>
      </c>
      <c r="GQO72" s="192">
        <f t="shared" ref="GQO72" si="5442">SUM(GQO73:GQO77)</f>
        <v>0</v>
      </c>
      <c r="GQP72" s="192">
        <f t="shared" ref="GQP72" si="5443">SUM(GQP73:GQP77)</f>
        <v>0</v>
      </c>
      <c r="GQQ72" s="192">
        <f t="shared" ref="GQQ72" si="5444">SUM(GQQ73:GQQ77)</f>
        <v>0</v>
      </c>
      <c r="GQR72" s="192">
        <f t="shared" ref="GQR72" si="5445">SUM(GQR73:GQR77)</f>
        <v>0</v>
      </c>
      <c r="GQS72" s="192">
        <f t="shared" ref="GQS72" si="5446">SUM(GQS73:GQS77)</f>
        <v>0</v>
      </c>
      <c r="GQT72" s="192">
        <f t="shared" ref="GQT72" si="5447">SUM(GQT73:GQT77)</f>
        <v>0</v>
      </c>
      <c r="GQU72" s="192">
        <f t="shared" ref="GQU72" si="5448">SUM(GQU73:GQU77)</f>
        <v>0</v>
      </c>
      <c r="GQV72" s="192">
        <f t="shared" ref="GQV72" si="5449">SUM(GQV73:GQV77)</f>
        <v>0</v>
      </c>
      <c r="GQW72" s="192">
        <f t="shared" ref="GQW72" si="5450">SUM(GQW73:GQW77)</f>
        <v>0</v>
      </c>
      <c r="GQX72" s="192">
        <f t="shared" ref="GQX72" si="5451">SUM(GQX73:GQX77)</f>
        <v>0</v>
      </c>
      <c r="GQY72" s="192">
        <f t="shared" ref="GQY72" si="5452">SUM(GQY73:GQY77)</f>
        <v>0</v>
      </c>
      <c r="GQZ72" s="192">
        <f t="shared" ref="GQZ72" si="5453">SUM(GQZ73:GQZ77)</f>
        <v>0</v>
      </c>
      <c r="GRA72" s="192">
        <f t="shared" ref="GRA72" si="5454">SUM(GRA73:GRA77)</f>
        <v>0</v>
      </c>
      <c r="GRB72" s="192">
        <f t="shared" ref="GRB72" si="5455">SUM(GRB73:GRB77)</f>
        <v>0</v>
      </c>
      <c r="GRC72" s="192">
        <f t="shared" ref="GRC72" si="5456">SUM(GRC73:GRC77)</f>
        <v>0</v>
      </c>
      <c r="GRD72" s="192">
        <f t="shared" ref="GRD72" si="5457">SUM(GRD73:GRD77)</f>
        <v>0</v>
      </c>
      <c r="GRE72" s="192">
        <f t="shared" ref="GRE72" si="5458">SUM(GRE73:GRE77)</f>
        <v>0</v>
      </c>
      <c r="GRF72" s="192">
        <f t="shared" ref="GRF72" si="5459">SUM(GRF73:GRF77)</f>
        <v>0</v>
      </c>
      <c r="GRG72" s="192">
        <f t="shared" ref="GRG72" si="5460">SUM(GRG73:GRG77)</f>
        <v>0</v>
      </c>
      <c r="GRH72" s="192">
        <f t="shared" ref="GRH72" si="5461">SUM(GRH73:GRH77)</f>
        <v>0</v>
      </c>
      <c r="GRI72" s="192">
        <f t="shared" ref="GRI72" si="5462">SUM(GRI73:GRI77)</f>
        <v>0</v>
      </c>
      <c r="GRJ72" s="192">
        <f t="shared" ref="GRJ72" si="5463">SUM(GRJ73:GRJ77)</f>
        <v>0</v>
      </c>
      <c r="GRK72" s="192">
        <f t="shared" ref="GRK72" si="5464">SUM(GRK73:GRK77)</f>
        <v>0</v>
      </c>
      <c r="GRL72" s="192">
        <f t="shared" ref="GRL72" si="5465">SUM(GRL73:GRL77)</f>
        <v>0</v>
      </c>
      <c r="GRM72" s="192">
        <f t="shared" ref="GRM72" si="5466">SUM(GRM73:GRM77)</f>
        <v>0</v>
      </c>
      <c r="GRN72" s="192">
        <f t="shared" ref="GRN72" si="5467">SUM(GRN73:GRN77)</f>
        <v>0</v>
      </c>
      <c r="GRO72" s="192">
        <f t="shared" ref="GRO72" si="5468">SUM(GRO73:GRO77)</f>
        <v>0</v>
      </c>
      <c r="GRP72" s="192">
        <f t="shared" ref="GRP72" si="5469">SUM(GRP73:GRP77)</f>
        <v>0</v>
      </c>
      <c r="GRQ72" s="192">
        <f t="shared" ref="GRQ72" si="5470">SUM(GRQ73:GRQ77)</f>
        <v>0</v>
      </c>
      <c r="GRR72" s="192">
        <f t="shared" ref="GRR72" si="5471">SUM(GRR73:GRR77)</f>
        <v>0</v>
      </c>
      <c r="GRS72" s="192">
        <f t="shared" ref="GRS72" si="5472">SUM(GRS73:GRS77)</f>
        <v>0</v>
      </c>
      <c r="GRT72" s="192">
        <f t="shared" ref="GRT72" si="5473">SUM(GRT73:GRT77)</f>
        <v>0</v>
      </c>
      <c r="GRU72" s="192">
        <f t="shared" ref="GRU72" si="5474">SUM(GRU73:GRU77)</f>
        <v>0</v>
      </c>
      <c r="GRV72" s="192">
        <f t="shared" ref="GRV72" si="5475">SUM(GRV73:GRV77)</f>
        <v>0</v>
      </c>
      <c r="GRW72" s="192">
        <f t="shared" ref="GRW72" si="5476">SUM(GRW73:GRW77)</f>
        <v>0</v>
      </c>
      <c r="GRX72" s="192">
        <f t="shared" ref="GRX72" si="5477">SUM(GRX73:GRX77)</f>
        <v>0</v>
      </c>
      <c r="GRY72" s="192">
        <f t="shared" ref="GRY72" si="5478">SUM(GRY73:GRY77)</f>
        <v>0</v>
      </c>
      <c r="GRZ72" s="192">
        <f t="shared" ref="GRZ72" si="5479">SUM(GRZ73:GRZ77)</f>
        <v>0</v>
      </c>
      <c r="GSA72" s="192">
        <f t="shared" ref="GSA72" si="5480">SUM(GSA73:GSA77)</f>
        <v>0</v>
      </c>
      <c r="GSB72" s="192">
        <f t="shared" ref="GSB72" si="5481">SUM(GSB73:GSB77)</f>
        <v>0</v>
      </c>
      <c r="GSC72" s="192">
        <f t="shared" ref="GSC72" si="5482">SUM(GSC73:GSC77)</f>
        <v>0</v>
      </c>
      <c r="GSD72" s="192">
        <f t="shared" ref="GSD72" si="5483">SUM(GSD73:GSD77)</f>
        <v>0</v>
      </c>
      <c r="GSE72" s="192">
        <f t="shared" ref="GSE72" si="5484">SUM(GSE73:GSE77)</f>
        <v>0</v>
      </c>
      <c r="GSF72" s="192">
        <f t="shared" ref="GSF72" si="5485">SUM(GSF73:GSF77)</f>
        <v>0</v>
      </c>
      <c r="GSG72" s="192">
        <f t="shared" ref="GSG72" si="5486">SUM(GSG73:GSG77)</f>
        <v>0</v>
      </c>
      <c r="GSH72" s="192">
        <f t="shared" ref="GSH72" si="5487">SUM(GSH73:GSH77)</f>
        <v>0</v>
      </c>
      <c r="GSI72" s="192">
        <f t="shared" ref="GSI72" si="5488">SUM(GSI73:GSI77)</f>
        <v>0</v>
      </c>
      <c r="GSJ72" s="192">
        <f t="shared" ref="GSJ72" si="5489">SUM(GSJ73:GSJ77)</f>
        <v>0</v>
      </c>
      <c r="GSK72" s="192">
        <f t="shared" ref="GSK72" si="5490">SUM(GSK73:GSK77)</f>
        <v>0</v>
      </c>
      <c r="GSL72" s="192">
        <f t="shared" ref="GSL72" si="5491">SUM(GSL73:GSL77)</f>
        <v>0</v>
      </c>
      <c r="GSM72" s="192">
        <f t="shared" ref="GSM72" si="5492">SUM(GSM73:GSM77)</f>
        <v>0</v>
      </c>
      <c r="GSN72" s="192">
        <f t="shared" ref="GSN72" si="5493">SUM(GSN73:GSN77)</f>
        <v>0</v>
      </c>
      <c r="GSO72" s="192">
        <f t="shared" ref="GSO72" si="5494">SUM(GSO73:GSO77)</f>
        <v>0</v>
      </c>
      <c r="GSP72" s="192">
        <f t="shared" ref="GSP72" si="5495">SUM(GSP73:GSP77)</f>
        <v>0</v>
      </c>
      <c r="GSQ72" s="192">
        <f t="shared" ref="GSQ72" si="5496">SUM(GSQ73:GSQ77)</f>
        <v>0</v>
      </c>
      <c r="GSR72" s="192">
        <f t="shared" ref="GSR72" si="5497">SUM(GSR73:GSR77)</f>
        <v>0</v>
      </c>
      <c r="GSS72" s="192">
        <f t="shared" ref="GSS72" si="5498">SUM(GSS73:GSS77)</f>
        <v>0</v>
      </c>
      <c r="GST72" s="192">
        <f t="shared" ref="GST72" si="5499">SUM(GST73:GST77)</f>
        <v>0</v>
      </c>
      <c r="GSU72" s="192">
        <f t="shared" ref="GSU72" si="5500">SUM(GSU73:GSU77)</f>
        <v>0</v>
      </c>
      <c r="GSV72" s="192">
        <f t="shared" ref="GSV72" si="5501">SUM(GSV73:GSV77)</f>
        <v>0</v>
      </c>
      <c r="GSW72" s="192">
        <f t="shared" ref="GSW72" si="5502">SUM(GSW73:GSW77)</f>
        <v>0</v>
      </c>
      <c r="GSX72" s="192">
        <f t="shared" ref="GSX72" si="5503">SUM(GSX73:GSX77)</f>
        <v>0</v>
      </c>
      <c r="GSY72" s="192">
        <f t="shared" ref="GSY72" si="5504">SUM(GSY73:GSY77)</f>
        <v>0</v>
      </c>
      <c r="GSZ72" s="192">
        <f t="shared" ref="GSZ72" si="5505">SUM(GSZ73:GSZ77)</f>
        <v>0</v>
      </c>
      <c r="GTA72" s="192">
        <f t="shared" ref="GTA72" si="5506">SUM(GTA73:GTA77)</f>
        <v>0</v>
      </c>
      <c r="GTB72" s="192">
        <f t="shared" ref="GTB72" si="5507">SUM(GTB73:GTB77)</f>
        <v>0</v>
      </c>
      <c r="GTC72" s="192">
        <f t="shared" ref="GTC72" si="5508">SUM(GTC73:GTC77)</f>
        <v>0</v>
      </c>
      <c r="GTD72" s="192">
        <f t="shared" ref="GTD72" si="5509">SUM(GTD73:GTD77)</f>
        <v>0</v>
      </c>
      <c r="GTE72" s="192">
        <f t="shared" ref="GTE72" si="5510">SUM(GTE73:GTE77)</f>
        <v>0</v>
      </c>
      <c r="GTF72" s="192">
        <f t="shared" ref="GTF72" si="5511">SUM(GTF73:GTF77)</f>
        <v>0</v>
      </c>
      <c r="GTG72" s="192">
        <f t="shared" ref="GTG72" si="5512">SUM(GTG73:GTG77)</f>
        <v>0</v>
      </c>
      <c r="GTH72" s="192">
        <f t="shared" ref="GTH72" si="5513">SUM(GTH73:GTH77)</f>
        <v>0</v>
      </c>
      <c r="GTI72" s="192">
        <f t="shared" ref="GTI72" si="5514">SUM(GTI73:GTI77)</f>
        <v>0</v>
      </c>
      <c r="GTJ72" s="192">
        <f t="shared" ref="GTJ72" si="5515">SUM(GTJ73:GTJ77)</f>
        <v>0</v>
      </c>
      <c r="GTK72" s="192">
        <f t="shared" ref="GTK72" si="5516">SUM(GTK73:GTK77)</f>
        <v>0</v>
      </c>
      <c r="GTL72" s="192">
        <f t="shared" ref="GTL72" si="5517">SUM(GTL73:GTL77)</f>
        <v>0</v>
      </c>
      <c r="GTM72" s="192">
        <f t="shared" ref="GTM72" si="5518">SUM(GTM73:GTM77)</f>
        <v>0</v>
      </c>
      <c r="GTN72" s="192">
        <f t="shared" ref="GTN72" si="5519">SUM(GTN73:GTN77)</f>
        <v>0</v>
      </c>
      <c r="GTO72" s="192">
        <f t="shared" ref="GTO72" si="5520">SUM(GTO73:GTO77)</f>
        <v>0</v>
      </c>
      <c r="GTP72" s="192">
        <f t="shared" ref="GTP72" si="5521">SUM(GTP73:GTP77)</f>
        <v>0</v>
      </c>
      <c r="GTQ72" s="192">
        <f t="shared" ref="GTQ72" si="5522">SUM(GTQ73:GTQ77)</f>
        <v>0</v>
      </c>
      <c r="GTR72" s="192">
        <f t="shared" ref="GTR72" si="5523">SUM(GTR73:GTR77)</f>
        <v>0</v>
      </c>
      <c r="GTS72" s="192">
        <f t="shared" ref="GTS72" si="5524">SUM(GTS73:GTS77)</f>
        <v>0</v>
      </c>
      <c r="GTT72" s="192">
        <f t="shared" ref="GTT72" si="5525">SUM(GTT73:GTT77)</f>
        <v>0</v>
      </c>
      <c r="GTU72" s="192">
        <f t="shared" ref="GTU72" si="5526">SUM(GTU73:GTU77)</f>
        <v>0</v>
      </c>
      <c r="GTV72" s="192">
        <f t="shared" ref="GTV72" si="5527">SUM(GTV73:GTV77)</f>
        <v>0</v>
      </c>
      <c r="GTW72" s="192">
        <f t="shared" ref="GTW72" si="5528">SUM(GTW73:GTW77)</f>
        <v>0</v>
      </c>
      <c r="GTX72" s="192">
        <f t="shared" ref="GTX72" si="5529">SUM(GTX73:GTX77)</f>
        <v>0</v>
      </c>
      <c r="GTY72" s="192">
        <f t="shared" ref="GTY72" si="5530">SUM(GTY73:GTY77)</f>
        <v>0</v>
      </c>
      <c r="GTZ72" s="192">
        <f t="shared" ref="GTZ72" si="5531">SUM(GTZ73:GTZ77)</f>
        <v>0</v>
      </c>
      <c r="GUA72" s="192">
        <f t="shared" ref="GUA72" si="5532">SUM(GUA73:GUA77)</f>
        <v>0</v>
      </c>
      <c r="GUB72" s="192">
        <f t="shared" ref="GUB72" si="5533">SUM(GUB73:GUB77)</f>
        <v>0</v>
      </c>
      <c r="GUC72" s="192">
        <f t="shared" ref="GUC72" si="5534">SUM(GUC73:GUC77)</f>
        <v>0</v>
      </c>
      <c r="GUD72" s="192">
        <f t="shared" ref="GUD72" si="5535">SUM(GUD73:GUD77)</f>
        <v>0</v>
      </c>
      <c r="GUE72" s="192">
        <f t="shared" ref="GUE72" si="5536">SUM(GUE73:GUE77)</f>
        <v>0</v>
      </c>
      <c r="GUF72" s="192">
        <f t="shared" ref="GUF72" si="5537">SUM(GUF73:GUF77)</f>
        <v>0</v>
      </c>
      <c r="GUG72" s="192">
        <f t="shared" ref="GUG72" si="5538">SUM(GUG73:GUG77)</f>
        <v>0</v>
      </c>
      <c r="GUH72" s="192">
        <f t="shared" ref="GUH72" si="5539">SUM(GUH73:GUH77)</f>
        <v>0</v>
      </c>
      <c r="GUI72" s="192">
        <f t="shared" ref="GUI72" si="5540">SUM(GUI73:GUI77)</f>
        <v>0</v>
      </c>
      <c r="GUJ72" s="192">
        <f t="shared" ref="GUJ72" si="5541">SUM(GUJ73:GUJ77)</f>
        <v>0</v>
      </c>
      <c r="GUK72" s="192">
        <f t="shared" ref="GUK72" si="5542">SUM(GUK73:GUK77)</f>
        <v>0</v>
      </c>
      <c r="GUL72" s="192">
        <f t="shared" ref="GUL72" si="5543">SUM(GUL73:GUL77)</f>
        <v>0</v>
      </c>
      <c r="GUM72" s="192">
        <f t="shared" ref="GUM72" si="5544">SUM(GUM73:GUM77)</f>
        <v>0</v>
      </c>
      <c r="GUN72" s="192">
        <f t="shared" ref="GUN72" si="5545">SUM(GUN73:GUN77)</f>
        <v>0</v>
      </c>
      <c r="GUO72" s="192">
        <f t="shared" ref="GUO72" si="5546">SUM(GUO73:GUO77)</f>
        <v>0</v>
      </c>
      <c r="GUP72" s="192">
        <f t="shared" ref="GUP72" si="5547">SUM(GUP73:GUP77)</f>
        <v>0</v>
      </c>
      <c r="GUQ72" s="192">
        <f t="shared" ref="GUQ72" si="5548">SUM(GUQ73:GUQ77)</f>
        <v>0</v>
      </c>
      <c r="GUR72" s="192">
        <f t="shared" ref="GUR72" si="5549">SUM(GUR73:GUR77)</f>
        <v>0</v>
      </c>
      <c r="GUS72" s="192">
        <f t="shared" ref="GUS72" si="5550">SUM(GUS73:GUS77)</f>
        <v>0</v>
      </c>
      <c r="GUT72" s="192">
        <f t="shared" ref="GUT72" si="5551">SUM(GUT73:GUT77)</f>
        <v>0</v>
      </c>
      <c r="GUU72" s="192">
        <f t="shared" ref="GUU72" si="5552">SUM(GUU73:GUU77)</f>
        <v>0</v>
      </c>
      <c r="GUV72" s="192">
        <f t="shared" ref="GUV72" si="5553">SUM(GUV73:GUV77)</f>
        <v>0</v>
      </c>
      <c r="GUW72" s="192">
        <f t="shared" ref="GUW72" si="5554">SUM(GUW73:GUW77)</f>
        <v>0</v>
      </c>
      <c r="GUX72" s="192">
        <f t="shared" ref="GUX72" si="5555">SUM(GUX73:GUX77)</f>
        <v>0</v>
      </c>
      <c r="GUY72" s="192">
        <f t="shared" ref="GUY72" si="5556">SUM(GUY73:GUY77)</f>
        <v>0</v>
      </c>
      <c r="GUZ72" s="192">
        <f t="shared" ref="GUZ72" si="5557">SUM(GUZ73:GUZ77)</f>
        <v>0</v>
      </c>
      <c r="GVA72" s="192">
        <f t="shared" ref="GVA72" si="5558">SUM(GVA73:GVA77)</f>
        <v>0</v>
      </c>
      <c r="GVB72" s="192">
        <f t="shared" ref="GVB72" si="5559">SUM(GVB73:GVB77)</f>
        <v>0</v>
      </c>
      <c r="GVC72" s="192">
        <f t="shared" ref="GVC72" si="5560">SUM(GVC73:GVC77)</f>
        <v>0</v>
      </c>
      <c r="GVD72" s="192">
        <f t="shared" ref="GVD72" si="5561">SUM(GVD73:GVD77)</f>
        <v>0</v>
      </c>
      <c r="GVE72" s="192">
        <f t="shared" ref="GVE72" si="5562">SUM(GVE73:GVE77)</f>
        <v>0</v>
      </c>
      <c r="GVF72" s="192">
        <f t="shared" ref="GVF72" si="5563">SUM(GVF73:GVF77)</f>
        <v>0</v>
      </c>
      <c r="GVG72" s="192">
        <f t="shared" ref="GVG72" si="5564">SUM(GVG73:GVG77)</f>
        <v>0</v>
      </c>
      <c r="GVH72" s="192">
        <f t="shared" ref="GVH72" si="5565">SUM(GVH73:GVH77)</f>
        <v>0</v>
      </c>
      <c r="GVI72" s="192">
        <f t="shared" ref="GVI72" si="5566">SUM(GVI73:GVI77)</f>
        <v>0</v>
      </c>
      <c r="GVJ72" s="192">
        <f t="shared" ref="GVJ72" si="5567">SUM(GVJ73:GVJ77)</f>
        <v>0</v>
      </c>
      <c r="GVK72" s="192">
        <f t="shared" ref="GVK72" si="5568">SUM(GVK73:GVK77)</f>
        <v>0</v>
      </c>
      <c r="GVL72" s="192">
        <f t="shared" ref="GVL72" si="5569">SUM(GVL73:GVL77)</f>
        <v>0</v>
      </c>
      <c r="GVM72" s="192">
        <f t="shared" ref="GVM72" si="5570">SUM(GVM73:GVM77)</f>
        <v>0</v>
      </c>
      <c r="GVN72" s="192">
        <f t="shared" ref="GVN72" si="5571">SUM(GVN73:GVN77)</f>
        <v>0</v>
      </c>
      <c r="GVO72" s="192">
        <f t="shared" ref="GVO72" si="5572">SUM(GVO73:GVO77)</f>
        <v>0</v>
      </c>
      <c r="GVP72" s="192">
        <f t="shared" ref="GVP72" si="5573">SUM(GVP73:GVP77)</f>
        <v>0</v>
      </c>
      <c r="GVQ72" s="192">
        <f t="shared" ref="GVQ72" si="5574">SUM(GVQ73:GVQ77)</f>
        <v>0</v>
      </c>
      <c r="GVR72" s="192">
        <f t="shared" ref="GVR72" si="5575">SUM(GVR73:GVR77)</f>
        <v>0</v>
      </c>
      <c r="GVS72" s="192">
        <f t="shared" ref="GVS72" si="5576">SUM(GVS73:GVS77)</f>
        <v>0</v>
      </c>
      <c r="GVT72" s="192">
        <f t="shared" ref="GVT72" si="5577">SUM(GVT73:GVT77)</f>
        <v>0</v>
      </c>
      <c r="GVU72" s="192">
        <f t="shared" ref="GVU72" si="5578">SUM(GVU73:GVU77)</f>
        <v>0</v>
      </c>
      <c r="GVV72" s="192">
        <f t="shared" ref="GVV72" si="5579">SUM(GVV73:GVV77)</f>
        <v>0</v>
      </c>
      <c r="GVW72" s="192">
        <f t="shared" ref="GVW72" si="5580">SUM(GVW73:GVW77)</f>
        <v>0</v>
      </c>
      <c r="GVX72" s="192">
        <f t="shared" ref="GVX72" si="5581">SUM(GVX73:GVX77)</f>
        <v>0</v>
      </c>
      <c r="GVY72" s="192">
        <f t="shared" ref="GVY72" si="5582">SUM(GVY73:GVY77)</f>
        <v>0</v>
      </c>
      <c r="GVZ72" s="192">
        <f t="shared" ref="GVZ72" si="5583">SUM(GVZ73:GVZ77)</f>
        <v>0</v>
      </c>
      <c r="GWA72" s="192">
        <f t="shared" ref="GWA72" si="5584">SUM(GWA73:GWA77)</f>
        <v>0</v>
      </c>
      <c r="GWB72" s="192">
        <f t="shared" ref="GWB72" si="5585">SUM(GWB73:GWB77)</f>
        <v>0</v>
      </c>
      <c r="GWC72" s="192">
        <f t="shared" ref="GWC72" si="5586">SUM(GWC73:GWC77)</f>
        <v>0</v>
      </c>
      <c r="GWD72" s="192">
        <f t="shared" ref="GWD72" si="5587">SUM(GWD73:GWD77)</f>
        <v>0</v>
      </c>
      <c r="GWE72" s="192">
        <f t="shared" ref="GWE72" si="5588">SUM(GWE73:GWE77)</f>
        <v>0</v>
      </c>
      <c r="GWF72" s="192">
        <f t="shared" ref="GWF72" si="5589">SUM(GWF73:GWF77)</f>
        <v>0</v>
      </c>
      <c r="GWG72" s="192">
        <f t="shared" ref="GWG72" si="5590">SUM(GWG73:GWG77)</f>
        <v>0</v>
      </c>
      <c r="GWH72" s="192">
        <f t="shared" ref="GWH72" si="5591">SUM(GWH73:GWH77)</f>
        <v>0</v>
      </c>
      <c r="GWI72" s="192">
        <f t="shared" ref="GWI72" si="5592">SUM(GWI73:GWI77)</f>
        <v>0</v>
      </c>
      <c r="GWJ72" s="192">
        <f t="shared" ref="GWJ72" si="5593">SUM(GWJ73:GWJ77)</f>
        <v>0</v>
      </c>
      <c r="GWK72" s="192">
        <f t="shared" ref="GWK72" si="5594">SUM(GWK73:GWK77)</f>
        <v>0</v>
      </c>
      <c r="GWL72" s="192">
        <f t="shared" ref="GWL72" si="5595">SUM(GWL73:GWL77)</f>
        <v>0</v>
      </c>
      <c r="GWM72" s="192">
        <f t="shared" ref="GWM72" si="5596">SUM(GWM73:GWM77)</f>
        <v>0</v>
      </c>
      <c r="GWN72" s="192">
        <f t="shared" ref="GWN72" si="5597">SUM(GWN73:GWN77)</f>
        <v>0</v>
      </c>
      <c r="GWO72" s="192">
        <f t="shared" ref="GWO72" si="5598">SUM(GWO73:GWO77)</f>
        <v>0</v>
      </c>
      <c r="GWP72" s="192">
        <f t="shared" ref="GWP72" si="5599">SUM(GWP73:GWP77)</f>
        <v>0</v>
      </c>
      <c r="GWQ72" s="192">
        <f t="shared" ref="GWQ72" si="5600">SUM(GWQ73:GWQ77)</f>
        <v>0</v>
      </c>
      <c r="GWR72" s="192">
        <f t="shared" ref="GWR72" si="5601">SUM(GWR73:GWR77)</f>
        <v>0</v>
      </c>
      <c r="GWS72" s="192">
        <f t="shared" ref="GWS72" si="5602">SUM(GWS73:GWS77)</f>
        <v>0</v>
      </c>
      <c r="GWT72" s="192">
        <f t="shared" ref="GWT72" si="5603">SUM(GWT73:GWT77)</f>
        <v>0</v>
      </c>
      <c r="GWU72" s="192">
        <f t="shared" ref="GWU72" si="5604">SUM(GWU73:GWU77)</f>
        <v>0</v>
      </c>
      <c r="GWV72" s="192">
        <f t="shared" ref="GWV72" si="5605">SUM(GWV73:GWV77)</f>
        <v>0</v>
      </c>
      <c r="GWW72" s="192">
        <f t="shared" ref="GWW72" si="5606">SUM(GWW73:GWW77)</f>
        <v>0</v>
      </c>
      <c r="GWX72" s="192">
        <f t="shared" ref="GWX72" si="5607">SUM(GWX73:GWX77)</f>
        <v>0</v>
      </c>
      <c r="GWY72" s="192">
        <f t="shared" ref="GWY72" si="5608">SUM(GWY73:GWY77)</f>
        <v>0</v>
      </c>
      <c r="GWZ72" s="192">
        <f t="shared" ref="GWZ72" si="5609">SUM(GWZ73:GWZ77)</f>
        <v>0</v>
      </c>
      <c r="GXA72" s="192">
        <f t="shared" ref="GXA72" si="5610">SUM(GXA73:GXA77)</f>
        <v>0</v>
      </c>
      <c r="GXB72" s="192">
        <f t="shared" ref="GXB72" si="5611">SUM(GXB73:GXB77)</f>
        <v>0</v>
      </c>
      <c r="GXC72" s="192">
        <f t="shared" ref="GXC72" si="5612">SUM(GXC73:GXC77)</f>
        <v>0</v>
      </c>
      <c r="GXD72" s="192">
        <f t="shared" ref="GXD72" si="5613">SUM(GXD73:GXD77)</f>
        <v>0</v>
      </c>
      <c r="GXE72" s="192">
        <f t="shared" ref="GXE72" si="5614">SUM(GXE73:GXE77)</f>
        <v>0</v>
      </c>
      <c r="GXF72" s="192">
        <f t="shared" ref="GXF72" si="5615">SUM(GXF73:GXF77)</f>
        <v>0</v>
      </c>
      <c r="GXG72" s="192">
        <f t="shared" ref="GXG72" si="5616">SUM(GXG73:GXG77)</f>
        <v>0</v>
      </c>
      <c r="GXH72" s="192">
        <f t="shared" ref="GXH72" si="5617">SUM(GXH73:GXH77)</f>
        <v>0</v>
      </c>
      <c r="GXI72" s="192">
        <f t="shared" ref="GXI72" si="5618">SUM(GXI73:GXI77)</f>
        <v>0</v>
      </c>
      <c r="GXJ72" s="192">
        <f t="shared" ref="GXJ72" si="5619">SUM(GXJ73:GXJ77)</f>
        <v>0</v>
      </c>
      <c r="GXK72" s="192">
        <f t="shared" ref="GXK72" si="5620">SUM(GXK73:GXK77)</f>
        <v>0</v>
      </c>
      <c r="GXL72" s="192">
        <f t="shared" ref="GXL72" si="5621">SUM(GXL73:GXL77)</f>
        <v>0</v>
      </c>
      <c r="GXM72" s="192">
        <f t="shared" ref="GXM72" si="5622">SUM(GXM73:GXM77)</f>
        <v>0</v>
      </c>
      <c r="GXN72" s="192">
        <f t="shared" ref="GXN72" si="5623">SUM(GXN73:GXN77)</f>
        <v>0</v>
      </c>
      <c r="GXO72" s="192">
        <f t="shared" ref="GXO72" si="5624">SUM(GXO73:GXO77)</f>
        <v>0</v>
      </c>
      <c r="GXP72" s="192">
        <f t="shared" ref="GXP72" si="5625">SUM(GXP73:GXP77)</f>
        <v>0</v>
      </c>
      <c r="GXQ72" s="192">
        <f t="shared" ref="GXQ72" si="5626">SUM(GXQ73:GXQ77)</f>
        <v>0</v>
      </c>
      <c r="GXR72" s="192">
        <f t="shared" ref="GXR72" si="5627">SUM(GXR73:GXR77)</f>
        <v>0</v>
      </c>
      <c r="GXS72" s="192">
        <f t="shared" ref="GXS72" si="5628">SUM(GXS73:GXS77)</f>
        <v>0</v>
      </c>
      <c r="GXT72" s="192">
        <f t="shared" ref="GXT72" si="5629">SUM(GXT73:GXT77)</f>
        <v>0</v>
      </c>
      <c r="GXU72" s="192">
        <f t="shared" ref="GXU72" si="5630">SUM(GXU73:GXU77)</f>
        <v>0</v>
      </c>
      <c r="GXV72" s="192">
        <f t="shared" ref="GXV72" si="5631">SUM(GXV73:GXV77)</f>
        <v>0</v>
      </c>
      <c r="GXW72" s="192">
        <f t="shared" ref="GXW72" si="5632">SUM(GXW73:GXW77)</f>
        <v>0</v>
      </c>
      <c r="GXX72" s="192">
        <f t="shared" ref="GXX72" si="5633">SUM(GXX73:GXX77)</f>
        <v>0</v>
      </c>
      <c r="GXY72" s="192">
        <f t="shared" ref="GXY72" si="5634">SUM(GXY73:GXY77)</f>
        <v>0</v>
      </c>
      <c r="GXZ72" s="192">
        <f t="shared" ref="GXZ72" si="5635">SUM(GXZ73:GXZ77)</f>
        <v>0</v>
      </c>
      <c r="GYA72" s="192">
        <f t="shared" ref="GYA72" si="5636">SUM(GYA73:GYA77)</f>
        <v>0</v>
      </c>
      <c r="GYB72" s="192">
        <f t="shared" ref="GYB72" si="5637">SUM(GYB73:GYB77)</f>
        <v>0</v>
      </c>
      <c r="GYC72" s="192">
        <f t="shared" ref="GYC72" si="5638">SUM(GYC73:GYC77)</f>
        <v>0</v>
      </c>
      <c r="GYD72" s="192">
        <f t="shared" ref="GYD72" si="5639">SUM(GYD73:GYD77)</f>
        <v>0</v>
      </c>
      <c r="GYE72" s="192">
        <f t="shared" ref="GYE72" si="5640">SUM(GYE73:GYE77)</f>
        <v>0</v>
      </c>
      <c r="GYF72" s="192">
        <f t="shared" ref="GYF72" si="5641">SUM(GYF73:GYF77)</f>
        <v>0</v>
      </c>
      <c r="GYG72" s="192">
        <f t="shared" ref="GYG72" si="5642">SUM(GYG73:GYG77)</f>
        <v>0</v>
      </c>
      <c r="GYH72" s="192">
        <f t="shared" ref="GYH72" si="5643">SUM(GYH73:GYH77)</f>
        <v>0</v>
      </c>
      <c r="GYI72" s="192">
        <f t="shared" ref="GYI72" si="5644">SUM(GYI73:GYI77)</f>
        <v>0</v>
      </c>
      <c r="GYJ72" s="192">
        <f t="shared" ref="GYJ72" si="5645">SUM(GYJ73:GYJ77)</f>
        <v>0</v>
      </c>
      <c r="GYK72" s="192">
        <f t="shared" ref="GYK72" si="5646">SUM(GYK73:GYK77)</f>
        <v>0</v>
      </c>
      <c r="GYL72" s="192">
        <f t="shared" ref="GYL72" si="5647">SUM(GYL73:GYL77)</f>
        <v>0</v>
      </c>
      <c r="GYM72" s="192">
        <f t="shared" ref="GYM72" si="5648">SUM(GYM73:GYM77)</f>
        <v>0</v>
      </c>
      <c r="GYN72" s="192">
        <f t="shared" ref="GYN72" si="5649">SUM(GYN73:GYN77)</f>
        <v>0</v>
      </c>
      <c r="GYO72" s="192">
        <f t="shared" ref="GYO72" si="5650">SUM(GYO73:GYO77)</f>
        <v>0</v>
      </c>
      <c r="GYP72" s="192">
        <f t="shared" ref="GYP72" si="5651">SUM(GYP73:GYP77)</f>
        <v>0</v>
      </c>
      <c r="GYQ72" s="192">
        <f t="shared" ref="GYQ72" si="5652">SUM(GYQ73:GYQ77)</f>
        <v>0</v>
      </c>
      <c r="GYR72" s="192">
        <f t="shared" ref="GYR72" si="5653">SUM(GYR73:GYR77)</f>
        <v>0</v>
      </c>
      <c r="GYS72" s="192">
        <f t="shared" ref="GYS72" si="5654">SUM(GYS73:GYS77)</f>
        <v>0</v>
      </c>
      <c r="GYT72" s="192">
        <f t="shared" ref="GYT72" si="5655">SUM(GYT73:GYT77)</f>
        <v>0</v>
      </c>
      <c r="GYU72" s="192">
        <f t="shared" ref="GYU72" si="5656">SUM(GYU73:GYU77)</f>
        <v>0</v>
      </c>
      <c r="GYV72" s="192">
        <f t="shared" ref="GYV72" si="5657">SUM(GYV73:GYV77)</f>
        <v>0</v>
      </c>
      <c r="GYW72" s="192">
        <f t="shared" ref="GYW72" si="5658">SUM(GYW73:GYW77)</f>
        <v>0</v>
      </c>
      <c r="GYX72" s="192">
        <f t="shared" ref="GYX72" si="5659">SUM(GYX73:GYX77)</f>
        <v>0</v>
      </c>
      <c r="GYY72" s="192">
        <f t="shared" ref="GYY72" si="5660">SUM(GYY73:GYY77)</f>
        <v>0</v>
      </c>
      <c r="GYZ72" s="192">
        <f t="shared" ref="GYZ72" si="5661">SUM(GYZ73:GYZ77)</f>
        <v>0</v>
      </c>
      <c r="GZA72" s="192">
        <f t="shared" ref="GZA72" si="5662">SUM(GZA73:GZA77)</f>
        <v>0</v>
      </c>
      <c r="GZB72" s="192">
        <f t="shared" ref="GZB72" si="5663">SUM(GZB73:GZB77)</f>
        <v>0</v>
      </c>
      <c r="GZC72" s="192">
        <f t="shared" ref="GZC72" si="5664">SUM(GZC73:GZC77)</f>
        <v>0</v>
      </c>
      <c r="GZD72" s="192">
        <f t="shared" ref="GZD72" si="5665">SUM(GZD73:GZD77)</f>
        <v>0</v>
      </c>
      <c r="GZE72" s="192">
        <f t="shared" ref="GZE72" si="5666">SUM(GZE73:GZE77)</f>
        <v>0</v>
      </c>
      <c r="GZF72" s="192">
        <f t="shared" ref="GZF72" si="5667">SUM(GZF73:GZF77)</f>
        <v>0</v>
      </c>
      <c r="GZG72" s="192">
        <f t="shared" ref="GZG72" si="5668">SUM(GZG73:GZG77)</f>
        <v>0</v>
      </c>
      <c r="GZH72" s="192">
        <f t="shared" ref="GZH72" si="5669">SUM(GZH73:GZH77)</f>
        <v>0</v>
      </c>
      <c r="GZI72" s="192">
        <f t="shared" ref="GZI72" si="5670">SUM(GZI73:GZI77)</f>
        <v>0</v>
      </c>
      <c r="GZJ72" s="192">
        <f t="shared" ref="GZJ72" si="5671">SUM(GZJ73:GZJ77)</f>
        <v>0</v>
      </c>
      <c r="GZK72" s="192">
        <f t="shared" ref="GZK72" si="5672">SUM(GZK73:GZK77)</f>
        <v>0</v>
      </c>
      <c r="GZL72" s="192">
        <f t="shared" ref="GZL72" si="5673">SUM(GZL73:GZL77)</f>
        <v>0</v>
      </c>
      <c r="GZM72" s="192">
        <f t="shared" ref="GZM72" si="5674">SUM(GZM73:GZM77)</f>
        <v>0</v>
      </c>
      <c r="GZN72" s="192">
        <f t="shared" ref="GZN72" si="5675">SUM(GZN73:GZN77)</f>
        <v>0</v>
      </c>
      <c r="GZO72" s="192">
        <f t="shared" ref="GZO72" si="5676">SUM(GZO73:GZO77)</f>
        <v>0</v>
      </c>
      <c r="GZP72" s="192">
        <f t="shared" ref="GZP72" si="5677">SUM(GZP73:GZP77)</f>
        <v>0</v>
      </c>
      <c r="GZQ72" s="192">
        <f t="shared" ref="GZQ72" si="5678">SUM(GZQ73:GZQ77)</f>
        <v>0</v>
      </c>
      <c r="GZR72" s="192">
        <f t="shared" ref="GZR72" si="5679">SUM(GZR73:GZR77)</f>
        <v>0</v>
      </c>
      <c r="GZS72" s="192">
        <f t="shared" ref="GZS72" si="5680">SUM(GZS73:GZS77)</f>
        <v>0</v>
      </c>
      <c r="GZT72" s="192">
        <f t="shared" ref="GZT72" si="5681">SUM(GZT73:GZT77)</f>
        <v>0</v>
      </c>
      <c r="GZU72" s="192">
        <f t="shared" ref="GZU72" si="5682">SUM(GZU73:GZU77)</f>
        <v>0</v>
      </c>
      <c r="GZV72" s="192">
        <f t="shared" ref="GZV72" si="5683">SUM(GZV73:GZV77)</f>
        <v>0</v>
      </c>
      <c r="GZW72" s="192">
        <f t="shared" ref="GZW72" si="5684">SUM(GZW73:GZW77)</f>
        <v>0</v>
      </c>
      <c r="GZX72" s="192">
        <f t="shared" ref="GZX72" si="5685">SUM(GZX73:GZX77)</f>
        <v>0</v>
      </c>
      <c r="GZY72" s="192">
        <f t="shared" ref="GZY72" si="5686">SUM(GZY73:GZY77)</f>
        <v>0</v>
      </c>
      <c r="GZZ72" s="192">
        <f t="shared" ref="GZZ72" si="5687">SUM(GZZ73:GZZ77)</f>
        <v>0</v>
      </c>
      <c r="HAA72" s="192">
        <f t="shared" ref="HAA72" si="5688">SUM(HAA73:HAA77)</f>
        <v>0</v>
      </c>
      <c r="HAB72" s="192">
        <f t="shared" ref="HAB72" si="5689">SUM(HAB73:HAB77)</f>
        <v>0</v>
      </c>
      <c r="HAC72" s="192">
        <f t="shared" ref="HAC72" si="5690">SUM(HAC73:HAC77)</f>
        <v>0</v>
      </c>
      <c r="HAD72" s="192">
        <f t="shared" ref="HAD72" si="5691">SUM(HAD73:HAD77)</f>
        <v>0</v>
      </c>
      <c r="HAE72" s="192">
        <f t="shared" ref="HAE72" si="5692">SUM(HAE73:HAE77)</f>
        <v>0</v>
      </c>
      <c r="HAF72" s="192">
        <f t="shared" ref="HAF72" si="5693">SUM(HAF73:HAF77)</f>
        <v>0</v>
      </c>
      <c r="HAG72" s="192">
        <f t="shared" ref="HAG72" si="5694">SUM(HAG73:HAG77)</f>
        <v>0</v>
      </c>
      <c r="HAH72" s="192">
        <f t="shared" ref="HAH72" si="5695">SUM(HAH73:HAH77)</f>
        <v>0</v>
      </c>
      <c r="HAI72" s="192">
        <f t="shared" ref="HAI72" si="5696">SUM(HAI73:HAI77)</f>
        <v>0</v>
      </c>
      <c r="HAJ72" s="192">
        <f t="shared" ref="HAJ72" si="5697">SUM(HAJ73:HAJ77)</f>
        <v>0</v>
      </c>
      <c r="HAK72" s="192">
        <f t="shared" ref="HAK72" si="5698">SUM(HAK73:HAK77)</f>
        <v>0</v>
      </c>
      <c r="HAL72" s="192">
        <f t="shared" ref="HAL72" si="5699">SUM(HAL73:HAL77)</f>
        <v>0</v>
      </c>
      <c r="HAM72" s="192">
        <f t="shared" ref="HAM72" si="5700">SUM(HAM73:HAM77)</f>
        <v>0</v>
      </c>
      <c r="HAN72" s="192">
        <f t="shared" ref="HAN72" si="5701">SUM(HAN73:HAN77)</f>
        <v>0</v>
      </c>
      <c r="HAO72" s="192">
        <f t="shared" ref="HAO72" si="5702">SUM(HAO73:HAO77)</f>
        <v>0</v>
      </c>
      <c r="HAP72" s="192">
        <f t="shared" ref="HAP72" si="5703">SUM(HAP73:HAP77)</f>
        <v>0</v>
      </c>
      <c r="HAQ72" s="192">
        <f t="shared" ref="HAQ72" si="5704">SUM(HAQ73:HAQ77)</f>
        <v>0</v>
      </c>
      <c r="HAR72" s="192">
        <f t="shared" ref="HAR72" si="5705">SUM(HAR73:HAR77)</f>
        <v>0</v>
      </c>
      <c r="HAS72" s="192">
        <f t="shared" ref="HAS72" si="5706">SUM(HAS73:HAS77)</f>
        <v>0</v>
      </c>
      <c r="HAT72" s="192">
        <f t="shared" ref="HAT72" si="5707">SUM(HAT73:HAT77)</f>
        <v>0</v>
      </c>
      <c r="HAU72" s="192">
        <f t="shared" ref="HAU72" si="5708">SUM(HAU73:HAU77)</f>
        <v>0</v>
      </c>
      <c r="HAV72" s="192">
        <f t="shared" ref="HAV72" si="5709">SUM(HAV73:HAV77)</f>
        <v>0</v>
      </c>
      <c r="HAW72" s="192">
        <f t="shared" ref="HAW72" si="5710">SUM(HAW73:HAW77)</f>
        <v>0</v>
      </c>
      <c r="HAX72" s="192">
        <f t="shared" ref="HAX72" si="5711">SUM(HAX73:HAX77)</f>
        <v>0</v>
      </c>
      <c r="HAY72" s="192">
        <f t="shared" ref="HAY72" si="5712">SUM(HAY73:HAY77)</f>
        <v>0</v>
      </c>
      <c r="HAZ72" s="192">
        <f t="shared" ref="HAZ72" si="5713">SUM(HAZ73:HAZ77)</f>
        <v>0</v>
      </c>
      <c r="HBA72" s="192">
        <f t="shared" ref="HBA72" si="5714">SUM(HBA73:HBA77)</f>
        <v>0</v>
      </c>
      <c r="HBB72" s="192">
        <f t="shared" ref="HBB72" si="5715">SUM(HBB73:HBB77)</f>
        <v>0</v>
      </c>
      <c r="HBC72" s="192">
        <f t="shared" ref="HBC72" si="5716">SUM(HBC73:HBC77)</f>
        <v>0</v>
      </c>
      <c r="HBD72" s="192">
        <f t="shared" ref="HBD72" si="5717">SUM(HBD73:HBD77)</f>
        <v>0</v>
      </c>
      <c r="HBE72" s="192">
        <f t="shared" ref="HBE72" si="5718">SUM(HBE73:HBE77)</f>
        <v>0</v>
      </c>
      <c r="HBF72" s="192">
        <f t="shared" ref="HBF72" si="5719">SUM(HBF73:HBF77)</f>
        <v>0</v>
      </c>
      <c r="HBG72" s="192">
        <f t="shared" ref="HBG72" si="5720">SUM(HBG73:HBG77)</f>
        <v>0</v>
      </c>
      <c r="HBH72" s="192">
        <f t="shared" ref="HBH72" si="5721">SUM(HBH73:HBH77)</f>
        <v>0</v>
      </c>
      <c r="HBI72" s="192">
        <f t="shared" ref="HBI72" si="5722">SUM(HBI73:HBI77)</f>
        <v>0</v>
      </c>
      <c r="HBJ72" s="192">
        <f t="shared" ref="HBJ72" si="5723">SUM(HBJ73:HBJ77)</f>
        <v>0</v>
      </c>
      <c r="HBK72" s="192">
        <f t="shared" ref="HBK72" si="5724">SUM(HBK73:HBK77)</f>
        <v>0</v>
      </c>
      <c r="HBL72" s="192">
        <f t="shared" ref="HBL72" si="5725">SUM(HBL73:HBL77)</f>
        <v>0</v>
      </c>
      <c r="HBM72" s="192">
        <f t="shared" ref="HBM72" si="5726">SUM(HBM73:HBM77)</f>
        <v>0</v>
      </c>
      <c r="HBN72" s="192">
        <f t="shared" ref="HBN72" si="5727">SUM(HBN73:HBN77)</f>
        <v>0</v>
      </c>
      <c r="HBO72" s="192">
        <f t="shared" ref="HBO72" si="5728">SUM(HBO73:HBO77)</f>
        <v>0</v>
      </c>
      <c r="HBP72" s="192">
        <f t="shared" ref="HBP72" si="5729">SUM(HBP73:HBP77)</f>
        <v>0</v>
      </c>
      <c r="HBQ72" s="192">
        <f t="shared" ref="HBQ72" si="5730">SUM(HBQ73:HBQ77)</f>
        <v>0</v>
      </c>
      <c r="HBR72" s="192">
        <f t="shared" ref="HBR72" si="5731">SUM(HBR73:HBR77)</f>
        <v>0</v>
      </c>
      <c r="HBS72" s="192">
        <f t="shared" ref="HBS72" si="5732">SUM(HBS73:HBS77)</f>
        <v>0</v>
      </c>
      <c r="HBT72" s="192">
        <f t="shared" ref="HBT72" si="5733">SUM(HBT73:HBT77)</f>
        <v>0</v>
      </c>
      <c r="HBU72" s="192">
        <f t="shared" ref="HBU72" si="5734">SUM(HBU73:HBU77)</f>
        <v>0</v>
      </c>
      <c r="HBV72" s="192">
        <f t="shared" ref="HBV72" si="5735">SUM(HBV73:HBV77)</f>
        <v>0</v>
      </c>
      <c r="HBW72" s="192">
        <f t="shared" ref="HBW72" si="5736">SUM(HBW73:HBW77)</f>
        <v>0</v>
      </c>
      <c r="HBX72" s="192">
        <f t="shared" ref="HBX72" si="5737">SUM(HBX73:HBX77)</f>
        <v>0</v>
      </c>
      <c r="HBY72" s="192">
        <f t="shared" ref="HBY72" si="5738">SUM(HBY73:HBY77)</f>
        <v>0</v>
      </c>
      <c r="HBZ72" s="192">
        <f t="shared" ref="HBZ72" si="5739">SUM(HBZ73:HBZ77)</f>
        <v>0</v>
      </c>
      <c r="HCA72" s="192">
        <f t="shared" ref="HCA72" si="5740">SUM(HCA73:HCA77)</f>
        <v>0</v>
      </c>
      <c r="HCB72" s="192">
        <f t="shared" ref="HCB72" si="5741">SUM(HCB73:HCB77)</f>
        <v>0</v>
      </c>
      <c r="HCC72" s="192">
        <f t="shared" ref="HCC72" si="5742">SUM(HCC73:HCC77)</f>
        <v>0</v>
      </c>
      <c r="HCD72" s="192">
        <f t="shared" ref="HCD72" si="5743">SUM(HCD73:HCD77)</f>
        <v>0</v>
      </c>
      <c r="HCE72" s="192">
        <f t="shared" ref="HCE72" si="5744">SUM(HCE73:HCE77)</f>
        <v>0</v>
      </c>
      <c r="HCF72" s="192">
        <f t="shared" ref="HCF72" si="5745">SUM(HCF73:HCF77)</f>
        <v>0</v>
      </c>
      <c r="HCG72" s="192">
        <f t="shared" ref="HCG72" si="5746">SUM(HCG73:HCG77)</f>
        <v>0</v>
      </c>
      <c r="HCH72" s="192">
        <f t="shared" ref="HCH72" si="5747">SUM(HCH73:HCH77)</f>
        <v>0</v>
      </c>
      <c r="HCI72" s="192">
        <f t="shared" ref="HCI72" si="5748">SUM(HCI73:HCI77)</f>
        <v>0</v>
      </c>
      <c r="HCJ72" s="192">
        <f t="shared" ref="HCJ72" si="5749">SUM(HCJ73:HCJ77)</f>
        <v>0</v>
      </c>
      <c r="HCK72" s="192">
        <f t="shared" ref="HCK72" si="5750">SUM(HCK73:HCK77)</f>
        <v>0</v>
      </c>
      <c r="HCL72" s="192">
        <f t="shared" ref="HCL72" si="5751">SUM(HCL73:HCL77)</f>
        <v>0</v>
      </c>
      <c r="HCM72" s="192">
        <f t="shared" ref="HCM72" si="5752">SUM(HCM73:HCM77)</f>
        <v>0</v>
      </c>
      <c r="HCN72" s="192">
        <f t="shared" ref="HCN72" si="5753">SUM(HCN73:HCN77)</f>
        <v>0</v>
      </c>
      <c r="HCO72" s="192">
        <f t="shared" ref="HCO72" si="5754">SUM(HCO73:HCO77)</f>
        <v>0</v>
      </c>
      <c r="HCP72" s="192">
        <f t="shared" ref="HCP72" si="5755">SUM(HCP73:HCP77)</f>
        <v>0</v>
      </c>
      <c r="HCQ72" s="192">
        <f t="shared" ref="HCQ72" si="5756">SUM(HCQ73:HCQ77)</f>
        <v>0</v>
      </c>
      <c r="HCR72" s="192">
        <f t="shared" ref="HCR72" si="5757">SUM(HCR73:HCR77)</f>
        <v>0</v>
      </c>
      <c r="HCS72" s="192">
        <f t="shared" ref="HCS72" si="5758">SUM(HCS73:HCS77)</f>
        <v>0</v>
      </c>
      <c r="HCT72" s="192">
        <f t="shared" ref="HCT72" si="5759">SUM(HCT73:HCT77)</f>
        <v>0</v>
      </c>
      <c r="HCU72" s="192">
        <f t="shared" ref="HCU72" si="5760">SUM(HCU73:HCU77)</f>
        <v>0</v>
      </c>
      <c r="HCV72" s="192">
        <f t="shared" ref="HCV72" si="5761">SUM(HCV73:HCV77)</f>
        <v>0</v>
      </c>
      <c r="HCW72" s="192">
        <f t="shared" ref="HCW72" si="5762">SUM(HCW73:HCW77)</f>
        <v>0</v>
      </c>
      <c r="HCX72" s="192">
        <f t="shared" ref="HCX72" si="5763">SUM(HCX73:HCX77)</f>
        <v>0</v>
      </c>
      <c r="HCY72" s="192">
        <f t="shared" ref="HCY72" si="5764">SUM(HCY73:HCY77)</f>
        <v>0</v>
      </c>
      <c r="HCZ72" s="192">
        <f t="shared" ref="HCZ72" si="5765">SUM(HCZ73:HCZ77)</f>
        <v>0</v>
      </c>
      <c r="HDA72" s="192">
        <f t="shared" ref="HDA72" si="5766">SUM(HDA73:HDA77)</f>
        <v>0</v>
      </c>
      <c r="HDB72" s="192">
        <f t="shared" ref="HDB72" si="5767">SUM(HDB73:HDB77)</f>
        <v>0</v>
      </c>
      <c r="HDC72" s="192">
        <f t="shared" ref="HDC72" si="5768">SUM(HDC73:HDC77)</f>
        <v>0</v>
      </c>
      <c r="HDD72" s="192">
        <f t="shared" ref="HDD72" si="5769">SUM(HDD73:HDD77)</f>
        <v>0</v>
      </c>
      <c r="HDE72" s="192">
        <f t="shared" ref="HDE72" si="5770">SUM(HDE73:HDE77)</f>
        <v>0</v>
      </c>
      <c r="HDF72" s="192">
        <f t="shared" ref="HDF72" si="5771">SUM(HDF73:HDF77)</f>
        <v>0</v>
      </c>
      <c r="HDG72" s="192">
        <f t="shared" ref="HDG72" si="5772">SUM(HDG73:HDG77)</f>
        <v>0</v>
      </c>
      <c r="HDH72" s="192">
        <f t="shared" ref="HDH72" si="5773">SUM(HDH73:HDH77)</f>
        <v>0</v>
      </c>
      <c r="HDI72" s="192">
        <f t="shared" ref="HDI72" si="5774">SUM(HDI73:HDI77)</f>
        <v>0</v>
      </c>
      <c r="HDJ72" s="192">
        <f t="shared" ref="HDJ72" si="5775">SUM(HDJ73:HDJ77)</f>
        <v>0</v>
      </c>
      <c r="HDK72" s="192">
        <f t="shared" ref="HDK72" si="5776">SUM(HDK73:HDK77)</f>
        <v>0</v>
      </c>
      <c r="HDL72" s="192">
        <f t="shared" ref="HDL72" si="5777">SUM(HDL73:HDL77)</f>
        <v>0</v>
      </c>
      <c r="HDM72" s="192">
        <f t="shared" ref="HDM72" si="5778">SUM(HDM73:HDM77)</f>
        <v>0</v>
      </c>
      <c r="HDN72" s="192">
        <f t="shared" ref="HDN72" si="5779">SUM(HDN73:HDN77)</f>
        <v>0</v>
      </c>
      <c r="HDO72" s="192">
        <f t="shared" ref="HDO72" si="5780">SUM(HDO73:HDO77)</f>
        <v>0</v>
      </c>
      <c r="HDP72" s="192">
        <f t="shared" ref="HDP72" si="5781">SUM(HDP73:HDP77)</f>
        <v>0</v>
      </c>
      <c r="HDQ72" s="192">
        <f t="shared" ref="HDQ72" si="5782">SUM(HDQ73:HDQ77)</f>
        <v>0</v>
      </c>
      <c r="HDR72" s="192">
        <f t="shared" ref="HDR72" si="5783">SUM(HDR73:HDR77)</f>
        <v>0</v>
      </c>
      <c r="HDS72" s="192">
        <f t="shared" ref="HDS72" si="5784">SUM(HDS73:HDS77)</f>
        <v>0</v>
      </c>
      <c r="HDT72" s="192">
        <f t="shared" ref="HDT72" si="5785">SUM(HDT73:HDT77)</f>
        <v>0</v>
      </c>
      <c r="HDU72" s="192">
        <f t="shared" ref="HDU72" si="5786">SUM(HDU73:HDU77)</f>
        <v>0</v>
      </c>
      <c r="HDV72" s="192">
        <f t="shared" ref="HDV72" si="5787">SUM(HDV73:HDV77)</f>
        <v>0</v>
      </c>
      <c r="HDW72" s="192">
        <f t="shared" ref="HDW72" si="5788">SUM(HDW73:HDW77)</f>
        <v>0</v>
      </c>
      <c r="HDX72" s="192">
        <f t="shared" ref="HDX72" si="5789">SUM(HDX73:HDX77)</f>
        <v>0</v>
      </c>
      <c r="HDY72" s="192">
        <f t="shared" ref="HDY72" si="5790">SUM(HDY73:HDY77)</f>
        <v>0</v>
      </c>
      <c r="HDZ72" s="192">
        <f t="shared" ref="HDZ72" si="5791">SUM(HDZ73:HDZ77)</f>
        <v>0</v>
      </c>
      <c r="HEA72" s="192">
        <f t="shared" ref="HEA72" si="5792">SUM(HEA73:HEA77)</f>
        <v>0</v>
      </c>
      <c r="HEB72" s="192">
        <f t="shared" ref="HEB72" si="5793">SUM(HEB73:HEB77)</f>
        <v>0</v>
      </c>
      <c r="HEC72" s="192">
        <f t="shared" ref="HEC72" si="5794">SUM(HEC73:HEC77)</f>
        <v>0</v>
      </c>
      <c r="HED72" s="192">
        <f t="shared" ref="HED72" si="5795">SUM(HED73:HED77)</f>
        <v>0</v>
      </c>
      <c r="HEE72" s="192">
        <f t="shared" ref="HEE72" si="5796">SUM(HEE73:HEE77)</f>
        <v>0</v>
      </c>
      <c r="HEF72" s="192">
        <f t="shared" ref="HEF72" si="5797">SUM(HEF73:HEF77)</f>
        <v>0</v>
      </c>
      <c r="HEG72" s="192">
        <f t="shared" ref="HEG72" si="5798">SUM(HEG73:HEG77)</f>
        <v>0</v>
      </c>
      <c r="HEH72" s="192">
        <f t="shared" ref="HEH72" si="5799">SUM(HEH73:HEH77)</f>
        <v>0</v>
      </c>
      <c r="HEI72" s="192">
        <f t="shared" ref="HEI72" si="5800">SUM(HEI73:HEI77)</f>
        <v>0</v>
      </c>
      <c r="HEJ72" s="192">
        <f t="shared" ref="HEJ72" si="5801">SUM(HEJ73:HEJ77)</f>
        <v>0</v>
      </c>
      <c r="HEK72" s="192">
        <f t="shared" ref="HEK72" si="5802">SUM(HEK73:HEK77)</f>
        <v>0</v>
      </c>
      <c r="HEL72" s="192">
        <f t="shared" ref="HEL72" si="5803">SUM(HEL73:HEL77)</f>
        <v>0</v>
      </c>
      <c r="HEM72" s="192">
        <f t="shared" ref="HEM72" si="5804">SUM(HEM73:HEM77)</f>
        <v>0</v>
      </c>
      <c r="HEN72" s="192">
        <f t="shared" ref="HEN72" si="5805">SUM(HEN73:HEN77)</f>
        <v>0</v>
      </c>
      <c r="HEO72" s="192">
        <f t="shared" ref="HEO72" si="5806">SUM(HEO73:HEO77)</f>
        <v>0</v>
      </c>
      <c r="HEP72" s="192">
        <f t="shared" ref="HEP72" si="5807">SUM(HEP73:HEP77)</f>
        <v>0</v>
      </c>
      <c r="HEQ72" s="192">
        <f t="shared" ref="HEQ72" si="5808">SUM(HEQ73:HEQ77)</f>
        <v>0</v>
      </c>
      <c r="HER72" s="192">
        <f t="shared" ref="HER72" si="5809">SUM(HER73:HER77)</f>
        <v>0</v>
      </c>
      <c r="HES72" s="192">
        <f t="shared" ref="HES72" si="5810">SUM(HES73:HES77)</f>
        <v>0</v>
      </c>
      <c r="HET72" s="192">
        <f t="shared" ref="HET72" si="5811">SUM(HET73:HET77)</f>
        <v>0</v>
      </c>
      <c r="HEU72" s="192">
        <f t="shared" ref="HEU72" si="5812">SUM(HEU73:HEU77)</f>
        <v>0</v>
      </c>
      <c r="HEV72" s="192">
        <f t="shared" ref="HEV72" si="5813">SUM(HEV73:HEV77)</f>
        <v>0</v>
      </c>
      <c r="HEW72" s="192">
        <f t="shared" ref="HEW72" si="5814">SUM(HEW73:HEW77)</f>
        <v>0</v>
      </c>
      <c r="HEX72" s="192">
        <f t="shared" ref="HEX72" si="5815">SUM(HEX73:HEX77)</f>
        <v>0</v>
      </c>
      <c r="HEY72" s="192">
        <f t="shared" ref="HEY72" si="5816">SUM(HEY73:HEY77)</f>
        <v>0</v>
      </c>
      <c r="HEZ72" s="192">
        <f t="shared" ref="HEZ72" si="5817">SUM(HEZ73:HEZ77)</f>
        <v>0</v>
      </c>
      <c r="HFA72" s="192">
        <f t="shared" ref="HFA72" si="5818">SUM(HFA73:HFA77)</f>
        <v>0</v>
      </c>
      <c r="HFB72" s="192">
        <f t="shared" ref="HFB72" si="5819">SUM(HFB73:HFB77)</f>
        <v>0</v>
      </c>
      <c r="HFC72" s="192">
        <f t="shared" ref="HFC72" si="5820">SUM(HFC73:HFC77)</f>
        <v>0</v>
      </c>
      <c r="HFD72" s="192">
        <f t="shared" ref="HFD72" si="5821">SUM(HFD73:HFD77)</f>
        <v>0</v>
      </c>
      <c r="HFE72" s="192">
        <f t="shared" ref="HFE72" si="5822">SUM(HFE73:HFE77)</f>
        <v>0</v>
      </c>
      <c r="HFF72" s="192">
        <f t="shared" ref="HFF72" si="5823">SUM(HFF73:HFF77)</f>
        <v>0</v>
      </c>
      <c r="HFG72" s="192">
        <f t="shared" ref="HFG72" si="5824">SUM(HFG73:HFG77)</f>
        <v>0</v>
      </c>
      <c r="HFH72" s="192">
        <f t="shared" ref="HFH72" si="5825">SUM(HFH73:HFH77)</f>
        <v>0</v>
      </c>
      <c r="HFI72" s="192">
        <f t="shared" ref="HFI72" si="5826">SUM(HFI73:HFI77)</f>
        <v>0</v>
      </c>
      <c r="HFJ72" s="192">
        <f t="shared" ref="HFJ72" si="5827">SUM(HFJ73:HFJ77)</f>
        <v>0</v>
      </c>
      <c r="HFK72" s="192">
        <f t="shared" ref="HFK72" si="5828">SUM(HFK73:HFK77)</f>
        <v>0</v>
      </c>
      <c r="HFL72" s="192">
        <f t="shared" ref="HFL72" si="5829">SUM(HFL73:HFL77)</f>
        <v>0</v>
      </c>
      <c r="HFM72" s="192">
        <f t="shared" ref="HFM72" si="5830">SUM(HFM73:HFM77)</f>
        <v>0</v>
      </c>
      <c r="HFN72" s="192">
        <f t="shared" ref="HFN72" si="5831">SUM(HFN73:HFN77)</f>
        <v>0</v>
      </c>
      <c r="HFO72" s="192">
        <f t="shared" ref="HFO72" si="5832">SUM(HFO73:HFO77)</f>
        <v>0</v>
      </c>
      <c r="HFP72" s="192">
        <f t="shared" ref="HFP72" si="5833">SUM(HFP73:HFP77)</f>
        <v>0</v>
      </c>
      <c r="HFQ72" s="192">
        <f t="shared" ref="HFQ72" si="5834">SUM(HFQ73:HFQ77)</f>
        <v>0</v>
      </c>
      <c r="HFR72" s="192">
        <f t="shared" ref="HFR72" si="5835">SUM(HFR73:HFR77)</f>
        <v>0</v>
      </c>
      <c r="HFS72" s="192">
        <f t="shared" ref="HFS72" si="5836">SUM(HFS73:HFS77)</f>
        <v>0</v>
      </c>
      <c r="HFT72" s="192">
        <f t="shared" ref="HFT72" si="5837">SUM(HFT73:HFT77)</f>
        <v>0</v>
      </c>
      <c r="HFU72" s="192">
        <f t="shared" ref="HFU72" si="5838">SUM(HFU73:HFU77)</f>
        <v>0</v>
      </c>
      <c r="HFV72" s="192">
        <f t="shared" ref="HFV72" si="5839">SUM(HFV73:HFV77)</f>
        <v>0</v>
      </c>
      <c r="HFW72" s="192">
        <f t="shared" ref="HFW72" si="5840">SUM(HFW73:HFW77)</f>
        <v>0</v>
      </c>
      <c r="HFX72" s="192">
        <f t="shared" ref="HFX72" si="5841">SUM(HFX73:HFX77)</f>
        <v>0</v>
      </c>
      <c r="HFY72" s="192">
        <f t="shared" ref="HFY72" si="5842">SUM(HFY73:HFY77)</f>
        <v>0</v>
      </c>
      <c r="HFZ72" s="192">
        <f t="shared" ref="HFZ72" si="5843">SUM(HFZ73:HFZ77)</f>
        <v>0</v>
      </c>
      <c r="HGA72" s="192">
        <f t="shared" ref="HGA72" si="5844">SUM(HGA73:HGA77)</f>
        <v>0</v>
      </c>
      <c r="HGB72" s="192">
        <f t="shared" ref="HGB72" si="5845">SUM(HGB73:HGB77)</f>
        <v>0</v>
      </c>
      <c r="HGC72" s="192">
        <f t="shared" ref="HGC72" si="5846">SUM(HGC73:HGC77)</f>
        <v>0</v>
      </c>
      <c r="HGD72" s="192">
        <f t="shared" ref="HGD72" si="5847">SUM(HGD73:HGD77)</f>
        <v>0</v>
      </c>
      <c r="HGE72" s="192">
        <f t="shared" ref="HGE72" si="5848">SUM(HGE73:HGE77)</f>
        <v>0</v>
      </c>
      <c r="HGF72" s="192">
        <f t="shared" ref="HGF72" si="5849">SUM(HGF73:HGF77)</f>
        <v>0</v>
      </c>
      <c r="HGG72" s="192">
        <f t="shared" ref="HGG72" si="5850">SUM(HGG73:HGG77)</f>
        <v>0</v>
      </c>
      <c r="HGH72" s="192">
        <f t="shared" ref="HGH72" si="5851">SUM(HGH73:HGH77)</f>
        <v>0</v>
      </c>
      <c r="HGI72" s="192">
        <f t="shared" ref="HGI72" si="5852">SUM(HGI73:HGI77)</f>
        <v>0</v>
      </c>
      <c r="HGJ72" s="192">
        <f t="shared" ref="HGJ72" si="5853">SUM(HGJ73:HGJ77)</f>
        <v>0</v>
      </c>
      <c r="HGK72" s="192">
        <f t="shared" ref="HGK72" si="5854">SUM(HGK73:HGK77)</f>
        <v>0</v>
      </c>
      <c r="HGL72" s="192">
        <f t="shared" ref="HGL72" si="5855">SUM(HGL73:HGL77)</f>
        <v>0</v>
      </c>
      <c r="HGM72" s="192">
        <f t="shared" ref="HGM72" si="5856">SUM(HGM73:HGM77)</f>
        <v>0</v>
      </c>
      <c r="HGN72" s="192">
        <f t="shared" ref="HGN72" si="5857">SUM(HGN73:HGN77)</f>
        <v>0</v>
      </c>
      <c r="HGO72" s="192">
        <f t="shared" ref="HGO72" si="5858">SUM(HGO73:HGO77)</f>
        <v>0</v>
      </c>
      <c r="HGP72" s="192">
        <f t="shared" ref="HGP72" si="5859">SUM(HGP73:HGP77)</f>
        <v>0</v>
      </c>
      <c r="HGQ72" s="192">
        <f t="shared" ref="HGQ72" si="5860">SUM(HGQ73:HGQ77)</f>
        <v>0</v>
      </c>
      <c r="HGR72" s="192">
        <f t="shared" ref="HGR72" si="5861">SUM(HGR73:HGR77)</f>
        <v>0</v>
      </c>
      <c r="HGS72" s="192">
        <f t="shared" ref="HGS72" si="5862">SUM(HGS73:HGS77)</f>
        <v>0</v>
      </c>
      <c r="HGT72" s="192">
        <f t="shared" ref="HGT72" si="5863">SUM(HGT73:HGT77)</f>
        <v>0</v>
      </c>
      <c r="HGU72" s="192">
        <f t="shared" ref="HGU72" si="5864">SUM(HGU73:HGU77)</f>
        <v>0</v>
      </c>
      <c r="HGV72" s="192">
        <f t="shared" ref="HGV72" si="5865">SUM(HGV73:HGV77)</f>
        <v>0</v>
      </c>
      <c r="HGW72" s="192">
        <f t="shared" ref="HGW72" si="5866">SUM(HGW73:HGW77)</f>
        <v>0</v>
      </c>
      <c r="HGX72" s="192">
        <f t="shared" ref="HGX72" si="5867">SUM(HGX73:HGX77)</f>
        <v>0</v>
      </c>
      <c r="HGY72" s="192">
        <f t="shared" ref="HGY72" si="5868">SUM(HGY73:HGY77)</f>
        <v>0</v>
      </c>
      <c r="HGZ72" s="192">
        <f t="shared" ref="HGZ72" si="5869">SUM(HGZ73:HGZ77)</f>
        <v>0</v>
      </c>
      <c r="HHA72" s="192">
        <f t="shared" ref="HHA72" si="5870">SUM(HHA73:HHA77)</f>
        <v>0</v>
      </c>
      <c r="HHB72" s="192">
        <f t="shared" ref="HHB72" si="5871">SUM(HHB73:HHB77)</f>
        <v>0</v>
      </c>
      <c r="HHC72" s="192">
        <f t="shared" ref="HHC72" si="5872">SUM(HHC73:HHC77)</f>
        <v>0</v>
      </c>
      <c r="HHD72" s="192">
        <f t="shared" ref="HHD72" si="5873">SUM(HHD73:HHD77)</f>
        <v>0</v>
      </c>
      <c r="HHE72" s="192">
        <f t="shared" ref="HHE72" si="5874">SUM(HHE73:HHE77)</f>
        <v>0</v>
      </c>
      <c r="HHF72" s="192">
        <f t="shared" ref="HHF72" si="5875">SUM(HHF73:HHF77)</f>
        <v>0</v>
      </c>
      <c r="HHG72" s="192">
        <f t="shared" ref="HHG72" si="5876">SUM(HHG73:HHG77)</f>
        <v>0</v>
      </c>
      <c r="HHH72" s="192">
        <f t="shared" ref="HHH72" si="5877">SUM(HHH73:HHH77)</f>
        <v>0</v>
      </c>
      <c r="HHI72" s="192">
        <f t="shared" ref="HHI72" si="5878">SUM(HHI73:HHI77)</f>
        <v>0</v>
      </c>
      <c r="HHJ72" s="192">
        <f t="shared" ref="HHJ72" si="5879">SUM(HHJ73:HHJ77)</f>
        <v>0</v>
      </c>
      <c r="HHK72" s="192">
        <f t="shared" ref="HHK72" si="5880">SUM(HHK73:HHK77)</f>
        <v>0</v>
      </c>
      <c r="HHL72" s="192">
        <f t="shared" ref="HHL72" si="5881">SUM(HHL73:HHL77)</f>
        <v>0</v>
      </c>
      <c r="HHM72" s="192">
        <f t="shared" ref="HHM72" si="5882">SUM(HHM73:HHM77)</f>
        <v>0</v>
      </c>
      <c r="HHN72" s="192">
        <f t="shared" ref="HHN72" si="5883">SUM(HHN73:HHN77)</f>
        <v>0</v>
      </c>
      <c r="HHO72" s="192">
        <f t="shared" ref="HHO72" si="5884">SUM(HHO73:HHO77)</f>
        <v>0</v>
      </c>
      <c r="HHP72" s="192">
        <f t="shared" ref="HHP72" si="5885">SUM(HHP73:HHP77)</f>
        <v>0</v>
      </c>
      <c r="HHQ72" s="192">
        <f t="shared" ref="HHQ72" si="5886">SUM(HHQ73:HHQ77)</f>
        <v>0</v>
      </c>
      <c r="HHR72" s="192">
        <f t="shared" ref="HHR72" si="5887">SUM(HHR73:HHR77)</f>
        <v>0</v>
      </c>
      <c r="HHS72" s="192">
        <f t="shared" ref="HHS72" si="5888">SUM(HHS73:HHS77)</f>
        <v>0</v>
      </c>
      <c r="HHT72" s="192">
        <f t="shared" ref="HHT72" si="5889">SUM(HHT73:HHT77)</f>
        <v>0</v>
      </c>
      <c r="HHU72" s="192">
        <f t="shared" ref="HHU72" si="5890">SUM(HHU73:HHU77)</f>
        <v>0</v>
      </c>
      <c r="HHV72" s="192">
        <f t="shared" ref="HHV72" si="5891">SUM(HHV73:HHV77)</f>
        <v>0</v>
      </c>
      <c r="HHW72" s="192">
        <f t="shared" ref="HHW72" si="5892">SUM(HHW73:HHW77)</f>
        <v>0</v>
      </c>
      <c r="HHX72" s="192">
        <f t="shared" ref="HHX72" si="5893">SUM(HHX73:HHX77)</f>
        <v>0</v>
      </c>
      <c r="HHY72" s="192">
        <f t="shared" ref="HHY72" si="5894">SUM(HHY73:HHY77)</f>
        <v>0</v>
      </c>
      <c r="HHZ72" s="192">
        <f t="shared" ref="HHZ72" si="5895">SUM(HHZ73:HHZ77)</f>
        <v>0</v>
      </c>
      <c r="HIA72" s="192">
        <f t="shared" ref="HIA72" si="5896">SUM(HIA73:HIA77)</f>
        <v>0</v>
      </c>
      <c r="HIB72" s="192">
        <f t="shared" ref="HIB72" si="5897">SUM(HIB73:HIB77)</f>
        <v>0</v>
      </c>
      <c r="HIC72" s="192">
        <f t="shared" ref="HIC72" si="5898">SUM(HIC73:HIC77)</f>
        <v>0</v>
      </c>
      <c r="HID72" s="192">
        <f t="shared" ref="HID72" si="5899">SUM(HID73:HID77)</f>
        <v>0</v>
      </c>
      <c r="HIE72" s="192">
        <f t="shared" ref="HIE72" si="5900">SUM(HIE73:HIE77)</f>
        <v>0</v>
      </c>
      <c r="HIF72" s="192">
        <f t="shared" ref="HIF72" si="5901">SUM(HIF73:HIF77)</f>
        <v>0</v>
      </c>
      <c r="HIG72" s="192">
        <f t="shared" ref="HIG72" si="5902">SUM(HIG73:HIG77)</f>
        <v>0</v>
      </c>
      <c r="HIH72" s="192">
        <f t="shared" ref="HIH72" si="5903">SUM(HIH73:HIH77)</f>
        <v>0</v>
      </c>
      <c r="HII72" s="192">
        <f t="shared" ref="HII72" si="5904">SUM(HII73:HII77)</f>
        <v>0</v>
      </c>
      <c r="HIJ72" s="192">
        <f t="shared" ref="HIJ72" si="5905">SUM(HIJ73:HIJ77)</f>
        <v>0</v>
      </c>
      <c r="HIK72" s="192">
        <f t="shared" ref="HIK72" si="5906">SUM(HIK73:HIK77)</f>
        <v>0</v>
      </c>
      <c r="HIL72" s="192">
        <f t="shared" ref="HIL72" si="5907">SUM(HIL73:HIL77)</f>
        <v>0</v>
      </c>
      <c r="HIM72" s="192">
        <f t="shared" ref="HIM72" si="5908">SUM(HIM73:HIM77)</f>
        <v>0</v>
      </c>
      <c r="HIN72" s="192">
        <f t="shared" ref="HIN72" si="5909">SUM(HIN73:HIN77)</f>
        <v>0</v>
      </c>
      <c r="HIO72" s="192">
        <f t="shared" ref="HIO72" si="5910">SUM(HIO73:HIO77)</f>
        <v>0</v>
      </c>
      <c r="HIP72" s="192">
        <f t="shared" ref="HIP72" si="5911">SUM(HIP73:HIP77)</f>
        <v>0</v>
      </c>
      <c r="HIQ72" s="192">
        <f t="shared" ref="HIQ72" si="5912">SUM(HIQ73:HIQ77)</f>
        <v>0</v>
      </c>
      <c r="HIR72" s="192">
        <f t="shared" ref="HIR72" si="5913">SUM(HIR73:HIR77)</f>
        <v>0</v>
      </c>
      <c r="HIS72" s="192">
        <f t="shared" ref="HIS72" si="5914">SUM(HIS73:HIS77)</f>
        <v>0</v>
      </c>
      <c r="HIT72" s="192">
        <f t="shared" ref="HIT72" si="5915">SUM(HIT73:HIT77)</f>
        <v>0</v>
      </c>
      <c r="HIU72" s="192">
        <f t="shared" ref="HIU72" si="5916">SUM(HIU73:HIU77)</f>
        <v>0</v>
      </c>
      <c r="HIV72" s="192">
        <f t="shared" ref="HIV72" si="5917">SUM(HIV73:HIV77)</f>
        <v>0</v>
      </c>
      <c r="HIW72" s="192">
        <f t="shared" ref="HIW72" si="5918">SUM(HIW73:HIW77)</f>
        <v>0</v>
      </c>
      <c r="HIX72" s="192">
        <f t="shared" ref="HIX72" si="5919">SUM(HIX73:HIX77)</f>
        <v>0</v>
      </c>
      <c r="HIY72" s="192">
        <f t="shared" ref="HIY72" si="5920">SUM(HIY73:HIY77)</f>
        <v>0</v>
      </c>
      <c r="HIZ72" s="192">
        <f t="shared" ref="HIZ72" si="5921">SUM(HIZ73:HIZ77)</f>
        <v>0</v>
      </c>
      <c r="HJA72" s="192">
        <f t="shared" ref="HJA72" si="5922">SUM(HJA73:HJA77)</f>
        <v>0</v>
      </c>
      <c r="HJB72" s="192">
        <f t="shared" ref="HJB72" si="5923">SUM(HJB73:HJB77)</f>
        <v>0</v>
      </c>
      <c r="HJC72" s="192">
        <f t="shared" ref="HJC72" si="5924">SUM(HJC73:HJC77)</f>
        <v>0</v>
      </c>
      <c r="HJD72" s="192">
        <f t="shared" ref="HJD72" si="5925">SUM(HJD73:HJD77)</f>
        <v>0</v>
      </c>
      <c r="HJE72" s="192">
        <f t="shared" ref="HJE72" si="5926">SUM(HJE73:HJE77)</f>
        <v>0</v>
      </c>
      <c r="HJF72" s="192">
        <f t="shared" ref="HJF72" si="5927">SUM(HJF73:HJF77)</f>
        <v>0</v>
      </c>
      <c r="HJG72" s="192">
        <f t="shared" ref="HJG72" si="5928">SUM(HJG73:HJG77)</f>
        <v>0</v>
      </c>
      <c r="HJH72" s="192">
        <f t="shared" ref="HJH72" si="5929">SUM(HJH73:HJH77)</f>
        <v>0</v>
      </c>
      <c r="HJI72" s="192">
        <f t="shared" ref="HJI72" si="5930">SUM(HJI73:HJI77)</f>
        <v>0</v>
      </c>
      <c r="HJJ72" s="192">
        <f t="shared" ref="HJJ72" si="5931">SUM(HJJ73:HJJ77)</f>
        <v>0</v>
      </c>
      <c r="HJK72" s="192">
        <f t="shared" ref="HJK72" si="5932">SUM(HJK73:HJK77)</f>
        <v>0</v>
      </c>
      <c r="HJL72" s="192">
        <f t="shared" ref="HJL72" si="5933">SUM(HJL73:HJL77)</f>
        <v>0</v>
      </c>
      <c r="HJM72" s="192">
        <f t="shared" ref="HJM72" si="5934">SUM(HJM73:HJM77)</f>
        <v>0</v>
      </c>
      <c r="HJN72" s="192">
        <f t="shared" ref="HJN72" si="5935">SUM(HJN73:HJN77)</f>
        <v>0</v>
      </c>
      <c r="HJO72" s="192">
        <f t="shared" ref="HJO72" si="5936">SUM(HJO73:HJO77)</f>
        <v>0</v>
      </c>
      <c r="HJP72" s="192">
        <f t="shared" ref="HJP72" si="5937">SUM(HJP73:HJP77)</f>
        <v>0</v>
      </c>
      <c r="HJQ72" s="192">
        <f t="shared" ref="HJQ72" si="5938">SUM(HJQ73:HJQ77)</f>
        <v>0</v>
      </c>
      <c r="HJR72" s="192">
        <f t="shared" ref="HJR72" si="5939">SUM(HJR73:HJR77)</f>
        <v>0</v>
      </c>
      <c r="HJS72" s="192">
        <f t="shared" ref="HJS72" si="5940">SUM(HJS73:HJS77)</f>
        <v>0</v>
      </c>
      <c r="HJT72" s="192">
        <f t="shared" ref="HJT72" si="5941">SUM(HJT73:HJT77)</f>
        <v>0</v>
      </c>
      <c r="HJU72" s="192">
        <f t="shared" ref="HJU72" si="5942">SUM(HJU73:HJU77)</f>
        <v>0</v>
      </c>
      <c r="HJV72" s="192">
        <f t="shared" ref="HJV72" si="5943">SUM(HJV73:HJV77)</f>
        <v>0</v>
      </c>
      <c r="HJW72" s="192">
        <f t="shared" ref="HJW72" si="5944">SUM(HJW73:HJW77)</f>
        <v>0</v>
      </c>
      <c r="HJX72" s="192">
        <f t="shared" ref="HJX72" si="5945">SUM(HJX73:HJX77)</f>
        <v>0</v>
      </c>
      <c r="HJY72" s="192">
        <f t="shared" ref="HJY72" si="5946">SUM(HJY73:HJY77)</f>
        <v>0</v>
      </c>
      <c r="HJZ72" s="192">
        <f t="shared" ref="HJZ72" si="5947">SUM(HJZ73:HJZ77)</f>
        <v>0</v>
      </c>
      <c r="HKA72" s="192">
        <f t="shared" ref="HKA72" si="5948">SUM(HKA73:HKA77)</f>
        <v>0</v>
      </c>
      <c r="HKB72" s="192">
        <f t="shared" ref="HKB72" si="5949">SUM(HKB73:HKB77)</f>
        <v>0</v>
      </c>
      <c r="HKC72" s="192">
        <f t="shared" ref="HKC72" si="5950">SUM(HKC73:HKC77)</f>
        <v>0</v>
      </c>
      <c r="HKD72" s="192">
        <f t="shared" ref="HKD72" si="5951">SUM(HKD73:HKD77)</f>
        <v>0</v>
      </c>
      <c r="HKE72" s="192">
        <f t="shared" ref="HKE72" si="5952">SUM(HKE73:HKE77)</f>
        <v>0</v>
      </c>
      <c r="HKF72" s="192">
        <f t="shared" ref="HKF72" si="5953">SUM(HKF73:HKF77)</f>
        <v>0</v>
      </c>
      <c r="HKG72" s="192">
        <f t="shared" ref="HKG72" si="5954">SUM(HKG73:HKG77)</f>
        <v>0</v>
      </c>
      <c r="HKH72" s="192">
        <f t="shared" ref="HKH72" si="5955">SUM(HKH73:HKH77)</f>
        <v>0</v>
      </c>
      <c r="HKI72" s="192">
        <f t="shared" ref="HKI72" si="5956">SUM(HKI73:HKI77)</f>
        <v>0</v>
      </c>
      <c r="HKJ72" s="192">
        <f t="shared" ref="HKJ72" si="5957">SUM(HKJ73:HKJ77)</f>
        <v>0</v>
      </c>
      <c r="HKK72" s="192">
        <f t="shared" ref="HKK72" si="5958">SUM(HKK73:HKK77)</f>
        <v>0</v>
      </c>
      <c r="HKL72" s="192">
        <f t="shared" ref="HKL72" si="5959">SUM(HKL73:HKL77)</f>
        <v>0</v>
      </c>
      <c r="HKM72" s="192">
        <f t="shared" ref="HKM72" si="5960">SUM(HKM73:HKM77)</f>
        <v>0</v>
      </c>
      <c r="HKN72" s="192">
        <f t="shared" ref="HKN72" si="5961">SUM(HKN73:HKN77)</f>
        <v>0</v>
      </c>
      <c r="HKO72" s="192">
        <f t="shared" ref="HKO72" si="5962">SUM(HKO73:HKO77)</f>
        <v>0</v>
      </c>
      <c r="HKP72" s="192">
        <f t="shared" ref="HKP72" si="5963">SUM(HKP73:HKP77)</f>
        <v>0</v>
      </c>
      <c r="HKQ72" s="192">
        <f t="shared" ref="HKQ72" si="5964">SUM(HKQ73:HKQ77)</f>
        <v>0</v>
      </c>
      <c r="HKR72" s="192">
        <f t="shared" ref="HKR72" si="5965">SUM(HKR73:HKR77)</f>
        <v>0</v>
      </c>
      <c r="HKS72" s="192">
        <f t="shared" ref="HKS72" si="5966">SUM(HKS73:HKS77)</f>
        <v>0</v>
      </c>
      <c r="HKT72" s="192">
        <f t="shared" ref="HKT72" si="5967">SUM(HKT73:HKT77)</f>
        <v>0</v>
      </c>
      <c r="HKU72" s="192">
        <f t="shared" ref="HKU72" si="5968">SUM(HKU73:HKU77)</f>
        <v>0</v>
      </c>
      <c r="HKV72" s="192">
        <f t="shared" ref="HKV72" si="5969">SUM(HKV73:HKV77)</f>
        <v>0</v>
      </c>
      <c r="HKW72" s="192">
        <f t="shared" ref="HKW72" si="5970">SUM(HKW73:HKW77)</f>
        <v>0</v>
      </c>
      <c r="HKX72" s="192">
        <f t="shared" ref="HKX72" si="5971">SUM(HKX73:HKX77)</f>
        <v>0</v>
      </c>
      <c r="HKY72" s="192">
        <f t="shared" ref="HKY72" si="5972">SUM(HKY73:HKY77)</f>
        <v>0</v>
      </c>
      <c r="HKZ72" s="192">
        <f t="shared" ref="HKZ72" si="5973">SUM(HKZ73:HKZ77)</f>
        <v>0</v>
      </c>
      <c r="HLA72" s="192">
        <f t="shared" ref="HLA72" si="5974">SUM(HLA73:HLA77)</f>
        <v>0</v>
      </c>
      <c r="HLB72" s="192">
        <f t="shared" ref="HLB72" si="5975">SUM(HLB73:HLB77)</f>
        <v>0</v>
      </c>
      <c r="HLC72" s="192">
        <f t="shared" ref="HLC72" si="5976">SUM(HLC73:HLC77)</f>
        <v>0</v>
      </c>
      <c r="HLD72" s="192">
        <f t="shared" ref="HLD72" si="5977">SUM(HLD73:HLD77)</f>
        <v>0</v>
      </c>
      <c r="HLE72" s="192">
        <f t="shared" ref="HLE72" si="5978">SUM(HLE73:HLE77)</f>
        <v>0</v>
      </c>
      <c r="HLF72" s="192">
        <f t="shared" ref="HLF72" si="5979">SUM(HLF73:HLF77)</f>
        <v>0</v>
      </c>
      <c r="HLG72" s="192">
        <f t="shared" ref="HLG72" si="5980">SUM(HLG73:HLG77)</f>
        <v>0</v>
      </c>
      <c r="HLH72" s="192">
        <f t="shared" ref="HLH72" si="5981">SUM(HLH73:HLH77)</f>
        <v>0</v>
      </c>
      <c r="HLI72" s="192">
        <f t="shared" ref="HLI72" si="5982">SUM(HLI73:HLI77)</f>
        <v>0</v>
      </c>
      <c r="HLJ72" s="192">
        <f t="shared" ref="HLJ72" si="5983">SUM(HLJ73:HLJ77)</f>
        <v>0</v>
      </c>
      <c r="HLK72" s="192">
        <f t="shared" ref="HLK72" si="5984">SUM(HLK73:HLK77)</f>
        <v>0</v>
      </c>
      <c r="HLL72" s="192">
        <f t="shared" ref="HLL72" si="5985">SUM(HLL73:HLL77)</f>
        <v>0</v>
      </c>
      <c r="HLM72" s="192">
        <f t="shared" ref="HLM72" si="5986">SUM(HLM73:HLM77)</f>
        <v>0</v>
      </c>
      <c r="HLN72" s="192">
        <f t="shared" ref="HLN72" si="5987">SUM(HLN73:HLN77)</f>
        <v>0</v>
      </c>
      <c r="HLO72" s="192">
        <f t="shared" ref="HLO72" si="5988">SUM(HLO73:HLO77)</f>
        <v>0</v>
      </c>
      <c r="HLP72" s="192">
        <f t="shared" ref="HLP72" si="5989">SUM(HLP73:HLP77)</f>
        <v>0</v>
      </c>
      <c r="HLQ72" s="192">
        <f t="shared" ref="HLQ72" si="5990">SUM(HLQ73:HLQ77)</f>
        <v>0</v>
      </c>
      <c r="HLR72" s="192">
        <f t="shared" ref="HLR72" si="5991">SUM(HLR73:HLR77)</f>
        <v>0</v>
      </c>
      <c r="HLS72" s="192">
        <f t="shared" ref="HLS72" si="5992">SUM(HLS73:HLS77)</f>
        <v>0</v>
      </c>
      <c r="HLT72" s="192">
        <f t="shared" ref="HLT72" si="5993">SUM(HLT73:HLT77)</f>
        <v>0</v>
      </c>
      <c r="HLU72" s="192">
        <f t="shared" ref="HLU72" si="5994">SUM(HLU73:HLU77)</f>
        <v>0</v>
      </c>
      <c r="HLV72" s="192">
        <f t="shared" ref="HLV72" si="5995">SUM(HLV73:HLV77)</f>
        <v>0</v>
      </c>
      <c r="HLW72" s="192">
        <f t="shared" ref="HLW72" si="5996">SUM(HLW73:HLW77)</f>
        <v>0</v>
      </c>
      <c r="HLX72" s="192">
        <f t="shared" ref="HLX72" si="5997">SUM(HLX73:HLX77)</f>
        <v>0</v>
      </c>
      <c r="HLY72" s="192">
        <f t="shared" ref="HLY72" si="5998">SUM(HLY73:HLY77)</f>
        <v>0</v>
      </c>
      <c r="HLZ72" s="192">
        <f t="shared" ref="HLZ72" si="5999">SUM(HLZ73:HLZ77)</f>
        <v>0</v>
      </c>
      <c r="HMA72" s="192">
        <f t="shared" ref="HMA72" si="6000">SUM(HMA73:HMA77)</f>
        <v>0</v>
      </c>
      <c r="HMB72" s="192">
        <f t="shared" ref="HMB72" si="6001">SUM(HMB73:HMB77)</f>
        <v>0</v>
      </c>
      <c r="HMC72" s="192">
        <f t="shared" ref="HMC72" si="6002">SUM(HMC73:HMC77)</f>
        <v>0</v>
      </c>
      <c r="HMD72" s="192">
        <f t="shared" ref="HMD72" si="6003">SUM(HMD73:HMD77)</f>
        <v>0</v>
      </c>
      <c r="HME72" s="192">
        <f t="shared" ref="HME72" si="6004">SUM(HME73:HME77)</f>
        <v>0</v>
      </c>
      <c r="HMF72" s="192">
        <f t="shared" ref="HMF72" si="6005">SUM(HMF73:HMF77)</f>
        <v>0</v>
      </c>
      <c r="HMG72" s="192">
        <f t="shared" ref="HMG72" si="6006">SUM(HMG73:HMG77)</f>
        <v>0</v>
      </c>
      <c r="HMH72" s="192">
        <f t="shared" ref="HMH72" si="6007">SUM(HMH73:HMH77)</f>
        <v>0</v>
      </c>
      <c r="HMI72" s="192">
        <f t="shared" ref="HMI72" si="6008">SUM(HMI73:HMI77)</f>
        <v>0</v>
      </c>
      <c r="HMJ72" s="192">
        <f t="shared" ref="HMJ72" si="6009">SUM(HMJ73:HMJ77)</f>
        <v>0</v>
      </c>
      <c r="HMK72" s="192">
        <f t="shared" ref="HMK72" si="6010">SUM(HMK73:HMK77)</f>
        <v>0</v>
      </c>
      <c r="HML72" s="192">
        <f t="shared" ref="HML72" si="6011">SUM(HML73:HML77)</f>
        <v>0</v>
      </c>
      <c r="HMM72" s="192">
        <f t="shared" ref="HMM72" si="6012">SUM(HMM73:HMM77)</f>
        <v>0</v>
      </c>
      <c r="HMN72" s="192">
        <f t="shared" ref="HMN72" si="6013">SUM(HMN73:HMN77)</f>
        <v>0</v>
      </c>
      <c r="HMO72" s="192">
        <f t="shared" ref="HMO72" si="6014">SUM(HMO73:HMO77)</f>
        <v>0</v>
      </c>
      <c r="HMP72" s="192">
        <f t="shared" ref="HMP72" si="6015">SUM(HMP73:HMP77)</f>
        <v>0</v>
      </c>
      <c r="HMQ72" s="192">
        <f t="shared" ref="HMQ72" si="6016">SUM(HMQ73:HMQ77)</f>
        <v>0</v>
      </c>
      <c r="HMR72" s="192">
        <f t="shared" ref="HMR72" si="6017">SUM(HMR73:HMR77)</f>
        <v>0</v>
      </c>
      <c r="HMS72" s="192">
        <f t="shared" ref="HMS72" si="6018">SUM(HMS73:HMS77)</f>
        <v>0</v>
      </c>
      <c r="HMT72" s="192">
        <f t="shared" ref="HMT72" si="6019">SUM(HMT73:HMT77)</f>
        <v>0</v>
      </c>
      <c r="HMU72" s="192">
        <f t="shared" ref="HMU72" si="6020">SUM(HMU73:HMU77)</f>
        <v>0</v>
      </c>
      <c r="HMV72" s="192">
        <f t="shared" ref="HMV72" si="6021">SUM(HMV73:HMV77)</f>
        <v>0</v>
      </c>
      <c r="HMW72" s="192">
        <f t="shared" ref="HMW72" si="6022">SUM(HMW73:HMW77)</f>
        <v>0</v>
      </c>
      <c r="HMX72" s="192">
        <f t="shared" ref="HMX72" si="6023">SUM(HMX73:HMX77)</f>
        <v>0</v>
      </c>
      <c r="HMY72" s="192">
        <f t="shared" ref="HMY72" si="6024">SUM(HMY73:HMY77)</f>
        <v>0</v>
      </c>
      <c r="HMZ72" s="192">
        <f t="shared" ref="HMZ72" si="6025">SUM(HMZ73:HMZ77)</f>
        <v>0</v>
      </c>
      <c r="HNA72" s="192">
        <f t="shared" ref="HNA72" si="6026">SUM(HNA73:HNA77)</f>
        <v>0</v>
      </c>
      <c r="HNB72" s="192">
        <f t="shared" ref="HNB72" si="6027">SUM(HNB73:HNB77)</f>
        <v>0</v>
      </c>
      <c r="HNC72" s="192">
        <f t="shared" ref="HNC72" si="6028">SUM(HNC73:HNC77)</f>
        <v>0</v>
      </c>
      <c r="HND72" s="192">
        <f t="shared" ref="HND72" si="6029">SUM(HND73:HND77)</f>
        <v>0</v>
      </c>
      <c r="HNE72" s="192">
        <f t="shared" ref="HNE72" si="6030">SUM(HNE73:HNE77)</f>
        <v>0</v>
      </c>
      <c r="HNF72" s="192">
        <f t="shared" ref="HNF72" si="6031">SUM(HNF73:HNF77)</f>
        <v>0</v>
      </c>
      <c r="HNG72" s="192">
        <f t="shared" ref="HNG72" si="6032">SUM(HNG73:HNG77)</f>
        <v>0</v>
      </c>
      <c r="HNH72" s="192">
        <f t="shared" ref="HNH72" si="6033">SUM(HNH73:HNH77)</f>
        <v>0</v>
      </c>
      <c r="HNI72" s="192">
        <f t="shared" ref="HNI72" si="6034">SUM(HNI73:HNI77)</f>
        <v>0</v>
      </c>
      <c r="HNJ72" s="192">
        <f t="shared" ref="HNJ72" si="6035">SUM(HNJ73:HNJ77)</f>
        <v>0</v>
      </c>
      <c r="HNK72" s="192">
        <f t="shared" ref="HNK72" si="6036">SUM(HNK73:HNK77)</f>
        <v>0</v>
      </c>
      <c r="HNL72" s="192">
        <f t="shared" ref="HNL72" si="6037">SUM(HNL73:HNL77)</f>
        <v>0</v>
      </c>
      <c r="HNM72" s="192">
        <f t="shared" ref="HNM72" si="6038">SUM(HNM73:HNM77)</f>
        <v>0</v>
      </c>
      <c r="HNN72" s="192">
        <f t="shared" ref="HNN72" si="6039">SUM(HNN73:HNN77)</f>
        <v>0</v>
      </c>
      <c r="HNO72" s="192">
        <f t="shared" ref="HNO72" si="6040">SUM(HNO73:HNO77)</f>
        <v>0</v>
      </c>
      <c r="HNP72" s="192">
        <f t="shared" ref="HNP72" si="6041">SUM(HNP73:HNP77)</f>
        <v>0</v>
      </c>
      <c r="HNQ72" s="192">
        <f t="shared" ref="HNQ72" si="6042">SUM(HNQ73:HNQ77)</f>
        <v>0</v>
      </c>
      <c r="HNR72" s="192">
        <f t="shared" ref="HNR72" si="6043">SUM(HNR73:HNR77)</f>
        <v>0</v>
      </c>
      <c r="HNS72" s="192">
        <f t="shared" ref="HNS72" si="6044">SUM(HNS73:HNS77)</f>
        <v>0</v>
      </c>
      <c r="HNT72" s="192">
        <f t="shared" ref="HNT72" si="6045">SUM(HNT73:HNT77)</f>
        <v>0</v>
      </c>
      <c r="HNU72" s="192">
        <f t="shared" ref="HNU72" si="6046">SUM(HNU73:HNU77)</f>
        <v>0</v>
      </c>
      <c r="HNV72" s="192">
        <f t="shared" ref="HNV72" si="6047">SUM(HNV73:HNV77)</f>
        <v>0</v>
      </c>
      <c r="HNW72" s="192">
        <f t="shared" ref="HNW72" si="6048">SUM(HNW73:HNW77)</f>
        <v>0</v>
      </c>
      <c r="HNX72" s="192">
        <f t="shared" ref="HNX72" si="6049">SUM(HNX73:HNX77)</f>
        <v>0</v>
      </c>
      <c r="HNY72" s="192">
        <f t="shared" ref="HNY72" si="6050">SUM(HNY73:HNY77)</f>
        <v>0</v>
      </c>
      <c r="HNZ72" s="192">
        <f t="shared" ref="HNZ72" si="6051">SUM(HNZ73:HNZ77)</f>
        <v>0</v>
      </c>
      <c r="HOA72" s="192">
        <f t="shared" ref="HOA72" si="6052">SUM(HOA73:HOA77)</f>
        <v>0</v>
      </c>
      <c r="HOB72" s="192">
        <f t="shared" ref="HOB72" si="6053">SUM(HOB73:HOB77)</f>
        <v>0</v>
      </c>
      <c r="HOC72" s="192">
        <f t="shared" ref="HOC72" si="6054">SUM(HOC73:HOC77)</f>
        <v>0</v>
      </c>
      <c r="HOD72" s="192">
        <f t="shared" ref="HOD72" si="6055">SUM(HOD73:HOD77)</f>
        <v>0</v>
      </c>
      <c r="HOE72" s="192">
        <f t="shared" ref="HOE72" si="6056">SUM(HOE73:HOE77)</f>
        <v>0</v>
      </c>
      <c r="HOF72" s="192">
        <f t="shared" ref="HOF72" si="6057">SUM(HOF73:HOF77)</f>
        <v>0</v>
      </c>
      <c r="HOG72" s="192">
        <f t="shared" ref="HOG72" si="6058">SUM(HOG73:HOG77)</f>
        <v>0</v>
      </c>
      <c r="HOH72" s="192">
        <f t="shared" ref="HOH72" si="6059">SUM(HOH73:HOH77)</f>
        <v>0</v>
      </c>
      <c r="HOI72" s="192">
        <f t="shared" ref="HOI72" si="6060">SUM(HOI73:HOI77)</f>
        <v>0</v>
      </c>
      <c r="HOJ72" s="192">
        <f t="shared" ref="HOJ72" si="6061">SUM(HOJ73:HOJ77)</f>
        <v>0</v>
      </c>
      <c r="HOK72" s="192">
        <f t="shared" ref="HOK72" si="6062">SUM(HOK73:HOK77)</f>
        <v>0</v>
      </c>
      <c r="HOL72" s="192">
        <f t="shared" ref="HOL72" si="6063">SUM(HOL73:HOL77)</f>
        <v>0</v>
      </c>
      <c r="HOM72" s="192">
        <f t="shared" ref="HOM72" si="6064">SUM(HOM73:HOM77)</f>
        <v>0</v>
      </c>
      <c r="HON72" s="192">
        <f t="shared" ref="HON72" si="6065">SUM(HON73:HON77)</f>
        <v>0</v>
      </c>
      <c r="HOO72" s="192">
        <f t="shared" ref="HOO72" si="6066">SUM(HOO73:HOO77)</f>
        <v>0</v>
      </c>
      <c r="HOP72" s="192">
        <f t="shared" ref="HOP72" si="6067">SUM(HOP73:HOP77)</f>
        <v>0</v>
      </c>
      <c r="HOQ72" s="192">
        <f t="shared" ref="HOQ72" si="6068">SUM(HOQ73:HOQ77)</f>
        <v>0</v>
      </c>
      <c r="HOR72" s="192">
        <f t="shared" ref="HOR72" si="6069">SUM(HOR73:HOR77)</f>
        <v>0</v>
      </c>
      <c r="HOS72" s="192">
        <f t="shared" ref="HOS72" si="6070">SUM(HOS73:HOS77)</f>
        <v>0</v>
      </c>
      <c r="HOT72" s="192">
        <f t="shared" ref="HOT72" si="6071">SUM(HOT73:HOT77)</f>
        <v>0</v>
      </c>
      <c r="HOU72" s="192">
        <f t="shared" ref="HOU72" si="6072">SUM(HOU73:HOU77)</f>
        <v>0</v>
      </c>
      <c r="HOV72" s="192">
        <f t="shared" ref="HOV72" si="6073">SUM(HOV73:HOV77)</f>
        <v>0</v>
      </c>
      <c r="HOW72" s="192">
        <f t="shared" ref="HOW72" si="6074">SUM(HOW73:HOW77)</f>
        <v>0</v>
      </c>
      <c r="HOX72" s="192">
        <f t="shared" ref="HOX72" si="6075">SUM(HOX73:HOX77)</f>
        <v>0</v>
      </c>
      <c r="HOY72" s="192">
        <f t="shared" ref="HOY72" si="6076">SUM(HOY73:HOY77)</f>
        <v>0</v>
      </c>
      <c r="HOZ72" s="192">
        <f t="shared" ref="HOZ72" si="6077">SUM(HOZ73:HOZ77)</f>
        <v>0</v>
      </c>
      <c r="HPA72" s="192">
        <f t="shared" ref="HPA72" si="6078">SUM(HPA73:HPA77)</f>
        <v>0</v>
      </c>
      <c r="HPB72" s="192">
        <f t="shared" ref="HPB72" si="6079">SUM(HPB73:HPB77)</f>
        <v>0</v>
      </c>
      <c r="HPC72" s="192">
        <f t="shared" ref="HPC72" si="6080">SUM(HPC73:HPC77)</f>
        <v>0</v>
      </c>
      <c r="HPD72" s="192">
        <f t="shared" ref="HPD72" si="6081">SUM(HPD73:HPD77)</f>
        <v>0</v>
      </c>
      <c r="HPE72" s="192">
        <f t="shared" ref="HPE72" si="6082">SUM(HPE73:HPE77)</f>
        <v>0</v>
      </c>
      <c r="HPF72" s="192">
        <f t="shared" ref="HPF72" si="6083">SUM(HPF73:HPF77)</f>
        <v>0</v>
      </c>
      <c r="HPG72" s="192">
        <f t="shared" ref="HPG72" si="6084">SUM(HPG73:HPG77)</f>
        <v>0</v>
      </c>
      <c r="HPH72" s="192">
        <f t="shared" ref="HPH72" si="6085">SUM(HPH73:HPH77)</f>
        <v>0</v>
      </c>
      <c r="HPI72" s="192">
        <f t="shared" ref="HPI72" si="6086">SUM(HPI73:HPI77)</f>
        <v>0</v>
      </c>
      <c r="HPJ72" s="192">
        <f t="shared" ref="HPJ72" si="6087">SUM(HPJ73:HPJ77)</f>
        <v>0</v>
      </c>
      <c r="HPK72" s="192">
        <f t="shared" ref="HPK72" si="6088">SUM(HPK73:HPK77)</f>
        <v>0</v>
      </c>
      <c r="HPL72" s="192">
        <f t="shared" ref="HPL72" si="6089">SUM(HPL73:HPL77)</f>
        <v>0</v>
      </c>
      <c r="HPM72" s="192">
        <f t="shared" ref="HPM72" si="6090">SUM(HPM73:HPM77)</f>
        <v>0</v>
      </c>
      <c r="HPN72" s="192">
        <f t="shared" ref="HPN72" si="6091">SUM(HPN73:HPN77)</f>
        <v>0</v>
      </c>
      <c r="HPO72" s="192">
        <f t="shared" ref="HPO72" si="6092">SUM(HPO73:HPO77)</f>
        <v>0</v>
      </c>
      <c r="HPP72" s="192">
        <f t="shared" ref="HPP72" si="6093">SUM(HPP73:HPP77)</f>
        <v>0</v>
      </c>
      <c r="HPQ72" s="192">
        <f t="shared" ref="HPQ72" si="6094">SUM(HPQ73:HPQ77)</f>
        <v>0</v>
      </c>
      <c r="HPR72" s="192">
        <f t="shared" ref="HPR72" si="6095">SUM(HPR73:HPR77)</f>
        <v>0</v>
      </c>
      <c r="HPS72" s="192">
        <f t="shared" ref="HPS72" si="6096">SUM(HPS73:HPS77)</f>
        <v>0</v>
      </c>
      <c r="HPT72" s="192">
        <f t="shared" ref="HPT72" si="6097">SUM(HPT73:HPT77)</f>
        <v>0</v>
      </c>
      <c r="HPU72" s="192">
        <f t="shared" ref="HPU72" si="6098">SUM(HPU73:HPU77)</f>
        <v>0</v>
      </c>
      <c r="HPV72" s="192">
        <f t="shared" ref="HPV72" si="6099">SUM(HPV73:HPV77)</f>
        <v>0</v>
      </c>
      <c r="HPW72" s="192">
        <f t="shared" ref="HPW72" si="6100">SUM(HPW73:HPW77)</f>
        <v>0</v>
      </c>
      <c r="HPX72" s="192">
        <f t="shared" ref="HPX72" si="6101">SUM(HPX73:HPX77)</f>
        <v>0</v>
      </c>
      <c r="HPY72" s="192">
        <f t="shared" ref="HPY72" si="6102">SUM(HPY73:HPY77)</f>
        <v>0</v>
      </c>
      <c r="HPZ72" s="192">
        <f t="shared" ref="HPZ72" si="6103">SUM(HPZ73:HPZ77)</f>
        <v>0</v>
      </c>
      <c r="HQA72" s="192">
        <f t="shared" ref="HQA72" si="6104">SUM(HQA73:HQA77)</f>
        <v>0</v>
      </c>
      <c r="HQB72" s="192">
        <f t="shared" ref="HQB72" si="6105">SUM(HQB73:HQB77)</f>
        <v>0</v>
      </c>
      <c r="HQC72" s="192">
        <f t="shared" ref="HQC72" si="6106">SUM(HQC73:HQC77)</f>
        <v>0</v>
      </c>
      <c r="HQD72" s="192">
        <f t="shared" ref="HQD72" si="6107">SUM(HQD73:HQD77)</f>
        <v>0</v>
      </c>
      <c r="HQE72" s="192">
        <f t="shared" ref="HQE72" si="6108">SUM(HQE73:HQE77)</f>
        <v>0</v>
      </c>
      <c r="HQF72" s="192">
        <f t="shared" ref="HQF72" si="6109">SUM(HQF73:HQF77)</f>
        <v>0</v>
      </c>
      <c r="HQG72" s="192">
        <f t="shared" ref="HQG72" si="6110">SUM(HQG73:HQG77)</f>
        <v>0</v>
      </c>
      <c r="HQH72" s="192">
        <f t="shared" ref="HQH72" si="6111">SUM(HQH73:HQH77)</f>
        <v>0</v>
      </c>
      <c r="HQI72" s="192">
        <f t="shared" ref="HQI72" si="6112">SUM(HQI73:HQI77)</f>
        <v>0</v>
      </c>
      <c r="HQJ72" s="192">
        <f t="shared" ref="HQJ72" si="6113">SUM(HQJ73:HQJ77)</f>
        <v>0</v>
      </c>
      <c r="HQK72" s="192">
        <f t="shared" ref="HQK72" si="6114">SUM(HQK73:HQK77)</f>
        <v>0</v>
      </c>
      <c r="HQL72" s="192">
        <f t="shared" ref="HQL72" si="6115">SUM(HQL73:HQL77)</f>
        <v>0</v>
      </c>
      <c r="HQM72" s="192">
        <f t="shared" ref="HQM72" si="6116">SUM(HQM73:HQM77)</f>
        <v>0</v>
      </c>
      <c r="HQN72" s="192">
        <f t="shared" ref="HQN72" si="6117">SUM(HQN73:HQN77)</f>
        <v>0</v>
      </c>
      <c r="HQO72" s="192">
        <f t="shared" ref="HQO72" si="6118">SUM(HQO73:HQO77)</f>
        <v>0</v>
      </c>
      <c r="HQP72" s="192">
        <f t="shared" ref="HQP72" si="6119">SUM(HQP73:HQP77)</f>
        <v>0</v>
      </c>
      <c r="HQQ72" s="192">
        <f t="shared" ref="HQQ72" si="6120">SUM(HQQ73:HQQ77)</f>
        <v>0</v>
      </c>
      <c r="HQR72" s="192">
        <f t="shared" ref="HQR72" si="6121">SUM(HQR73:HQR77)</f>
        <v>0</v>
      </c>
      <c r="HQS72" s="192">
        <f t="shared" ref="HQS72" si="6122">SUM(HQS73:HQS77)</f>
        <v>0</v>
      </c>
      <c r="HQT72" s="192">
        <f t="shared" ref="HQT72" si="6123">SUM(HQT73:HQT77)</f>
        <v>0</v>
      </c>
      <c r="HQU72" s="192">
        <f t="shared" ref="HQU72" si="6124">SUM(HQU73:HQU77)</f>
        <v>0</v>
      </c>
      <c r="HQV72" s="192">
        <f t="shared" ref="HQV72" si="6125">SUM(HQV73:HQV77)</f>
        <v>0</v>
      </c>
      <c r="HQW72" s="192">
        <f t="shared" ref="HQW72" si="6126">SUM(HQW73:HQW77)</f>
        <v>0</v>
      </c>
      <c r="HQX72" s="192">
        <f t="shared" ref="HQX72" si="6127">SUM(HQX73:HQX77)</f>
        <v>0</v>
      </c>
      <c r="HQY72" s="192">
        <f t="shared" ref="HQY72" si="6128">SUM(HQY73:HQY77)</f>
        <v>0</v>
      </c>
      <c r="HQZ72" s="192">
        <f t="shared" ref="HQZ72" si="6129">SUM(HQZ73:HQZ77)</f>
        <v>0</v>
      </c>
      <c r="HRA72" s="192">
        <f t="shared" ref="HRA72" si="6130">SUM(HRA73:HRA77)</f>
        <v>0</v>
      </c>
      <c r="HRB72" s="192">
        <f t="shared" ref="HRB72" si="6131">SUM(HRB73:HRB77)</f>
        <v>0</v>
      </c>
      <c r="HRC72" s="192">
        <f t="shared" ref="HRC72" si="6132">SUM(HRC73:HRC77)</f>
        <v>0</v>
      </c>
      <c r="HRD72" s="192">
        <f t="shared" ref="HRD72" si="6133">SUM(HRD73:HRD77)</f>
        <v>0</v>
      </c>
      <c r="HRE72" s="192">
        <f t="shared" ref="HRE72" si="6134">SUM(HRE73:HRE77)</f>
        <v>0</v>
      </c>
      <c r="HRF72" s="192">
        <f t="shared" ref="HRF72" si="6135">SUM(HRF73:HRF77)</f>
        <v>0</v>
      </c>
      <c r="HRG72" s="192">
        <f t="shared" ref="HRG72" si="6136">SUM(HRG73:HRG77)</f>
        <v>0</v>
      </c>
      <c r="HRH72" s="192">
        <f t="shared" ref="HRH72" si="6137">SUM(HRH73:HRH77)</f>
        <v>0</v>
      </c>
      <c r="HRI72" s="192">
        <f t="shared" ref="HRI72" si="6138">SUM(HRI73:HRI77)</f>
        <v>0</v>
      </c>
      <c r="HRJ72" s="192">
        <f t="shared" ref="HRJ72" si="6139">SUM(HRJ73:HRJ77)</f>
        <v>0</v>
      </c>
      <c r="HRK72" s="192">
        <f t="shared" ref="HRK72" si="6140">SUM(HRK73:HRK77)</f>
        <v>0</v>
      </c>
      <c r="HRL72" s="192">
        <f t="shared" ref="HRL72" si="6141">SUM(HRL73:HRL77)</f>
        <v>0</v>
      </c>
      <c r="HRM72" s="192">
        <f t="shared" ref="HRM72" si="6142">SUM(HRM73:HRM77)</f>
        <v>0</v>
      </c>
      <c r="HRN72" s="192">
        <f t="shared" ref="HRN72" si="6143">SUM(HRN73:HRN77)</f>
        <v>0</v>
      </c>
      <c r="HRO72" s="192">
        <f t="shared" ref="HRO72" si="6144">SUM(HRO73:HRO77)</f>
        <v>0</v>
      </c>
      <c r="HRP72" s="192">
        <f t="shared" ref="HRP72" si="6145">SUM(HRP73:HRP77)</f>
        <v>0</v>
      </c>
      <c r="HRQ72" s="192">
        <f t="shared" ref="HRQ72" si="6146">SUM(HRQ73:HRQ77)</f>
        <v>0</v>
      </c>
      <c r="HRR72" s="192">
        <f t="shared" ref="HRR72" si="6147">SUM(HRR73:HRR77)</f>
        <v>0</v>
      </c>
      <c r="HRS72" s="192">
        <f t="shared" ref="HRS72" si="6148">SUM(HRS73:HRS77)</f>
        <v>0</v>
      </c>
      <c r="HRT72" s="192">
        <f t="shared" ref="HRT72" si="6149">SUM(HRT73:HRT77)</f>
        <v>0</v>
      </c>
      <c r="HRU72" s="192">
        <f t="shared" ref="HRU72" si="6150">SUM(HRU73:HRU77)</f>
        <v>0</v>
      </c>
      <c r="HRV72" s="192">
        <f t="shared" ref="HRV72" si="6151">SUM(HRV73:HRV77)</f>
        <v>0</v>
      </c>
      <c r="HRW72" s="192">
        <f t="shared" ref="HRW72" si="6152">SUM(HRW73:HRW77)</f>
        <v>0</v>
      </c>
      <c r="HRX72" s="192">
        <f t="shared" ref="HRX72" si="6153">SUM(HRX73:HRX77)</f>
        <v>0</v>
      </c>
      <c r="HRY72" s="192">
        <f t="shared" ref="HRY72" si="6154">SUM(HRY73:HRY77)</f>
        <v>0</v>
      </c>
      <c r="HRZ72" s="192">
        <f t="shared" ref="HRZ72" si="6155">SUM(HRZ73:HRZ77)</f>
        <v>0</v>
      </c>
      <c r="HSA72" s="192">
        <f t="shared" ref="HSA72" si="6156">SUM(HSA73:HSA77)</f>
        <v>0</v>
      </c>
      <c r="HSB72" s="192">
        <f t="shared" ref="HSB72" si="6157">SUM(HSB73:HSB77)</f>
        <v>0</v>
      </c>
      <c r="HSC72" s="192">
        <f t="shared" ref="HSC72" si="6158">SUM(HSC73:HSC77)</f>
        <v>0</v>
      </c>
      <c r="HSD72" s="192">
        <f t="shared" ref="HSD72" si="6159">SUM(HSD73:HSD77)</f>
        <v>0</v>
      </c>
      <c r="HSE72" s="192">
        <f t="shared" ref="HSE72" si="6160">SUM(HSE73:HSE77)</f>
        <v>0</v>
      </c>
      <c r="HSF72" s="192">
        <f t="shared" ref="HSF72" si="6161">SUM(HSF73:HSF77)</f>
        <v>0</v>
      </c>
      <c r="HSG72" s="192">
        <f t="shared" ref="HSG72" si="6162">SUM(HSG73:HSG77)</f>
        <v>0</v>
      </c>
      <c r="HSH72" s="192">
        <f t="shared" ref="HSH72" si="6163">SUM(HSH73:HSH77)</f>
        <v>0</v>
      </c>
      <c r="HSI72" s="192">
        <f t="shared" ref="HSI72" si="6164">SUM(HSI73:HSI77)</f>
        <v>0</v>
      </c>
      <c r="HSJ72" s="192">
        <f t="shared" ref="HSJ72" si="6165">SUM(HSJ73:HSJ77)</f>
        <v>0</v>
      </c>
      <c r="HSK72" s="192">
        <f t="shared" ref="HSK72" si="6166">SUM(HSK73:HSK77)</f>
        <v>0</v>
      </c>
      <c r="HSL72" s="192">
        <f t="shared" ref="HSL72" si="6167">SUM(HSL73:HSL77)</f>
        <v>0</v>
      </c>
      <c r="HSM72" s="192">
        <f t="shared" ref="HSM72" si="6168">SUM(HSM73:HSM77)</f>
        <v>0</v>
      </c>
      <c r="HSN72" s="192">
        <f t="shared" ref="HSN72" si="6169">SUM(HSN73:HSN77)</f>
        <v>0</v>
      </c>
      <c r="HSO72" s="192">
        <f t="shared" ref="HSO72" si="6170">SUM(HSO73:HSO77)</f>
        <v>0</v>
      </c>
      <c r="HSP72" s="192">
        <f t="shared" ref="HSP72" si="6171">SUM(HSP73:HSP77)</f>
        <v>0</v>
      </c>
      <c r="HSQ72" s="192">
        <f t="shared" ref="HSQ72" si="6172">SUM(HSQ73:HSQ77)</f>
        <v>0</v>
      </c>
      <c r="HSR72" s="192">
        <f t="shared" ref="HSR72" si="6173">SUM(HSR73:HSR77)</f>
        <v>0</v>
      </c>
      <c r="HSS72" s="192">
        <f t="shared" ref="HSS72" si="6174">SUM(HSS73:HSS77)</f>
        <v>0</v>
      </c>
      <c r="HST72" s="192">
        <f t="shared" ref="HST72" si="6175">SUM(HST73:HST77)</f>
        <v>0</v>
      </c>
      <c r="HSU72" s="192">
        <f t="shared" ref="HSU72" si="6176">SUM(HSU73:HSU77)</f>
        <v>0</v>
      </c>
      <c r="HSV72" s="192">
        <f t="shared" ref="HSV72" si="6177">SUM(HSV73:HSV77)</f>
        <v>0</v>
      </c>
      <c r="HSW72" s="192">
        <f t="shared" ref="HSW72" si="6178">SUM(HSW73:HSW77)</f>
        <v>0</v>
      </c>
      <c r="HSX72" s="192">
        <f t="shared" ref="HSX72" si="6179">SUM(HSX73:HSX77)</f>
        <v>0</v>
      </c>
      <c r="HSY72" s="192">
        <f t="shared" ref="HSY72" si="6180">SUM(HSY73:HSY77)</f>
        <v>0</v>
      </c>
      <c r="HSZ72" s="192">
        <f t="shared" ref="HSZ72" si="6181">SUM(HSZ73:HSZ77)</f>
        <v>0</v>
      </c>
      <c r="HTA72" s="192">
        <f t="shared" ref="HTA72" si="6182">SUM(HTA73:HTA77)</f>
        <v>0</v>
      </c>
      <c r="HTB72" s="192">
        <f t="shared" ref="HTB72" si="6183">SUM(HTB73:HTB77)</f>
        <v>0</v>
      </c>
      <c r="HTC72" s="192">
        <f t="shared" ref="HTC72" si="6184">SUM(HTC73:HTC77)</f>
        <v>0</v>
      </c>
      <c r="HTD72" s="192">
        <f t="shared" ref="HTD72" si="6185">SUM(HTD73:HTD77)</f>
        <v>0</v>
      </c>
      <c r="HTE72" s="192">
        <f t="shared" ref="HTE72" si="6186">SUM(HTE73:HTE77)</f>
        <v>0</v>
      </c>
      <c r="HTF72" s="192">
        <f t="shared" ref="HTF72" si="6187">SUM(HTF73:HTF77)</f>
        <v>0</v>
      </c>
      <c r="HTG72" s="192">
        <f t="shared" ref="HTG72" si="6188">SUM(HTG73:HTG77)</f>
        <v>0</v>
      </c>
      <c r="HTH72" s="192">
        <f t="shared" ref="HTH72" si="6189">SUM(HTH73:HTH77)</f>
        <v>0</v>
      </c>
      <c r="HTI72" s="192">
        <f t="shared" ref="HTI72" si="6190">SUM(HTI73:HTI77)</f>
        <v>0</v>
      </c>
      <c r="HTJ72" s="192">
        <f t="shared" ref="HTJ72" si="6191">SUM(HTJ73:HTJ77)</f>
        <v>0</v>
      </c>
      <c r="HTK72" s="192">
        <f t="shared" ref="HTK72" si="6192">SUM(HTK73:HTK77)</f>
        <v>0</v>
      </c>
      <c r="HTL72" s="192">
        <f t="shared" ref="HTL72" si="6193">SUM(HTL73:HTL77)</f>
        <v>0</v>
      </c>
      <c r="HTM72" s="192">
        <f t="shared" ref="HTM72" si="6194">SUM(HTM73:HTM77)</f>
        <v>0</v>
      </c>
      <c r="HTN72" s="192">
        <f t="shared" ref="HTN72" si="6195">SUM(HTN73:HTN77)</f>
        <v>0</v>
      </c>
      <c r="HTO72" s="192">
        <f t="shared" ref="HTO72" si="6196">SUM(HTO73:HTO77)</f>
        <v>0</v>
      </c>
      <c r="HTP72" s="192">
        <f t="shared" ref="HTP72" si="6197">SUM(HTP73:HTP77)</f>
        <v>0</v>
      </c>
      <c r="HTQ72" s="192">
        <f t="shared" ref="HTQ72" si="6198">SUM(HTQ73:HTQ77)</f>
        <v>0</v>
      </c>
      <c r="HTR72" s="192">
        <f t="shared" ref="HTR72" si="6199">SUM(HTR73:HTR77)</f>
        <v>0</v>
      </c>
      <c r="HTS72" s="192">
        <f t="shared" ref="HTS72" si="6200">SUM(HTS73:HTS77)</f>
        <v>0</v>
      </c>
      <c r="HTT72" s="192">
        <f t="shared" ref="HTT72" si="6201">SUM(HTT73:HTT77)</f>
        <v>0</v>
      </c>
      <c r="HTU72" s="192">
        <f t="shared" ref="HTU72" si="6202">SUM(HTU73:HTU77)</f>
        <v>0</v>
      </c>
      <c r="HTV72" s="192">
        <f t="shared" ref="HTV72" si="6203">SUM(HTV73:HTV77)</f>
        <v>0</v>
      </c>
      <c r="HTW72" s="192">
        <f t="shared" ref="HTW72" si="6204">SUM(HTW73:HTW77)</f>
        <v>0</v>
      </c>
      <c r="HTX72" s="192">
        <f t="shared" ref="HTX72" si="6205">SUM(HTX73:HTX77)</f>
        <v>0</v>
      </c>
      <c r="HTY72" s="192">
        <f t="shared" ref="HTY72" si="6206">SUM(HTY73:HTY77)</f>
        <v>0</v>
      </c>
      <c r="HTZ72" s="192">
        <f t="shared" ref="HTZ72" si="6207">SUM(HTZ73:HTZ77)</f>
        <v>0</v>
      </c>
      <c r="HUA72" s="192">
        <f t="shared" ref="HUA72" si="6208">SUM(HUA73:HUA77)</f>
        <v>0</v>
      </c>
      <c r="HUB72" s="192">
        <f t="shared" ref="HUB72" si="6209">SUM(HUB73:HUB77)</f>
        <v>0</v>
      </c>
      <c r="HUC72" s="192">
        <f t="shared" ref="HUC72" si="6210">SUM(HUC73:HUC77)</f>
        <v>0</v>
      </c>
      <c r="HUD72" s="192">
        <f t="shared" ref="HUD72" si="6211">SUM(HUD73:HUD77)</f>
        <v>0</v>
      </c>
      <c r="HUE72" s="192">
        <f t="shared" ref="HUE72" si="6212">SUM(HUE73:HUE77)</f>
        <v>0</v>
      </c>
      <c r="HUF72" s="192">
        <f t="shared" ref="HUF72" si="6213">SUM(HUF73:HUF77)</f>
        <v>0</v>
      </c>
      <c r="HUG72" s="192">
        <f t="shared" ref="HUG72" si="6214">SUM(HUG73:HUG77)</f>
        <v>0</v>
      </c>
      <c r="HUH72" s="192">
        <f t="shared" ref="HUH72" si="6215">SUM(HUH73:HUH77)</f>
        <v>0</v>
      </c>
      <c r="HUI72" s="192">
        <f t="shared" ref="HUI72" si="6216">SUM(HUI73:HUI77)</f>
        <v>0</v>
      </c>
      <c r="HUJ72" s="192">
        <f t="shared" ref="HUJ72" si="6217">SUM(HUJ73:HUJ77)</f>
        <v>0</v>
      </c>
      <c r="HUK72" s="192">
        <f t="shared" ref="HUK72" si="6218">SUM(HUK73:HUK77)</f>
        <v>0</v>
      </c>
      <c r="HUL72" s="192">
        <f t="shared" ref="HUL72" si="6219">SUM(HUL73:HUL77)</f>
        <v>0</v>
      </c>
      <c r="HUM72" s="192">
        <f t="shared" ref="HUM72" si="6220">SUM(HUM73:HUM77)</f>
        <v>0</v>
      </c>
      <c r="HUN72" s="192">
        <f t="shared" ref="HUN72" si="6221">SUM(HUN73:HUN77)</f>
        <v>0</v>
      </c>
      <c r="HUO72" s="192">
        <f t="shared" ref="HUO72" si="6222">SUM(HUO73:HUO77)</f>
        <v>0</v>
      </c>
      <c r="HUP72" s="192">
        <f t="shared" ref="HUP72" si="6223">SUM(HUP73:HUP77)</f>
        <v>0</v>
      </c>
      <c r="HUQ72" s="192">
        <f t="shared" ref="HUQ72" si="6224">SUM(HUQ73:HUQ77)</f>
        <v>0</v>
      </c>
      <c r="HUR72" s="192">
        <f t="shared" ref="HUR72" si="6225">SUM(HUR73:HUR77)</f>
        <v>0</v>
      </c>
      <c r="HUS72" s="192">
        <f t="shared" ref="HUS72" si="6226">SUM(HUS73:HUS77)</f>
        <v>0</v>
      </c>
      <c r="HUT72" s="192">
        <f t="shared" ref="HUT72" si="6227">SUM(HUT73:HUT77)</f>
        <v>0</v>
      </c>
      <c r="HUU72" s="192">
        <f t="shared" ref="HUU72" si="6228">SUM(HUU73:HUU77)</f>
        <v>0</v>
      </c>
      <c r="HUV72" s="192">
        <f t="shared" ref="HUV72" si="6229">SUM(HUV73:HUV77)</f>
        <v>0</v>
      </c>
      <c r="HUW72" s="192">
        <f t="shared" ref="HUW72" si="6230">SUM(HUW73:HUW77)</f>
        <v>0</v>
      </c>
      <c r="HUX72" s="192">
        <f t="shared" ref="HUX72" si="6231">SUM(HUX73:HUX77)</f>
        <v>0</v>
      </c>
      <c r="HUY72" s="192">
        <f t="shared" ref="HUY72" si="6232">SUM(HUY73:HUY77)</f>
        <v>0</v>
      </c>
      <c r="HUZ72" s="192">
        <f t="shared" ref="HUZ72" si="6233">SUM(HUZ73:HUZ77)</f>
        <v>0</v>
      </c>
      <c r="HVA72" s="192">
        <f t="shared" ref="HVA72" si="6234">SUM(HVA73:HVA77)</f>
        <v>0</v>
      </c>
      <c r="HVB72" s="192">
        <f t="shared" ref="HVB72" si="6235">SUM(HVB73:HVB77)</f>
        <v>0</v>
      </c>
      <c r="HVC72" s="192">
        <f t="shared" ref="HVC72" si="6236">SUM(HVC73:HVC77)</f>
        <v>0</v>
      </c>
      <c r="HVD72" s="192">
        <f t="shared" ref="HVD72" si="6237">SUM(HVD73:HVD77)</f>
        <v>0</v>
      </c>
      <c r="HVE72" s="192">
        <f t="shared" ref="HVE72" si="6238">SUM(HVE73:HVE77)</f>
        <v>0</v>
      </c>
      <c r="HVF72" s="192">
        <f t="shared" ref="HVF72" si="6239">SUM(HVF73:HVF77)</f>
        <v>0</v>
      </c>
      <c r="HVG72" s="192">
        <f t="shared" ref="HVG72" si="6240">SUM(HVG73:HVG77)</f>
        <v>0</v>
      </c>
      <c r="HVH72" s="192">
        <f t="shared" ref="HVH72" si="6241">SUM(HVH73:HVH77)</f>
        <v>0</v>
      </c>
      <c r="HVI72" s="192">
        <f t="shared" ref="HVI72" si="6242">SUM(HVI73:HVI77)</f>
        <v>0</v>
      </c>
      <c r="HVJ72" s="192">
        <f t="shared" ref="HVJ72" si="6243">SUM(HVJ73:HVJ77)</f>
        <v>0</v>
      </c>
      <c r="HVK72" s="192">
        <f t="shared" ref="HVK72" si="6244">SUM(HVK73:HVK77)</f>
        <v>0</v>
      </c>
      <c r="HVL72" s="192">
        <f t="shared" ref="HVL72" si="6245">SUM(HVL73:HVL77)</f>
        <v>0</v>
      </c>
      <c r="HVM72" s="192">
        <f t="shared" ref="HVM72" si="6246">SUM(HVM73:HVM77)</f>
        <v>0</v>
      </c>
      <c r="HVN72" s="192">
        <f t="shared" ref="HVN72" si="6247">SUM(HVN73:HVN77)</f>
        <v>0</v>
      </c>
      <c r="HVO72" s="192">
        <f t="shared" ref="HVO72" si="6248">SUM(HVO73:HVO77)</f>
        <v>0</v>
      </c>
      <c r="HVP72" s="192">
        <f t="shared" ref="HVP72" si="6249">SUM(HVP73:HVP77)</f>
        <v>0</v>
      </c>
      <c r="HVQ72" s="192">
        <f t="shared" ref="HVQ72" si="6250">SUM(HVQ73:HVQ77)</f>
        <v>0</v>
      </c>
      <c r="HVR72" s="192">
        <f t="shared" ref="HVR72" si="6251">SUM(HVR73:HVR77)</f>
        <v>0</v>
      </c>
      <c r="HVS72" s="192">
        <f t="shared" ref="HVS72" si="6252">SUM(HVS73:HVS77)</f>
        <v>0</v>
      </c>
      <c r="HVT72" s="192">
        <f t="shared" ref="HVT72" si="6253">SUM(HVT73:HVT77)</f>
        <v>0</v>
      </c>
      <c r="HVU72" s="192">
        <f t="shared" ref="HVU72" si="6254">SUM(HVU73:HVU77)</f>
        <v>0</v>
      </c>
      <c r="HVV72" s="192">
        <f t="shared" ref="HVV72" si="6255">SUM(HVV73:HVV77)</f>
        <v>0</v>
      </c>
      <c r="HVW72" s="192">
        <f t="shared" ref="HVW72" si="6256">SUM(HVW73:HVW77)</f>
        <v>0</v>
      </c>
      <c r="HVX72" s="192">
        <f t="shared" ref="HVX72" si="6257">SUM(HVX73:HVX77)</f>
        <v>0</v>
      </c>
      <c r="HVY72" s="192">
        <f t="shared" ref="HVY72" si="6258">SUM(HVY73:HVY77)</f>
        <v>0</v>
      </c>
      <c r="HVZ72" s="192">
        <f t="shared" ref="HVZ72" si="6259">SUM(HVZ73:HVZ77)</f>
        <v>0</v>
      </c>
      <c r="HWA72" s="192">
        <f t="shared" ref="HWA72" si="6260">SUM(HWA73:HWA77)</f>
        <v>0</v>
      </c>
      <c r="HWB72" s="192">
        <f t="shared" ref="HWB72" si="6261">SUM(HWB73:HWB77)</f>
        <v>0</v>
      </c>
      <c r="HWC72" s="192">
        <f t="shared" ref="HWC72" si="6262">SUM(HWC73:HWC77)</f>
        <v>0</v>
      </c>
      <c r="HWD72" s="192">
        <f t="shared" ref="HWD72" si="6263">SUM(HWD73:HWD77)</f>
        <v>0</v>
      </c>
      <c r="HWE72" s="192">
        <f t="shared" ref="HWE72" si="6264">SUM(HWE73:HWE77)</f>
        <v>0</v>
      </c>
      <c r="HWF72" s="192">
        <f t="shared" ref="HWF72" si="6265">SUM(HWF73:HWF77)</f>
        <v>0</v>
      </c>
      <c r="HWG72" s="192">
        <f t="shared" ref="HWG72" si="6266">SUM(HWG73:HWG77)</f>
        <v>0</v>
      </c>
      <c r="HWH72" s="192">
        <f t="shared" ref="HWH72" si="6267">SUM(HWH73:HWH77)</f>
        <v>0</v>
      </c>
      <c r="HWI72" s="192">
        <f t="shared" ref="HWI72" si="6268">SUM(HWI73:HWI77)</f>
        <v>0</v>
      </c>
      <c r="HWJ72" s="192">
        <f t="shared" ref="HWJ72" si="6269">SUM(HWJ73:HWJ77)</f>
        <v>0</v>
      </c>
      <c r="HWK72" s="192">
        <f t="shared" ref="HWK72" si="6270">SUM(HWK73:HWK77)</f>
        <v>0</v>
      </c>
      <c r="HWL72" s="192">
        <f t="shared" ref="HWL72" si="6271">SUM(HWL73:HWL77)</f>
        <v>0</v>
      </c>
      <c r="HWM72" s="192">
        <f t="shared" ref="HWM72" si="6272">SUM(HWM73:HWM77)</f>
        <v>0</v>
      </c>
      <c r="HWN72" s="192">
        <f t="shared" ref="HWN72" si="6273">SUM(HWN73:HWN77)</f>
        <v>0</v>
      </c>
      <c r="HWO72" s="192">
        <f t="shared" ref="HWO72" si="6274">SUM(HWO73:HWO77)</f>
        <v>0</v>
      </c>
      <c r="HWP72" s="192">
        <f t="shared" ref="HWP72" si="6275">SUM(HWP73:HWP77)</f>
        <v>0</v>
      </c>
      <c r="HWQ72" s="192">
        <f t="shared" ref="HWQ72" si="6276">SUM(HWQ73:HWQ77)</f>
        <v>0</v>
      </c>
      <c r="HWR72" s="192">
        <f t="shared" ref="HWR72" si="6277">SUM(HWR73:HWR77)</f>
        <v>0</v>
      </c>
      <c r="HWS72" s="192">
        <f t="shared" ref="HWS72" si="6278">SUM(HWS73:HWS77)</f>
        <v>0</v>
      </c>
      <c r="HWT72" s="192">
        <f t="shared" ref="HWT72" si="6279">SUM(HWT73:HWT77)</f>
        <v>0</v>
      </c>
      <c r="HWU72" s="192">
        <f t="shared" ref="HWU72" si="6280">SUM(HWU73:HWU77)</f>
        <v>0</v>
      </c>
      <c r="HWV72" s="192">
        <f t="shared" ref="HWV72" si="6281">SUM(HWV73:HWV77)</f>
        <v>0</v>
      </c>
      <c r="HWW72" s="192">
        <f t="shared" ref="HWW72" si="6282">SUM(HWW73:HWW77)</f>
        <v>0</v>
      </c>
      <c r="HWX72" s="192">
        <f t="shared" ref="HWX72" si="6283">SUM(HWX73:HWX77)</f>
        <v>0</v>
      </c>
      <c r="HWY72" s="192">
        <f t="shared" ref="HWY72" si="6284">SUM(HWY73:HWY77)</f>
        <v>0</v>
      </c>
      <c r="HWZ72" s="192">
        <f t="shared" ref="HWZ72" si="6285">SUM(HWZ73:HWZ77)</f>
        <v>0</v>
      </c>
      <c r="HXA72" s="192">
        <f t="shared" ref="HXA72" si="6286">SUM(HXA73:HXA77)</f>
        <v>0</v>
      </c>
      <c r="HXB72" s="192">
        <f t="shared" ref="HXB72" si="6287">SUM(HXB73:HXB77)</f>
        <v>0</v>
      </c>
      <c r="HXC72" s="192">
        <f t="shared" ref="HXC72" si="6288">SUM(HXC73:HXC77)</f>
        <v>0</v>
      </c>
      <c r="HXD72" s="192">
        <f t="shared" ref="HXD72" si="6289">SUM(HXD73:HXD77)</f>
        <v>0</v>
      </c>
      <c r="HXE72" s="192">
        <f t="shared" ref="HXE72" si="6290">SUM(HXE73:HXE77)</f>
        <v>0</v>
      </c>
      <c r="HXF72" s="192">
        <f t="shared" ref="HXF72" si="6291">SUM(HXF73:HXF77)</f>
        <v>0</v>
      </c>
      <c r="HXG72" s="192">
        <f t="shared" ref="HXG72" si="6292">SUM(HXG73:HXG77)</f>
        <v>0</v>
      </c>
      <c r="HXH72" s="192">
        <f t="shared" ref="HXH72" si="6293">SUM(HXH73:HXH77)</f>
        <v>0</v>
      </c>
      <c r="HXI72" s="192">
        <f t="shared" ref="HXI72" si="6294">SUM(HXI73:HXI77)</f>
        <v>0</v>
      </c>
      <c r="HXJ72" s="192">
        <f t="shared" ref="HXJ72" si="6295">SUM(HXJ73:HXJ77)</f>
        <v>0</v>
      </c>
      <c r="HXK72" s="192">
        <f t="shared" ref="HXK72" si="6296">SUM(HXK73:HXK77)</f>
        <v>0</v>
      </c>
      <c r="HXL72" s="192">
        <f t="shared" ref="HXL72" si="6297">SUM(HXL73:HXL77)</f>
        <v>0</v>
      </c>
      <c r="HXM72" s="192">
        <f t="shared" ref="HXM72" si="6298">SUM(HXM73:HXM77)</f>
        <v>0</v>
      </c>
      <c r="HXN72" s="192">
        <f t="shared" ref="HXN72" si="6299">SUM(HXN73:HXN77)</f>
        <v>0</v>
      </c>
      <c r="HXO72" s="192">
        <f t="shared" ref="HXO72" si="6300">SUM(HXO73:HXO77)</f>
        <v>0</v>
      </c>
      <c r="HXP72" s="192">
        <f t="shared" ref="HXP72" si="6301">SUM(HXP73:HXP77)</f>
        <v>0</v>
      </c>
      <c r="HXQ72" s="192">
        <f t="shared" ref="HXQ72" si="6302">SUM(HXQ73:HXQ77)</f>
        <v>0</v>
      </c>
      <c r="HXR72" s="192">
        <f t="shared" ref="HXR72" si="6303">SUM(HXR73:HXR77)</f>
        <v>0</v>
      </c>
      <c r="HXS72" s="192">
        <f t="shared" ref="HXS72" si="6304">SUM(HXS73:HXS77)</f>
        <v>0</v>
      </c>
      <c r="HXT72" s="192">
        <f t="shared" ref="HXT72" si="6305">SUM(HXT73:HXT77)</f>
        <v>0</v>
      </c>
      <c r="HXU72" s="192">
        <f t="shared" ref="HXU72" si="6306">SUM(HXU73:HXU77)</f>
        <v>0</v>
      </c>
      <c r="HXV72" s="192">
        <f t="shared" ref="HXV72" si="6307">SUM(HXV73:HXV77)</f>
        <v>0</v>
      </c>
      <c r="HXW72" s="192">
        <f t="shared" ref="HXW72" si="6308">SUM(HXW73:HXW77)</f>
        <v>0</v>
      </c>
      <c r="HXX72" s="192">
        <f t="shared" ref="HXX72" si="6309">SUM(HXX73:HXX77)</f>
        <v>0</v>
      </c>
      <c r="HXY72" s="192">
        <f t="shared" ref="HXY72" si="6310">SUM(HXY73:HXY77)</f>
        <v>0</v>
      </c>
      <c r="HXZ72" s="192">
        <f t="shared" ref="HXZ72" si="6311">SUM(HXZ73:HXZ77)</f>
        <v>0</v>
      </c>
      <c r="HYA72" s="192">
        <f t="shared" ref="HYA72" si="6312">SUM(HYA73:HYA77)</f>
        <v>0</v>
      </c>
      <c r="HYB72" s="192">
        <f t="shared" ref="HYB72" si="6313">SUM(HYB73:HYB77)</f>
        <v>0</v>
      </c>
      <c r="HYC72" s="192">
        <f t="shared" ref="HYC72" si="6314">SUM(HYC73:HYC77)</f>
        <v>0</v>
      </c>
      <c r="HYD72" s="192">
        <f t="shared" ref="HYD72" si="6315">SUM(HYD73:HYD77)</f>
        <v>0</v>
      </c>
      <c r="HYE72" s="192">
        <f t="shared" ref="HYE72" si="6316">SUM(HYE73:HYE77)</f>
        <v>0</v>
      </c>
      <c r="HYF72" s="192">
        <f t="shared" ref="HYF72" si="6317">SUM(HYF73:HYF77)</f>
        <v>0</v>
      </c>
      <c r="HYG72" s="192">
        <f t="shared" ref="HYG72" si="6318">SUM(HYG73:HYG77)</f>
        <v>0</v>
      </c>
      <c r="HYH72" s="192">
        <f t="shared" ref="HYH72" si="6319">SUM(HYH73:HYH77)</f>
        <v>0</v>
      </c>
      <c r="HYI72" s="192">
        <f t="shared" ref="HYI72" si="6320">SUM(HYI73:HYI77)</f>
        <v>0</v>
      </c>
      <c r="HYJ72" s="192">
        <f t="shared" ref="HYJ72" si="6321">SUM(HYJ73:HYJ77)</f>
        <v>0</v>
      </c>
      <c r="HYK72" s="192">
        <f t="shared" ref="HYK72" si="6322">SUM(HYK73:HYK77)</f>
        <v>0</v>
      </c>
      <c r="HYL72" s="192">
        <f t="shared" ref="HYL72" si="6323">SUM(HYL73:HYL77)</f>
        <v>0</v>
      </c>
      <c r="HYM72" s="192">
        <f t="shared" ref="HYM72" si="6324">SUM(HYM73:HYM77)</f>
        <v>0</v>
      </c>
      <c r="HYN72" s="192">
        <f t="shared" ref="HYN72" si="6325">SUM(HYN73:HYN77)</f>
        <v>0</v>
      </c>
      <c r="HYO72" s="192">
        <f t="shared" ref="HYO72" si="6326">SUM(HYO73:HYO77)</f>
        <v>0</v>
      </c>
      <c r="HYP72" s="192">
        <f t="shared" ref="HYP72" si="6327">SUM(HYP73:HYP77)</f>
        <v>0</v>
      </c>
      <c r="HYQ72" s="192">
        <f t="shared" ref="HYQ72" si="6328">SUM(HYQ73:HYQ77)</f>
        <v>0</v>
      </c>
      <c r="HYR72" s="192">
        <f t="shared" ref="HYR72" si="6329">SUM(HYR73:HYR77)</f>
        <v>0</v>
      </c>
      <c r="HYS72" s="192">
        <f t="shared" ref="HYS72" si="6330">SUM(HYS73:HYS77)</f>
        <v>0</v>
      </c>
      <c r="HYT72" s="192">
        <f t="shared" ref="HYT72" si="6331">SUM(HYT73:HYT77)</f>
        <v>0</v>
      </c>
      <c r="HYU72" s="192">
        <f t="shared" ref="HYU72" si="6332">SUM(HYU73:HYU77)</f>
        <v>0</v>
      </c>
      <c r="HYV72" s="192">
        <f t="shared" ref="HYV72" si="6333">SUM(HYV73:HYV77)</f>
        <v>0</v>
      </c>
      <c r="HYW72" s="192">
        <f t="shared" ref="HYW72" si="6334">SUM(HYW73:HYW77)</f>
        <v>0</v>
      </c>
      <c r="HYX72" s="192">
        <f t="shared" ref="HYX72" si="6335">SUM(HYX73:HYX77)</f>
        <v>0</v>
      </c>
      <c r="HYY72" s="192">
        <f t="shared" ref="HYY72" si="6336">SUM(HYY73:HYY77)</f>
        <v>0</v>
      </c>
      <c r="HYZ72" s="192">
        <f t="shared" ref="HYZ72" si="6337">SUM(HYZ73:HYZ77)</f>
        <v>0</v>
      </c>
      <c r="HZA72" s="192">
        <f t="shared" ref="HZA72" si="6338">SUM(HZA73:HZA77)</f>
        <v>0</v>
      </c>
      <c r="HZB72" s="192">
        <f t="shared" ref="HZB72" si="6339">SUM(HZB73:HZB77)</f>
        <v>0</v>
      </c>
      <c r="HZC72" s="192">
        <f t="shared" ref="HZC72" si="6340">SUM(HZC73:HZC77)</f>
        <v>0</v>
      </c>
      <c r="HZD72" s="192">
        <f t="shared" ref="HZD72" si="6341">SUM(HZD73:HZD77)</f>
        <v>0</v>
      </c>
      <c r="HZE72" s="192">
        <f t="shared" ref="HZE72" si="6342">SUM(HZE73:HZE77)</f>
        <v>0</v>
      </c>
      <c r="HZF72" s="192">
        <f t="shared" ref="HZF72" si="6343">SUM(HZF73:HZF77)</f>
        <v>0</v>
      </c>
      <c r="HZG72" s="192">
        <f t="shared" ref="HZG72" si="6344">SUM(HZG73:HZG77)</f>
        <v>0</v>
      </c>
      <c r="HZH72" s="192">
        <f t="shared" ref="HZH72" si="6345">SUM(HZH73:HZH77)</f>
        <v>0</v>
      </c>
      <c r="HZI72" s="192">
        <f t="shared" ref="HZI72" si="6346">SUM(HZI73:HZI77)</f>
        <v>0</v>
      </c>
      <c r="HZJ72" s="192">
        <f t="shared" ref="HZJ72" si="6347">SUM(HZJ73:HZJ77)</f>
        <v>0</v>
      </c>
      <c r="HZK72" s="192">
        <f t="shared" ref="HZK72" si="6348">SUM(HZK73:HZK77)</f>
        <v>0</v>
      </c>
      <c r="HZL72" s="192">
        <f t="shared" ref="HZL72" si="6349">SUM(HZL73:HZL77)</f>
        <v>0</v>
      </c>
      <c r="HZM72" s="192">
        <f t="shared" ref="HZM72" si="6350">SUM(HZM73:HZM77)</f>
        <v>0</v>
      </c>
      <c r="HZN72" s="192">
        <f t="shared" ref="HZN72" si="6351">SUM(HZN73:HZN77)</f>
        <v>0</v>
      </c>
      <c r="HZO72" s="192">
        <f t="shared" ref="HZO72" si="6352">SUM(HZO73:HZO77)</f>
        <v>0</v>
      </c>
      <c r="HZP72" s="192">
        <f t="shared" ref="HZP72" si="6353">SUM(HZP73:HZP77)</f>
        <v>0</v>
      </c>
      <c r="HZQ72" s="192">
        <f t="shared" ref="HZQ72" si="6354">SUM(HZQ73:HZQ77)</f>
        <v>0</v>
      </c>
      <c r="HZR72" s="192">
        <f t="shared" ref="HZR72" si="6355">SUM(HZR73:HZR77)</f>
        <v>0</v>
      </c>
      <c r="HZS72" s="192">
        <f t="shared" ref="HZS72" si="6356">SUM(HZS73:HZS77)</f>
        <v>0</v>
      </c>
      <c r="HZT72" s="192">
        <f t="shared" ref="HZT72" si="6357">SUM(HZT73:HZT77)</f>
        <v>0</v>
      </c>
      <c r="HZU72" s="192">
        <f t="shared" ref="HZU72" si="6358">SUM(HZU73:HZU77)</f>
        <v>0</v>
      </c>
      <c r="HZV72" s="192">
        <f t="shared" ref="HZV72" si="6359">SUM(HZV73:HZV77)</f>
        <v>0</v>
      </c>
      <c r="HZW72" s="192">
        <f t="shared" ref="HZW72" si="6360">SUM(HZW73:HZW77)</f>
        <v>0</v>
      </c>
      <c r="HZX72" s="192">
        <f t="shared" ref="HZX72" si="6361">SUM(HZX73:HZX77)</f>
        <v>0</v>
      </c>
      <c r="HZY72" s="192">
        <f t="shared" ref="HZY72" si="6362">SUM(HZY73:HZY77)</f>
        <v>0</v>
      </c>
      <c r="HZZ72" s="192">
        <f t="shared" ref="HZZ72" si="6363">SUM(HZZ73:HZZ77)</f>
        <v>0</v>
      </c>
      <c r="IAA72" s="192">
        <f t="shared" ref="IAA72" si="6364">SUM(IAA73:IAA77)</f>
        <v>0</v>
      </c>
      <c r="IAB72" s="192">
        <f t="shared" ref="IAB72" si="6365">SUM(IAB73:IAB77)</f>
        <v>0</v>
      </c>
      <c r="IAC72" s="192">
        <f t="shared" ref="IAC72" si="6366">SUM(IAC73:IAC77)</f>
        <v>0</v>
      </c>
      <c r="IAD72" s="192">
        <f t="shared" ref="IAD72" si="6367">SUM(IAD73:IAD77)</f>
        <v>0</v>
      </c>
      <c r="IAE72" s="192">
        <f t="shared" ref="IAE72" si="6368">SUM(IAE73:IAE77)</f>
        <v>0</v>
      </c>
      <c r="IAF72" s="192">
        <f t="shared" ref="IAF72" si="6369">SUM(IAF73:IAF77)</f>
        <v>0</v>
      </c>
      <c r="IAG72" s="192">
        <f t="shared" ref="IAG72" si="6370">SUM(IAG73:IAG77)</f>
        <v>0</v>
      </c>
      <c r="IAH72" s="192">
        <f t="shared" ref="IAH72" si="6371">SUM(IAH73:IAH77)</f>
        <v>0</v>
      </c>
      <c r="IAI72" s="192">
        <f t="shared" ref="IAI72" si="6372">SUM(IAI73:IAI77)</f>
        <v>0</v>
      </c>
      <c r="IAJ72" s="192">
        <f t="shared" ref="IAJ72" si="6373">SUM(IAJ73:IAJ77)</f>
        <v>0</v>
      </c>
      <c r="IAK72" s="192">
        <f t="shared" ref="IAK72" si="6374">SUM(IAK73:IAK77)</f>
        <v>0</v>
      </c>
      <c r="IAL72" s="192">
        <f t="shared" ref="IAL72" si="6375">SUM(IAL73:IAL77)</f>
        <v>0</v>
      </c>
      <c r="IAM72" s="192">
        <f t="shared" ref="IAM72" si="6376">SUM(IAM73:IAM77)</f>
        <v>0</v>
      </c>
      <c r="IAN72" s="192">
        <f t="shared" ref="IAN72" si="6377">SUM(IAN73:IAN77)</f>
        <v>0</v>
      </c>
      <c r="IAO72" s="192">
        <f t="shared" ref="IAO72" si="6378">SUM(IAO73:IAO77)</f>
        <v>0</v>
      </c>
      <c r="IAP72" s="192">
        <f t="shared" ref="IAP72" si="6379">SUM(IAP73:IAP77)</f>
        <v>0</v>
      </c>
      <c r="IAQ72" s="192">
        <f t="shared" ref="IAQ72" si="6380">SUM(IAQ73:IAQ77)</f>
        <v>0</v>
      </c>
      <c r="IAR72" s="192">
        <f t="shared" ref="IAR72" si="6381">SUM(IAR73:IAR77)</f>
        <v>0</v>
      </c>
      <c r="IAS72" s="192">
        <f t="shared" ref="IAS72" si="6382">SUM(IAS73:IAS77)</f>
        <v>0</v>
      </c>
      <c r="IAT72" s="192">
        <f t="shared" ref="IAT72" si="6383">SUM(IAT73:IAT77)</f>
        <v>0</v>
      </c>
      <c r="IAU72" s="192">
        <f t="shared" ref="IAU72" si="6384">SUM(IAU73:IAU77)</f>
        <v>0</v>
      </c>
      <c r="IAV72" s="192">
        <f t="shared" ref="IAV72" si="6385">SUM(IAV73:IAV77)</f>
        <v>0</v>
      </c>
      <c r="IAW72" s="192">
        <f t="shared" ref="IAW72" si="6386">SUM(IAW73:IAW77)</f>
        <v>0</v>
      </c>
      <c r="IAX72" s="192">
        <f t="shared" ref="IAX72" si="6387">SUM(IAX73:IAX77)</f>
        <v>0</v>
      </c>
      <c r="IAY72" s="192">
        <f t="shared" ref="IAY72" si="6388">SUM(IAY73:IAY77)</f>
        <v>0</v>
      </c>
      <c r="IAZ72" s="192">
        <f t="shared" ref="IAZ72" si="6389">SUM(IAZ73:IAZ77)</f>
        <v>0</v>
      </c>
      <c r="IBA72" s="192">
        <f t="shared" ref="IBA72" si="6390">SUM(IBA73:IBA77)</f>
        <v>0</v>
      </c>
      <c r="IBB72" s="192">
        <f t="shared" ref="IBB72" si="6391">SUM(IBB73:IBB77)</f>
        <v>0</v>
      </c>
      <c r="IBC72" s="192">
        <f t="shared" ref="IBC72" si="6392">SUM(IBC73:IBC77)</f>
        <v>0</v>
      </c>
      <c r="IBD72" s="192">
        <f t="shared" ref="IBD72" si="6393">SUM(IBD73:IBD77)</f>
        <v>0</v>
      </c>
      <c r="IBE72" s="192">
        <f t="shared" ref="IBE72" si="6394">SUM(IBE73:IBE77)</f>
        <v>0</v>
      </c>
      <c r="IBF72" s="192">
        <f t="shared" ref="IBF72" si="6395">SUM(IBF73:IBF77)</f>
        <v>0</v>
      </c>
      <c r="IBG72" s="192">
        <f t="shared" ref="IBG72" si="6396">SUM(IBG73:IBG77)</f>
        <v>0</v>
      </c>
      <c r="IBH72" s="192">
        <f t="shared" ref="IBH72" si="6397">SUM(IBH73:IBH77)</f>
        <v>0</v>
      </c>
      <c r="IBI72" s="192">
        <f t="shared" ref="IBI72" si="6398">SUM(IBI73:IBI77)</f>
        <v>0</v>
      </c>
      <c r="IBJ72" s="192">
        <f t="shared" ref="IBJ72" si="6399">SUM(IBJ73:IBJ77)</f>
        <v>0</v>
      </c>
      <c r="IBK72" s="192">
        <f t="shared" ref="IBK72" si="6400">SUM(IBK73:IBK77)</f>
        <v>0</v>
      </c>
      <c r="IBL72" s="192">
        <f t="shared" ref="IBL72" si="6401">SUM(IBL73:IBL77)</f>
        <v>0</v>
      </c>
      <c r="IBM72" s="192">
        <f t="shared" ref="IBM72" si="6402">SUM(IBM73:IBM77)</f>
        <v>0</v>
      </c>
      <c r="IBN72" s="192">
        <f t="shared" ref="IBN72" si="6403">SUM(IBN73:IBN77)</f>
        <v>0</v>
      </c>
      <c r="IBO72" s="192">
        <f t="shared" ref="IBO72" si="6404">SUM(IBO73:IBO77)</f>
        <v>0</v>
      </c>
      <c r="IBP72" s="192">
        <f t="shared" ref="IBP72" si="6405">SUM(IBP73:IBP77)</f>
        <v>0</v>
      </c>
      <c r="IBQ72" s="192">
        <f t="shared" ref="IBQ72" si="6406">SUM(IBQ73:IBQ77)</f>
        <v>0</v>
      </c>
      <c r="IBR72" s="192">
        <f t="shared" ref="IBR72" si="6407">SUM(IBR73:IBR77)</f>
        <v>0</v>
      </c>
      <c r="IBS72" s="192">
        <f t="shared" ref="IBS72" si="6408">SUM(IBS73:IBS77)</f>
        <v>0</v>
      </c>
      <c r="IBT72" s="192">
        <f t="shared" ref="IBT72" si="6409">SUM(IBT73:IBT77)</f>
        <v>0</v>
      </c>
      <c r="IBU72" s="192">
        <f t="shared" ref="IBU72" si="6410">SUM(IBU73:IBU77)</f>
        <v>0</v>
      </c>
      <c r="IBV72" s="192">
        <f t="shared" ref="IBV72" si="6411">SUM(IBV73:IBV77)</f>
        <v>0</v>
      </c>
      <c r="IBW72" s="192">
        <f t="shared" ref="IBW72" si="6412">SUM(IBW73:IBW77)</f>
        <v>0</v>
      </c>
      <c r="IBX72" s="192">
        <f t="shared" ref="IBX72" si="6413">SUM(IBX73:IBX77)</f>
        <v>0</v>
      </c>
      <c r="IBY72" s="192">
        <f t="shared" ref="IBY72" si="6414">SUM(IBY73:IBY77)</f>
        <v>0</v>
      </c>
      <c r="IBZ72" s="192">
        <f t="shared" ref="IBZ72" si="6415">SUM(IBZ73:IBZ77)</f>
        <v>0</v>
      </c>
      <c r="ICA72" s="192">
        <f t="shared" ref="ICA72" si="6416">SUM(ICA73:ICA77)</f>
        <v>0</v>
      </c>
      <c r="ICB72" s="192">
        <f t="shared" ref="ICB72" si="6417">SUM(ICB73:ICB77)</f>
        <v>0</v>
      </c>
      <c r="ICC72" s="192">
        <f t="shared" ref="ICC72" si="6418">SUM(ICC73:ICC77)</f>
        <v>0</v>
      </c>
      <c r="ICD72" s="192">
        <f t="shared" ref="ICD72" si="6419">SUM(ICD73:ICD77)</f>
        <v>0</v>
      </c>
      <c r="ICE72" s="192">
        <f t="shared" ref="ICE72" si="6420">SUM(ICE73:ICE77)</f>
        <v>0</v>
      </c>
      <c r="ICF72" s="192">
        <f t="shared" ref="ICF72" si="6421">SUM(ICF73:ICF77)</f>
        <v>0</v>
      </c>
      <c r="ICG72" s="192">
        <f t="shared" ref="ICG72" si="6422">SUM(ICG73:ICG77)</f>
        <v>0</v>
      </c>
      <c r="ICH72" s="192">
        <f t="shared" ref="ICH72" si="6423">SUM(ICH73:ICH77)</f>
        <v>0</v>
      </c>
      <c r="ICI72" s="192">
        <f t="shared" ref="ICI72" si="6424">SUM(ICI73:ICI77)</f>
        <v>0</v>
      </c>
      <c r="ICJ72" s="192">
        <f t="shared" ref="ICJ72" si="6425">SUM(ICJ73:ICJ77)</f>
        <v>0</v>
      </c>
      <c r="ICK72" s="192">
        <f t="shared" ref="ICK72" si="6426">SUM(ICK73:ICK77)</f>
        <v>0</v>
      </c>
      <c r="ICL72" s="192">
        <f t="shared" ref="ICL72" si="6427">SUM(ICL73:ICL77)</f>
        <v>0</v>
      </c>
      <c r="ICM72" s="192">
        <f t="shared" ref="ICM72" si="6428">SUM(ICM73:ICM77)</f>
        <v>0</v>
      </c>
      <c r="ICN72" s="192">
        <f t="shared" ref="ICN72" si="6429">SUM(ICN73:ICN77)</f>
        <v>0</v>
      </c>
      <c r="ICO72" s="192">
        <f t="shared" ref="ICO72" si="6430">SUM(ICO73:ICO77)</f>
        <v>0</v>
      </c>
      <c r="ICP72" s="192">
        <f t="shared" ref="ICP72" si="6431">SUM(ICP73:ICP77)</f>
        <v>0</v>
      </c>
      <c r="ICQ72" s="192">
        <f t="shared" ref="ICQ72" si="6432">SUM(ICQ73:ICQ77)</f>
        <v>0</v>
      </c>
      <c r="ICR72" s="192">
        <f t="shared" ref="ICR72" si="6433">SUM(ICR73:ICR77)</f>
        <v>0</v>
      </c>
      <c r="ICS72" s="192">
        <f t="shared" ref="ICS72" si="6434">SUM(ICS73:ICS77)</f>
        <v>0</v>
      </c>
      <c r="ICT72" s="192">
        <f t="shared" ref="ICT72" si="6435">SUM(ICT73:ICT77)</f>
        <v>0</v>
      </c>
      <c r="ICU72" s="192">
        <f t="shared" ref="ICU72" si="6436">SUM(ICU73:ICU77)</f>
        <v>0</v>
      </c>
      <c r="ICV72" s="192">
        <f t="shared" ref="ICV72" si="6437">SUM(ICV73:ICV77)</f>
        <v>0</v>
      </c>
      <c r="ICW72" s="192">
        <f t="shared" ref="ICW72" si="6438">SUM(ICW73:ICW77)</f>
        <v>0</v>
      </c>
      <c r="ICX72" s="192">
        <f t="shared" ref="ICX72" si="6439">SUM(ICX73:ICX77)</f>
        <v>0</v>
      </c>
      <c r="ICY72" s="192">
        <f t="shared" ref="ICY72" si="6440">SUM(ICY73:ICY77)</f>
        <v>0</v>
      </c>
      <c r="ICZ72" s="192">
        <f t="shared" ref="ICZ72" si="6441">SUM(ICZ73:ICZ77)</f>
        <v>0</v>
      </c>
      <c r="IDA72" s="192">
        <f t="shared" ref="IDA72" si="6442">SUM(IDA73:IDA77)</f>
        <v>0</v>
      </c>
      <c r="IDB72" s="192">
        <f t="shared" ref="IDB72" si="6443">SUM(IDB73:IDB77)</f>
        <v>0</v>
      </c>
      <c r="IDC72" s="192">
        <f t="shared" ref="IDC72" si="6444">SUM(IDC73:IDC77)</f>
        <v>0</v>
      </c>
      <c r="IDD72" s="192">
        <f t="shared" ref="IDD72" si="6445">SUM(IDD73:IDD77)</f>
        <v>0</v>
      </c>
      <c r="IDE72" s="192">
        <f t="shared" ref="IDE72" si="6446">SUM(IDE73:IDE77)</f>
        <v>0</v>
      </c>
      <c r="IDF72" s="192">
        <f t="shared" ref="IDF72" si="6447">SUM(IDF73:IDF77)</f>
        <v>0</v>
      </c>
      <c r="IDG72" s="192">
        <f t="shared" ref="IDG72" si="6448">SUM(IDG73:IDG77)</f>
        <v>0</v>
      </c>
      <c r="IDH72" s="192">
        <f t="shared" ref="IDH72" si="6449">SUM(IDH73:IDH77)</f>
        <v>0</v>
      </c>
      <c r="IDI72" s="192">
        <f t="shared" ref="IDI72" si="6450">SUM(IDI73:IDI77)</f>
        <v>0</v>
      </c>
      <c r="IDJ72" s="192">
        <f t="shared" ref="IDJ72" si="6451">SUM(IDJ73:IDJ77)</f>
        <v>0</v>
      </c>
      <c r="IDK72" s="192">
        <f t="shared" ref="IDK72" si="6452">SUM(IDK73:IDK77)</f>
        <v>0</v>
      </c>
      <c r="IDL72" s="192">
        <f t="shared" ref="IDL72" si="6453">SUM(IDL73:IDL77)</f>
        <v>0</v>
      </c>
      <c r="IDM72" s="192">
        <f t="shared" ref="IDM72" si="6454">SUM(IDM73:IDM77)</f>
        <v>0</v>
      </c>
      <c r="IDN72" s="192">
        <f t="shared" ref="IDN72" si="6455">SUM(IDN73:IDN77)</f>
        <v>0</v>
      </c>
      <c r="IDO72" s="192">
        <f t="shared" ref="IDO72" si="6456">SUM(IDO73:IDO77)</f>
        <v>0</v>
      </c>
      <c r="IDP72" s="192">
        <f t="shared" ref="IDP72" si="6457">SUM(IDP73:IDP77)</f>
        <v>0</v>
      </c>
      <c r="IDQ72" s="192">
        <f t="shared" ref="IDQ72" si="6458">SUM(IDQ73:IDQ77)</f>
        <v>0</v>
      </c>
      <c r="IDR72" s="192">
        <f t="shared" ref="IDR72" si="6459">SUM(IDR73:IDR77)</f>
        <v>0</v>
      </c>
      <c r="IDS72" s="192">
        <f t="shared" ref="IDS72" si="6460">SUM(IDS73:IDS77)</f>
        <v>0</v>
      </c>
      <c r="IDT72" s="192">
        <f t="shared" ref="IDT72" si="6461">SUM(IDT73:IDT77)</f>
        <v>0</v>
      </c>
      <c r="IDU72" s="192">
        <f t="shared" ref="IDU72" si="6462">SUM(IDU73:IDU77)</f>
        <v>0</v>
      </c>
      <c r="IDV72" s="192">
        <f t="shared" ref="IDV72" si="6463">SUM(IDV73:IDV77)</f>
        <v>0</v>
      </c>
      <c r="IDW72" s="192">
        <f t="shared" ref="IDW72" si="6464">SUM(IDW73:IDW77)</f>
        <v>0</v>
      </c>
      <c r="IDX72" s="192">
        <f t="shared" ref="IDX72" si="6465">SUM(IDX73:IDX77)</f>
        <v>0</v>
      </c>
      <c r="IDY72" s="192">
        <f t="shared" ref="IDY72" si="6466">SUM(IDY73:IDY77)</f>
        <v>0</v>
      </c>
      <c r="IDZ72" s="192">
        <f t="shared" ref="IDZ72" si="6467">SUM(IDZ73:IDZ77)</f>
        <v>0</v>
      </c>
      <c r="IEA72" s="192">
        <f t="shared" ref="IEA72" si="6468">SUM(IEA73:IEA77)</f>
        <v>0</v>
      </c>
      <c r="IEB72" s="192">
        <f t="shared" ref="IEB72" si="6469">SUM(IEB73:IEB77)</f>
        <v>0</v>
      </c>
      <c r="IEC72" s="192">
        <f t="shared" ref="IEC72" si="6470">SUM(IEC73:IEC77)</f>
        <v>0</v>
      </c>
      <c r="IED72" s="192">
        <f t="shared" ref="IED72" si="6471">SUM(IED73:IED77)</f>
        <v>0</v>
      </c>
      <c r="IEE72" s="192">
        <f t="shared" ref="IEE72" si="6472">SUM(IEE73:IEE77)</f>
        <v>0</v>
      </c>
      <c r="IEF72" s="192">
        <f t="shared" ref="IEF72" si="6473">SUM(IEF73:IEF77)</f>
        <v>0</v>
      </c>
      <c r="IEG72" s="192">
        <f t="shared" ref="IEG72" si="6474">SUM(IEG73:IEG77)</f>
        <v>0</v>
      </c>
      <c r="IEH72" s="192">
        <f t="shared" ref="IEH72" si="6475">SUM(IEH73:IEH77)</f>
        <v>0</v>
      </c>
      <c r="IEI72" s="192">
        <f t="shared" ref="IEI72" si="6476">SUM(IEI73:IEI77)</f>
        <v>0</v>
      </c>
      <c r="IEJ72" s="192">
        <f t="shared" ref="IEJ72" si="6477">SUM(IEJ73:IEJ77)</f>
        <v>0</v>
      </c>
      <c r="IEK72" s="192">
        <f t="shared" ref="IEK72" si="6478">SUM(IEK73:IEK77)</f>
        <v>0</v>
      </c>
      <c r="IEL72" s="192">
        <f t="shared" ref="IEL72" si="6479">SUM(IEL73:IEL77)</f>
        <v>0</v>
      </c>
      <c r="IEM72" s="192">
        <f t="shared" ref="IEM72" si="6480">SUM(IEM73:IEM77)</f>
        <v>0</v>
      </c>
      <c r="IEN72" s="192">
        <f t="shared" ref="IEN72" si="6481">SUM(IEN73:IEN77)</f>
        <v>0</v>
      </c>
      <c r="IEO72" s="192">
        <f t="shared" ref="IEO72" si="6482">SUM(IEO73:IEO77)</f>
        <v>0</v>
      </c>
      <c r="IEP72" s="192">
        <f t="shared" ref="IEP72" si="6483">SUM(IEP73:IEP77)</f>
        <v>0</v>
      </c>
      <c r="IEQ72" s="192">
        <f t="shared" ref="IEQ72" si="6484">SUM(IEQ73:IEQ77)</f>
        <v>0</v>
      </c>
      <c r="IER72" s="192">
        <f t="shared" ref="IER72" si="6485">SUM(IER73:IER77)</f>
        <v>0</v>
      </c>
      <c r="IES72" s="192">
        <f t="shared" ref="IES72" si="6486">SUM(IES73:IES77)</f>
        <v>0</v>
      </c>
      <c r="IET72" s="192">
        <f t="shared" ref="IET72" si="6487">SUM(IET73:IET77)</f>
        <v>0</v>
      </c>
      <c r="IEU72" s="192">
        <f t="shared" ref="IEU72" si="6488">SUM(IEU73:IEU77)</f>
        <v>0</v>
      </c>
      <c r="IEV72" s="192">
        <f t="shared" ref="IEV72" si="6489">SUM(IEV73:IEV77)</f>
        <v>0</v>
      </c>
      <c r="IEW72" s="192">
        <f t="shared" ref="IEW72" si="6490">SUM(IEW73:IEW77)</f>
        <v>0</v>
      </c>
      <c r="IEX72" s="192">
        <f t="shared" ref="IEX72" si="6491">SUM(IEX73:IEX77)</f>
        <v>0</v>
      </c>
      <c r="IEY72" s="192">
        <f t="shared" ref="IEY72" si="6492">SUM(IEY73:IEY77)</f>
        <v>0</v>
      </c>
      <c r="IEZ72" s="192">
        <f t="shared" ref="IEZ72" si="6493">SUM(IEZ73:IEZ77)</f>
        <v>0</v>
      </c>
      <c r="IFA72" s="192">
        <f t="shared" ref="IFA72" si="6494">SUM(IFA73:IFA77)</f>
        <v>0</v>
      </c>
      <c r="IFB72" s="192">
        <f t="shared" ref="IFB72" si="6495">SUM(IFB73:IFB77)</f>
        <v>0</v>
      </c>
      <c r="IFC72" s="192">
        <f t="shared" ref="IFC72" si="6496">SUM(IFC73:IFC77)</f>
        <v>0</v>
      </c>
      <c r="IFD72" s="192">
        <f t="shared" ref="IFD72" si="6497">SUM(IFD73:IFD77)</f>
        <v>0</v>
      </c>
      <c r="IFE72" s="192">
        <f t="shared" ref="IFE72" si="6498">SUM(IFE73:IFE77)</f>
        <v>0</v>
      </c>
      <c r="IFF72" s="192">
        <f t="shared" ref="IFF72" si="6499">SUM(IFF73:IFF77)</f>
        <v>0</v>
      </c>
      <c r="IFG72" s="192">
        <f t="shared" ref="IFG72" si="6500">SUM(IFG73:IFG77)</f>
        <v>0</v>
      </c>
      <c r="IFH72" s="192">
        <f t="shared" ref="IFH72" si="6501">SUM(IFH73:IFH77)</f>
        <v>0</v>
      </c>
      <c r="IFI72" s="192">
        <f t="shared" ref="IFI72" si="6502">SUM(IFI73:IFI77)</f>
        <v>0</v>
      </c>
      <c r="IFJ72" s="192">
        <f t="shared" ref="IFJ72" si="6503">SUM(IFJ73:IFJ77)</f>
        <v>0</v>
      </c>
      <c r="IFK72" s="192">
        <f t="shared" ref="IFK72" si="6504">SUM(IFK73:IFK77)</f>
        <v>0</v>
      </c>
      <c r="IFL72" s="192">
        <f t="shared" ref="IFL72" si="6505">SUM(IFL73:IFL77)</f>
        <v>0</v>
      </c>
      <c r="IFM72" s="192">
        <f t="shared" ref="IFM72" si="6506">SUM(IFM73:IFM77)</f>
        <v>0</v>
      </c>
      <c r="IFN72" s="192">
        <f t="shared" ref="IFN72" si="6507">SUM(IFN73:IFN77)</f>
        <v>0</v>
      </c>
      <c r="IFO72" s="192">
        <f t="shared" ref="IFO72" si="6508">SUM(IFO73:IFO77)</f>
        <v>0</v>
      </c>
      <c r="IFP72" s="192">
        <f t="shared" ref="IFP72" si="6509">SUM(IFP73:IFP77)</f>
        <v>0</v>
      </c>
      <c r="IFQ72" s="192">
        <f t="shared" ref="IFQ72" si="6510">SUM(IFQ73:IFQ77)</f>
        <v>0</v>
      </c>
      <c r="IFR72" s="192">
        <f t="shared" ref="IFR72" si="6511">SUM(IFR73:IFR77)</f>
        <v>0</v>
      </c>
      <c r="IFS72" s="192">
        <f t="shared" ref="IFS72" si="6512">SUM(IFS73:IFS77)</f>
        <v>0</v>
      </c>
      <c r="IFT72" s="192">
        <f t="shared" ref="IFT72" si="6513">SUM(IFT73:IFT77)</f>
        <v>0</v>
      </c>
      <c r="IFU72" s="192">
        <f t="shared" ref="IFU72" si="6514">SUM(IFU73:IFU77)</f>
        <v>0</v>
      </c>
      <c r="IFV72" s="192">
        <f t="shared" ref="IFV72" si="6515">SUM(IFV73:IFV77)</f>
        <v>0</v>
      </c>
      <c r="IFW72" s="192">
        <f t="shared" ref="IFW72" si="6516">SUM(IFW73:IFW77)</f>
        <v>0</v>
      </c>
      <c r="IFX72" s="192">
        <f t="shared" ref="IFX72" si="6517">SUM(IFX73:IFX77)</f>
        <v>0</v>
      </c>
      <c r="IFY72" s="192">
        <f t="shared" ref="IFY72" si="6518">SUM(IFY73:IFY77)</f>
        <v>0</v>
      </c>
      <c r="IFZ72" s="192">
        <f t="shared" ref="IFZ72" si="6519">SUM(IFZ73:IFZ77)</f>
        <v>0</v>
      </c>
      <c r="IGA72" s="192">
        <f t="shared" ref="IGA72" si="6520">SUM(IGA73:IGA77)</f>
        <v>0</v>
      </c>
      <c r="IGB72" s="192">
        <f t="shared" ref="IGB72" si="6521">SUM(IGB73:IGB77)</f>
        <v>0</v>
      </c>
      <c r="IGC72" s="192">
        <f t="shared" ref="IGC72" si="6522">SUM(IGC73:IGC77)</f>
        <v>0</v>
      </c>
      <c r="IGD72" s="192">
        <f t="shared" ref="IGD72" si="6523">SUM(IGD73:IGD77)</f>
        <v>0</v>
      </c>
      <c r="IGE72" s="192">
        <f t="shared" ref="IGE72" si="6524">SUM(IGE73:IGE77)</f>
        <v>0</v>
      </c>
      <c r="IGF72" s="192">
        <f t="shared" ref="IGF72" si="6525">SUM(IGF73:IGF77)</f>
        <v>0</v>
      </c>
      <c r="IGG72" s="192">
        <f t="shared" ref="IGG72" si="6526">SUM(IGG73:IGG77)</f>
        <v>0</v>
      </c>
      <c r="IGH72" s="192">
        <f t="shared" ref="IGH72" si="6527">SUM(IGH73:IGH77)</f>
        <v>0</v>
      </c>
      <c r="IGI72" s="192">
        <f t="shared" ref="IGI72" si="6528">SUM(IGI73:IGI77)</f>
        <v>0</v>
      </c>
      <c r="IGJ72" s="192">
        <f t="shared" ref="IGJ72" si="6529">SUM(IGJ73:IGJ77)</f>
        <v>0</v>
      </c>
      <c r="IGK72" s="192">
        <f t="shared" ref="IGK72" si="6530">SUM(IGK73:IGK77)</f>
        <v>0</v>
      </c>
      <c r="IGL72" s="192">
        <f t="shared" ref="IGL72" si="6531">SUM(IGL73:IGL77)</f>
        <v>0</v>
      </c>
      <c r="IGM72" s="192">
        <f t="shared" ref="IGM72" si="6532">SUM(IGM73:IGM77)</f>
        <v>0</v>
      </c>
      <c r="IGN72" s="192">
        <f t="shared" ref="IGN72" si="6533">SUM(IGN73:IGN77)</f>
        <v>0</v>
      </c>
      <c r="IGO72" s="192">
        <f t="shared" ref="IGO72" si="6534">SUM(IGO73:IGO77)</f>
        <v>0</v>
      </c>
      <c r="IGP72" s="192">
        <f t="shared" ref="IGP72" si="6535">SUM(IGP73:IGP77)</f>
        <v>0</v>
      </c>
      <c r="IGQ72" s="192">
        <f t="shared" ref="IGQ72" si="6536">SUM(IGQ73:IGQ77)</f>
        <v>0</v>
      </c>
      <c r="IGR72" s="192">
        <f t="shared" ref="IGR72" si="6537">SUM(IGR73:IGR77)</f>
        <v>0</v>
      </c>
      <c r="IGS72" s="192">
        <f t="shared" ref="IGS72" si="6538">SUM(IGS73:IGS77)</f>
        <v>0</v>
      </c>
      <c r="IGT72" s="192">
        <f t="shared" ref="IGT72" si="6539">SUM(IGT73:IGT77)</f>
        <v>0</v>
      </c>
      <c r="IGU72" s="192">
        <f t="shared" ref="IGU72" si="6540">SUM(IGU73:IGU77)</f>
        <v>0</v>
      </c>
      <c r="IGV72" s="192">
        <f t="shared" ref="IGV72" si="6541">SUM(IGV73:IGV77)</f>
        <v>0</v>
      </c>
      <c r="IGW72" s="192">
        <f t="shared" ref="IGW72" si="6542">SUM(IGW73:IGW77)</f>
        <v>0</v>
      </c>
      <c r="IGX72" s="192">
        <f t="shared" ref="IGX72" si="6543">SUM(IGX73:IGX77)</f>
        <v>0</v>
      </c>
      <c r="IGY72" s="192">
        <f t="shared" ref="IGY72" si="6544">SUM(IGY73:IGY77)</f>
        <v>0</v>
      </c>
      <c r="IGZ72" s="192">
        <f t="shared" ref="IGZ72" si="6545">SUM(IGZ73:IGZ77)</f>
        <v>0</v>
      </c>
      <c r="IHA72" s="192">
        <f t="shared" ref="IHA72" si="6546">SUM(IHA73:IHA77)</f>
        <v>0</v>
      </c>
      <c r="IHB72" s="192">
        <f t="shared" ref="IHB72" si="6547">SUM(IHB73:IHB77)</f>
        <v>0</v>
      </c>
      <c r="IHC72" s="192">
        <f t="shared" ref="IHC72" si="6548">SUM(IHC73:IHC77)</f>
        <v>0</v>
      </c>
      <c r="IHD72" s="192">
        <f t="shared" ref="IHD72" si="6549">SUM(IHD73:IHD77)</f>
        <v>0</v>
      </c>
      <c r="IHE72" s="192">
        <f t="shared" ref="IHE72" si="6550">SUM(IHE73:IHE77)</f>
        <v>0</v>
      </c>
      <c r="IHF72" s="192">
        <f t="shared" ref="IHF72" si="6551">SUM(IHF73:IHF77)</f>
        <v>0</v>
      </c>
      <c r="IHG72" s="192">
        <f t="shared" ref="IHG72" si="6552">SUM(IHG73:IHG77)</f>
        <v>0</v>
      </c>
      <c r="IHH72" s="192">
        <f t="shared" ref="IHH72" si="6553">SUM(IHH73:IHH77)</f>
        <v>0</v>
      </c>
      <c r="IHI72" s="192">
        <f t="shared" ref="IHI72" si="6554">SUM(IHI73:IHI77)</f>
        <v>0</v>
      </c>
      <c r="IHJ72" s="192">
        <f t="shared" ref="IHJ72" si="6555">SUM(IHJ73:IHJ77)</f>
        <v>0</v>
      </c>
      <c r="IHK72" s="192">
        <f t="shared" ref="IHK72" si="6556">SUM(IHK73:IHK77)</f>
        <v>0</v>
      </c>
      <c r="IHL72" s="192">
        <f t="shared" ref="IHL72" si="6557">SUM(IHL73:IHL77)</f>
        <v>0</v>
      </c>
      <c r="IHM72" s="192">
        <f t="shared" ref="IHM72" si="6558">SUM(IHM73:IHM77)</f>
        <v>0</v>
      </c>
      <c r="IHN72" s="192">
        <f t="shared" ref="IHN72" si="6559">SUM(IHN73:IHN77)</f>
        <v>0</v>
      </c>
      <c r="IHO72" s="192">
        <f t="shared" ref="IHO72" si="6560">SUM(IHO73:IHO77)</f>
        <v>0</v>
      </c>
      <c r="IHP72" s="192">
        <f t="shared" ref="IHP72" si="6561">SUM(IHP73:IHP77)</f>
        <v>0</v>
      </c>
      <c r="IHQ72" s="192">
        <f t="shared" ref="IHQ72" si="6562">SUM(IHQ73:IHQ77)</f>
        <v>0</v>
      </c>
      <c r="IHR72" s="192">
        <f t="shared" ref="IHR72" si="6563">SUM(IHR73:IHR77)</f>
        <v>0</v>
      </c>
      <c r="IHS72" s="192">
        <f t="shared" ref="IHS72" si="6564">SUM(IHS73:IHS77)</f>
        <v>0</v>
      </c>
      <c r="IHT72" s="192">
        <f t="shared" ref="IHT72" si="6565">SUM(IHT73:IHT77)</f>
        <v>0</v>
      </c>
      <c r="IHU72" s="192">
        <f t="shared" ref="IHU72" si="6566">SUM(IHU73:IHU77)</f>
        <v>0</v>
      </c>
      <c r="IHV72" s="192">
        <f t="shared" ref="IHV72" si="6567">SUM(IHV73:IHV77)</f>
        <v>0</v>
      </c>
      <c r="IHW72" s="192">
        <f t="shared" ref="IHW72" si="6568">SUM(IHW73:IHW77)</f>
        <v>0</v>
      </c>
      <c r="IHX72" s="192">
        <f t="shared" ref="IHX72" si="6569">SUM(IHX73:IHX77)</f>
        <v>0</v>
      </c>
      <c r="IHY72" s="192">
        <f t="shared" ref="IHY72" si="6570">SUM(IHY73:IHY77)</f>
        <v>0</v>
      </c>
      <c r="IHZ72" s="192">
        <f t="shared" ref="IHZ72" si="6571">SUM(IHZ73:IHZ77)</f>
        <v>0</v>
      </c>
      <c r="IIA72" s="192">
        <f t="shared" ref="IIA72" si="6572">SUM(IIA73:IIA77)</f>
        <v>0</v>
      </c>
      <c r="IIB72" s="192">
        <f t="shared" ref="IIB72" si="6573">SUM(IIB73:IIB77)</f>
        <v>0</v>
      </c>
      <c r="IIC72" s="192">
        <f t="shared" ref="IIC72" si="6574">SUM(IIC73:IIC77)</f>
        <v>0</v>
      </c>
      <c r="IID72" s="192">
        <f t="shared" ref="IID72" si="6575">SUM(IID73:IID77)</f>
        <v>0</v>
      </c>
      <c r="IIE72" s="192">
        <f t="shared" ref="IIE72" si="6576">SUM(IIE73:IIE77)</f>
        <v>0</v>
      </c>
      <c r="IIF72" s="192">
        <f t="shared" ref="IIF72" si="6577">SUM(IIF73:IIF77)</f>
        <v>0</v>
      </c>
      <c r="IIG72" s="192">
        <f t="shared" ref="IIG72" si="6578">SUM(IIG73:IIG77)</f>
        <v>0</v>
      </c>
      <c r="IIH72" s="192">
        <f t="shared" ref="IIH72" si="6579">SUM(IIH73:IIH77)</f>
        <v>0</v>
      </c>
      <c r="III72" s="192">
        <f t="shared" ref="III72" si="6580">SUM(III73:III77)</f>
        <v>0</v>
      </c>
      <c r="IIJ72" s="192">
        <f t="shared" ref="IIJ72" si="6581">SUM(IIJ73:IIJ77)</f>
        <v>0</v>
      </c>
      <c r="IIK72" s="192">
        <f t="shared" ref="IIK72" si="6582">SUM(IIK73:IIK77)</f>
        <v>0</v>
      </c>
      <c r="IIL72" s="192">
        <f t="shared" ref="IIL72" si="6583">SUM(IIL73:IIL77)</f>
        <v>0</v>
      </c>
      <c r="IIM72" s="192">
        <f t="shared" ref="IIM72" si="6584">SUM(IIM73:IIM77)</f>
        <v>0</v>
      </c>
      <c r="IIN72" s="192">
        <f t="shared" ref="IIN72" si="6585">SUM(IIN73:IIN77)</f>
        <v>0</v>
      </c>
      <c r="IIO72" s="192">
        <f t="shared" ref="IIO72" si="6586">SUM(IIO73:IIO77)</f>
        <v>0</v>
      </c>
      <c r="IIP72" s="192">
        <f t="shared" ref="IIP72" si="6587">SUM(IIP73:IIP77)</f>
        <v>0</v>
      </c>
      <c r="IIQ72" s="192">
        <f t="shared" ref="IIQ72" si="6588">SUM(IIQ73:IIQ77)</f>
        <v>0</v>
      </c>
      <c r="IIR72" s="192">
        <f t="shared" ref="IIR72" si="6589">SUM(IIR73:IIR77)</f>
        <v>0</v>
      </c>
      <c r="IIS72" s="192">
        <f t="shared" ref="IIS72" si="6590">SUM(IIS73:IIS77)</f>
        <v>0</v>
      </c>
      <c r="IIT72" s="192">
        <f t="shared" ref="IIT72" si="6591">SUM(IIT73:IIT77)</f>
        <v>0</v>
      </c>
      <c r="IIU72" s="192">
        <f t="shared" ref="IIU72" si="6592">SUM(IIU73:IIU77)</f>
        <v>0</v>
      </c>
      <c r="IIV72" s="192">
        <f t="shared" ref="IIV72" si="6593">SUM(IIV73:IIV77)</f>
        <v>0</v>
      </c>
      <c r="IIW72" s="192">
        <f t="shared" ref="IIW72" si="6594">SUM(IIW73:IIW77)</f>
        <v>0</v>
      </c>
      <c r="IIX72" s="192">
        <f t="shared" ref="IIX72" si="6595">SUM(IIX73:IIX77)</f>
        <v>0</v>
      </c>
      <c r="IIY72" s="192">
        <f t="shared" ref="IIY72" si="6596">SUM(IIY73:IIY77)</f>
        <v>0</v>
      </c>
      <c r="IIZ72" s="192">
        <f t="shared" ref="IIZ72" si="6597">SUM(IIZ73:IIZ77)</f>
        <v>0</v>
      </c>
      <c r="IJA72" s="192">
        <f t="shared" ref="IJA72" si="6598">SUM(IJA73:IJA77)</f>
        <v>0</v>
      </c>
      <c r="IJB72" s="192">
        <f t="shared" ref="IJB72" si="6599">SUM(IJB73:IJB77)</f>
        <v>0</v>
      </c>
      <c r="IJC72" s="192">
        <f t="shared" ref="IJC72" si="6600">SUM(IJC73:IJC77)</f>
        <v>0</v>
      </c>
      <c r="IJD72" s="192">
        <f t="shared" ref="IJD72" si="6601">SUM(IJD73:IJD77)</f>
        <v>0</v>
      </c>
      <c r="IJE72" s="192">
        <f t="shared" ref="IJE72" si="6602">SUM(IJE73:IJE77)</f>
        <v>0</v>
      </c>
      <c r="IJF72" s="192">
        <f t="shared" ref="IJF72" si="6603">SUM(IJF73:IJF77)</f>
        <v>0</v>
      </c>
      <c r="IJG72" s="192">
        <f t="shared" ref="IJG72" si="6604">SUM(IJG73:IJG77)</f>
        <v>0</v>
      </c>
      <c r="IJH72" s="192">
        <f t="shared" ref="IJH72" si="6605">SUM(IJH73:IJH77)</f>
        <v>0</v>
      </c>
      <c r="IJI72" s="192">
        <f t="shared" ref="IJI72" si="6606">SUM(IJI73:IJI77)</f>
        <v>0</v>
      </c>
      <c r="IJJ72" s="192">
        <f t="shared" ref="IJJ72" si="6607">SUM(IJJ73:IJJ77)</f>
        <v>0</v>
      </c>
      <c r="IJK72" s="192">
        <f t="shared" ref="IJK72" si="6608">SUM(IJK73:IJK77)</f>
        <v>0</v>
      </c>
      <c r="IJL72" s="192">
        <f t="shared" ref="IJL72" si="6609">SUM(IJL73:IJL77)</f>
        <v>0</v>
      </c>
      <c r="IJM72" s="192">
        <f t="shared" ref="IJM72" si="6610">SUM(IJM73:IJM77)</f>
        <v>0</v>
      </c>
      <c r="IJN72" s="192">
        <f t="shared" ref="IJN72" si="6611">SUM(IJN73:IJN77)</f>
        <v>0</v>
      </c>
      <c r="IJO72" s="192">
        <f t="shared" ref="IJO72" si="6612">SUM(IJO73:IJO77)</f>
        <v>0</v>
      </c>
      <c r="IJP72" s="192">
        <f t="shared" ref="IJP72" si="6613">SUM(IJP73:IJP77)</f>
        <v>0</v>
      </c>
      <c r="IJQ72" s="192">
        <f t="shared" ref="IJQ72" si="6614">SUM(IJQ73:IJQ77)</f>
        <v>0</v>
      </c>
      <c r="IJR72" s="192">
        <f t="shared" ref="IJR72" si="6615">SUM(IJR73:IJR77)</f>
        <v>0</v>
      </c>
      <c r="IJS72" s="192">
        <f t="shared" ref="IJS72" si="6616">SUM(IJS73:IJS77)</f>
        <v>0</v>
      </c>
      <c r="IJT72" s="192">
        <f t="shared" ref="IJT72" si="6617">SUM(IJT73:IJT77)</f>
        <v>0</v>
      </c>
      <c r="IJU72" s="192">
        <f t="shared" ref="IJU72" si="6618">SUM(IJU73:IJU77)</f>
        <v>0</v>
      </c>
      <c r="IJV72" s="192">
        <f t="shared" ref="IJV72" si="6619">SUM(IJV73:IJV77)</f>
        <v>0</v>
      </c>
      <c r="IJW72" s="192">
        <f t="shared" ref="IJW72" si="6620">SUM(IJW73:IJW77)</f>
        <v>0</v>
      </c>
      <c r="IJX72" s="192">
        <f t="shared" ref="IJX72" si="6621">SUM(IJX73:IJX77)</f>
        <v>0</v>
      </c>
      <c r="IJY72" s="192">
        <f t="shared" ref="IJY72" si="6622">SUM(IJY73:IJY77)</f>
        <v>0</v>
      </c>
      <c r="IJZ72" s="192">
        <f t="shared" ref="IJZ72" si="6623">SUM(IJZ73:IJZ77)</f>
        <v>0</v>
      </c>
      <c r="IKA72" s="192">
        <f t="shared" ref="IKA72" si="6624">SUM(IKA73:IKA77)</f>
        <v>0</v>
      </c>
      <c r="IKB72" s="192">
        <f t="shared" ref="IKB72" si="6625">SUM(IKB73:IKB77)</f>
        <v>0</v>
      </c>
      <c r="IKC72" s="192">
        <f t="shared" ref="IKC72" si="6626">SUM(IKC73:IKC77)</f>
        <v>0</v>
      </c>
      <c r="IKD72" s="192">
        <f t="shared" ref="IKD72" si="6627">SUM(IKD73:IKD77)</f>
        <v>0</v>
      </c>
      <c r="IKE72" s="192">
        <f t="shared" ref="IKE72" si="6628">SUM(IKE73:IKE77)</f>
        <v>0</v>
      </c>
      <c r="IKF72" s="192">
        <f t="shared" ref="IKF72" si="6629">SUM(IKF73:IKF77)</f>
        <v>0</v>
      </c>
      <c r="IKG72" s="192">
        <f t="shared" ref="IKG72" si="6630">SUM(IKG73:IKG77)</f>
        <v>0</v>
      </c>
      <c r="IKH72" s="192">
        <f t="shared" ref="IKH72" si="6631">SUM(IKH73:IKH77)</f>
        <v>0</v>
      </c>
      <c r="IKI72" s="192">
        <f t="shared" ref="IKI72" si="6632">SUM(IKI73:IKI77)</f>
        <v>0</v>
      </c>
      <c r="IKJ72" s="192">
        <f t="shared" ref="IKJ72" si="6633">SUM(IKJ73:IKJ77)</f>
        <v>0</v>
      </c>
      <c r="IKK72" s="192">
        <f t="shared" ref="IKK72" si="6634">SUM(IKK73:IKK77)</f>
        <v>0</v>
      </c>
      <c r="IKL72" s="192">
        <f t="shared" ref="IKL72" si="6635">SUM(IKL73:IKL77)</f>
        <v>0</v>
      </c>
      <c r="IKM72" s="192">
        <f t="shared" ref="IKM72" si="6636">SUM(IKM73:IKM77)</f>
        <v>0</v>
      </c>
      <c r="IKN72" s="192">
        <f t="shared" ref="IKN72" si="6637">SUM(IKN73:IKN77)</f>
        <v>0</v>
      </c>
      <c r="IKO72" s="192">
        <f t="shared" ref="IKO72" si="6638">SUM(IKO73:IKO77)</f>
        <v>0</v>
      </c>
      <c r="IKP72" s="192">
        <f t="shared" ref="IKP72" si="6639">SUM(IKP73:IKP77)</f>
        <v>0</v>
      </c>
      <c r="IKQ72" s="192">
        <f t="shared" ref="IKQ72" si="6640">SUM(IKQ73:IKQ77)</f>
        <v>0</v>
      </c>
      <c r="IKR72" s="192">
        <f t="shared" ref="IKR72" si="6641">SUM(IKR73:IKR77)</f>
        <v>0</v>
      </c>
      <c r="IKS72" s="192">
        <f t="shared" ref="IKS72" si="6642">SUM(IKS73:IKS77)</f>
        <v>0</v>
      </c>
      <c r="IKT72" s="192">
        <f t="shared" ref="IKT72" si="6643">SUM(IKT73:IKT77)</f>
        <v>0</v>
      </c>
      <c r="IKU72" s="192">
        <f t="shared" ref="IKU72" si="6644">SUM(IKU73:IKU77)</f>
        <v>0</v>
      </c>
      <c r="IKV72" s="192">
        <f t="shared" ref="IKV72" si="6645">SUM(IKV73:IKV77)</f>
        <v>0</v>
      </c>
      <c r="IKW72" s="192">
        <f t="shared" ref="IKW72" si="6646">SUM(IKW73:IKW77)</f>
        <v>0</v>
      </c>
      <c r="IKX72" s="192">
        <f t="shared" ref="IKX72" si="6647">SUM(IKX73:IKX77)</f>
        <v>0</v>
      </c>
      <c r="IKY72" s="192">
        <f t="shared" ref="IKY72" si="6648">SUM(IKY73:IKY77)</f>
        <v>0</v>
      </c>
      <c r="IKZ72" s="192">
        <f t="shared" ref="IKZ72" si="6649">SUM(IKZ73:IKZ77)</f>
        <v>0</v>
      </c>
      <c r="ILA72" s="192">
        <f t="shared" ref="ILA72" si="6650">SUM(ILA73:ILA77)</f>
        <v>0</v>
      </c>
      <c r="ILB72" s="192">
        <f t="shared" ref="ILB72" si="6651">SUM(ILB73:ILB77)</f>
        <v>0</v>
      </c>
      <c r="ILC72" s="192">
        <f t="shared" ref="ILC72" si="6652">SUM(ILC73:ILC77)</f>
        <v>0</v>
      </c>
      <c r="ILD72" s="192">
        <f t="shared" ref="ILD72" si="6653">SUM(ILD73:ILD77)</f>
        <v>0</v>
      </c>
      <c r="ILE72" s="192">
        <f t="shared" ref="ILE72" si="6654">SUM(ILE73:ILE77)</f>
        <v>0</v>
      </c>
      <c r="ILF72" s="192">
        <f t="shared" ref="ILF72" si="6655">SUM(ILF73:ILF77)</f>
        <v>0</v>
      </c>
      <c r="ILG72" s="192">
        <f t="shared" ref="ILG72" si="6656">SUM(ILG73:ILG77)</f>
        <v>0</v>
      </c>
      <c r="ILH72" s="192">
        <f t="shared" ref="ILH72" si="6657">SUM(ILH73:ILH77)</f>
        <v>0</v>
      </c>
      <c r="ILI72" s="192">
        <f t="shared" ref="ILI72" si="6658">SUM(ILI73:ILI77)</f>
        <v>0</v>
      </c>
      <c r="ILJ72" s="192">
        <f t="shared" ref="ILJ72" si="6659">SUM(ILJ73:ILJ77)</f>
        <v>0</v>
      </c>
      <c r="ILK72" s="192">
        <f t="shared" ref="ILK72" si="6660">SUM(ILK73:ILK77)</f>
        <v>0</v>
      </c>
      <c r="ILL72" s="192">
        <f t="shared" ref="ILL72" si="6661">SUM(ILL73:ILL77)</f>
        <v>0</v>
      </c>
      <c r="ILM72" s="192">
        <f t="shared" ref="ILM72" si="6662">SUM(ILM73:ILM77)</f>
        <v>0</v>
      </c>
      <c r="ILN72" s="192">
        <f t="shared" ref="ILN72" si="6663">SUM(ILN73:ILN77)</f>
        <v>0</v>
      </c>
      <c r="ILO72" s="192">
        <f t="shared" ref="ILO72" si="6664">SUM(ILO73:ILO77)</f>
        <v>0</v>
      </c>
      <c r="ILP72" s="192">
        <f t="shared" ref="ILP72" si="6665">SUM(ILP73:ILP77)</f>
        <v>0</v>
      </c>
      <c r="ILQ72" s="192">
        <f t="shared" ref="ILQ72" si="6666">SUM(ILQ73:ILQ77)</f>
        <v>0</v>
      </c>
      <c r="ILR72" s="192">
        <f t="shared" ref="ILR72" si="6667">SUM(ILR73:ILR77)</f>
        <v>0</v>
      </c>
      <c r="ILS72" s="192">
        <f t="shared" ref="ILS72" si="6668">SUM(ILS73:ILS77)</f>
        <v>0</v>
      </c>
      <c r="ILT72" s="192">
        <f t="shared" ref="ILT72" si="6669">SUM(ILT73:ILT77)</f>
        <v>0</v>
      </c>
      <c r="ILU72" s="192">
        <f t="shared" ref="ILU72" si="6670">SUM(ILU73:ILU77)</f>
        <v>0</v>
      </c>
      <c r="ILV72" s="192">
        <f t="shared" ref="ILV72" si="6671">SUM(ILV73:ILV77)</f>
        <v>0</v>
      </c>
      <c r="ILW72" s="192">
        <f t="shared" ref="ILW72" si="6672">SUM(ILW73:ILW77)</f>
        <v>0</v>
      </c>
      <c r="ILX72" s="192">
        <f t="shared" ref="ILX72" si="6673">SUM(ILX73:ILX77)</f>
        <v>0</v>
      </c>
      <c r="ILY72" s="192">
        <f t="shared" ref="ILY72" si="6674">SUM(ILY73:ILY77)</f>
        <v>0</v>
      </c>
      <c r="ILZ72" s="192">
        <f t="shared" ref="ILZ72" si="6675">SUM(ILZ73:ILZ77)</f>
        <v>0</v>
      </c>
      <c r="IMA72" s="192">
        <f t="shared" ref="IMA72" si="6676">SUM(IMA73:IMA77)</f>
        <v>0</v>
      </c>
      <c r="IMB72" s="192">
        <f t="shared" ref="IMB72" si="6677">SUM(IMB73:IMB77)</f>
        <v>0</v>
      </c>
      <c r="IMC72" s="192">
        <f t="shared" ref="IMC72" si="6678">SUM(IMC73:IMC77)</f>
        <v>0</v>
      </c>
      <c r="IMD72" s="192">
        <f t="shared" ref="IMD72" si="6679">SUM(IMD73:IMD77)</f>
        <v>0</v>
      </c>
      <c r="IME72" s="192">
        <f t="shared" ref="IME72" si="6680">SUM(IME73:IME77)</f>
        <v>0</v>
      </c>
      <c r="IMF72" s="192">
        <f t="shared" ref="IMF72" si="6681">SUM(IMF73:IMF77)</f>
        <v>0</v>
      </c>
      <c r="IMG72" s="192">
        <f t="shared" ref="IMG72" si="6682">SUM(IMG73:IMG77)</f>
        <v>0</v>
      </c>
      <c r="IMH72" s="192">
        <f t="shared" ref="IMH72" si="6683">SUM(IMH73:IMH77)</f>
        <v>0</v>
      </c>
      <c r="IMI72" s="192">
        <f t="shared" ref="IMI72" si="6684">SUM(IMI73:IMI77)</f>
        <v>0</v>
      </c>
      <c r="IMJ72" s="192">
        <f t="shared" ref="IMJ72" si="6685">SUM(IMJ73:IMJ77)</f>
        <v>0</v>
      </c>
      <c r="IMK72" s="192">
        <f t="shared" ref="IMK72" si="6686">SUM(IMK73:IMK77)</f>
        <v>0</v>
      </c>
      <c r="IML72" s="192">
        <f t="shared" ref="IML72" si="6687">SUM(IML73:IML77)</f>
        <v>0</v>
      </c>
      <c r="IMM72" s="192">
        <f t="shared" ref="IMM72" si="6688">SUM(IMM73:IMM77)</f>
        <v>0</v>
      </c>
      <c r="IMN72" s="192">
        <f t="shared" ref="IMN72" si="6689">SUM(IMN73:IMN77)</f>
        <v>0</v>
      </c>
      <c r="IMO72" s="192">
        <f t="shared" ref="IMO72" si="6690">SUM(IMO73:IMO77)</f>
        <v>0</v>
      </c>
      <c r="IMP72" s="192">
        <f t="shared" ref="IMP72" si="6691">SUM(IMP73:IMP77)</f>
        <v>0</v>
      </c>
      <c r="IMQ72" s="192">
        <f t="shared" ref="IMQ72" si="6692">SUM(IMQ73:IMQ77)</f>
        <v>0</v>
      </c>
      <c r="IMR72" s="192">
        <f t="shared" ref="IMR72" si="6693">SUM(IMR73:IMR77)</f>
        <v>0</v>
      </c>
      <c r="IMS72" s="192">
        <f t="shared" ref="IMS72" si="6694">SUM(IMS73:IMS77)</f>
        <v>0</v>
      </c>
      <c r="IMT72" s="192">
        <f t="shared" ref="IMT72" si="6695">SUM(IMT73:IMT77)</f>
        <v>0</v>
      </c>
      <c r="IMU72" s="192">
        <f t="shared" ref="IMU72" si="6696">SUM(IMU73:IMU77)</f>
        <v>0</v>
      </c>
      <c r="IMV72" s="192">
        <f t="shared" ref="IMV72" si="6697">SUM(IMV73:IMV77)</f>
        <v>0</v>
      </c>
      <c r="IMW72" s="192">
        <f t="shared" ref="IMW72" si="6698">SUM(IMW73:IMW77)</f>
        <v>0</v>
      </c>
      <c r="IMX72" s="192">
        <f t="shared" ref="IMX72" si="6699">SUM(IMX73:IMX77)</f>
        <v>0</v>
      </c>
      <c r="IMY72" s="192">
        <f t="shared" ref="IMY72" si="6700">SUM(IMY73:IMY77)</f>
        <v>0</v>
      </c>
      <c r="IMZ72" s="192">
        <f t="shared" ref="IMZ72" si="6701">SUM(IMZ73:IMZ77)</f>
        <v>0</v>
      </c>
      <c r="INA72" s="192">
        <f t="shared" ref="INA72" si="6702">SUM(INA73:INA77)</f>
        <v>0</v>
      </c>
      <c r="INB72" s="192">
        <f t="shared" ref="INB72" si="6703">SUM(INB73:INB77)</f>
        <v>0</v>
      </c>
      <c r="INC72" s="192">
        <f t="shared" ref="INC72" si="6704">SUM(INC73:INC77)</f>
        <v>0</v>
      </c>
      <c r="IND72" s="192">
        <f t="shared" ref="IND72" si="6705">SUM(IND73:IND77)</f>
        <v>0</v>
      </c>
      <c r="INE72" s="192">
        <f t="shared" ref="INE72" si="6706">SUM(INE73:INE77)</f>
        <v>0</v>
      </c>
      <c r="INF72" s="192">
        <f t="shared" ref="INF72" si="6707">SUM(INF73:INF77)</f>
        <v>0</v>
      </c>
      <c r="ING72" s="192">
        <f t="shared" ref="ING72" si="6708">SUM(ING73:ING77)</f>
        <v>0</v>
      </c>
      <c r="INH72" s="192">
        <f t="shared" ref="INH72" si="6709">SUM(INH73:INH77)</f>
        <v>0</v>
      </c>
      <c r="INI72" s="192">
        <f t="shared" ref="INI72" si="6710">SUM(INI73:INI77)</f>
        <v>0</v>
      </c>
      <c r="INJ72" s="192">
        <f t="shared" ref="INJ72" si="6711">SUM(INJ73:INJ77)</f>
        <v>0</v>
      </c>
      <c r="INK72" s="192">
        <f t="shared" ref="INK72" si="6712">SUM(INK73:INK77)</f>
        <v>0</v>
      </c>
      <c r="INL72" s="192">
        <f t="shared" ref="INL72" si="6713">SUM(INL73:INL77)</f>
        <v>0</v>
      </c>
      <c r="INM72" s="192">
        <f t="shared" ref="INM72" si="6714">SUM(INM73:INM77)</f>
        <v>0</v>
      </c>
      <c r="INN72" s="192">
        <f t="shared" ref="INN72" si="6715">SUM(INN73:INN77)</f>
        <v>0</v>
      </c>
      <c r="INO72" s="192">
        <f t="shared" ref="INO72" si="6716">SUM(INO73:INO77)</f>
        <v>0</v>
      </c>
      <c r="INP72" s="192">
        <f t="shared" ref="INP72" si="6717">SUM(INP73:INP77)</f>
        <v>0</v>
      </c>
      <c r="INQ72" s="192">
        <f t="shared" ref="INQ72" si="6718">SUM(INQ73:INQ77)</f>
        <v>0</v>
      </c>
      <c r="INR72" s="192">
        <f t="shared" ref="INR72" si="6719">SUM(INR73:INR77)</f>
        <v>0</v>
      </c>
      <c r="INS72" s="192">
        <f t="shared" ref="INS72" si="6720">SUM(INS73:INS77)</f>
        <v>0</v>
      </c>
      <c r="INT72" s="192">
        <f t="shared" ref="INT72" si="6721">SUM(INT73:INT77)</f>
        <v>0</v>
      </c>
      <c r="INU72" s="192">
        <f t="shared" ref="INU72" si="6722">SUM(INU73:INU77)</f>
        <v>0</v>
      </c>
      <c r="INV72" s="192">
        <f t="shared" ref="INV72" si="6723">SUM(INV73:INV77)</f>
        <v>0</v>
      </c>
      <c r="INW72" s="192">
        <f t="shared" ref="INW72" si="6724">SUM(INW73:INW77)</f>
        <v>0</v>
      </c>
      <c r="INX72" s="192">
        <f t="shared" ref="INX72" si="6725">SUM(INX73:INX77)</f>
        <v>0</v>
      </c>
      <c r="INY72" s="192">
        <f t="shared" ref="INY72" si="6726">SUM(INY73:INY77)</f>
        <v>0</v>
      </c>
      <c r="INZ72" s="192">
        <f t="shared" ref="INZ72" si="6727">SUM(INZ73:INZ77)</f>
        <v>0</v>
      </c>
      <c r="IOA72" s="192">
        <f t="shared" ref="IOA72" si="6728">SUM(IOA73:IOA77)</f>
        <v>0</v>
      </c>
      <c r="IOB72" s="192">
        <f t="shared" ref="IOB72" si="6729">SUM(IOB73:IOB77)</f>
        <v>0</v>
      </c>
      <c r="IOC72" s="192">
        <f t="shared" ref="IOC72" si="6730">SUM(IOC73:IOC77)</f>
        <v>0</v>
      </c>
      <c r="IOD72" s="192">
        <f t="shared" ref="IOD72" si="6731">SUM(IOD73:IOD77)</f>
        <v>0</v>
      </c>
      <c r="IOE72" s="192">
        <f t="shared" ref="IOE72" si="6732">SUM(IOE73:IOE77)</f>
        <v>0</v>
      </c>
      <c r="IOF72" s="192">
        <f t="shared" ref="IOF72" si="6733">SUM(IOF73:IOF77)</f>
        <v>0</v>
      </c>
      <c r="IOG72" s="192">
        <f t="shared" ref="IOG72" si="6734">SUM(IOG73:IOG77)</f>
        <v>0</v>
      </c>
      <c r="IOH72" s="192">
        <f t="shared" ref="IOH72" si="6735">SUM(IOH73:IOH77)</f>
        <v>0</v>
      </c>
      <c r="IOI72" s="192">
        <f t="shared" ref="IOI72" si="6736">SUM(IOI73:IOI77)</f>
        <v>0</v>
      </c>
      <c r="IOJ72" s="192">
        <f t="shared" ref="IOJ72" si="6737">SUM(IOJ73:IOJ77)</f>
        <v>0</v>
      </c>
      <c r="IOK72" s="192">
        <f t="shared" ref="IOK72" si="6738">SUM(IOK73:IOK77)</f>
        <v>0</v>
      </c>
      <c r="IOL72" s="192">
        <f t="shared" ref="IOL72" si="6739">SUM(IOL73:IOL77)</f>
        <v>0</v>
      </c>
      <c r="IOM72" s="192">
        <f t="shared" ref="IOM72" si="6740">SUM(IOM73:IOM77)</f>
        <v>0</v>
      </c>
      <c r="ION72" s="192">
        <f t="shared" ref="ION72" si="6741">SUM(ION73:ION77)</f>
        <v>0</v>
      </c>
      <c r="IOO72" s="192">
        <f t="shared" ref="IOO72" si="6742">SUM(IOO73:IOO77)</f>
        <v>0</v>
      </c>
      <c r="IOP72" s="192">
        <f t="shared" ref="IOP72" si="6743">SUM(IOP73:IOP77)</f>
        <v>0</v>
      </c>
      <c r="IOQ72" s="192">
        <f t="shared" ref="IOQ72" si="6744">SUM(IOQ73:IOQ77)</f>
        <v>0</v>
      </c>
      <c r="IOR72" s="192">
        <f t="shared" ref="IOR72" si="6745">SUM(IOR73:IOR77)</f>
        <v>0</v>
      </c>
      <c r="IOS72" s="192">
        <f t="shared" ref="IOS72" si="6746">SUM(IOS73:IOS77)</f>
        <v>0</v>
      </c>
      <c r="IOT72" s="192">
        <f t="shared" ref="IOT72" si="6747">SUM(IOT73:IOT77)</f>
        <v>0</v>
      </c>
      <c r="IOU72" s="192">
        <f t="shared" ref="IOU72" si="6748">SUM(IOU73:IOU77)</f>
        <v>0</v>
      </c>
      <c r="IOV72" s="192">
        <f t="shared" ref="IOV72" si="6749">SUM(IOV73:IOV77)</f>
        <v>0</v>
      </c>
      <c r="IOW72" s="192">
        <f t="shared" ref="IOW72" si="6750">SUM(IOW73:IOW77)</f>
        <v>0</v>
      </c>
      <c r="IOX72" s="192">
        <f t="shared" ref="IOX72" si="6751">SUM(IOX73:IOX77)</f>
        <v>0</v>
      </c>
      <c r="IOY72" s="192">
        <f t="shared" ref="IOY72" si="6752">SUM(IOY73:IOY77)</f>
        <v>0</v>
      </c>
      <c r="IOZ72" s="192">
        <f t="shared" ref="IOZ72" si="6753">SUM(IOZ73:IOZ77)</f>
        <v>0</v>
      </c>
      <c r="IPA72" s="192">
        <f t="shared" ref="IPA72" si="6754">SUM(IPA73:IPA77)</f>
        <v>0</v>
      </c>
      <c r="IPB72" s="192">
        <f t="shared" ref="IPB72" si="6755">SUM(IPB73:IPB77)</f>
        <v>0</v>
      </c>
      <c r="IPC72" s="192">
        <f t="shared" ref="IPC72" si="6756">SUM(IPC73:IPC77)</f>
        <v>0</v>
      </c>
      <c r="IPD72" s="192">
        <f t="shared" ref="IPD72" si="6757">SUM(IPD73:IPD77)</f>
        <v>0</v>
      </c>
      <c r="IPE72" s="192">
        <f t="shared" ref="IPE72" si="6758">SUM(IPE73:IPE77)</f>
        <v>0</v>
      </c>
      <c r="IPF72" s="192">
        <f t="shared" ref="IPF72" si="6759">SUM(IPF73:IPF77)</f>
        <v>0</v>
      </c>
      <c r="IPG72" s="192">
        <f t="shared" ref="IPG72" si="6760">SUM(IPG73:IPG77)</f>
        <v>0</v>
      </c>
      <c r="IPH72" s="192">
        <f t="shared" ref="IPH72" si="6761">SUM(IPH73:IPH77)</f>
        <v>0</v>
      </c>
      <c r="IPI72" s="192">
        <f t="shared" ref="IPI72" si="6762">SUM(IPI73:IPI77)</f>
        <v>0</v>
      </c>
      <c r="IPJ72" s="192">
        <f t="shared" ref="IPJ72" si="6763">SUM(IPJ73:IPJ77)</f>
        <v>0</v>
      </c>
      <c r="IPK72" s="192">
        <f t="shared" ref="IPK72" si="6764">SUM(IPK73:IPK77)</f>
        <v>0</v>
      </c>
      <c r="IPL72" s="192">
        <f t="shared" ref="IPL72" si="6765">SUM(IPL73:IPL77)</f>
        <v>0</v>
      </c>
      <c r="IPM72" s="192">
        <f t="shared" ref="IPM72" si="6766">SUM(IPM73:IPM77)</f>
        <v>0</v>
      </c>
      <c r="IPN72" s="192">
        <f t="shared" ref="IPN72" si="6767">SUM(IPN73:IPN77)</f>
        <v>0</v>
      </c>
      <c r="IPO72" s="192">
        <f t="shared" ref="IPO72" si="6768">SUM(IPO73:IPO77)</f>
        <v>0</v>
      </c>
      <c r="IPP72" s="192">
        <f t="shared" ref="IPP72" si="6769">SUM(IPP73:IPP77)</f>
        <v>0</v>
      </c>
      <c r="IPQ72" s="192">
        <f t="shared" ref="IPQ72" si="6770">SUM(IPQ73:IPQ77)</f>
        <v>0</v>
      </c>
      <c r="IPR72" s="192">
        <f t="shared" ref="IPR72" si="6771">SUM(IPR73:IPR77)</f>
        <v>0</v>
      </c>
      <c r="IPS72" s="192">
        <f t="shared" ref="IPS72" si="6772">SUM(IPS73:IPS77)</f>
        <v>0</v>
      </c>
      <c r="IPT72" s="192">
        <f t="shared" ref="IPT72" si="6773">SUM(IPT73:IPT77)</f>
        <v>0</v>
      </c>
      <c r="IPU72" s="192">
        <f t="shared" ref="IPU72" si="6774">SUM(IPU73:IPU77)</f>
        <v>0</v>
      </c>
      <c r="IPV72" s="192">
        <f t="shared" ref="IPV72" si="6775">SUM(IPV73:IPV77)</f>
        <v>0</v>
      </c>
      <c r="IPW72" s="192">
        <f t="shared" ref="IPW72" si="6776">SUM(IPW73:IPW77)</f>
        <v>0</v>
      </c>
      <c r="IPX72" s="192">
        <f t="shared" ref="IPX72" si="6777">SUM(IPX73:IPX77)</f>
        <v>0</v>
      </c>
      <c r="IPY72" s="192">
        <f t="shared" ref="IPY72" si="6778">SUM(IPY73:IPY77)</f>
        <v>0</v>
      </c>
      <c r="IPZ72" s="192">
        <f t="shared" ref="IPZ72" si="6779">SUM(IPZ73:IPZ77)</f>
        <v>0</v>
      </c>
      <c r="IQA72" s="192">
        <f t="shared" ref="IQA72" si="6780">SUM(IQA73:IQA77)</f>
        <v>0</v>
      </c>
      <c r="IQB72" s="192">
        <f t="shared" ref="IQB72" si="6781">SUM(IQB73:IQB77)</f>
        <v>0</v>
      </c>
      <c r="IQC72" s="192">
        <f t="shared" ref="IQC72" si="6782">SUM(IQC73:IQC77)</f>
        <v>0</v>
      </c>
      <c r="IQD72" s="192">
        <f t="shared" ref="IQD72" si="6783">SUM(IQD73:IQD77)</f>
        <v>0</v>
      </c>
      <c r="IQE72" s="192">
        <f t="shared" ref="IQE72" si="6784">SUM(IQE73:IQE77)</f>
        <v>0</v>
      </c>
      <c r="IQF72" s="192">
        <f t="shared" ref="IQF72" si="6785">SUM(IQF73:IQF77)</f>
        <v>0</v>
      </c>
      <c r="IQG72" s="192">
        <f t="shared" ref="IQG72" si="6786">SUM(IQG73:IQG77)</f>
        <v>0</v>
      </c>
      <c r="IQH72" s="192">
        <f t="shared" ref="IQH72" si="6787">SUM(IQH73:IQH77)</f>
        <v>0</v>
      </c>
      <c r="IQI72" s="192">
        <f t="shared" ref="IQI72" si="6788">SUM(IQI73:IQI77)</f>
        <v>0</v>
      </c>
      <c r="IQJ72" s="192">
        <f t="shared" ref="IQJ72" si="6789">SUM(IQJ73:IQJ77)</f>
        <v>0</v>
      </c>
      <c r="IQK72" s="192">
        <f t="shared" ref="IQK72" si="6790">SUM(IQK73:IQK77)</f>
        <v>0</v>
      </c>
      <c r="IQL72" s="192">
        <f t="shared" ref="IQL72" si="6791">SUM(IQL73:IQL77)</f>
        <v>0</v>
      </c>
      <c r="IQM72" s="192">
        <f t="shared" ref="IQM72" si="6792">SUM(IQM73:IQM77)</f>
        <v>0</v>
      </c>
      <c r="IQN72" s="192">
        <f t="shared" ref="IQN72" si="6793">SUM(IQN73:IQN77)</f>
        <v>0</v>
      </c>
      <c r="IQO72" s="192">
        <f t="shared" ref="IQO72" si="6794">SUM(IQO73:IQO77)</f>
        <v>0</v>
      </c>
      <c r="IQP72" s="192">
        <f t="shared" ref="IQP72" si="6795">SUM(IQP73:IQP77)</f>
        <v>0</v>
      </c>
      <c r="IQQ72" s="192">
        <f t="shared" ref="IQQ72" si="6796">SUM(IQQ73:IQQ77)</f>
        <v>0</v>
      </c>
      <c r="IQR72" s="192">
        <f t="shared" ref="IQR72" si="6797">SUM(IQR73:IQR77)</f>
        <v>0</v>
      </c>
      <c r="IQS72" s="192">
        <f t="shared" ref="IQS72" si="6798">SUM(IQS73:IQS77)</f>
        <v>0</v>
      </c>
      <c r="IQT72" s="192">
        <f t="shared" ref="IQT72" si="6799">SUM(IQT73:IQT77)</f>
        <v>0</v>
      </c>
      <c r="IQU72" s="192">
        <f t="shared" ref="IQU72" si="6800">SUM(IQU73:IQU77)</f>
        <v>0</v>
      </c>
      <c r="IQV72" s="192">
        <f t="shared" ref="IQV72" si="6801">SUM(IQV73:IQV77)</f>
        <v>0</v>
      </c>
      <c r="IQW72" s="192">
        <f t="shared" ref="IQW72" si="6802">SUM(IQW73:IQW77)</f>
        <v>0</v>
      </c>
      <c r="IQX72" s="192">
        <f t="shared" ref="IQX72" si="6803">SUM(IQX73:IQX77)</f>
        <v>0</v>
      </c>
      <c r="IQY72" s="192">
        <f t="shared" ref="IQY72" si="6804">SUM(IQY73:IQY77)</f>
        <v>0</v>
      </c>
      <c r="IQZ72" s="192">
        <f t="shared" ref="IQZ72" si="6805">SUM(IQZ73:IQZ77)</f>
        <v>0</v>
      </c>
      <c r="IRA72" s="192">
        <f t="shared" ref="IRA72" si="6806">SUM(IRA73:IRA77)</f>
        <v>0</v>
      </c>
      <c r="IRB72" s="192">
        <f t="shared" ref="IRB72" si="6807">SUM(IRB73:IRB77)</f>
        <v>0</v>
      </c>
      <c r="IRC72" s="192">
        <f t="shared" ref="IRC72" si="6808">SUM(IRC73:IRC77)</f>
        <v>0</v>
      </c>
      <c r="IRD72" s="192">
        <f t="shared" ref="IRD72" si="6809">SUM(IRD73:IRD77)</f>
        <v>0</v>
      </c>
      <c r="IRE72" s="192">
        <f t="shared" ref="IRE72" si="6810">SUM(IRE73:IRE77)</f>
        <v>0</v>
      </c>
      <c r="IRF72" s="192">
        <f t="shared" ref="IRF72" si="6811">SUM(IRF73:IRF77)</f>
        <v>0</v>
      </c>
      <c r="IRG72" s="192">
        <f t="shared" ref="IRG72" si="6812">SUM(IRG73:IRG77)</f>
        <v>0</v>
      </c>
      <c r="IRH72" s="192">
        <f t="shared" ref="IRH72" si="6813">SUM(IRH73:IRH77)</f>
        <v>0</v>
      </c>
      <c r="IRI72" s="192">
        <f t="shared" ref="IRI72" si="6814">SUM(IRI73:IRI77)</f>
        <v>0</v>
      </c>
      <c r="IRJ72" s="192">
        <f t="shared" ref="IRJ72" si="6815">SUM(IRJ73:IRJ77)</f>
        <v>0</v>
      </c>
      <c r="IRK72" s="192">
        <f t="shared" ref="IRK72" si="6816">SUM(IRK73:IRK77)</f>
        <v>0</v>
      </c>
      <c r="IRL72" s="192">
        <f t="shared" ref="IRL72" si="6817">SUM(IRL73:IRL77)</f>
        <v>0</v>
      </c>
      <c r="IRM72" s="192">
        <f t="shared" ref="IRM72" si="6818">SUM(IRM73:IRM77)</f>
        <v>0</v>
      </c>
      <c r="IRN72" s="192">
        <f t="shared" ref="IRN72" si="6819">SUM(IRN73:IRN77)</f>
        <v>0</v>
      </c>
      <c r="IRO72" s="192">
        <f t="shared" ref="IRO72" si="6820">SUM(IRO73:IRO77)</f>
        <v>0</v>
      </c>
      <c r="IRP72" s="192">
        <f t="shared" ref="IRP72" si="6821">SUM(IRP73:IRP77)</f>
        <v>0</v>
      </c>
      <c r="IRQ72" s="192">
        <f t="shared" ref="IRQ72" si="6822">SUM(IRQ73:IRQ77)</f>
        <v>0</v>
      </c>
      <c r="IRR72" s="192">
        <f t="shared" ref="IRR72" si="6823">SUM(IRR73:IRR77)</f>
        <v>0</v>
      </c>
      <c r="IRS72" s="192">
        <f t="shared" ref="IRS72" si="6824">SUM(IRS73:IRS77)</f>
        <v>0</v>
      </c>
      <c r="IRT72" s="192">
        <f t="shared" ref="IRT72" si="6825">SUM(IRT73:IRT77)</f>
        <v>0</v>
      </c>
      <c r="IRU72" s="192">
        <f t="shared" ref="IRU72" si="6826">SUM(IRU73:IRU77)</f>
        <v>0</v>
      </c>
      <c r="IRV72" s="192">
        <f t="shared" ref="IRV72" si="6827">SUM(IRV73:IRV77)</f>
        <v>0</v>
      </c>
      <c r="IRW72" s="192">
        <f t="shared" ref="IRW72" si="6828">SUM(IRW73:IRW77)</f>
        <v>0</v>
      </c>
      <c r="IRX72" s="192">
        <f t="shared" ref="IRX72" si="6829">SUM(IRX73:IRX77)</f>
        <v>0</v>
      </c>
      <c r="IRY72" s="192">
        <f t="shared" ref="IRY72" si="6830">SUM(IRY73:IRY77)</f>
        <v>0</v>
      </c>
      <c r="IRZ72" s="192">
        <f t="shared" ref="IRZ72" si="6831">SUM(IRZ73:IRZ77)</f>
        <v>0</v>
      </c>
      <c r="ISA72" s="192">
        <f t="shared" ref="ISA72" si="6832">SUM(ISA73:ISA77)</f>
        <v>0</v>
      </c>
      <c r="ISB72" s="192">
        <f t="shared" ref="ISB72" si="6833">SUM(ISB73:ISB77)</f>
        <v>0</v>
      </c>
      <c r="ISC72" s="192">
        <f t="shared" ref="ISC72" si="6834">SUM(ISC73:ISC77)</f>
        <v>0</v>
      </c>
      <c r="ISD72" s="192">
        <f t="shared" ref="ISD72" si="6835">SUM(ISD73:ISD77)</f>
        <v>0</v>
      </c>
      <c r="ISE72" s="192">
        <f t="shared" ref="ISE72" si="6836">SUM(ISE73:ISE77)</f>
        <v>0</v>
      </c>
      <c r="ISF72" s="192">
        <f t="shared" ref="ISF72" si="6837">SUM(ISF73:ISF77)</f>
        <v>0</v>
      </c>
      <c r="ISG72" s="192">
        <f t="shared" ref="ISG72" si="6838">SUM(ISG73:ISG77)</f>
        <v>0</v>
      </c>
      <c r="ISH72" s="192">
        <f t="shared" ref="ISH72" si="6839">SUM(ISH73:ISH77)</f>
        <v>0</v>
      </c>
      <c r="ISI72" s="192">
        <f t="shared" ref="ISI72" si="6840">SUM(ISI73:ISI77)</f>
        <v>0</v>
      </c>
      <c r="ISJ72" s="192">
        <f t="shared" ref="ISJ72" si="6841">SUM(ISJ73:ISJ77)</f>
        <v>0</v>
      </c>
      <c r="ISK72" s="192">
        <f t="shared" ref="ISK72" si="6842">SUM(ISK73:ISK77)</f>
        <v>0</v>
      </c>
      <c r="ISL72" s="192">
        <f t="shared" ref="ISL72" si="6843">SUM(ISL73:ISL77)</f>
        <v>0</v>
      </c>
      <c r="ISM72" s="192">
        <f t="shared" ref="ISM72" si="6844">SUM(ISM73:ISM77)</f>
        <v>0</v>
      </c>
      <c r="ISN72" s="192">
        <f t="shared" ref="ISN72" si="6845">SUM(ISN73:ISN77)</f>
        <v>0</v>
      </c>
      <c r="ISO72" s="192">
        <f t="shared" ref="ISO72" si="6846">SUM(ISO73:ISO77)</f>
        <v>0</v>
      </c>
      <c r="ISP72" s="192">
        <f t="shared" ref="ISP72" si="6847">SUM(ISP73:ISP77)</f>
        <v>0</v>
      </c>
      <c r="ISQ72" s="192">
        <f t="shared" ref="ISQ72" si="6848">SUM(ISQ73:ISQ77)</f>
        <v>0</v>
      </c>
      <c r="ISR72" s="192">
        <f t="shared" ref="ISR72" si="6849">SUM(ISR73:ISR77)</f>
        <v>0</v>
      </c>
      <c r="ISS72" s="192">
        <f t="shared" ref="ISS72" si="6850">SUM(ISS73:ISS77)</f>
        <v>0</v>
      </c>
      <c r="IST72" s="192">
        <f t="shared" ref="IST72" si="6851">SUM(IST73:IST77)</f>
        <v>0</v>
      </c>
      <c r="ISU72" s="192">
        <f t="shared" ref="ISU72" si="6852">SUM(ISU73:ISU77)</f>
        <v>0</v>
      </c>
      <c r="ISV72" s="192">
        <f t="shared" ref="ISV72" si="6853">SUM(ISV73:ISV77)</f>
        <v>0</v>
      </c>
      <c r="ISW72" s="192">
        <f t="shared" ref="ISW72" si="6854">SUM(ISW73:ISW77)</f>
        <v>0</v>
      </c>
      <c r="ISX72" s="192">
        <f t="shared" ref="ISX72" si="6855">SUM(ISX73:ISX77)</f>
        <v>0</v>
      </c>
      <c r="ISY72" s="192">
        <f t="shared" ref="ISY72" si="6856">SUM(ISY73:ISY77)</f>
        <v>0</v>
      </c>
      <c r="ISZ72" s="192">
        <f t="shared" ref="ISZ72" si="6857">SUM(ISZ73:ISZ77)</f>
        <v>0</v>
      </c>
      <c r="ITA72" s="192">
        <f t="shared" ref="ITA72" si="6858">SUM(ITA73:ITA77)</f>
        <v>0</v>
      </c>
      <c r="ITB72" s="192">
        <f t="shared" ref="ITB72" si="6859">SUM(ITB73:ITB77)</f>
        <v>0</v>
      </c>
      <c r="ITC72" s="192">
        <f t="shared" ref="ITC72" si="6860">SUM(ITC73:ITC77)</f>
        <v>0</v>
      </c>
      <c r="ITD72" s="192">
        <f t="shared" ref="ITD72" si="6861">SUM(ITD73:ITD77)</f>
        <v>0</v>
      </c>
      <c r="ITE72" s="192">
        <f t="shared" ref="ITE72" si="6862">SUM(ITE73:ITE77)</f>
        <v>0</v>
      </c>
      <c r="ITF72" s="192">
        <f t="shared" ref="ITF72" si="6863">SUM(ITF73:ITF77)</f>
        <v>0</v>
      </c>
      <c r="ITG72" s="192">
        <f t="shared" ref="ITG72" si="6864">SUM(ITG73:ITG77)</f>
        <v>0</v>
      </c>
      <c r="ITH72" s="192">
        <f t="shared" ref="ITH72" si="6865">SUM(ITH73:ITH77)</f>
        <v>0</v>
      </c>
      <c r="ITI72" s="192">
        <f t="shared" ref="ITI72" si="6866">SUM(ITI73:ITI77)</f>
        <v>0</v>
      </c>
      <c r="ITJ72" s="192">
        <f t="shared" ref="ITJ72" si="6867">SUM(ITJ73:ITJ77)</f>
        <v>0</v>
      </c>
      <c r="ITK72" s="192">
        <f t="shared" ref="ITK72" si="6868">SUM(ITK73:ITK77)</f>
        <v>0</v>
      </c>
      <c r="ITL72" s="192">
        <f t="shared" ref="ITL72" si="6869">SUM(ITL73:ITL77)</f>
        <v>0</v>
      </c>
      <c r="ITM72" s="192">
        <f t="shared" ref="ITM72" si="6870">SUM(ITM73:ITM77)</f>
        <v>0</v>
      </c>
      <c r="ITN72" s="192">
        <f t="shared" ref="ITN72" si="6871">SUM(ITN73:ITN77)</f>
        <v>0</v>
      </c>
      <c r="ITO72" s="192">
        <f t="shared" ref="ITO72" si="6872">SUM(ITO73:ITO77)</f>
        <v>0</v>
      </c>
      <c r="ITP72" s="192">
        <f t="shared" ref="ITP72" si="6873">SUM(ITP73:ITP77)</f>
        <v>0</v>
      </c>
      <c r="ITQ72" s="192">
        <f t="shared" ref="ITQ72" si="6874">SUM(ITQ73:ITQ77)</f>
        <v>0</v>
      </c>
      <c r="ITR72" s="192">
        <f t="shared" ref="ITR72" si="6875">SUM(ITR73:ITR77)</f>
        <v>0</v>
      </c>
      <c r="ITS72" s="192">
        <f t="shared" ref="ITS72" si="6876">SUM(ITS73:ITS77)</f>
        <v>0</v>
      </c>
      <c r="ITT72" s="192">
        <f t="shared" ref="ITT72" si="6877">SUM(ITT73:ITT77)</f>
        <v>0</v>
      </c>
      <c r="ITU72" s="192">
        <f t="shared" ref="ITU72" si="6878">SUM(ITU73:ITU77)</f>
        <v>0</v>
      </c>
      <c r="ITV72" s="192">
        <f t="shared" ref="ITV72" si="6879">SUM(ITV73:ITV77)</f>
        <v>0</v>
      </c>
      <c r="ITW72" s="192">
        <f t="shared" ref="ITW72" si="6880">SUM(ITW73:ITW77)</f>
        <v>0</v>
      </c>
      <c r="ITX72" s="192">
        <f t="shared" ref="ITX72" si="6881">SUM(ITX73:ITX77)</f>
        <v>0</v>
      </c>
      <c r="ITY72" s="192">
        <f t="shared" ref="ITY72" si="6882">SUM(ITY73:ITY77)</f>
        <v>0</v>
      </c>
      <c r="ITZ72" s="192">
        <f t="shared" ref="ITZ72" si="6883">SUM(ITZ73:ITZ77)</f>
        <v>0</v>
      </c>
      <c r="IUA72" s="192">
        <f t="shared" ref="IUA72" si="6884">SUM(IUA73:IUA77)</f>
        <v>0</v>
      </c>
      <c r="IUB72" s="192">
        <f t="shared" ref="IUB72" si="6885">SUM(IUB73:IUB77)</f>
        <v>0</v>
      </c>
      <c r="IUC72" s="192">
        <f t="shared" ref="IUC72" si="6886">SUM(IUC73:IUC77)</f>
        <v>0</v>
      </c>
      <c r="IUD72" s="192">
        <f t="shared" ref="IUD72" si="6887">SUM(IUD73:IUD77)</f>
        <v>0</v>
      </c>
      <c r="IUE72" s="192">
        <f t="shared" ref="IUE72" si="6888">SUM(IUE73:IUE77)</f>
        <v>0</v>
      </c>
      <c r="IUF72" s="192">
        <f t="shared" ref="IUF72" si="6889">SUM(IUF73:IUF77)</f>
        <v>0</v>
      </c>
      <c r="IUG72" s="192">
        <f t="shared" ref="IUG72" si="6890">SUM(IUG73:IUG77)</f>
        <v>0</v>
      </c>
      <c r="IUH72" s="192">
        <f t="shared" ref="IUH72" si="6891">SUM(IUH73:IUH77)</f>
        <v>0</v>
      </c>
      <c r="IUI72" s="192">
        <f t="shared" ref="IUI72" si="6892">SUM(IUI73:IUI77)</f>
        <v>0</v>
      </c>
      <c r="IUJ72" s="192">
        <f t="shared" ref="IUJ72" si="6893">SUM(IUJ73:IUJ77)</f>
        <v>0</v>
      </c>
      <c r="IUK72" s="192">
        <f t="shared" ref="IUK72" si="6894">SUM(IUK73:IUK77)</f>
        <v>0</v>
      </c>
      <c r="IUL72" s="192">
        <f t="shared" ref="IUL72" si="6895">SUM(IUL73:IUL77)</f>
        <v>0</v>
      </c>
      <c r="IUM72" s="192">
        <f t="shared" ref="IUM72" si="6896">SUM(IUM73:IUM77)</f>
        <v>0</v>
      </c>
      <c r="IUN72" s="192">
        <f t="shared" ref="IUN72" si="6897">SUM(IUN73:IUN77)</f>
        <v>0</v>
      </c>
      <c r="IUO72" s="192">
        <f t="shared" ref="IUO72" si="6898">SUM(IUO73:IUO77)</f>
        <v>0</v>
      </c>
      <c r="IUP72" s="192">
        <f t="shared" ref="IUP72" si="6899">SUM(IUP73:IUP77)</f>
        <v>0</v>
      </c>
      <c r="IUQ72" s="192">
        <f t="shared" ref="IUQ72" si="6900">SUM(IUQ73:IUQ77)</f>
        <v>0</v>
      </c>
      <c r="IUR72" s="192">
        <f t="shared" ref="IUR72" si="6901">SUM(IUR73:IUR77)</f>
        <v>0</v>
      </c>
      <c r="IUS72" s="192">
        <f t="shared" ref="IUS72" si="6902">SUM(IUS73:IUS77)</f>
        <v>0</v>
      </c>
      <c r="IUT72" s="192">
        <f t="shared" ref="IUT72" si="6903">SUM(IUT73:IUT77)</f>
        <v>0</v>
      </c>
      <c r="IUU72" s="192">
        <f t="shared" ref="IUU72" si="6904">SUM(IUU73:IUU77)</f>
        <v>0</v>
      </c>
      <c r="IUV72" s="192">
        <f t="shared" ref="IUV72" si="6905">SUM(IUV73:IUV77)</f>
        <v>0</v>
      </c>
      <c r="IUW72" s="192">
        <f t="shared" ref="IUW72" si="6906">SUM(IUW73:IUW77)</f>
        <v>0</v>
      </c>
      <c r="IUX72" s="192">
        <f t="shared" ref="IUX72" si="6907">SUM(IUX73:IUX77)</f>
        <v>0</v>
      </c>
      <c r="IUY72" s="192">
        <f t="shared" ref="IUY72" si="6908">SUM(IUY73:IUY77)</f>
        <v>0</v>
      </c>
      <c r="IUZ72" s="192">
        <f t="shared" ref="IUZ72" si="6909">SUM(IUZ73:IUZ77)</f>
        <v>0</v>
      </c>
      <c r="IVA72" s="192">
        <f t="shared" ref="IVA72" si="6910">SUM(IVA73:IVA77)</f>
        <v>0</v>
      </c>
      <c r="IVB72" s="192">
        <f t="shared" ref="IVB72" si="6911">SUM(IVB73:IVB77)</f>
        <v>0</v>
      </c>
      <c r="IVC72" s="192">
        <f t="shared" ref="IVC72" si="6912">SUM(IVC73:IVC77)</f>
        <v>0</v>
      </c>
      <c r="IVD72" s="192">
        <f t="shared" ref="IVD72" si="6913">SUM(IVD73:IVD77)</f>
        <v>0</v>
      </c>
      <c r="IVE72" s="192">
        <f t="shared" ref="IVE72" si="6914">SUM(IVE73:IVE77)</f>
        <v>0</v>
      </c>
      <c r="IVF72" s="192">
        <f t="shared" ref="IVF72" si="6915">SUM(IVF73:IVF77)</f>
        <v>0</v>
      </c>
      <c r="IVG72" s="192">
        <f t="shared" ref="IVG72" si="6916">SUM(IVG73:IVG77)</f>
        <v>0</v>
      </c>
      <c r="IVH72" s="192">
        <f t="shared" ref="IVH72" si="6917">SUM(IVH73:IVH77)</f>
        <v>0</v>
      </c>
      <c r="IVI72" s="192">
        <f t="shared" ref="IVI72" si="6918">SUM(IVI73:IVI77)</f>
        <v>0</v>
      </c>
      <c r="IVJ72" s="192">
        <f t="shared" ref="IVJ72" si="6919">SUM(IVJ73:IVJ77)</f>
        <v>0</v>
      </c>
      <c r="IVK72" s="192">
        <f t="shared" ref="IVK72" si="6920">SUM(IVK73:IVK77)</f>
        <v>0</v>
      </c>
      <c r="IVL72" s="192">
        <f t="shared" ref="IVL72" si="6921">SUM(IVL73:IVL77)</f>
        <v>0</v>
      </c>
      <c r="IVM72" s="192">
        <f t="shared" ref="IVM72" si="6922">SUM(IVM73:IVM77)</f>
        <v>0</v>
      </c>
      <c r="IVN72" s="192">
        <f t="shared" ref="IVN72" si="6923">SUM(IVN73:IVN77)</f>
        <v>0</v>
      </c>
      <c r="IVO72" s="192">
        <f t="shared" ref="IVO72" si="6924">SUM(IVO73:IVO77)</f>
        <v>0</v>
      </c>
      <c r="IVP72" s="192">
        <f t="shared" ref="IVP72" si="6925">SUM(IVP73:IVP77)</f>
        <v>0</v>
      </c>
      <c r="IVQ72" s="192">
        <f t="shared" ref="IVQ72" si="6926">SUM(IVQ73:IVQ77)</f>
        <v>0</v>
      </c>
      <c r="IVR72" s="192">
        <f t="shared" ref="IVR72" si="6927">SUM(IVR73:IVR77)</f>
        <v>0</v>
      </c>
      <c r="IVS72" s="192">
        <f t="shared" ref="IVS72" si="6928">SUM(IVS73:IVS77)</f>
        <v>0</v>
      </c>
      <c r="IVT72" s="192">
        <f t="shared" ref="IVT72" si="6929">SUM(IVT73:IVT77)</f>
        <v>0</v>
      </c>
      <c r="IVU72" s="192">
        <f t="shared" ref="IVU72" si="6930">SUM(IVU73:IVU77)</f>
        <v>0</v>
      </c>
      <c r="IVV72" s="192">
        <f t="shared" ref="IVV72" si="6931">SUM(IVV73:IVV77)</f>
        <v>0</v>
      </c>
      <c r="IVW72" s="192">
        <f t="shared" ref="IVW72" si="6932">SUM(IVW73:IVW77)</f>
        <v>0</v>
      </c>
      <c r="IVX72" s="192">
        <f t="shared" ref="IVX72" si="6933">SUM(IVX73:IVX77)</f>
        <v>0</v>
      </c>
      <c r="IVY72" s="192">
        <f t="shared" ref="IVY72" si="6934">SUM(IVY73:IVY77)</f>
        <v>0</v>
      </c>
      <c r="IVZ72" s="192">
        <f t="shared" ref="IVZ72" si="6935">SUM(IVZ73:IVZ77)</f>
        <v>0</v>
      </c>
      <c r="IWA72" s="192">
        <f t="shared" ref="IWA72" si="6936">SUM(IWA73:IWA77)</f>
        <v>0</v>
      </c>
      <c r="IWB72" s="192">
        <f t="shared" ref="IWB72" si="6937">SUM(IWB73:IWB77)</f>
        <v>0</v>
      </c>
      <c r="IWC72" s="192">
        <f t="shared" ref="IWC72" si="6938">SUM(IWC73:IWC77)</f>
        <v>0</v>
      </c>
      <c r="IWD72" s="192">
        <f t="shared" ref="IWD72" si="6939">SUM(IWD73:IWD77)</f>
        <v>0</v>
      </c>
      <c r="IWE72" s="192">
        <f t="shared" ref="IWE72" si="6940">SUM(IWE73:IWE77)</f>
        <v>0</v>
      </c>
      <c r="IWF72" s="192">
        <f t="shared" ref="IWF72" si="6941">SUM(IWF73:IWF77)</f>
        <v>0</v>
      </c>
      <c r="IWG72" s="192">
        <f t="shared" ref="IWG72" si="6942">SUM(IWG73:IWG77)</f>
        <v>0</v>
      </c>
      <c r="IWH72" s="192">
        <f t="shared" ref="IWH72" si="6943">SUM(IWH73:IWH77)</f>
        <v>0</v>
      </c>
      <c r="IWI72" s="192">
        <f t="shared" ref="IWI72" si="6944">SUM(IWI73:IWI77)</f>
        <v>0</v>
      </c>
      <c r="IWJ72" s="192">
        <f t="shared" ref="IWJ72" si="6945">SUM(IWJ73:IWJ77)</f>
        <v>0</v>
      </c>
      <c r="IWK72" s="192">
        <f t="shared" ref="IWK72" si="6946">SUM(IWK73:IWK77)</f>
        <v>0</v>
      </c>
      <c r="IWL72" s="192">
        <f t="shared" ref="IWL72" si="6947">SUM(IWL73:IWL77)</f>
        <v>0</v>
      </c>
      <c r="IWM72" s="192">
        <f t="shared" ref="IWM72" si="6948">SUM(IWM73:IWM77)</f>
        <v>0</v>
      </c>
      <c r="IWN72" s="192">
        <f t="shared" ref="IWN72" si="6949">SUM(IWN73:IWN77)</f>
        <v>0</v>
      </c>
      <c r="IWO72" s="192">
        <f t="shared" ref="IWO72" si="6950">SUM(IWO73:IWO77)</f>
        <v>0</v>
      </c>
      <c r="IWP72" s="192">
        <f t="shared" ref="IWP72" si="6951">SUM(IWP73:IWP77)</f>
        <v>0</v>
      </c>
      <c r="IWQ72" s="192">
        <f t="shared" ref="IWQ72" si="6952">SUM(IWQ73:IWQ77)</f>
        <v>0</v>
      </c>
      <c r="IWR72" s="192">
        <f t="shared" ref="IWR72" si="6953">SUM(IWR73:IWR77)</f>
        <v>0</v>
      </c>
      <c r="IWS72" s="192">
        <f t="shared" ref="IWS72" si="6954">SUM(IWS73:IWS77)</f>
        <v>0</v>
      </c>
      <c r="IWT72" s="192">
        <f t="shared" ref="IWT72" si="6955">SUM(IWT73:IWT77)</f>
        <v>0</v>
      </c>
      <c r="IWU72" s="192">
        <f t="shared" ref="IWU72" si="6956">SUM(IWU73:IWU77)</f>
        <v>0</v>
      </c>
      <c r="IWV72" s="192">
        <f t="shared" ref="IWV72" si="6957">SUM(IWV73:IWV77)</f>
        <v>0</v>
      </c>
      <c r="IWW72" s="192">
        <f t="shared" ref="IWW72" si="6958">SUM(IWW73:IWW77)</f>
        <v>0</v>
      </c>
      <c r="IWX72" s="192">
        <f t="shared" ref="IWX72" si="6959">SUM(IWX73:IWX77)</f>
        <v>0</v>
      </c>
      <c r="IWY72" s="192">
        <f t="shared" ref="IWY72" si="6960">SUM(IWY73:IWY77)</f>
        <v>0</v>
      </c>
      <c r="IWZ72" s="192">
        <f t="shared" ref="IWZ72" si="6961">SUM(IWZ73:IWZ77)</f>
        <v>0</v>
      </c>
      <c r="IXA72" s="192">
        <f t="shared" ref="IXA72" si="6962">SUM(IXA73:IXA77)</f>
        <v>0</v>
      </c>
      <c r="IXB72" s="192">
        <f t="shared" ref="IXB72" si="6963">SUM(IXB73:IXB77)</f>
        <v>0</v>
      </c>
      <c r="IXC72" s="192">
        <f t="shared" ref="IXC72" si="6964">SUM(IXC73:IXC77)</f>
        <v>0</v>
      </c>
      <c r="IXD72" s="192">
        <f t="shared" ref="IXD72" si="6965">SUM(IXD73:IXD77)</f>
        <v>0</v>
      </c>
      <c r="IXE72" s="192">
        <f t="shared" ref="IXE72" si="6966">SUM(IXE73:IXE77)</f>
        <v>0</v>
      </c>
      <c r="IXF72" s="192">
        <f t="shared" ref="IXF72" si="6967">SUM(IXF73:IXF77)</f>
        <v>0</v>
      </c>
      <c r="IXG72" s="192">
        <f t="shared" ref="IXG72" si="6968">SUM(IXG73:IXG77)</f>
        <v>0</v>
      </c>
      <c r="IXH72" s="192">
        <f t="shared" ref="IXH72" si="6969">SUM(IXH73:IXH77)</f>
        <v>0</v>
      </c>
      <c r="IXI72" s="192">
        <f t="shared" ref="IXI72" si="6970">SUM(IXI73:IXI77)</f>
        <v>0</v>
      </c>
      <c r="IXJ72" s="192">
        <f t="shared" ref="IXJ72" si="6971">SUM(IXJ73:IXJ77)</f>
        <v>0</v>
      </c>
      <c r="IXK72" s="192">
        <f t="shared" ref="IXK72" si="6972">SUM(IXK73:IXK77)</f>
        <v>0</v>
      </c>
      <c r="IXL72" s="192">
        <f t="shared" ref="IXL72" si="6973">SUM(IXL73:IXL77)</f>
        <v>0</v>
      </c>
      <c r="IXM72" s="192">
        <f t="shared" ref="IXM72" si="6974">SUM(IXM73:IXM77)</f>
        <v>0</v>
      </c>
      <c r="IXN72" s="192">
        <f t="shared" ref="IXN72" si="6975">SUM(IXN73:IXN77)</f>
        <v>0</v>
      </c>
      <c r="IXO72" s="192">
        <f t="shared" ref="IXO72" si="6976">SUM(IXO73:IXO77)</f>
        <v>0</v>
      </c>
      <c r="IXP72" s="192">
        <f t="shared" ref="IXP72" si="6977">SUM(IXP73:IXP77)</f>
        <v>0</v>
      </c>
      <c r="IXQ72" s="192">
        <f t="shared" ref="IXQ72" si="6978">SUM(IXQ73:IXQ77)</f>
        <v>0</v>
      </c>
      <c r="IXR72" s="192">
        <f t="shared" ref="IXR72" si="6979">SUM(IXR73:IXR77)</f>
        <v>0</v>
      </c>
      <c r="IXS72" s="192">
        <f t="shared" ref="IXS72" si="6980">SUM(IXS73:IXS77)</f>
        <v>0</v>
      </c>
      <c r="IXT72" s="192">
        <f t="shared" ref="IXT72" si="6981">SUM(IXT73:IXT77)</f>
        <v>0</v>
      </c>
      <c r="IXU72" s="192">
        <f t="shared" ref="IXU72" si="6982">SUM(IXU73:IXU77)</f>
        <v>0</v>
      </c>
      <c r="IXV72" s="192">
        <f t="shared" ref="IXV72" si="6983">SUM(IXV73:IXV77)</f>
        <v>0</v>
      </c>
      <c r="IXW72" s="192">
        <f t="shared" ref="IXW72" si="6984">SUM(IXW73:IXW77)</f>
        <v>0</v>
      </c>
      <c r="IXX72" s="192">
        <f t="shared" ref="IXX72" si="6985">SUM(IXX73:IXX77)</f>
        <v>0</v>
      </c>
      <c r="IXY72" s="192">
        <f t="shared" ref="IXY72" si="6986">SUM(IXY73:IXY77)</f>
        <v>0</v>
      </c>
      <c r="IXZ72" s="192">
        <f t="shared" ref="IXZ72" si="6987">SUM(IXZ73:IXZ77)</f>
        <v>0</v>
      </c>
      <c r="IYA72" s="192">
        <f t="shared" ref="IYA72" si="6988">SUM(IYA73:IYA77)</f>
        <v>0</v>
      </c>
      <c r="IYB72" s="192">
        <f t="shared" ref="IYB72" si="6989">SUM(IYB73:IYB77)</f>
        <v>0</v>
      </c>
      <c r="IYC72" s="192">
        <f t="shared" ref="IYC72" si="6990">SUM(IYC73:IYC77)</f>
        <v>0</v>
      </c>
      <c r="IYD72" s="192">
        <f t="shared" ref="IYD72" si="6991">SUM(IYD73:IYD77)</f>
        <v>0</v>
      </c>
      <c r="IYE72" s="192">
        <f t="shared" ref="IYE72" si="6992">SUM(IYE73:IYE77)</f>
        <v>0</v>
      </c>
      <c r="IYF72" s="192">
        <f t="shared" ref="IYF72" si="6993">SUM(IYF73:IYF77)</f>
        <v>0</v>
      </c>
      <c r="IYG72" s="192">
        <f t="shared" ref="IYG72" si="6994">SUM(IYG73:IYG77)</f>
        <v>0</v>
      </c>
      <c r="IYH72" s="192">
        <f t="shared" ref="IYH72" si="6995">SUM(IYH73:IYH77)</f>
        <v>0</v>
      </c>
      <c r="IYI72" s="192">
        <f t="shared" ref="IYI72" si="6996">SUM(IYI73:IYI77)</f>
        <v>0</v>
      </c>
      <c r="IYJ72" s="192">
        <f t="shared" ref="IYJ72" si="6997">SUM(IYJ73:IYJ77)</f>
        <v>0</v>
      </c>
      <c r="IYK72" s="192">
        <f t="shared" ref="IYK72" si="6998">SUM(IYK73:IYK77)</f>
        <v>0</v>
      </c>
      <c r="IYL72" s="192">
        <f t="shared" ref="IYL72" si="6999">SUM(IYL73:IYL77)</f>
        <v>0</v>
      </c>
      <c r="IYM72" s="192">
        <f t="shared" ref="IYM72" si="7000">SUM(IYM73:IYM77)</f>
        <v>0</v>
      </c>
      <c r="IYN72" s="192">
        <f t="shared" ref="IYN72" si="7001">SUM(IYN73:IYN77)</f>
        <v>0</v>
      </c>
      <c r="IYO72" s="192">
        <f t="shared" ref="IYO72" si="7002">SUM(IYO73:IYO77)</f>
        <v>0</v>
      </c>
      <c r="IYP72" s="192">
        <f t="shared" ref="IYP72" si="7003">SUM(IYP73:IYP77)</f>
        <v>0</v>
      </c>
      <c r="IYQ72" s="192">
        <f t="shared" ref="IYQ72" si="7004">SUM(IYQ73:IYQ77)</f>
        <v>0</v>
      </c>
      <c r="IYR72" s="192">
        <f t="shared" ref="IYR72" si="7005">SUM(IYR73:IYR77)</f>
        <v>0</v>
      </c>
      <c r="IYS72" s="192">
        <f t="shared" ref="IYS72" si="7006">SUM(IYS73:IYS77)</f>
        <v>0</v>
      </c>
      <c r="IYT72" s="192">
        <f t="shared" ref="IYT72" si="7007">SUM(IYT73:IYT77)</f>
        <v>0</v>
      </c>
      <c r="IYU72" s="192">
        <f t="shared" ref="IYU72" si="7008">SUM(IYU73:IYU77)</f>
        <v>0</v>
      </c>
      <c r="IYV72" s="192">
        <f t="shared" ref="IYV72" si="7009">SUM(IYV73:IYV77)</f>
        <v>0</v>
      </c>
      <c r="IYW72" s="192">
        <f t="shared" ref="IYW72" si="7010">SUM(IYW73:IYW77)</f>
        <v>0</v>
      </c>
      <c r="IYX72" s="192">
        <f t="shared" ref="IYX72" si="7011">SUM(IYX73:IYX77)</f>
        <v>0</v>
      </c>
      <c r="IYY72" s="192">
        <f t="shared" ref="IYY72" si="7012">SUM(IYY73:IYY77)</f>
        <v>0</v>
      </c>
      <c r="IYZ72" s="192">
        <f t="shared" ref="IYZ72" si="7013">SUM(IYZ73:IYZ77)</f>
        <v>0</v>
      </c>
      <c r="IZA72" s="192">
        <f t="shared" ref="IZA72" si="7014">SUM(IZA73:IZA77)</f>
        <v>0</v>
      </c>
      <c r="IZB72" s="192">
        <f t="shared" ref="IZB72" si="7015">SUM(IZB73:IZB77)</f>
        <v>0</v>
      </c>
      <c r="IZC72" s="192">
        <f t="shared" ref="IZC72" si="7016">SUM(IZC73:IZC77)</f>
        <v>0</v>
      </c>
      <c r="IZD72" s="192">
        <f t="shared" ref="IZD72" si="7017">SUM(IZD73:IZD77)</f>
        <v>0</v>
      </c>
      <c r="IZE72" s="192">
        <f t="shared" ref="IZE72" si="7018">SUM(IZE73:IZE77)</f>
        <v>0</v>
      </c>
      <c r="IZF72" s="192">
        <f t="shared" ref="IZF72" si="7019">SUM(IZF73:IZF77)</f>
        <v>0</v>
      </c>
      <c r="IZG72" s="192">
        <f t="shared" ref="IZG72" si="7020">SUM(IZG73:IZG77)</f>
        <v>0</v>
      </c>
      <c r="IZH72" s="192">
        <f t="shared" ref="IZH72" si="7021">SUM(IZH73:IZH77)</f>
        <v>0</v>
      </c>
      <c r="IZI72" s="192">
        <f t="shared" ref="IZI72" si="7022">SUM(IZI73:IZI77)</f>
        <v>0</v>
      </c>
      <c r="IZJ72" s="192">
        <f t="shared" ref="IZJ72" si="7023">SUM(IZJ73:IZJ77)</f>
        <v>0</v>
      </c>
      <c r="IZK72" s="192">
        <f t="shared" ref="IZK72" si="7024">SUM(IZK73:IZK77)</f>
        <v>0</v>
      </c>
      <c r="IZL72" s="192">
        <f t="shared" ref="IZL72" si="7025">SUM(IZL73:IZL77)</f>
        <v>0</v>
      </c>
      <c r="IZM72" s="192">
        <f t="shared" ref="IZM72" si="7026">SUM(IZM73:IZM77)</f>
        <v>0</v>
      </c>
      <c r="IZN72" s="192">
        <f t="shared" ref="IZN72" si="7027">SUM(IZN73:IZN77)</f>
        <v>0</v>
      </c>
      <c r="IZO72" s="192">
        <f t="shared" ref="IZO72" si="7028">SUM(IZO73:IZO77)</f>
        <v>0</v>
      </c>
      <c r="IZP72" s="192">
        <f t="shared" ref="IZP72" si="7029">SUM(IZP73:IZP77)</f>
        <v>0</v>
      </c>
      <c r="IZQ72" s="192">
        <f t="shared" ref="IZQ72" si="7030">SUM(IZQ73:IZQ77)</f>
        <v>0</v>
      </c>
      <c r="IZR72" s="192">
        <f t="shared" ref="IZR72" si="7031">SUM(IZR73:IZR77)</f>
        <v>0</v>
      </c>
      <c r="IZS72" s="192">
        <f t="shared" ref="IZS72" si="7032">SUM(IZS73:IZS77)</f>
        <v>0</v>
      </c>
      <c r="IZT72" s="192">
        <f t="shared" ref="IZT72" si="7033">SUM(IZT73:IZT77)</f>
        <v>0</v>
      </c>
      <c r="IZU72" s="192">
        <f t="shared" ref="IZU72" si="7034">SUM(IZU73:IZU77)</f>
        <v>0</v>
      </c>
      <c r="IZV72" s="192">
        <f t="shared" ref="IZV72" si="7035">SUM(IZV73:IZV77)</f>
        <v>0</v>
      </c>
      <c r="IZW72" s="192">
        <f t="shared" ref="IZW72" si="7036">SUM(IZW73:IZW77)</f>
        <v>0</v>
      </c>
      <c r="IZX72" s="192">
        <f t="shared" ref="IZX72" si="7037">SUM(IZX73:IZX77)</f>
        <v>0</v>
      </c>
      <c r="IZY72" s="192">
        <f t="shared" ref="IZY72" si="7038">SUM(IZY73:IZY77)</f>
        <v>0</v>
      </c>
      <c r="IZZ72" s="192">
        <f t="shared" ref="IZZ72" si="7039">SUM(IZZ73:IZZ77)</f>
        <v>0</v>
      </c>
      <c r="JAA72" s="192">
        <f t="shared" ref="JAA72" si="7040">SUM(JAA73:JAA77)</f>
        <v>0</v>
      </c>
      <c r="JAB72" s="192">
        <f t="shared" ref="JAB72" si="7041">SUM(JAB73:JAB77)</f>
        <v>0</v>
      </c>
      <c r="JAC72" s="192">
        <f t="shared" ref="JAC72" si="7042">SUM(JAC73:JAC77)</f>
        <v>0</v>
      </c>
      <c r="JAD72" s="192">
        <f t="shared" ref="JAD72" si="7043">SUM(JAD73:JAD77)</f>
        <v>0</v>
      </c>
      <c r="JAE72" s="192">
        <f t="shared" ref="JAE72" si="7044">SUM(JAE73:JAE77)</f>
        <v>0</v>
      </c>
      <c r="JAF72" s="192">
        <f t="shared" ref="JAF72" si="7045">SUM(JAF73:JAF77)</f>
        <v>0</v>
      </c>
      <c r="JAG72" s="192">
        <f t="shared" ref="JAG72" si="7046">SUM(JAG73:JAG77)</f>
        <v>0</v>
      </c>
      <c r="JAH72" s="192">
        <f t="shared" ref="JAH72" si="7047">SUM(JAH73:JAH77)</f>
        <v>0</v>
      </c>
      <c r="JAI72" s="192">
        <f t="shared" ref="JAI72" si="7048">SUM(JAI73:JAI77)</f>
        <v>0</v>
      </c>
      <c r="JAJ72" s="192">
        <f t="shared" ref="JAJ72" si="7049">SUM(JAJ73:JAJ77)</f>
        <v>0</v>
      </c>
      <c r="JAK72" s="192">
        <f t="shared" ref="JAK72" si="7050">SUM(JAK73:JAK77)</f>
        <v>0</v>
      </c>
      <c r="JAL72" s="192">
        <f t="shared" ref="JAL72" si="7051">SUM(JAL73:JAL77)</f>
        <v>0</v>
      </c>
      <c r="JAM72" s="192">
        <f t="shared" ref="JAM72" si="7052">SUM(JAM73:JAM77)</f>
        <v>0</v>
      </c>
      <c r="JAN72" s="192">
        <f t="shared" ref="JAN72" si="7053">SUM(JAN73:JAN77)</f>
        <v>0</v>
      </c>
      <c r="JAO72" s="192">
        <f t="shared" ref="JAO72" si="7054">SUM(JAO73:JAO77)</f>
        <v>0</v>
      </c>
      <c r="JAP72" s="192">
        <f t="shared" ref="JAP72" si="7055">SUM(JAP73:JAP77)</f>
        <v>0</v>
      </c>
      <c r="JAQ72" s="192">
        <f t="shared" ref="JAQ72" si="7056">SUM(JAQ73:JAQ77)</f>
        <v>0</v>
      </c>
      <c r="JAR72" s="192">
        <f t="shared" ref="JAR72" si="7057">SUM(JAR73:JAR77)</f>
        <v>0</v>
      </c>
      <c r="JAS72" s="192">
        <f t="shared" ref="JAS72" si="7058">SUM(JAS73:JAS77)</f>
        <v>0</v>
      </c>
      <c r="JAT72" s="192">
        <f t="shared" ref="JAT72" si="7059">SUM(JAT73:JAT77)</f>
        <v>0</v>
      </c>
      <c r="JAU72" s="192">
        <f t="shared" ref="JAU72" si="7060">SUM(JAU73:JAU77)</f>
        <v>0</v>
      </c>
      <c r="JAV72" s="192">
        <f t="shared" ref="JAV72" si="7061">SUM(JAV73:JAV77)</f>
        <v>0</v>
      </c>
      <c r="JAW72" s="192">
        <f t="shared" ref="JAW72" si="7062">SUM(JAW73:JAW77)</f>
        <v>0</v>
      </c>
      <c r="JAX72" s="192">
        <f t="shared" ref="JAX72" si="7063">SUM(JAX73:JAX77)</f>
        <v>0</v>
      </c>
      <c r="JAY72" s="192">
        <f t="shared" ref="JAY72" si="7064">SUM(JAY73:JAY77)</f>
        <v>0</v>
      </c>
      <c r="JAZ72" s="192">
        <f t="shared" ref="JAZ72" si="7065">SUM(JAZ73:JAZ77)</f>
        <v>0</v>
      </c>
      <c r="JBA72" s="192">
        <f t="shared" ref="JBA72" si="7066">SUM(JBA73:JBA77)</f>
        <v>0</v>
      </c>
      <c r="JBB72" s="192">
        <f t="shared" ref="JBB72" si="7067">SUM(JBB73:JBB77)</f>
        <v>0</v>
      </c>
      <c r="JBC72" s="192">
        <f t="shared" ref="JBC72" si="7068">SUM(JBC73:JBC77)</f>
        <v>0</v>
      </c>
      <c r="JBD72" s="192">
        <f t="shared" ref="JBD72" si="7069">SUM(JBD73:JBD77)</f>
        <v>0</v>
      </c>
      <c r="JBE72" s="192">
        <f t="shared" ref="JBE72" si="7070">SUM(JBE73:JBE77)</f>
        <v>0</v>
      </c>
      <c r="JBF72" s="192">
        <f t="shared" ref="JBF72" si="7071">SUM(JBF73:JBF77)</f>
        <v>0</v>
      </c>
      <c r="JBG72" s="192">
        <f t="shared" ref="JBG72" si="7072">SUM(JBG73:JBG77)</f>
        <v>0</v>
      </c>
      <c r="JBH72" s="192">
        <f t="shared" ref="JBH72" si="7073">SUM(JBH73:JBH77)</f>
        <v>0</v>
      </c>
      <c r="JBI72" s="192">
        <f t="shared" ref="JBI72" si="7074">SUM(JBI73:JBI77)</f>
        <v>0</v>
      </c>
      <c r="JBJ72" s="192">
        <f t="shared" ref="JBJ72" si="7075">SUM(JBJ73:JBJ77)</f>
        <v>0</v>
      </c>
      <c r="JBK72" s="192">
        <f t="shared" ref="JBK72" si="7076">SUM(JBK73:JBK77)</f>
        <v>0</v>
      </c>
      <c r="JBL72" s="192">
        <f t="shared" ref="JBL72" si="7077">SUM(JBL73:JBL77)</f>
        <v>0</v>
      </c>
      <c r="JBM72" s="192">
        <f t="shared" ref="JBM72" si="7078">SUM(JBM73:JBM77)</f>
        <v>0</v>
      </c>
      <c r="JBN72" s="192">
        <f t="shared" ref="JBN72" si="7079">SUM(JBN73:JBN77)</f>
        <v>0</v>
      </c>
      <c r="JBO72" s="192">
        <f t="shared" ref="JBO72" si="7080">SUM(JBO73:JBO77)</f>
        <v>0</v>
      </c>
      <c r="JBP72" s="192">
        <f t="shared" ref="JBP72" si="7081">SUM(JBP73:JBP77)</f>
        <v>0</v>
      </c>
      <c r="JBQ72" s="192">
        <f t="shared" ref="JBQ72" si="7082">SUM(JBQ73:JBQ77)</f>
        <v>0</v>
      </c>
      <c r="JBR72" s="192">
        <f t="shared" ref="JBR72" si="7083">SUM(JBR73:JBR77)</f>
        <v>0</v>
      </c>
      <c r="JBS72" s="192">
        <f t="shared" ref="JBS72" si="7084">SUM(JBS73:JBS77)</f>
        <v>0</v>
      </c>
      <c r="JBT72" s="192">
        <f t="shared" ref="JBT72" si="7085">SUM(JBT73:JBT77)</f>
        <v>0</v>
      </c>
      <c r="JBU72" s="192">
        <f t="shared" ref="JBU72" si="7086">SUM(JBU73:JBU77)</f>
        <v>0</v>
      </c>
      <c r="JBV72" s="192">
        <f t="shared" ref="JBV72" si="7087">SUM(JBV73:JBV77)</f>
        <v>0</v>
      </c>
      <c r="JBW72" s="192">
        <f t="shared" ref="JBW72" si="7088">SUM(JBW73:JBW77)</f>
        <v>0</v>
      </c>
      <c r="JBX72" s="192">
        <f t="shared" ref="JBX72" si="7089">SUM(JBX73:JBX77)</f>
        <v>0</v>
      </c>
      <c r="JBY72" s="192">
        <f t="shared" ref="JBY72" si="7090">SUM(JBY73:JBY77)</f>
        <v>0</v>
      </c>
      <c r="JBZ72" s="192">
        <f t="shared" ref="JBZ72" si="7091">SUM(JBZ73:JBZ77)</f>
        <v>0</v>
      </c>
      <c r="JCA72" s="192">
        <f t="shared" ref="JCA72" si="7092">SUM(JCA73:JCA77)</f>
        <v>0</v>
      </c>
      <c r="JCB72" s="192">
        <f t="shared" ref="JCB72" si="7093">SUM(JCB73:JCB77)</f>
        <v>0</v>
      </c>
      <c r="JCC72" s="192">
        <f t="shared" ref="JCC72" si="7094">SUM(JCC73:JCC77)</f>
        <v>0</v>
      </c>
      <c r="JCD72" s="192">
        <f t="shared" ref="JCD72" si="7095">SUM(JCD73:JCD77)</f>
        <v>0</v>
      </c>
      <c r="JCE72" s="192">
        <f t="shared" ref="JCE72" si="7096">SUM(JCE73:JCE77)</f>
        <v>0</v>
      </c>
      <c r="JCF72" s="192">
        <f t="shared" ref="JCF72" si="7097">SUM(JCF73:JCF77)</f>
        <v>0</v>
      </c>
      <c r="JCG72" s="192">
        <f t="shared" ref="JCG72" si="7098">SUM(JCG73:JCG77)</f>
        <v>0</v>
      </c>
      <c r="JCH72" s="192">
        <f t="shared" ref="JCH72" si="7099">SUM(JCH73:JCH77)</f>
        <v>0</v>
      </c>
      <c r="JCI72" s="192">
        <f t="shared" ref="JCI72" si="7100">SUM(JCI73:JCI77)</f>
        <v>0</v>
      </c>
      <c r="JCJ72" s="192">
        <f t="shared" ref="JCJ72" si="7101">SUM(JCJ73:JCJ77)</f>
        <v>0</v>
      </c>
      <c r="JCK72" s="192">
        <f t="shared" ref="JCK72" si="7102">SUM(JCK73:JCK77)</f>
        <v>0</v>
      </c>
      <c r="JCL72" s="192">
        <f t="shared" ref="JCL72" si="7103">SUM(JCL73:JCL77)</f>
        <v>0</v>
      </c>
      <c r="JCM72" s="192">
        <f t="shared" ref="JCM72" si="7104">SUM(JCM73:JCM77)</f>
        <v>0</v>
      </c>
      <c r="JCN72" s="192">
        <f t="shared" ref="JCN72" si="7105">SUM(JCN73:JCN77)</f>
        <v>0</v>
      </c>
      <c r="JCO72" s="192">
        <f t="shared" ref="JCO72" si="7106">SUM(JCO73:JCO77)</f>
        <v>0</v>
      </c>
      <c r="JCP72" s="192">
        <f t="shared" ref="JCP72" si="7107">SUM(JCP73:JCP77)</f>
        <v>0</v>
      </c>
      <c r="JCQ72" s="192">
        <f t="shared" ref="JCQ72" si="7108">SUM(JCQ73:JCQ77)</f>
        <v>0</v>
      </c>
      <c r="JCR72" s="192">
        <f t="shared" ref="JCR72" si="7109">SUM(JCR73:JCR77)</f>
        <v>0</v>
      </c>
      <c r="JCS72" s="192">
        <f t="shared" ref="JCS72" si="7110">SUM(JCS73:JCS77)</f>
        <v>0</v>
      </c>
      <c r="JCT72" s="192">
        <f t="shared" ref="JCT72" si="7111">SUM(JCT73:JCT77)</f>
        <v>0</v>
      </c>
      <c r="JCU72" s="192">
        <f t="shared" ref="JCU72" si="7112">SUM(JCU73:JCU77)</f>
        <v>0</v>
      </c>
      <c r="JCV72" s="192">
        <f t="shared" ref="JCV72" si="7113">SUM(JCV73:JCV77)</f>
        <v>0</v>
      </c>
      <c r="JCW72" s="192">
        <f t="shared" ref="JCW72" si="7114">SUM(JCW73:JCW77)</f>
        <v>0</v>
      </c>
      <c r="JCX72" s="192">
        <f t="shared" ref="JCX72" si="7115">SUM(JCX73:JCX77)</f>
        <v>0</v>
      </c>
      <c r="JCY72" s="192">
        <f t="shared" ref="JCY72" si="7116">SUM(JCY73:JCY77)</f>
        <v>0</v>
      </c>
      <c r="JCZ72" s="192">
        <f t="shared" ref="JCZ72" si="7117">SUM(JCZ73:JCZ77)</f>
        <v>0</v>
      </c>
      <c r="JDA72" s="192">
        <f t="shared" ref="JDA72" si="7118">SUM(JDA73:JDA77)</f>
        <v>0</v>
      </c>
      <c r="JDB72" s="192">
        <f t="shared" ref="JDB72" si="7119">SUM(JDB73:JDB77)</f>
        <v>0</v>
      </c>
      <c r="JDC72" s="192">
        <f t="shared" ref="JDC72" si="7120">SUM(JDC73:JDC77)</f>
        <v>0</v>
      </c>
      <c r="JDD72" s="192">
        <f t="shared" ref="JDD72" si="7121">SUM(JDD73:JDD77)</f>
        <v>0</v>
      </c>
      <c r="JDE72" s="192">
        <f t="shared" ref="JDE72" si="7122">SUM(JDE73:JDE77)</f>
        <v>0</v>
      </c>
      <c r="JDF72" s="192">
        <f t="shared" ref="JDF72" si="7123">SUM(JDF73:JDF77)</f>
        <v>0</v>
      </c>
      <c r="JDG72" s="192">
        <f t="shared" ref="JDG72" si="7124">SUM(JDG73:JDG77)</f>
        <v>0</v>
      </c>
      <c r="JDH72" s="192">
        <f t="shared" ref="JDH72" si="7125">SUM(JDH73:JDH77)</f>
        <v>0</v>
      </c>
      <c r="JDI72" s="192">
        <f t="shared" ref="JDI72" si="7126">SUM(JDI73:JDI77)</f>
        <v>0</v>
      </c>
      <c r="JDJ72" s="192">
        <f t="shared" ref="JDJ72" si="7127">SUM(JDJ73:JDJ77)</f>
        <v>0</v>
      </c>
      <c r="JDK72" s="192">
        <f t="shared" ref="JDK72" si="7128">SUM(JDK73:JDK77)</f>
        <v>0</v>
      </c>
      <c r="JDL72" s="192">
        <f t="shared" ref="JDL72" si="7129">SUM(JDL73:JDL77)</f>
        <v>0</v>
      </c>
      <c r="JDM72" s="192">
        <f t="shared" ref="JDM72" si="7130">SUM(JDM73:JDM77)</f>
        <v>0</v>
      </c>
      <c r="JDN72" s="192">
        <f t="shared" ref="JDN72" si="7131">SUM(JDN73:JDN77)</f>
        <v>0</v>
      </c>
      <c r="JDO72" s="192">
        <f t="shared" ref="JDO72" si="7132">SUM(JDO73:JDO77)</f>
        <v>0</v>
      </c>
      <c r="JDP72" s="192">
        <f t="shared" ref="JDP72" si="7133">SUM(JDP73:JDP77)</f>
        <v>0</v>
      </c>
      <c r="JDQ72" s="192">
        <f t="shared" ref="JDQ72" si="7134">SUM(JDQ73:JDQ77)</f>
        <v>0</v>
      </c>
      <c r="JDR72" s="192">
        <f t="shared" ref="JDR72" si="7135">SUM(JDR73:JDR77)</f>
        <v>0</v>
      </c>
      <c r="JDS72" s="192">
        <f t="shared" ref="JDS72" si="7136">SUM(JDS73:JDS77)</f>
        <v>0</v>
      </c>
      <c r="JDT72" s="192">
        <f t="shared" ref="JDT72" si="7137">SUM(JDT73:JDT77)</f>
        <v>0</v>
      </c>
      <c r="JDU72" s="192">
        <f t="shared" ref="JDU72" si="7138">SUM(JDU73:JDU77)</f>
        <v>0</v>
      </c>
      <c r="JDV72" s="192">
        <f t="shared" ref="JDV72" si="7139">SUM(JDV73:JDV77)</f>
        <v>0</v>
      </c>
      <c r="JDW72" s="192">
        <f t="shared" ref="JDW72" si="7140">SUM(JDW73:JDW77)</f>
        <v>0</v>
      </c>
      <c r="JDX72" s="192">
        <f t="shared" ref="JDX72" si="7141">SUM(JDX73:JDX77)</f>
        <v>0</v>
      </c>
      <c r="JDY72" s="192">
        <f t="shared" ref="JDY72" si="7142">SUM(JDY73:JDY77)</f>
        <v>0</v>
      </c>
      <c r="JDZ72" s="192">
        <f t="shared" ref="JDZ72" si="7143">SUM(JDZ73:JDZ77)</f>
        <v>0</v>
      </c>
      <c r="JEA72" s="192">
        <f t="shared" ref="JEA72" si="7144">SUM(JEA73:JEA77)</f>
        <v>0</v>
      </c>
      <c r="JEB72" s="192">
        <f t="shared" ref="JEB72" si="7145">SUM(JEB73:JEB77)</f>
        <v>0</v>
      </c>
      <c r="JEC72" s="192">
        <f t="shared" ref="JEC72" si="7146">SUM(JEC73:JEC77)</f>
        <v>0</v>
      </c>
      <c r="JED72" s="192">
        <f t="shared" ref="JED72" si="7147">SUM(JED73:JED77)</f>
        <v>0</v>
      </c>
      <c r="JEE72" s="192">
        <f t="shared" ref="JEE72" si="7148">SUM(JEE73:JEE77)</f>
        <v>0</v>
      </c>
      <c r="JEF72" s="192">
        <f t="shared" ref="JEF72" si="7149">SUM(JEF73:JEF77)</f>
        <v>0</v>
      </c>
      <c r="JEG72" s="192">
        <f t="shared" ref="JEG72" si="7150">SUM(JEG73:JEG77)</f>
        <v>0</v>
      </c>
      <c r="JEH72" s="192">
        <f t="shared" ref="JEH72" si="7151">SUM(JEH73:JEH77)</f>
        <v>0</v>
      </c>
      <c r="JEI72" s="192">
        <f t="shared" ref="JEI72" si="7152">SUM(JEI73:JEI77)</f>
        <v>0</v>
      </c>
      <c r="JEJ72" s="192">
        <f t="shared" ref="JEJ72" si="7153">SUM(JEJ73:JEJ77)</f>
        <v>0</v>
      </c>
      <c r="JEK72" s="192">
        <f t="shared" ref="JEK72" si="7154">SUM(JEK73:JEK77)</f>
        <v>0</v>
      </c>
      <c r="JEL72" s="192">
        <f t="shared" ref="JEL72" si="7155">SUM(JEL73:JEL77)</f>
        <v>0</v>
      </c>
      <c r="JEM72" s="192">
        <f t="shared" ref="JEM72" si="7156">SUM(JEM73:JEM77)</f>
        <v>0</v>
      </c>
      <c r="JEN72" s="192">
        <f t="shared" ref="JEN72" si="7157">SUM(JEN73:JEN77)</f>
        <v>0</v>
      </c>
      <c r="JEO72" s="192">
        <f t="shared" ref="JEO72" si="7158">SUM(JEO73:JEO77)</f>
        <v>0</v>
      </c>
      <c r="JEP72" s="192">
        <f t="shared" ref="JEP72" si="7159">SUM(JEP73:JEP77)</f>
        <v>0</v>
      </c>
      <c r="JEQ72" s="192">
        <f t="shared" ref="JEQ72" si="7160">SUM(JEQ73:JEQ77)</f>
        <v>0</v>
      </c>
      <c r="JER72" s="192">
        <f t="shared" ref="JER72" si="7161">SUM(JER73:JER77)</f>
        <v>0</v>
      </c>
      <c r="JES72" s="192">
        <f t="shared" ref="JES72" si="7162">SUM(JES73:JES77)</f>
        <v>0</v>
      </c>
      <c r="JET72" s="192">
        <f t="shared" ref="JET72" si="7163">SUM(JET73:JET77)</f>
        <v>0</v>
      </c>
      <c r="JEU72" s="192">
        <f t="shared" ref="JEU72" si="7164">SUM(JEU73:JEU77)</f>
        <v>0</v>
      </c>
      <c r="JEV72" s="192">
        <f t="shared" ref="JEV72" si="7165">SUM(JEV73:JEV77)</f>
        <v>0</v>
      </c>
      <c r="JEW72" s="192">
        <f t="shared" ref="JEW72" si="7166">SUM(JEW73:JEW77)</f>
        <v>0</v>
      </c>
      <c r="JEX72" s="192">
        <f t="shared" ref="JEX72" si="7167">SUM(JEX73:JEX77)</f>
        <v>0</v>
      </c>
      <c r="JEY72" s="192">
        <f t="shared" ref="JEY72" si="7168">SUM(JEY73:JEY77)</f>
        <v>0</v>
      </c>
      <c r="JEZ72" s="192">
        <f t="shared" ref="JEZ72" si="7169">SUM(JEZ73:JEZ77)</f>
        <v>0</v>
      </c>
      <c r="JFA72" s="192">
        <f t="shared" ref="JFA72" si="7170">SUM(JFA73:JFA77)</f>
        <v>0</v>
      </c>
      <c r="JFB72" s="192">
        <f t="shared" ref="JFB72" si="7171">SUM(JFB73:JFB77)</f>
        <v>0</v>
      </c>
      <c r="JFC72" s="192">
        <f t="shared" ref="JFC72" si="7172">SUM(JFC73:JFC77)</f>
        <v>0</v>
      </c>
      <c r="JFD72" s="192">
        <f t="shared" ref="JFD72" si="7173">SUM(JFD73:JFD77)</f>
        <v>0</v>
      </c>
      <c r="JFE72" s="192">
        <f t="shared" ref="JFE72" si="7174">SUM(JFE73:JFE77)</f>
        <v>0</v>
      </c>
      <c r="JFF72" s="192">
        <f t="shared" ref="JFF72" si="7175">SUM(JFF73:JFF77)</f>
        <v>0</v>
      </c>
      <c r="JFG72" s="192">
        <f t="shared" ref="JFG72" si="7176">SUM(JFG73:JFG77)</f>
        <v>0</v>
      </c>
      <c r="JFH72" s="192">
        <f t="shared" ref="JFH72" si="7177">SUM(JFH73:JFH77)</f>
        <v>0</v>
      </c>
      <c r="JFI72" s="192">
        <f t="shared" ref="JFI72" si="7178">SUM(JFI73:JFI77)</f>
        <v>0</v>
      </c>
      <c r="JFJ72" s="192">
        <f t="shared" ref="JFJ72" si="7179">SUM(JFJ73:JFJ77)</f>
        <v>0</v>
      </c>
      <c r="JFK72" s="192">
        <f t="shared" ref="JFK72" si="7180">SUM(JFK73:JFK77)</f>
        <v>0</v>
      </c>
      <c r="JFL72" s="192">
        <f t="shared" ref="JFL72" si="7181">SUM(JFL73:JFL77)</f>
        <v>0</v>
      </c>
      <c r="JFM72" s="192">
        <f t="shared" ref="JFM72" si="7182">SUM(JFM73:JFM77)</f>
        <v>0</v>
      </c>
      <c r="JFN72" s="192">
        <f t="shared" ref="JFN72" si="7183">SUM(JFN73:JFN77)</f>
        <v>0</v>
      </c>
      <c r="JFO72" s="192">
        <f t="shared" ref="JFO72" si="7184">SUM(JFO73:JFO77)</f>
        <v>0</v>
      </c>
      <c r="JFP72" s="192">
        <f t="shared" ref="JFP72" si="7185">SUM(JFP73:JFP77)</f>
        <v>0</v>
      </c>
      <c r="JFQ72" s="192">
        <f t="shared" ref="JFQ72" si="7186">SUM(JFQ73:JFQ77)</f>
        <v>0</v>
      </c>
      <c r="JFR72" s="192">
        <f t="shared" ref="JFR72" si="7187">SUM(JFR73:JFR77)</f>
        <v>0</v>
      </c>
      <c r="JFS72" s="192">
        <f t="shared" ref="JFS72" si="7188">SUM(JFS73:JFS77)</f>
        <v>0</v>
      </c>
      <c r="JFT72" s="192">
        <f t="shared" ref="JFT72" si="7189">SUM(JFT73:JFT77)</f>
        <v>0</v>
      </c>
      <c r="JFU72" s="192">
        <f t="shared" ref="JFU72" si="7190">SUM(JFU73:JFU77)</f>
        <v>0</v>
      </c>
      <c r="JFV72" s="192">
        <f t="shared" ref="JFV72" si="7191">SUM(JFV73:JFV77)</f>
        <v>0</v>
      </c>
      <c r="JFW72" s="192">
        <f t="shared" ref="JFW72" si="7192">SUM(JFW73:JFW77)</f>
        <v>0</v>
      </c>
      <c r="JFX72" s="192">
        <f t="shared" ref="JFX72" si="7193">SUM(JFX73:JFX77)</f>
        <v>0</v>
      </c>
      <c r="JFY72" s="192">
        <f t="shared" ref="JFY72" si="7194">SUM(JFY73:JFY77)</f>
        <v>0</v>
      </c>
      <c r="JFZ72" s="192">
        <f t="shared" ref="JFZ72" si="7195">SUM(JFZ73:JFZ77)</f>
        <v>0</v>
      </c>
      <c r="JGA72" s="192">
        <f t="shared" ref="JGA72" si="7196">SUM(JGA73:JGA77)</f>
        <v>0</v>
      </c>
      <c r="JGB72" s="192">
        <f t="shared" ref="JGB72" si="7197">SUM(JGB73:JGB77)</f>
        <v>0</v>
      </c>
      <c r="JGC72" s="192">
        <f t="shared" ref="JGC72" si="7198">SUM(JGC73:JGC77)</f>
        <v>0</v>
      </c>
      <c r="JGD72" s="192">
        <f t="shared" ref="JGD72" si="7199">SUM(JGD73:JGD77)</f>
        <v>0</v>
      </c>
      <c r="JGE72" s="192">
        <f t="shared" ref="JGE72" si="7200">SUM(JGE73:JGE77)</f>
        <v>0</v>
      </c>
      <c r="JGF72" s="192">
        <f t="shared" ref="JGF72" si="7201">SUM(JGF73:JGF77)</f>
        <v>0</v>
      </c>
      <c r="JGG72" s="192">
        <f t="shared" ref="JGG72" si="7202">SUM(JGG73:JGG77)</f>
        <v>0</v>
      </c>
      <c r="JGH72" s="192">
        <f t="shared" ref="JGH72" si="7203">SUM(JGH73:JGH77)</f>
        <v>0</v>
      </c>
      <c r="JGI72" s="192">
        <f t="shared" ref="JGI72" si="7204">SUM(JGI73:JGI77)</f>
        <v>0</v>
      </c>
      <c r="JGJ72" s="192">
        <f t="shared" ref="JGJ72" si="7205">SUM(JGJ73:JGJ77)</f>
        <v>0</v>
      </c>
      <c r="JGK72" s="192">
        <f t="shared" ref="JGK72" si="7206">SUM(JGK73:JGK77)</f>
        <v>0</v>
      </c>
      <c r="JGL72" s="192">
        <f t="shared" ref="JGL72" si="7207">SUM(JGL73:JGL77)</f>
        <v>0</v>
      </c>
      <c r="JGM72" s="192">
        <f t="shared" ref="JGM72" si="7208">SUM(JGM73:JGM77)</f>
        <v>0</v>
      </c>
      <c r="JGN72" s="192">
        <f t="shared" ref="JGN72" si="7209">SUM(JGN73:JGN77)</f>
        <v>0</v>
      </c>
      <c r="JGO72" s="192">
        <f t="shared" ref="JGO72" si="7210">SUM(JGO73:JGO77)</f>
        <v>0</v>
      </c>
      <c r="JGP72" s="192">
        <f t="shared" ref="JGP72" si="7211">SUM(JGP73:JGP77)</f>
        <v>0</v>
      </c>
      <c r="JGQ72" s="192">
        <f t="shared" ref="JGQ72" si="7212">SUM(JGQ73:JGQ77)</f>
        <v>0</v>
      </c>
      <c r="JGR72" s="192">
        <f t="shared" ref="JGR72" si="7213">SUM(JGR73:JGR77)</f>
        <v>0</v>
      </c>
      <c r="JGS72" s="192">
        <f t="shared" ref="JGS72" si="7214">SUM(JGS73:JGS77)</f>
        <v>0</v>
      </c>
      <c r="JGT72" s="192">
        <f t="shared" ref="JGT72" si="7215">SUM(JGT73:JGT77)</f>
        <v>0</v>
      </c>
      <c r="JGU72" s="192">
        <f t="shared" ref="JGU72" si="7216">SUM(JGU73:JGU77)</f>
        <v>0</v>
      </c>
      <c r="JGV72" s="192">
        <f t="shared" ref="JGV72" si="7217">SUM(JGV73:JGV77)</f>
        <v>0</v>
      </c>
      <c r="JGW72" s="192">
        <f t="shared" ref="JGW72" si="7218">SUM(JGW73:JGW77)</f>
        <v>0</v>
      </c>
      <c r="JGX72" s="192">
        <f t="shared" ref="JGX72" si="7219">SUM(JGX73:JGX77)</f>
        <v>0</v>
      </c>
      <c r="JGY72" s="192">
        <f t="shared" ref="JGY72" si="7220">SUM(JGY73:JGY77)</f>
        <v>0</v>
      </c>
      <c r="JGZ72" s="192">
        <f t="shared" ref="JGZ72" si="7221">SUM(JGZ73:JGZ77)</f>
        <v>0</v>
      </c>
      <c r="JHA72" s="192">
        <f t="shared" ref="JHA72" si="7222">SUM(JHA73:JHA77)</f>
        <v>0</v>
      </c>
      <c r="JHB72" s="192">
        <f t="shared" ref="JHB72" si="7223">SUM(JHB73:JHB77)</f>
        <v>0</v>
      </c>
      <c r="JHC72" s="192">
        <f t="shared" ref="JHC72" si="7224">SUM(JHC73:JHC77)</f>
        <v>0</v>
      </c>
      <c r="JHD72" s="192">
        <f t="shared" ref="JHD72" si="7225">SUM(JHD73:JHD77)</f>
        <v>0</v>
      </c>
      <c r="JHE72" s="192">
        <f t="shared" ref="JHE72" si="7226">SUM(JHE73:JHE77)</f>
        <v>0</v>
      </c>
      <c r="JHF72" s="192">
        <f t="shared" ref="JHF72" si="7227">SUM(JHF73:JHF77)</f>
        <v>0</v>
      </c>
      <c r="JHG72" s="192">
        <f t="shared" ref="JHG72" si="7228">SUM(JHG73:JHG77)</f>
        <v>0</v>
      </c>
      <c r="JHH72" s="192">
        <f t="shared" ref="JHH72" si="7229">SUM(JHH73:JHH77)</f>
        <v>0</v>
      </c>
      <c r="JHI72" s="192">
        <f t="shared" ref="JHI72" si="7230">SUM(JHI73:JHI77)</f>
        <v>0</v>
      </c>
      <c r="JHJ72" s="192">
        <f t="shared" ref="JHJ72" si="7231">SUM(JHJ73:JHJ77)</f>
        <v>0</v>
      </c>
      <c r="JHK72" s="192">
        <f t="shared" ref="JHK72" si="7232">SUM(JHK73:JHK77)</f>
        <v>0</v>
      </c>
      <c r="JHL72" s="192">
        <f t="shared" ref="JHL72" si="7233">SUM(JHL73:JHL77)</f>
        <v>0</v>
      </c>
      <c r="JHM72" s="192">
        <f t="shared" ref="JHM72" si="7234">SUM(JHM73:JHM77)</f>
        <v>0</v>
      </c>
      <c r="JHN72" s="192">
        <f t="shared" ref="JHN72" si="7235">SUM(JHN73:JHN77)</f>
        <v>0</v>
      </c>
      <c r="JHO72" s="192">
        <f t="shared" ref="JHO72" si="7236">SUM(JHO73:JHO77)</f>
        <v>0</v>
      </c>
      <c r="JHP72" s="192">
        <f t="shared" ref="JHP72" si="7237">SUM(JHP73:JHP77)</f>
        <v>0</v>
      </c>
      <c r="JHQ72" s="192">
        <f t="shared" ref="JHQ72" si="7238">SUM(JHQ73:JHQ77)</f>
        <v>0</v>
      </c>
      <c r="JHR72" s="192">
        <f t="shared" ref="JHR72" si="7239">SUM(JHR73:JHR77)</f>
        <v>0</v>
      </c>
      <c r="JHS72" s="192">
        <f t="shared" ref="JHS72" si="7240">SUM(JHS73:JHS77)</f>
        <v>0</v>
      </c>
      <c r="JHT72" s="192">
        <f t="shared" ref="JHT72" si="7241">SUM(JHT73:JHT77)</f>
        <v>0</v>
      </c>
      <c r="JHU72" s="192">
        <f t="shared" ref="JHU72" si="7242">SUM(JHU73:JHU77)</f>
        <v>0</v>
      </c>
      <c r="JHV72" s="192">
        <f t="shared" ref="JHV72" si="7243">SUM(JHV73:JHV77)</f>
        <v>0</v>
      </c>
      <c r="JHW72" s="192">
        <f t="shared" ref="JHW72" si="7244">SUM(JHW73:JHW77)</f>
        <v>0</v>
      </c>
      <c r="JHX72" s="192">
        <f t="shared" ref="JHX72" si="7245">SUM(JHX73:JHX77)</f>
        <v>0</v>
      </c>
      <c r="JHY72" s="192">
        <f t="shared" ref="JHY72" si="7246">SUM(JHY73:JHY77)</f>
        <v>0</v>
      </c>
      <c r="JHZ72" s="192">
        <f t="shared" ref="JHZ72" si="7247">SUM(JHZ73:JHZ77)</f>
        <v>0</v>
      </c>
      <c r="JIA72" s="192">
        <f t="shared" ref="JIA72" si="7248">SUM(JIA73:JIA77)</f>
        <v>0</v>
      </c>
      <c r="JIB72" s="192">
        <f t="shared" ref="JIB72" si="7249">SUM(JIB73:JIB77)</f>
        <v>0</v>
      </c>
      <c r="JIC72" s="192">
        <f t="shared" ref="JIC72" si="7250">SUM(JIC73:JIC77)</f>
        <v>0</v>
      </c>
      <c r="JID72" s="192">
        <f t="shared" ref="JID72" si="7251">SUM(JID73:JID77)</f>
        <v>0</v>
      </c>
      <c r="JIE72" s="192">
        <f t="shared" ref="JIE72" si="7252">SUM(JIE73:JIE77)</f>
        <v>0</v>
      </c>
      <c r="JIF72" s="192">
        <f t="shared" ref="JIF72" si="7253">SUM(JIF73:JIF77)</f>
        <v>0</v>
      </c>
      <c r="JIG72" s="192">
        <f t="shared" ref="JIG72" si="7254">SUM(JIG73:JIG77)</f>
        <v>0</v>
      </c>
      <c r="JIH72" s="192">
        <f t="shared" ref="JIH72" si="7255">SUM(JIH73:JIH77)</f>
        <v>0</v>
      </c>
      <c r="JII72" s="192">
        <f t="shared" ref="JII72" si="7256">SUM(JII73:JII77)</f>
        <v>0</v>
      </c>
      <c r="JIJ72" s="192">
        <f t="shared" ref="JIJ72" si="7257">SUM(JIJ73:JIJ77)</f>
        <v>0</v>
      </c>
      <c r="JIK72" s="192">
        <f t="shared" ref="JIK72" si="7258">SUM(JIK73:JIK77)</f>
        <v>0</v>
      </c>
      <c r="JIL72" s="192">
        <f t="shared" ref="JIL72" si="7259">SUM(JIL73:JIL77)</f>
        <v>0</v>
      </c>
      <c r="JIM72" s="192">
        <f t="shared" ref="JIM72" si="7260">SUM(JIM73:JIM77)</f>
        <v>0</v>
      </c>
      <c r="JIN72" s="192">
        <f t="shared" ref="JIN72" si="7261">SUM(JIN73:JIN77)</f>
        <v>0</v>
      </c>
      <c r="JIO72" s="192">
        <f t="shared" ref="JIO72" si="7262">SUM(JIO73:JIO77)</f>
        <v>0</v>
      </c>
      <c r="JIP72" s="192">
        <f t="shared" ref="JIP72" si="7263">SUM(JIP73:JIP77)</f>
        <v>0</v>
      </c>
      <c r="JIQ72" s="192">
        <f t="shared" ref="JIQ72" si="7264">SUM(JIQ73:JIQ77)</f>
        <v>0</v>
      </c>
      <c r="JIR72" s="192">
        <f t="shared" ref="JIR72" si="7265">SUM(JIR73:JIR77)</f>
        <v>0</v>
      </c>
      <c r="JIS72" s="192">
        <f t="shared" ref="JIS72" si="7266">SUM(JIS73:JIS77)</f>
        <v>0</v>
      </c>
      <c r="JIT72" s="192">
        <f t="shared" ref="JIT72" si="7267">SUM(JIT73:JIT77)</f>
        <v>0</v>
      </c>
      <c r="JIU72" s="192">
        <f t="shared" ref="JIU72" si="7268">SUM(JIU73:JIU77)</f>
        <v>0</v>
      </c>
      <c r="JIV72" s="192">
        <f t="shared" ref="JIV72" si="7269">SUM(JIV73:JIV77)</f>
        <v>0</v>
      </c>
      <c r="JIW72" s="192">
        <f t="shared" ref="JIW72" si="7270">SUM(JIW73:JIW77)</f>
        <v>0</v>
      </c>
      <c r="JIX72" s="192">
        <f t="shared" ref="JIX72" si="7271">SUM(JIX73:JIX77)</f>
        <v>0</v>
      </c>
      <c r="JIY72" s="192">
        <f t="shared" ref="JIY72" si="7272">SUM(JIY73:JIY77)</f>
        <v>0</v>
      </c>
      <c r="JIZ72" s="192">
        <f t="shared" ref="JIZ72" si="7273">SUM(JIZ73:JIZ77)</f>
        <v>0</v>
      </c>
      <c r="JJA72" s="192">
        <f t="shared" ref="JJA72" si="7274">SUM(JJA73:JJA77)</f>
        <v>0</v>
      </c>
      <c r="JJB72" s="192">
        <f t="shared" ref="JJB72" si="7275">SUM(JJB73:JJB77)</f>
        <v>0</v>
      </c>
      <c r="JJC72" s="192">
        <f t="shared" ref="JJC72" si="7276">SUM(JJC73:JJC77)</f>
        <v>0</v>
      </c>
      <c r="JJD72" s="192">
        <f t="shared" ref="JJD72" si="7277">SUM(JJD73:JJD77)</f>
        <v>0</v>
      </c>
      <c r="JJE72" s="192">
        <f t="shared" ref="JJE72" si="7278">SUM(JJE73:JJE77)</f>
        <v>0</v>
      </c>
      <c r="JJF72" s="192">
        <f t="shared" ref="JJF72" si="7279">SUM(JJF73:JJF77)</f>
        <v>0</v>
      </c>
      <c r="JJG72" s="192">
        <f t="shared" ref="JJG72" si="7280">SUM(JJG73:JJG77)</f>
        <v>0</v>
      </c>
      <c r="JJH72" s="192">
        <f t="shared" ref="JJH72" si="7281">SUM(JJH73:JJH77)</f>
        <v>0</v>
      </c>
      <c r="JJI72" s="192">
        <f t="shared" ref="JJI72" si="7282">SUM(JJI73:JJI77)</f>
        <v>0</v>
      </c>
      <c r="JJJ72" s="192">
        <f t="shared" ref="JJJ72" si="7283">SUM(JJJ73:JJJ77)</f>
        <v>0</v>
      </c>
      <c r="JJK72" s="192">
        <f t="shared" ref="JJK72" si="7284">SUM(JJK73:JJK77)</f>
        <v>0</v>
      </c>
      <c r="JJL72" s="192">
        <f t="shared" ref="JJL72" si="7285">SUM(JJL73:JJL77)</f>
        <v>0</v>
      </c>
      <c r="JJM72" s="192">
        <f t="shared" ref="JJM72" si="7286">SUM(JJM73:JJM77)</f>
        <v>0</v>
      </c>
      <c r="JJN72" s="192">
        <f t="shared" ref="JJN72" si="7287">SUM(JJN73:JJN77)</f>
        <v>0</v>
      </c>
      <c r="JJO72" s="192">
        <f t="shared" ref="JJO72" si="7288">SUM(JJO73:JJO77)</f>
        <v>0</v>
      </c>
      <c r="JJP72" s="192">
        <f t="shared" ref="JJP72" si="7289">SUM(JJP73:JJP77)</f>
        <v>0</v>
      </c>
      <c r="JJQ72" s="192">
        <f t="shared" ref="JJQ72" si="7290">SUM(JJQ73:JJQ77)</f>
        <v>0</v>
      </c>
      <c r="JJR72" s="192">
        <f t="shared" ref="JJR72" si="7291">SUM(JJR73:JJR77)</f>
        <v>0</v>
      </c>
      <c r="JJS72" s="192">
        <f t="shared" ref="JJS72" si="7292">SUM(JJS73:JJS77)</f>
        <v>0</v>
      </c>
      <c r="JJT72" s="192">
        <f t="shared" ref="JJT72" si="7293">SUM(JJT73:JJT77)</f>
        <v>0</v>
      </c>
      <c r="JJU72" s="192">
        <f t="shared" ref="JJU72" si="7294">SUM(JJU73:JJU77)</f>
        <v>0</v>
      </c>
      <c r="JJV72" s="192">
        <f t="shared" ref="JJV72" si="7295">SUM(JJV73:JJV77)</f>
        <v>0</v>
      </c>
      <c r="JJW72" s="192">
        <f t="shared" ref="JJW72" si="7296">SUM(JJW73:JJW77)</f>
        <v>0</v>
      </c>
      <c r="JJX72" s="192">
        <f t="shared" ref="JJX72" si="7297">SUM(JJX73:JJX77)</f>
        <v>0</v>
      </c>
      <c r="JJY72" s="192">
        <f t="shared" ref="JJY72" si="7298">SUM(JJY73:JJY77)</f>
        <v>0</v>
      </c>
      <c r="JJZ72" s="192">
        <f t="shared" ref="JJZ72" si="7299">SUM(JJZ73:JJZ77)</f>
        <v>0</v>
      </c>
      <c r="JKA72" s="192">
        <f t="shared" ref="JKA72" si="7300">SUM(JKA73:JKA77)</f>
        <v>0</v>
      </c>
      <c r="JKB72" s="192">
        <f t="shared" ref="JKB72" si="7301">SUM(JKB73:JKB77)</f>
        <v>0</v>
      </c>
      <c r="JKC72" s="192">
        <f t="shared" ref="JKC72" si="7302">SUM(JKC73:JKC77)</f>
        <v>0</v>
      </c>
      <c r="JKD72" s="192">
        <f t="shared" ref="JKD72" si="7303">SUM(JKD73:JKD77)</f>
        <v>0</v>
      </c>
      <c r="JKE72" s="192">
        <f t="shared" ref="JKE72" si="7304">SUM(JKE73:JKE77)</f>
        <v>0</v>
      </c>
      <c r="JKF72" s="192">
        <f t="shared" ref="JKF72" si="7305">SUM(JKF73:JKF77)</f>
        <v>0</v>
      </c>
      <c r="JKG72" s="192">
        <f t="shared" ref="JKG72" si="7306">SUM(JKG73:JKG77)</f>
        <v>0</v>
      </c>
      <c r="JKH72" s="192">
        <f t="shared" ref="JKH72" si="7307">SUM(JKH73:JKH77)</f>
        <v>0</v>
      </c>
      <c r="JKI72" s="192">
        <f t="shared" ref="JKI72" si="7308">SUM(JKI73:JKI77)</f>
        <v>0</v>
      </c>
      <c r="JKJ72" s="192">
        <f t="shared" ref="JKJ72" si="7309">SUM(JKJ73:JKJ77)</f>
        <v>0</v>
      </c>
      <c r="JKK72" s="192">
        <f t="shared" ref="JKK72" si="7310">SUM(JKK73:JKK77)</f>
        <v>0</v>
      </c>
      <c r="JKL72" s="192">
        <f t="shared" ref="JKL72" si="7311">SUM(JKL73:JKL77)</f>
        <v>0</v>
      </c>
      <c r="JKM72" s="192">
        <f t="shared" ref="JKM72" si="7312">SUM(JKM73:JKM77)</f>
        <v>0</v>
      </c>
      <c r="JKN72" s="192">
        <f t="shared" ref="JKN72" si="7313">SUM(JKN73:JKN77)</f>
        <v>0</v>
      </c>
      <c r="JKO72" s="192">
        <f t="shared" ref="JKO72" si="7314">SUM(JKO73:JKO77)</f>
        <v>0</v>
      </c>
      <c r="JKP72" s="192">
        <f t="shared" ref="JKP72" si="7315">SUM(JKP73:JKP77)</f>
        <v>0</v>
      </c>
      <c r="JKQ72" s="192">
        <f t="shared" ref="JKQ72" si="7316">SUM(JKQ73:JKQ77)</f>
        <v>0</v>
      </c>
      <c r="JKR72" s="192">
        <f t="shared" ref="JKR72" si="7317">SUM(JKR73:JKR77)</f>
        <v>0</v>
      </c>
      <c r="JKS72" s="192">
        <f t="shared" ref="JKS72" si="7318">SUM(JKS73:JKS77)</f>
        <v>0</v>
      </c>
      <c r="JKT72" s="192">
        <f t="shared" ref="JKT72" si="7319">SUM(JKT73:JKT77)</f>
        <v>0</v>
      </c>
      <c r="JKU72" s="192">
        <f t="shared" ref="JKU72" si="7320">SUM(JKU73:JKU77)</f>
        <v>0</v>
      </c>
      <c r="JKV72" s="192">
        <f t="shared" ref="JKV72" si="7321">SUM(JKV73:JKV77)</f>
        <v>0</v>
      </c>
      <c r="JKW72" s="192">
        <f t="shared" ref="JKW72" si="7322">SUM(JKW73:JKW77)</f>
        <v>0</v>
      </c>
      <c r="JKX72" s="192">
        <f t="shared" ref="JKX72" si="7323">SUM(JKX73:JKX77)</f>
        <v>0</v>
      </c>
      <c r="JKY72" s="192">
        <f t="shared" ref="JKY72" si="7324">SUM(JKY73:JKY77)</f>
        <v>0</v>
      </c>
      <c r="JKZ72" s="192">
        <f t="shared" ref="JKZ72" si="7325">SUM(JKZ73:JKZ77)</f>
        <v>0</v>
      </c>
      <c r="JLA72" s="192">
        <f t="shared" ref="JLA72" si="7326">SUM(JLA73:JLA77)</f>
        <v>0</v>
      </c>
      <c r="JLB72" s="192">
        <f t="shared" ref="JLB72" si="7327">SUM(JLB73:JLB77)</f>
        <v>0</v>
      </c>
      <c r="JLC72" s="192">
        <f t="shared" ref="JLC72" si="7328">SUM(JLC73:JLC77)</f>
        <v>0</v>
      </c>
      <c r="JLD72" s="192">
        <f t="shared" ref="JLD72" si="7329">SUM(JLD73:JLD77)</f>
        <v>0</v>
      </c>
      <c r="JLE72" s="192">
        <f t="shared" ref="JLE72" si="7330">SUM(JLE73:JLE77)</f>
        <v>0</v>
      </c>
      <c r="JLF72" s="192">
        <f t="shared" ref="JLF72" si="7331">SUM(JLF73:JLF77)</f>
        <v>0</v>
      </c>
      <c r="JLG72" s="192">
        <f t="shared" ref="JLG72" si="7332">SUM(JLG73:JLG77)</f>
        <v>0</v>
      </c>
      <c r="JLH72" s="192">
        <f t="shared" ref="JLH72" si="7333">SUM(JLH73:JLH77)</f>
        <v>0</v>
      </c>
      <c r="JLI72" s="192">
        <f t="shared" ref="JLI72" si="7334">SUM(JLI73:JLI77)</f>
        <v>0</v>
      </c>
      <c r="JLJ72" s="192">
        <f t="shared" ref="JLJ72" si="7335">SUM(JLJ73:JLJ77)</f>
        <v>0</v>
      </c>
      <c r="JLK72" s="192">
        <f t="shared" ref="JLK72" si="7336">SUM(JLK73:JLK77)</f>
        <v>0</v>
      </c>
      <c r="JLL72" s="192">
        <f t="shared" ref="JLL72" si="7337">SUM(JLL73:JLL77)</f>
        <v>0</v>
      </c>
      <c r="JLM72" s="192">
        <f t="shared" ref="JLM72" si="7338">SUM(JLM73:JLM77)</f>
        <v>0</v>
      </c>
      <c r="JLN72" s="192">
        <f t="shared" ref="JLN72" si="7339">SUM(JLN73:JLN77)</f>
        <v>0</v>
      </c>
      <c r="JLO72" s="192">
        <f t="shared" ref="JLO72" si="7340">SUM(JLO73:JLO77)</f>
        <v>0</v>
      </c>
      <c r="JLP72" s="192">
        <f t="shared" ref="JLP72" si="7341">SUM(JLP73:JLP77)</f>
        <v>0</v>
      </c>
      <c r="JLQ72" s="192">
        <f t="shared" ref="JLQ72" si="7342">SUM(JLQ73:JLQ77)</f>
        <v>0</v>
      </c>
      <c r="JLR72" s="192">
        <f t="shared" ref="JLR72" si="7343">SUM(JLR73:JLR77)</f>
        <v>0</v>
      </c>
      <c r="JLS72" s="192">
        <f t="shared" ref="JLS72" si="7344">SUM(JLS73:JLS77)</f>
        <v>0</v>
      </c>
      <c r="JLT72" s="192">
        <f t="shared" ref="JLT72" si="7345">SUM(JLT73:JLT77)</f>
        <v>0</v>
      </c>
      <c r="JLU72" s="192">
        <f t="shared" ref="JLU72" si="7346">SUM(JLU73:JLU77)</f>
        <v>0</v>
      </c>
      <c r="JLV72" s="192">
        <f t="shared" ref="JLV72" si="7347">SUM(JLV73:JLV77)</f>
        <v>0</v>
      </c>
      <c r="JLW72" s="192">
        <f t="shared" ref="JLW72" si="7348">SUM(JLW73:JLW77)</f>
        <v>0</v>
      </c>
      <c r="JLX72" s="192">
        <f t="shared" ref="JLX72" si="7349">SUM(JLX73:JLX77)</f>
        <v>0</v>
      </c>
      <c r="JLY72" s="192">
        <f t="shared" ref="JLY72" si="7350">SUM(JLY73:JLY77)</f>
        <v>0</v>
      </c>
      <c r="JLZ72" s="192">
        <f t="shared" ref="JLZ72" si="7351">SUM(JLZ73:JLZ77)</f>
        <v>0</v>
      </c>
      <c r="JMA72" s="192">
        <f t="shared" ref="JMA72" si="7352">SUM(JMA73:JMA77)</f>
        <v>0</v>
      </c>
      <c r="JMB72" s="192">
        <f t="shared" ref="JMB72" si="7353">SUM(JMB73:JMB77)</f>
        <v>0</v>
      </c>
      <c r="JMC72" s="192">
        <f t="shared" ref="JMC72" si="7354">SUM(JMC73:JMC77)</f>
        <v>0</v>
      </c>
      <c r="JMD72" s="192">
        <f t="shared" ref="JMD72" si="7355">SUM(JMD73:JMD77)</f>
        <v>0</v>
      </c>
      <c r="JME72" s="192">
        <f t="shared" ref="JME72" si="7356">SUM(JME73:JME77)</f>
        <v>0</v>
      </c>
      <c r="JMF72" s="192">
        <f t="shared" ref="JMF72" si="7357">SUM(JMF73:JMF77)</f>
        <v>0</v>
      </c>
      <c r="JMG72" s="192">
        <f t="shared" ref="JMG72" si="7358">SUM(JMG73:JMG77)</f>
        <v>0</v>
      </c>
      <c r="JMH72" s="192">
        <f t="shared" ref="JMH72" si="7359">SUM(JMH73:JMH77)</f>
        <v>0</v>
      </c>
      <c r="JMI72" s="192">
        <f t="shared" ref="JMI72" si="7360">SUM(JMI73:JMI77)</f>
        <v>0</v>
      </c>
      <c r="JMJ72" s="192">
        <f t="shared" ref="JMJ72" si="7361">SUM(JMJ73:JMJ77)</f>
        <v>0</v>
      </c>
      <c r="JMK72" s="192">
        <f t="shared" ref="JMK72" si="7362">SUM(JMK73:JMK77)</f>
        <v>0</v>
      </c>
      <c r="JML72" s="192">
        <f t="shared" ref="JML72" si="7363">SUM(JML73:JML77)</f>
        <v>0</v>
      </c>
      <c r="JMM72" s="192">
        <f t="shared" ref="JMM72" si="7364">SUM(JMM73:JMM77)</f>
        <v>0</v>
      </c>
      <c r="JMN72" s="192">
        <f t="shared" ref="JMN72" si="7365">SUM(JMN73:JMN77)</f>
        <v>0</v>
      </c>
      <c r="JMO72" s="192">
        <f t="shared" ref="JMO72" si="7366">SUM(JMO73:JMO77)</f>
        <v>0</v>
      </c>
      <c r="JMP72" s="192">
        <f t="shared" ref="JMP72" si="7367">SUM(JMP73:JMP77)</f>
        <v>0</v>
      </c>
      <c r="JMQ72" s="192">
        <f t="shared" ref="JMQ72" si="7368">SUM(JMQ73:JMQ77)</f>
        <v>0</v>
      </c>
      <c r="JMR72" s="192">
        <f t="shared" ref="JMR72" si="7369">SUM(JMR73:JMR77)</f>
        <v>0</v>
      </c>
      <c r="JMS72" s="192">
        <f t="shared" ref="JMS72" si="7370">SUM(JMS73:JMS77)</f>
        <v>0</v>
      </c>
      <c r="JMT72" s="192">
        <f t="shared" ref="JMT72" si="7371">SUM(JMT73:JMT77)</f>
        <v>0</v>
      </c>
      <c r="JMU72" s="192">
        <f t="shared" ref="JMU72" si="7372">SUM(JMU73:JMU77)</f>
        <v>0</v>
      </c>
      <c r="JMV72" s="192">
        <f t="shared" ref="JMV72" si="7373">SUM(JMV73:JMV77)</f>
        <v>0</v>
      </c>
      <c r="JMW72" s="192">
        <f t="shared" ref="JMW72" si="7374">SUM(JMW73:JMW77)</f>
        <v>0</v>
      </c>
      <c r="JMX72" s="192">
        <f t="shared" ref="JMX72" si="7375">SUM(JMX73:JMX77)</f>
        <v>0</v>
      </c>
      <c r="JMY72" s="192">
        <f t="shared" ref="JMY72" si="7376">SUM(JMY73:JMY77)</f>
        <v>0</v>
      </c>
      <c r="JMZ72" s="192">
        <f t="shared" ref="JMZ72" si="7377">SUM(JMZ73:JMZ77)</f>
        <v>0</v>
      </c>
      <c r="JNA72" s="192">
        <f t="shared" ref="JNA72" si="7378">SUM(JNA73:JNA77)</f>
        <v>0</v>
      </c>
      <c r="JNB72" s="192">
        <f t="shared" ref="JNB72" si="7379">SUM(JNB73:JNB77)</f>
        <v>0</v>
      </c>
      <c r="JNC72" s="192">
        <f t="shared" ref="JNC72" si="7380">SUM(JNC73:JNC77)</f>
        <v>0</v>
      </c>
      <c r="JND72" s="192">
        <f t="shared" ref="JND72" si="7381">SUM(JND73:JND77)</f>
        <v>0</v>
      </c>
      <c r="JNE72" s="192">
        <f t="shared" ref="JNE72" si="7382">SUM(JNE73:JNE77)</f>
        <v>0</v>
      </c>
      <c r="JNF72" s="192">
        <f t="shared" ref="JNF72" si="7383">SUM(JNF73:JNF77)</f>
        <v>0</v>
      </c>
      <c r="JNG72" s="192">
        <f t="shared" ref="JNG72" si="7384">SUM(JNG73:JNG77)</f>
        <v>0</v>
      </c>
      <c r="JNH72" s="192">
        <f t="shared" ref="JNH72" si="7385">SUM(JNH73:JNH77)</f>
        <v>0</v>
      </c>
      <c r="JNI72" s="192">
        <f t="shared" ref="JNI72" si="7386">SUM(JNI73:JNI77)</f>
        <v>0</v>
      </c>
      <c r="JNJ72" s="192">
        <f t="shared" ref="JNJ72" si="7387">SUM(JNJ73:JNJ77)</f>
        <v>0</v>
      </c>
      <c r="JNK72" s="192">
        <f t="shared" ref="JNK72" si="7388">SUM(JNK73:JNK77)</f>
        <v>0</v>
      </c>
      <c r="JNL72" s="192">
        <f t="shared" ref="JNL72" si="7389">SUM(JNL73:JNL77)</f>
        <v>0</v>
      </c>
      <c r="JNM72" s="192">
        <f t="shared" ref="JNM72" si="7390">SUM(JNM73:JNM77)</f>
        <v>0</v>
      </c>
      <c r="JNN72" s="192">
        <f t="shared" ref="JNN72" si="7391">SUM(JNN73:JNN77)</f>
        <v>0</v>
      </c>
      <c r="JNO72" s="192">
        <f t="shared" ref="JNO72" si="7392">SUM(JNO73:JNO77)</f>
        <v>0</v>
      </c>
      <c r="JNP72" s="192">
        <f t="shared" ref="JNP72" si="7393">SUM(JNP73:JNP77)</f>
        <v>0</v>
      </c>
      <c r="JNQ72" s="192">
        <f t="shared" ref="JNQ72" si="7394">SUM(JNQ73:JNQ77)</f>
        <v>0</v>
      </c>
      <c r="JNR72" s="192">
        <f t="shared" ref="JNR72" si="7395">SUM(JNR73:JNR77)</f>
        <v>0</v>
      </c>
      <c r="JNS72" s="192">
        <f t="shared" ref="JNS72" si="7396">SUM(JNS73:JNS77)</f>
        <v>0</v>
      </c>
      <c r="JNT72" s="192">
        <f t="shared" ref="JNT72" si="7397">SUM(JNT73:JNT77)</f>
        <v>0</v>
      </c>
      <c r="JNU72" s="192">
        <f t="shared" ref="JNU72" si="7398">SUM(JNU73:JNU77)</f>
        <v>0</v>
      </c>
      <c r="JNV72" s="192">
        <f t="shared" ref="JNV72" si="7399">SUM(JNV73:JNV77)</f>
        <v>0</v>
      </c>
      <c r="JNW72" s="192">
        <f t="shared" ref="JNW72" si="7400">SUM(JNW73:JNW77)</f>
        <v>0</v>
      </c>
      <c r="JNX72" s="192">
        <f t="shared" ref="JNX72" si="7401">SUM(JNX73:JNX77)</f>
        <v>0</v>
      </c>
      <c r="JNY72" s="192">
        <f t="shared" ref="JNY72" si="7402">SUM(JNY73:JNY77)</f>
        <v>0</v>
      </c>
      <c r="JNZ72" s="192">
        <f t="shared" ref="JNZ72" si="7403">SUM(JNZ73:JNZ77)</f>
        <v>0</v>
      </c>
      <c r="JOA72" s="192">
        <f t="shared" ref="JOA72" si="7404">SUM(JOA73:JOA77)</f>
        <v>0</v>
      </c>
      <c r="JOB72" s="192">
        <f t="shared" ref="JOB72" si="7405">SUM(JOB73:JOB77)</f>
        <v>0</v>
      </c>
      <c r="JOC72" s="192">
        <f t="shared" ref="JOC72" si="7406">SUM(JOC73:JOC77)</f>
        <v>0</v>
      </c>
      <c r="JOD72" s="192">
        <f t="shared" ref="JOD72" si="7407">SUM(JOD73:JOD77)</f>
        <v>0</v>
      </c>
      <c r="JOE72" s="192">
        <f t="shared" ref="JOE72" si="7408">SUM(JOE73:JOE77)</f>
        <v>0</v>
      </c>
      <c r="JOF72" s="192">
        <f t="shared" ref="JOF72" si="7409">SUM(JOF73:JOF77)</f>
        <v>0</v>
      </c>
      <c r="JOG72" s="192">
        <f t="shared" ref="JOG72" si="7410">SUM(JOG73:JOG77)</f>
        <v>0</v>
      </c>
      <c r="JOH72" s="192">
        <f t="shared" ref="JOH72" si="7411">SUM(JOH73:JOH77)</f>
        <v>0</v>
      </c>
      <c r="JOI72" s="192">
        <f t="shared" ref="JOI72" si="7412">SUM(JOI73:JOI77)</f>
        <v>0</v>
      </c>
      <c r="JOJ72" s="192">
        <f t="shared" ref="JOJ72" si="7413">SUM(JOJ73:JOJ77)</f>
        <v>0</v>
      </c>
      <c r="JOK72" s="192">
        <f t="shared" ref="JOK72" si="7414">SUM(JOK73:JOK77)</f>
        <v>0</v>
      </c>
      <c r="JOL72" s="192">
        <f t="shared" ref="JOL72" si="7415">SUM(JOL73:JOL77)</f>
        <v>0</v>
      </c>
      <c r="JOM72" s="192">
        <f t="shared" ref="JOM72" si="7416">SUM(JOM73:JOM77)</f>
        <v>0</v>
      </c>
      <c r="JON72" s="192">
        <f t="shared" ref="JON72" si="7417">SUM(JON73:JON77)</f>
        <v>0</v>
      </c>
      <c r="JOO72" s="192">
        <f t="shared" ref="JOO72" si="7418">SUM(JOO73:JOO77)</f>
        <v>0</v>
      </c>
      <c r="JOP72" s="192">
        <f t="shared" ref="JOP72" si="7419">SUM(JOP73:JOP77)</f>
        <v>0</v>
      </c>
      <c r="JOQ72" s="192">
        <f t="shared" ref="JOQ72" si="7420">SUM(JOQ73:JOQ77)</f>
        <v>0</v>
      </c>
      <c r="JOR72" s="192">
        <f t="shared" ref="JOR72" si="7421">SUM(JOR73:JOR77)</f>
        <v>0</v>
      </c>
      <c r="JOS72" s="192">
        <f t="shared" ref="JOS72" si="7422">SUM(JOS73:JOS77)</f>
        <v>0</v>
      </c>
      <c r="JOT72" s="192">
        <f t="shared" ref="JOT72" si="7423">SUM(JOT73:JOT77)</f>
        <v>0</v>
      </c>
      <c r="JOU72" s="192">
        <f t="shared" ref="JOU72" si="7424">SUM(JOU73:JOU77)</f>
        <v>0</v>
      </c>
      <c r="JOV72" s="192">
        <f t="shared" ref="JOV72" si="7425">SUM(JOV73:JOV77)</f>
        <v>0</v>
      </c>
      <c r="JOW72" s="192">
        <f t="shared" ref="JOW72" si="7426">SUM(JOW73:JOW77)</f>
        <v>0</v>
      </c>
      <c r="JOX72" s="192">
        <f t="shared" ref="JOX72" si="7427">SUM(JOX73:JOX77)</f>
        <v>0</v>
      </c>
      <c r="JOY72" s="192">
        <f t="shared" ref="JOY72" si="7428">SUM(JOY73:JOY77)</f>
        <v>0</v>
      </c>
      <c r="JOZ72" s="192">
        <f t="shared" ref="JOZ72" si="7429">SUM(JOZ73:JOZ77)</f>
        <v>0</v>
      </c>
      <c r="JPA72" s="192">
        <f t="shared" ref="JPA72" si="7430">SUM(JPA73:JPA77)</f>
        <v>0</v>
      </c>
      <c r="JPB72" s="192">
        <f t="shared" ref="JPB72" si="7431">SUM(JPB73:JPB77)</f>
        <v>0</v>
      </c>
      <c r="JPC72" s="192">
        <f t="shared" ref="JPC72" si="7432">SUM(JPC73:JPC77)</f>
        <v>0</v>
      </c>
      <c r="JPD72" s="192">
        <f t="shared" ref="JPD72" si="7433">SUM(JPD73:JPD77)</f>
        <v>0</v>
      </c>
      <c r="JPE72" s="192">
        <f t="shared" ref="JPE72" si="7434">SUM(JPE73:JPE77)</f>
        <v>0</v>
      </c>
      <c r="JPF72" s="192">
        <f t="shared" ref="JPF72" si="7435">SUM(JPF73:JPF77)</f>
        <v>0</v>
      </c>
      <c r="JPG72" s="192">
        <f t="shared" ref="JPG72" si="7436">SUM(JPG73:JPG77)</f>
        <v>0</v>
      </c>
      <c r="JPH72" s="192">
        <f t="shared" ref="JPH72" si="7437">SUM(JPH73:JPH77)</f>
        <v>0</v>
      </c>
      <c r="JPI72" s="192">
        <f t="shared" ref="JPI72" si="7438">SUM(JPI73:JPI77)</f>
        <v>0</v>
      </c>
      <c r="JPJ72" s="192">
        <f t="shared" ref="JPJ72" si="7439">SUM(JPJ73:JPJ77)</f>
        <v>0</v>
      </c>
      <c r="JPK72" s="192">
        <f t="shared" ref="JPK72" si="7440">SUM(JPK73:JPK77)</f>
        <v>0</v>
      </c>
      <c r="JPL72" s="192">
        <f t="shared" ref="JPL72" si="7441">SUM(JPL73:JPL77)</f>
        <v>0</v>
      </c>
      <c r="JPM72" s="192">
        <f t="shared" ref="JPM72" si="7442">SUM(JPM73:JPM77)</f>
        <v>0</v>
      </c>
      <c r="JPN72" s="192">
        <f t="shared" ref="JPN72" si="7443">SUM(JPN73:JPN77)</f>
        <v>0</v>
      </c>
      <c r="JPO72" s="192">
        <f t="shared" ref="JPO72" si="7444">SUM(JPO73:JPO77)</f>
        <v>0</v>
      </c>
      <c r="JPP72" s="192">
        <f t="shared" ref="JPP72" si="7445">SUM(JPP73:JPP77)</f>
        <v>0</v>
      </c>
      <c r="JPQ72" s="192">
        <f t="shared" ref="JPQ72" si="7446">SUM(JPQ73:JPQ77)</f>
        <v>0</v>
      </c>
      <c r="JPR72" s="192">
        <f t="shared" ref="JPR72" si="7447">SUM(JPR73:JPR77)</f>
        <v>0</v>
      </c>
      <c r="JPS72" s="192">
        <f t="shared" ref="JPS72" si="7448">SUM(JPS73:JPS77)</f>
        <v>0</v>
      </c>
      <c r="JPT72" s="192">
        <f t="shared" ref="JPT72" si="7449">SUM(JPT73:JPT77)</f>
        <v>0</v>
      </c>
      <c r="JPU72" s="192">
        <f t="shared" ref="JPU72" si="7450">SUM(JPU73:JPU77)</f>
        <v>0</v>
      </c>
      <c r="JPV72" s="192">
        <f t="shared" ref="JPV72" si="7451">SUM(JPV73:JPV77)</f>
        <v>0</v>
      </c>
      <c r="JPW72" s="192">
        <f t="shared" ref="JPW72" si="7452">SUM(JPW73:JPW77)</f>
        <v>0</v>
      </c>
      <c r="JPX72" s="192">
        <f t="shared" ref="JPX72" si="7453">SUM(JPX73:JPX77)</f>
        <v>0</v>
      </c>
      <c r="JPY72" s="192">
        <f t="shared" ref="JPY72" si="7454">SUM(JPY73:JPY77)</f>
        <v>0</v>
      </c>
      <c r="JPZ72" s="192">
        <f t="shared" ref="JPZ72" si="7455">SUM(JPZ73:JPZ77)</f>
        <v>0</v>
      </c>
      <c r="JQA72" s="192">
        <f t="shared" ref="JQA72" si="7456">SUM(JQA73:JQA77)</f>
        <v>0</v>
      </c>
      <c r="JQB72" s="192">
        <f t="shared" ref="JQB72" si="7457">SUM(JQB73:JQB77)</f>
        <v>0</v>
      </c>
      <c r="JQC72" s="192">
        <f t="shared" ref="JQC72" si="7458">SUM(JQC73:JQC77)</f>
        <v>0</v>
      </c>
      <c r="JQD72" s="192">
        <f t="shared" ref="JQD72" si="7459">SUM(JQD73:JQD77)</f>
        <v>0</v>
      </c>
      <c r="JQE72" s="192">
        <f t="shared" ref="JQE72" si="7460">SUM(JQE73:JQE77)</f>
        <v>0</v>
      </c>
      <c r="JQF72" s="192">
        <f t="shared" ref="JQF72" si="7461">SUM(JQF73:JQF77)</f>
        <v>0</v>
      </c>
      <c r="JQG72" s="192">
        <f t="shared" ref="JQG72" si="7462">SUM(JQG73:JQG77)</f>
        <v>0</v>
      </c>
      <c r="JQH72" s="192">
        <f t="shared" ref="JQH72" si="7463">SUM(JQH73:JQH77)</f>
        <v>0</v>
      </c>
      <c r="JQI72" s="192">
        <f t="shared" ref="JQI72" si="7464">SUM(JQI73:JQI77)</f>
        <v>0</v>
      </c>
      <c r="JQJ72" s="192">
        <f t="shared" ref="JQJ72" si="7465">SUM(JQJ73:JQJ77)</f>
        <v>0</v>
      </c>
      <c r="JQK72" s="192">
        <f t="shared" ref="JQK72" si="7466">SUM(JQK73:JQK77)</f>
        <v>0</v>
      </c>
      <c r="JQL72" s="192">
        <f t="shared" ref="JQL72" si="7467">SUM(JQL73:JQL77)</f>
        <v>0</v>
      </c>
      <c r="JQM72" s="192">
        <f t="shared" ref="JQM72" si="7468">SUM(JQM73:JQM77)</f>
        <v>0</v>
      </c>
      <c r="JQN72" s="192">
        <f t="shared" ref="JQN72" si="7469">SUM(JQN73:JQN77)</f>
        <v>0</v>
      </c>
      <c r="JQO72" s="192">
        <f t="shared" ref="JQO72" si="7470">SUM(JQO73:JQO77)</f>
        <v>0</v>
      </c>
      <c r="JQP72" s="192">
        <f t="shared" ref="JQP72" si="7471">SUM(JQP73:JQP77)</f>
        <v>0</v>
      </c>
      <c r="JQQ72" s="192">
        <f t="shared" ref="JQQ72" si="7472">SUM(JQQ73:JQQ77)</f>
        <v>0</v>
      </c>
      <c r="JQR72" s="192">
        <f t="shared" ref="JQR72" si="7473">SUM(JQR73:JQR77)</f>
        <v>0</v>
      </c>
      <c r="JQS72" s="192">
        <f t="shared" ref="JQS72" si="7474">SUM(JQS73:JQS77)</f>
        <v>0</v>
      </c>
      <c r="JQT72" s="192">
        <f t="shared" ref="JQT72" si="7475">SUM(JQT73:JQT77)</f>
        <v>0</v>
      </c>
      <c r="JQU72" s="192">
        <f t="shared" ref="JQU72" si="7476">SUM(JQU73:JQU77)</f>
        <v>0</v>
      </c>
      <c r="JQV72" s="192">
        <f t="shared" ref="JQV72" si="7477">SUM(JQV73:JQV77)</f>
        <v>0</v>
      </c>
      <c r="JQW72" s="192">
        <f t="shared" ref="JQW72" si="7478">SUM(JQW73:JQW77)</f>
        <v>0</v>
      </c>
      <c r="JQX72" s="192">
        <f t="shared" ref="JQX72" si="7479">SUM(JQX73:JQX77)</f>
        <v>0</v>
      </c>
      <c r="JQY72" s="192">
        <f t="shared" ref="JQY72" si="7480">SUM(JQY73:JQY77)</f>
        <v>0</v>
      </c>
      <c r="JQZ72" s="192">
        <f t="shared" ref="JQZ72" si="7481">SUM(JQZ73:JQZ77)</f>
        <v>0</v>
      </c>
      <c r="JRA72" s="192">
        <f t="shared" ref="JRA72" si="7482">SUM(JRA73:JRA77)</f>
        <v>0</v>
      </c>
      <c r="JRB72" s="192">
        <f t="shared" ref="JRB72" si="7483">SUM(JRB73:JRB77)</f>
        <v>0</v>
      </c>
      <c r="JRC72" s="192">
        <f t="shared" ref="JRC72" si="7484">SUM(JRC73:JRC77)</f>
        <v>0</v>
      </c>
      <c r="JRD72" s="192">
        <f t="shared" ref="JRD72" si="7485">SUM(JRD73:JRD77)</f>
        <v>0</v>
      </c>
      <c r="JRE72" s="192">
        <f t="shared" ref="JRE72" si="7486">SUM(JRE73:JRE77)</f>
        <v>0</v>
      </c>
      <c r="JRF72" s="192">
        <f t="shared" ref="JRF72" si="7487">SUM(JRF73:JRF77)</f>
        <v>0</v>
      </c>
      <c r="JRG72" s="192">
        <f t="shared" ref="JRG72" si="7488">SUM(JRG73:JRG77)</f>
        <v>0</v>
      </c>
      <c r="JRH72" s="192">
        <f t="shared" ref="JRH72" si="7489">SUM(JRH73:JRH77)</f>
        <v>0</v>
      </c>
      <c r="JRI72" s="192">
        <f t="shared" ref="JRI72" si="7490">SUM(JRI73:JRI77)</f>
        <v>0</v>
      </c>
      <c r="JRJ72" s="192">
        <f t="shared" ref="JRJ72" si="7491">SUM(JRJ73:JRJ77)</f>
        <v>0</v>
      </c>
      <c r="JRK72" s="192">
        <f t="shared" ref="JRK72" si="7492">SUM(JRK73:JRK77)</f>
        <v>0</v>
      </c>
      <c r="JRL72" s="192">
        <f t="shared" ref="JRL72" si="7493">SUM(JRL73:JRL77)</f>
        <v>0</v>
      </c>
      <c r="JRM72" s="192">
        <f t="shared" ref="JRM72" si="7494">SUM(JRM73:JRM77)</f>
        <v>0</v>
      </c>
      <c r="JRN72" s="192">
        <f t="shared" ref="JRN72" si="7495">SUM(JRN73:JRN77)</f>
        <v>0</v>
      </c>
      <c r="JRO72" s="192">
        <f t="shared" ref="JRO72" si="7496">SUM(JRO73:JRO77)</f>
        <v>0</v>
      </c>
      <c r="JRP72" s="192">
        <f t="shared" ref="JRP72" si="7497">SUM(JRP73:JRP77)</f>
        <v>0</v>
      </c>
      <c r="JRQ72" s="192">
        <f t="shared" ref="JRQ72" si="7498">SUM(JRQ73:JRQ77)</f>
        <v>0</v>
      </c>
      <c r="JRR72" s="192">
        <f t="shared" ref="JRR72" si="7499">SUM(JRR73:JRR77)</f>
        <v>0</v>
      </c>
      <c r="JRS72" s="192">
        <f t="shared" ref="JRS72" si="7500">SUM(JRS73:JRS77)</f>
        <v>0</v>
      </c>
      <c r="JRT72" s="192">
        <f t="shared" ref="JRT72" si="7501">SUM(JRT73:JRT77)</f>
        <v>0</v>
      </c>
      <c r="JRU72" s="192">
        <f t="shared" ref="JRU72" si="7502">SUM(JRU73:JRU77)</f>
        <v>0</v>
      </c>
      <c r="JRV72" s="192">
        <f t="shared" ref="JRV72" si="7503">SUM(JRV73:JRV77)</f>
        <v>0</v>
      </c>
      <c r="JRW72" s="192">
        <f t="shared" ref="JRW72" si="7504">SUM(JRW73:JRW77)</f>
        <v>0</v>
      </c>
      <c r="JRX72" s="192">
        <f t="shared" ref="JRX72" si="7505">SUM(JRX73:JRX77)</f>
        <v>0</v>
      </c>
      <c r="JRY72" s="192">
        <f t="shared" ref="JRY72" si="7506">SUM(JRY73:JRY77)</f>
        <v>0</v>
      </c>
      <c r="JRZ72" s="192">
        <f t="shared" ref="JRZ72" si="7507">SUM(JRZ73:JRZ77)</f>
        <v>0</v>
      </c>
      <c r="JSA72" s="192">
        <f t="shared" ref="JSA72" si="7508">SUM(JSA73:JSA77)</f>
        <v>0</v>
      </c>
      <c r="JSB72" s="192">
        <f t="shared" ref="JSB72" si="7509">SUM(JSB73:JSB77)</f>
        <v>0</v>
      </c>
      <c r="JSC72" s="192">
        <f t="shared" ref="JSC72" si="7510">SUM(JSC73:JSC77)</f>
        <v>0</v>
      </c>
      <c r="JSD72" s="192">
        <f t="shared" ref="JSD72" si="7511">SUM(JSD73:JSD77)</f>
        <v>0</v>
      </c>
      <c r="JSE72" s="192">
        <f t="shared" ref="JSE72" si="7512">SUM(JSE73:JSE77)</f>
        <v>0</v>
      </c>
      <c r="JSF72" s="192">
        <f t="shared" ref="JSF72" si="7513">SUM(JSF73:JSF77)</f>
        <v>0</v>
      </c>
      <c r="JSG72" s="192">
        <f t="shared" ref="JSG72" si="7514">SUM(JSG73:JSG77)</f>
        <v>0</v>
      </c>
      <c r="JSH72" s="192">
        <f t="shared" ref="JSH72" si="7515">SUM(JSH73:JSH77)</f>
        <v>0</v>
      </c>
      <c r="JSI72" s="192">
        <f t="shared" ref="JSI72" si="7516">SUM(JSI73:JSI77)</f>
        <v>0</v>
      </c>
      <c r="JSJ72" s="192">
        <f t="shared" ref="JSJ72" si="7517">SUM(JSJ73:JSJ77)</f>
        <v>0</v>
      </c>
      <c r="JSK72" s="192">
        <f t="shared" ref="JSK72" si="7518">SUM(JSK73:JSK77)</f>
        <v>0</v>
      </c>
      <c r="JSL72" s="192">
        <f t="shared" ref="JSL72" si="7519">SUM(JSL73:JSL77)</f>
        <v>0</v>
      </c>
      <c r="JSM72" s="192">
        <f t="shared" ref="JSM72" si="7520">SUM(JSM73:JSM77)</f>
        <v>0</v>
      </c>
      <c r="JSN72" s="192">
        <f t="shared" ref="JSN72" si="7521">SUM(JSN73:JSN77)</f>
        <v>0</v>
      </c>
      <c r="JSO72" s="192">
        <f t="shared" ref="JSO72" si="7522">SUM(JSO73:JSO77)</f>
        <v>0</v>
      </c>
      <c r="JSP72" s="192">
        <f t="shared" ref="JSP72" si="7523">SUM(JSP73:JSP77)</f>
        <v>0</v>
      </c>
      <c r="JSQ72" s="192">
        <f t="shared" ref="JSQ72" si="7524">SUM(JSQ73:JSQ77)</f>
        <v>0</v>
      </c>
      <c r="JSR72" s="192">
        <f t="shared" ref="JSR72" si="7525">SUM(JSR73:JSR77)</f>
        <v>0</v>
      </c>
      <c r="JSS72" s="192">
        <f t="shared" ref="JSS72" si="7526">SUM(JSS73:JSS77)</f>
        <v>0</v>
      </c>
      <c r="JST72" s="192">
        <f t="shared" ref="JST72" si="7527">SUM(JST73:JST77)</f>
        <v>0</v>
      </c>
      <c r="JSU72" s="192">
        <f t="shared" ref="JSU72" si="7528">SUM(JSU73:JSU77)</f>
        <v>0</v>
      </c>
      <c r="JSV72" s="192">
        <f t="shared" ref="JSV72" si="7529">SUM(JSV73:JSV77)</f>
        <v>0</v>
      </c>
      <c r="JSW72" s="192">
        <f t="shared" ref="JSW72" si="7530">SUM(JSW73:JSW77)</f>
        <v>0</v>
      </c>
      <c r="JSX72" s="192">
        <f t="shared" ref="JSX72" si="7531">SUM(JSX73:JSX77)</f>
        <v>0</v>
      </c>
      <c r="JSY72" s="192">
        <f t="shared" ref="JSY72" si="7532">SUM(JSY73:JSY77)</f>
        <v>0</v>
      </c>
      <c r="JSZ72" s="192">
        <f t="shared" ref="JSZ72" si="7533">SUM(JSZ73:JSZ77)</f>
        <v>0</v>
      </c>
      <c r="JTA72" s="192">
        <f t="shared" ref="JTA72" si="7534">SUM(JTA73:JTA77)</f>
        <v>0</v>
      </c>
      <c r="JTB72" s="192">
        <f t="shared" ref="JTB72" si="7535">SUM(JTB73:JTB77)</f>
        <v>0</v>
      </c>
      <c r="JTC72" s="192">
        <f t="shared" ref="JTC72" si="7536">SUM(JTC73:JTC77)</f>
        <v>0</v>
      </c>
      <c r="JTD72" s="192">
        <f t="shared" ref="JTD72" si="7537">SUM(JTD73:JTD77)</f>
        <v>0</v>
      </c>
      <c r="JTE72" s="192">
        <f t="shared" ref="JTE72" si="7538">SUM(JTE73:JTE77)</f>
        <v>0</v>
      </c>
      <c r="JTF72" s="192">
        <f t="shared" ref="JTF72" si="7539">SUM(JTF73:JTF77)</f>
        <v>0</v>
      </c>
      <c r="JTG72" s="192">
        <f t="shared" ref="JTG72" si="7540">SUM(JTG73:JTG77)</f>
        <v>0</v>
      </c>
      <c r="JTH72" s="192">
        <f t="shared" ref="JTH72" si="7541">SUM(JTH73:JTH77)</f>
        <v>0</v>
      </c>
      <c r="JTI72" s="192">
        <f t="shared" ref="JTI72" si="7542">SUM(JTI73:JTI77)</f>
        <v>0</v>
      </c>
      <c r="JTJ72" s="192">
        <f t="shared" ref="JTJ72" si="7543">SUM(JTJ73:JTJ77)</f>
        <v>0</v>
      </c>
      <c r="JTK72" s="192">
        <f t="shared" ref="JTK72" si="7544">SUM(JTK73:JTK77)</f>
        <v>0</v>
      </c>
      <c r="JTL72" s="192">
        <f t="shared" ref="JTL72" si="7545">SUM(JTL73:JTL77)</f>
        <v>0</v>
      </c>
      <c r="JTM72" s="192">
        <f t="shared" ref="JTM72" si="7546">SUM(JTM73:JTM77)</f>
        <v>0</v>
      </c>
      <c r="JTN72" s="192">
        <f t="shared" ref="JTN72" si="7547">SUM(JTN73:JTN77)</f>
        <v>0</v>
      </c>
      <c r="JTO72" s="192">
        <f t="shared" ref="JTO72" si="7548">SUM(JTO73:JTO77)</f>
        <v>0</v>
      </c>
      <c r="JTP72" s="192">
        <f t="shared" ref="JTP72" si="7549">SUM(JTP73:JTP77)</f>
        <v>0</v>
      </c>
      <c r="JTQ72" s="192">
        <f t="shared" ref="JTQ72" si="7550">SUM(JTQ73:JTQ77)</f>
        <v>0</v>
      </c>
      <c r="JTR72" s="192">
        <f t="shared" ref="JTR72" si="7551">SUM(JTR73:JTR77)</f>
        <v>0</v>
      </c>
      <c r="JTS72" s="192">
        <f t="shared" ref="JTS72" si="7552">SUM(JTS73:JTS77)</f>
        <v>0</v>
      </c>
      <c r="JTT72" s="192">
        <f t="shared" ref="JTT72" si="7553">SUM(JTT73:JTT77)</f>
        <v>0</v>
      </c>
      <c r="JTU72" s="192">
        <f t="shared" ref="JTU72" si="7554">SUM(JTU73:JTU77)</f>
        <v>0</v>
      </c>
      <c r="JTV72" s="192">
        <f t="shared" ref="JTV72" si="7555">SUM(JTV73:JTV77)</f>
        <v>0</v>
      </c>
      <c r="JTW72" s="192">
        <f t="shared" ref="JTW72" si="7556">SUM(JTW73:JTW77)</f>
        <v>0</v>
      </c>
      <c r="JTX72" s="192">
        <f t="shared" ref="JTX72" si="7557">SUM(JTX73:JTX77)</f>
        <v>0</v>
      </c>
      <c r="JTY72" s="192">
        <f t="shared" ref="JTY72" si="7558">SUM(JTY73:JTY77)</f>
        <v>0</v>
      </c>
      <c r="JTZ72" s="192">
        <f t="shared" ref="JTZ72" si="7559">SUM(JTZ73:JTZ77)</f>
        <v>0</v>
      </c>
      <c r="JUA72" s="192">
        <f t="shared" ref="JUA72" si="7560">SUM(JUA73:JUA77)</f>
        <v>0</v>
      </c>
      <c r="JUB72" s="192">
        <f t="shared" ref="JUB72" si="7561">SUM(JUB73:JUB77)</f>
        <v>0</v>
      </c>
      <c r="JUC72" s="192">
        <f t="shared" ref="JUC72" si="7562">SUM(JUC73:JUC77)</f>
        <v>0</v>
      </c>
      <c r="JUD72" s="192">
        <f t="shared" ref="JUD72" si="7563">SUM(JUD73:JUD77)</f>
        <v>0</v>
      </c>
      <c r="JUE72" s="192">
        <f t="shared" ref="JUE72" si="7564">SUM(JUE73:JUE77)</f>
        <v>0</v>
      </c>
      <c r="JUF72" s="192">
        <f t="shared" ref="JUF72" si="7565">SUM(JUF73:JUF77)</f>
        <v>0</v>
      </c>
      <c r="JUG72" s="192">
        <f t="shared" ref="JUG72" si="7566">SUM(JUG73:JUG77)</f>
        <v>0</v>
      </c>
      <c r="JUH72" s="192">
        <f t="shared" ref="JUH72" si="7567">SUM(JUH73:JUH77)</f>
        <v>0</v>
      </c>
      <c r="JUI72" s="192">
        <f t="shared" ref="JUI72" si="7568">SUM(JUI73:JUI77)</f>
        <v>0</v>
      </c>
      <c r="JUJ72" s="192">
        <f t="shared" ref="JUJ72" si="7569">SUM(JUJ73:JUJ77)</f>
        <v>0</v>
      </c>
      <c r="JUK72" s="192">
        <f t="shared" ref="JUK72" si="7570">SUM(JUK73:JUK77)</f>
        <v>0</v>
      </c>
      <c r="JUL72" s="192">
        <f t="shared" ref="JUL72" si="7571">SUM(JUL73:JUL77)</f>
        <v>0</v>
      </c>
      <c r="JUM72" s="192">
        <f t="shared" ref="JUM72" si="7572">SUM(JUM73:JUM77)</f>
        <v>0</v>
      </c>
      <c r="JUN72" s="192">
        <f t="shared" ref="JUN72" si="7573">SUM(JUN73:JUN77)</f>
        <v>0</v>
      </c>
      <c r="JUO72" s="192">
        <f t="shared" ref="JUO72" si="7574">SUM(JUO73:JUO77)</f>
        <v>0</v>
      </c>
      <c r="JUP72" s="192">
        <f t="shared" ref="JUP72" si="7575">SUM(JUP73:JUP77)</f>
        <v>0</v>
      </c>
      <c r="JUQ72" s="192">
        <f t="shared" ref="JUQ72" si="7576">SUM(JUQ73:JUQ77)</f>
        <v>0</v>
      </c>
      <c r="JUR72" s="192">
        <f t="shared" ref="JUR72" si="7577">SUM(JUR73:JUR77)</f>
        <v>0</v>
      </c>
      <c r="JUS72" s="192">
        <f t="shared" ref="JUS72" si="7578">SUM(JUS73:JUS77)</f>
        <v>0</v>
      </c>
      <c r="JUT72" s="192">
        <f t="shared" ref="JUT72" si="7579">SUM(JUT73:JUT77)</f>
        <v>0</v>
      </c>
      <c r="JUU72" s="192">
        <f t="shared" ref="JUU72" si="7580">SUM(JUU73:JUU77)</f>
        <v>0</v>
      </c>
      <c r="JUV72" s="192">
        <f t="shared" ref="JUV72" si="7581">SUM(JUV73:JUV77)</f>
        <v>0</v>
      </c>
      <c r="JUW72" s="192">
        <f t="shared" ref="JUW72" si="7582">SUM(JUW73:JUW77)</f>
        <v>0</v>
      </c>
      <c r="JUX72" s="192">
        <f t="shared" ref="JUX72" si="7583">SUM(JUX73:JUX77)</f>
        <v>0</v>
      </c>
      <c r="JUY72" s="192">
        <f t="shared" ref="JUY72" si="7584">SUM(JUY73:JUY77)</f>
        <v>0</v>
      </c>
      <c r="JUZ72" s="192">
        <f t="shared" ref="JUZ72" si="7585">SUM(JUZ73:JUZ77)</f>
        <v>0</v>
      </c>
      <c r="JVA72" s="192">
        <f t="shared" ref="JVA72" si="7586">SUM(JVA73:JVA77)</f>
        <v>0</v>
      </c>
      <c r="JVB72" s="192">
        <f t="shared" ref="JVB72" si="7587">SUM(JVB73:JVB77)</f>
        <v>0</v>
      </c>
      <c r="JVC72" s="192">
        <f t="shared" ref="JVC72" si="7588">SUM(JVC73:JVC77)</f>
        <v>0</v>
      </c>
      <c r="JVD72" s="192">
        <f t="shared" ref="JVD72" si="7589">SUM(JVD73:JVD77)</f>
        <v>0</v>
      </c>
      <c r="JVE72" s="192">
        <f t="shared" ref="JVE72" si="7590">SUM(JVE73:JVE77)</f>
        <v>0</v>
      </c>
      <c r="JVF72" s="192">
        <f t="shared" ref="JVF72" si="7591">SUM(JVF73:JVF77)</f>
        <v>0</v>
      </c>
      <c r="JVG72" s="192">
        <f t="shared" ref="JVG72" si="7592">SUM(JVG73:JVG77)</f>
        <v>0</v>
      </c>
      <c r="JVH72" s="192">
        <f t="shared" ref="JVH72" si="7593">SUM(JVH73:JVH77)</f>
        <v>0</v>
      </c>
      <c r="JVI72" s="192">
        <f t="shared" ref="JVI72" si="7594">SUM(JVI73:JVI77)</f>
        <v>0</v>
      </c>
      <c r="JVJ72" s="192">
        <f t="shared" ref="JVJ72" si="7595">SUM(JVJ73:JVJ77)</f>
        <v>0</v>
      </c>
      <c r="JVK72" s="192">
        <f t="shared" ref="JVK72" si="7596">SUM(JVK73:JVK77)</f>
        <v>0</v>
      </c>
      <c r="JVL72" s="192">
        <f t="shared" ref="JVL72" si="7597">SUM(JVL73:JVL77)</f>
        <v>0</v>
      </c>
      <c r="JVM72" s="192">
        <f t="shared" ref="JVM72" si="7598">SUM(JVM73:JVM77)</f>
        <v>0</v>
      </c>
      <c r="JVN72" s="192">
        <f t="shared" ref="JVN72" si="7599">SUM(JVN73:JVN77)</f>
        <v>0</v>
      </c>
      <c r="JVO72" s="192">
        <f t="shared" ref="JVO72" si="7600">SUM(JVO73:JVO77)</f>
        <v>0</v>
      </c>
      <c r="JVP72" s="192">
        <f t="shared" ref="JVP72" si="7601">SUM(JVP73:JVP77)</f>
        <v>0</v>
      </c>
      <c r="JVQ72" s="192">
        <f t="shared" ref="JVQ72" si="7602">SUM(JVQ73:JVQ77)</f>
        <v>0</v>
      </c>
      <c r="JVR72" s="192">
        <f t="shared" ref="JVR72" si="7603">SUM(JVR73:JVR77)</f>
        <v>0</v>
      </c>
      <c r="JVS72" s="192">
        <f t="shared" ref="JVS72" si="7604">SUM(JVS73:JVS77)</f>
        <v>0</v>
      </c>
      <c r="JVT72" s="192">
        <f t="shared" ref="JVT72" si="7605">SUM(JVT73:JVT77)</f>
        <v>0</v>
      </c>
      <c r="JVU72" s="192">
        <f t="shared" ref="JVU72" si="7606">SUM(JVU73:JVU77)</f>
        <v>0</v>
      </c>
      <c r="JVV72" s="192">
        <f t="shared" ref="JVV72" si="7607">SUM(JVV73:JVV77)</f>
        <v>0</v>
      </c>
      <c r="JVW72" s="192">
        <f t="shared" ref="JVW72" si="7608">SUM(JVW73:JVW77)</f>
        <v>0</v>
      </c>
      <c r="JVX72" s="192">
        <f t="shared" ref="JVX72" si="7609">SUM(JVX73:JVX77)</f>
        <v>0</v>
      </c>
      <c r="JVY72" s="192">
        <f t="shared" ref="JVY72" si="7610">SUM(JVY73:JVY77)</f>
        <v>0</v>
      </c>
      <c r="JVZ72" s="192">
        <f t="shared" ref="JVZ72" si="7611">SUM(JVZ73:JVZ77)</f>
        <v>0</v>
      </c>
      <c r="JWA72" s="192">
        <f t="shared" ref="JWA72" si="7612">SUM(JWA73:JWA77)</f>
        <v>0</v>
      </c>
      <c r="JWB72" s="192">
        <f t="shared" ref="JWB72" si="7613">SUM(JWB73:JWB77)</f>
        <v>0</v>
      </c>
      <c r="JWC72" s="192">
        <f t="shared" ref="JWC72" si="7614">SUM(JWC73:JWC77)</f>
        <v>0</v>
      </c>
      <c r="JWD72" s="192">
        <f t="shared" ref="JWD72" si="7615">SUM(JWD73:JWD77)</f>
        <v>0</v>
      </c>
      <c r="JWE72" s="192">
        <f t="shared" ref="JWE72" si="7616">SUM(JWE73:JWE77)</f>
        <v>0</v>
      </c>
      <c r="JWF72" s="192">
        <f t="shared" ref="JWF72" si="7617">SUM(JWF73:JWF77)</f>
        <v>0</v>
      </c>
      <c r="JWG72" s="192">
        <f t="shared" ref="JWG72" si="7618">SUM(JWG73:JWG77)</f>
        <v>0</v>
      </c>
      <c r="JWH72" s="192">
        <f t="shared" ref="JWH72" si="7619">SUM(JWH73:JWH77)</f>
        <v>0</v>
      </c>
      <c r="JWI72" s="192">
        <f t="shared" ref="JWI72" si="7620">SUM(JWI73:JWI77)</f>
        <v>0</v>
      </c>
      <c r="JWJ72" s="192">
        <f t="shared" ref="JWJ72" si="7621">SUM(JWJ73:JWJ77)</f>
        <v>0</v>
      </c>
      <c r="JWK72" s="192">
        <f t="shared" ref="JWK72" si="7622">SUM(JWK73:JWK77)</f>
        <v>0</v>
      </c>
      <c r="JWL72" s="192">
        <f t="shared" ref="JWL72" si="7623">SUM(JWL73:JWL77)</f>
        <v>0</v>
      </c>
      <c r="JWM72" s="192">
        <f t="shared" ref="JWM72" si="7624">SUM(JWM73:JWM77)</f>
        <v>0</v>
      </c>
      <c r="JWN72" s="192">
        <f t="shared" ref="JWN72" si="7625">SUM(JWN73:JWN77)</f>
        <v>0</v>
      </c>
      <c r="JWO72" s="192">
        <f t="shared" ref="JWO72" si="7626">SUM(JWO73:JWO77)</f>
        <v>0</v>
      </c>
      <c r="JWP72" s="192">
        <f t="shared" ref="JWP72" si="7627">SUM(JWP73:JWP77)</f>
        <v>0</v>
      </c>
      <c r="JWQ72" s="192">
        <f t="shared" ref="JWQ72" si="7628">SUM(JWQ73:JWQ77)</f>
        <v>0</v>
      </c>
      <c r="JWR72" s="192">
        <f t="shared" ref="JWR72" si="7629">SUM(JWR73:JWR77)</f>
        <v>0</v>
      </c>
      <c r="JWS72" s="192">
        <f t="shared" ref="JWS72" si="7630">SUM(JWS73:JWS77)</f>
        <v>0</v>
      </c>
      <c r="JWT72" s="192">
        <f t="shared" ref="JWT72" si="7631">SUM(JWT73:JWT77)</f>
        <v>0</v>
      </c>
      <c r="JWU72" s="192">
        <f t="shared" ref="JWU72" si="7632">SUM(JWU73:JWU77)</f>
        <v>0</v>
      </c>
      <c r="JWV72" s="192">
        <f t="shared" ref="JWV72" si="7633">SUM(JWV73:JWV77)</f>
        <v>0</v>
      </c>
      <c r="JWW72" s="192">
        <f t="shared" ref="JWW72" si="7634">SUM(JWW73:JWW77)</f>
        <v>0</v>
      </c>
      <c r="JWX72" s="192">
        <f t="shared" ref="JWX72" si="7635">SUM(JWX73:JWX77)</f>
        <v>0</v>
      </c>
      <c r="JWY72" s="192">
        <f t="shared" ref="JWY72" si="7636">SUM(JWY73:JWY77)</f>
        <v>0</v>
      </c>
      <c r="JWZ72" s="192">
        <f t="shared" ref="JWZ72" si="7637">SUM(JWZ73:JWZ77)</f>
        <v>0</v>
      </c>
      <c r="JXA72" s="192">
        <f t="shared" ref="JXA72" si="7638">SUM(JXA73:JXA77)</f>
        <v>0</v>
      </c>
      <c r="JXB72" s="192">
        <f t="shared" ref="JXB72" si="7639">SUM(JXB73:JXB77)</f>
        <v>0</v>
      </c>
      <c r="JXC72" s="192">
        <f t="shared" ref="JXC72" si="7640">SUM(JXC73:JXC77)</f>
        <v>0</v>
      </c>
      <c r="JXD72" s="192">
        <f t="shared" ref="JXD72" si="7641">SUM(JXD73:JXD77)</f>
        <v>0</v>
      </c>
      <c r="JXE72" s="192">
        <f t="shared" ref="JXE72" si="7642">SUM(JXE73:JXE77)</f>
        <v>0</v>
      </c>
      <c r="JXF72" s="192">
        <f t="shared" ref="JXF72" si="7643">SUM(JXF73:JXF77)</f>
        <v>0</v>
      </c>
      <c r="JXG72" s="192">
        <f t="shared" ref="JXG72" si="7644">SUM(JXG73:JXG77)</f>
        <v>0</v>
      </c>
      <c r="JXH72" s="192">
        <f t="shared" ref="JXH72" si="7645">SUM(JXH73:JXH77)</f>
        <v>0</v>
      </c>
      <c r="JXI72" s="192">
        <f t="shared" ref="JXI72" si="7646">SUM(JXI73:JXI77)</f>
        <v>0</v>
      </c>
      <c r="JXJ72" s="192">
        <f t="shared" ref="JXJ72" si="7647">SUM(JXJ73:JXJ77)</f>
        <v>0</v>
      </c>
      <c r="JXK72" s="192">
        <f t="shared" ref="JXK72" si="7648">SUM(JXK73:JXK77)</f>
        <v>0</v>
      </c>
      <c r="JXL72" s="192">
        <f t="shared" ref="JXL72" si="7649">SUM(JXL73:JXL77)</f>
        <v>0</v>
      </c>
      <c r="JXM72" s="192">
        <f t="shared" ref="JXM72" si="7650">SUM(JXM73:JXM77)</f>
        <v>0</v>
      </c>
      <c r="JXN72" s="192">
        <f t="shared" ref="JXN72" si="7651">SUM(JXN73:JXN77)</f>
        <v>0</v>
      </c>
      <c r="JXO72" s="192">
        <f t="shared" ref="JXO72" si="7652">SUM(JXO73:JXO77)</f>
        <v>0</v>
      </c>
      <c r="JXP72" s="192">
        <f t="shared" ref="JXP72" si="7653">SUM(JXP73:JXP77)</f>
        <v>0</v>
      </c>
      <c r="JXQ72" s="192">
        <f t="shared" ref="JXQ72" si="7654">SUM(JXQ73:JXQ77)</f>
        <v>0</v>
      </c>
      <c r="JXR72" s="192">
        <f t="shared" ref="JXR72" si="7655">SUM(JXR73:JXR77)</f>
        <v>0</v>
      </c>
      <c r="JXS72" s="192">
        <f t="shared" ref="JXS72" si="7656">SUM(JXS73:JXS77)</f>
        <v>0</v>
      </c>
      <c r="JXT72" s="192">
        <f t="shared" ref="JXT72" si="7657">SUM(JXT73:JXT77)</f>
        <v>0</v>
      </c>
      <c r="JXU72" s="192">
        <f t="shared" ref="JXU72" si="7658">SUM(JXU73:JXU77)</f>
        <v>0</v>
      </c>
      <c r="JXV72" s="192">
        <f t="shared" ref="JXV72" si="7659">SUM(JXV73:JXV77)</f>
        <v>0</v>
      </c>
      <c r="JXW72" s="192">
        <f t="shared" ref="JXW72" si="7660">SUM(JXW73:JXW77)</f>
        <v>0</v>
      </c>
      <c r="JXX72" s="192">
        <f t="shared" ref="JXX72" si="7661">SUM(JXX73:JXX77)</f>
        <v>0</v>
      </c>
      <c r="JXY72" s="192">
        <f t="shared" ref="JXY72" si="7662">SUM(JXY73:JXY77)</f>
        <v>0</v>
      </c>
      <c r="JXZ72" s="192">
        <f t="shared" ref="JXZ72" si="7663">SUM(JXZ73:JXZ77)</f>
        <v>0</v>
      </c>
      <c r="JYA72" s="192">
        <f t="shared" ref="JYA72" si="7664">SUM(JYA73:JYA77)</f>
        <v>0</v>
      </c>
      <c r="JYB72" s="192">
        <f t="shared" ref="JYB72" si="7665">SUM(JYB73:JYB77)</f>
        <v>0</v>
      </c>
      <c r="JYC72" s="192">
        <f t="shared" ref="JYC72" si="7666">SUM(JYC73:JYC77)</f>
        <v>0</v>
      </c>
      <c r="JYD72" s="192">
        <f t="shared" ref="JYD72" si="7667">SUM(JYD73:JYD77)</f>
        <v>0</v>
      </c>
      <c r="JYE72" s="192">
        <f t="shared" ref="JYE72" si="7668">SUM(JYE73:JYE77)</f>
        <v>0</v>
      </c>
      <c r="JYF72" s="192">
        <f t="shared" ref="JYF72" si="7669">SUM(JYF73:JYF77)</f>
        <v>0</v>
      </c>
      <c r="JYG72" s="192">
        <f t="shared" ref="JYG72" si="7670">SUM(JYG73:JYG77)</f>
        <v>0</v>
      </c>
      <c r="JYH72" s="192">
        <f t="shared" ref="JYH72" si="7671">SUM(JYH73:JYH77)</f>
        <v>0</v>
      </c>
      <c r="JYI72" s="192">
        <f t="shared" ref="JYI72" si="7672">SUM(JYI73:JYI77)</f>
        <v>0</v>
      </c>
      <c r="JYJ72" s="192">
        <f t="shared" ref="JYJ72" si="7673">SUM(JYJ73:JYJ77)</f>
        <v>0</v>
      </c>
      <c r="JYK72" s="192">
        <f t="shared" ref="JYK72" si="7674">SUM(JYK73:JYK77)</f>
        <v>0</v>
      </c>
      <c r="JYL72" s="192">
        <f t="shared" ref="JYL72" si="7675">SUM(JYL73:JYL77)</f>
        <v>0</v>
      </c>
      <c r="JYM72" s="192">
        <f t="shared" ref="JYM72" si="7676">SUM(JYM73:JYM77)</f>
        <v>0</v>
      </c>
      <c r="JYN72" s="192">
        <f t="shared" ref="JYN72" si="7677">SUM(JYN73:JYN77)</f>
        <v>0</v>
      </c>
      <c r="JYO72" s="192">
        <f t="shared" ref="JYO72" si="7678">SUM(JYO73:JYO77)</f>
        <v>0</v>
      </c>
      <c r="JYP72" s="192">
        <f t="shared" ref="JYP72" si="7679">SUM(JYP73:JYP77)</f>
        <v>0</v>
      </c>
      <c r="JYQ72" s="192">
        <f t="shared" ref="JYQ72" si="7680">SUM(JYQ73:JYQ77)</f>
        <v>0</v>
      </c>
      <c r="JYR72" s="192">
        <f t="shared" ref="JYR72" si="7681">SUM(JYR73:JYR77)</f>
        <v>0</v>
      </c>
      <c r="JYS72" s="192">
        <f t="shared" ref="JYS72" si="7682">SUM(JYS73:JYS77)</f>
        <v>0</v>
      </c>
      <c r="JYT72" s="192">
        <f t="shared" ref="JYT72" si="7683">SUM(JYT73:JYT77)</f>
        <v>0</v>
      </c>
      <c r="JYU72" s="192">
        <f t="shared" ref="JYU72" si="7684">SUM(JYU73:JYU77)</f>
        <v>0</v>
      </c>
      <c r="JYV72" s="192">
        <f t="shared" ref="JYV72" si="7685">SUM(JYV73:JYV77)</f>
        <v>0</v>
      </c>
      <c r="JYW72" s="192">
        <f t="shared" ref="JYW72" si="7686">SUM(JYW73:JYW77)</f>
        <v>0</v>
      </c>
      <c r="JYX72" s="192">
        <f t="shared" ref="JYX72" si="7687">SUM(JYX73:JYX77)</f>
        <v>0</v>
      </c>
      <c r="JYY72" s="192">
        <f t="shared" ref="JYY72" si="7688">SUM(JYY73:JYY77)</f>
        <v>0</v>
      </c>
      <c r="JYZ72" s="192">
        <f t="shared" ref="JYZ72" si="7689">SUM(JYZ73:JYZ77)</f>
        <v>0</v>
      </c>
      <c r="JZA72" s="192">
        <f t="shared" ref="JZA72" si="7690">SUM(JZA73:JZA77)</f>
        <v>0</v>
      </c>
      <c r="JZB72" s="192">
        <f t="shared" ref="JZB72" si="7691">SUM(JZB73:JZB77)</f>
        <v>0</v>
      </c>
      <c r="JZC72" s="192">
        <f t="shared" ref="JZC72" si="7692">SUM(JZC73:JZC77)</f>
        <v>0</v>
      </c>
      <c r="JZD72" s="192">
        <f t="shared" ref="JZD72" si="7693">SUM(JZD73:JZD77)</f>
        <v>0</v>
      </c>
      <c r="JZE72" s="192">
        <f t="shared" ref="JZE72" si="7694">SUM(JZE73:JZE77)</f>
        <v>0</v>
      </c>
      <c r="JZF72" s="192">
        <f t="shared" ref="JZF72" si="7695">SUM(JZF73:JZF77)</f>
        <v>0</v>
      </c>
      <c r="JZG72" s="192">
        <f t="shared" ref="JZG72" si="7696">SUM(JZG73:JZG77)</f>
        <v>0</v>
      </c>
      <c r="JZH72" s="192">
        <f t="shared" ref="JZH72" si="7697">SUM(JZH73:JZH77)</f>
        <v>0</v>
      </c>
      <c r="JZI72" s="192">
        <f t="shared" ref="JZI72" si="7698">SUM(JZI73:JZI77)</f>
        <v>0</v>
      </c>
      <c r="JZJ72" s="192">
        <f t="shared" ref="JZJ72" si="7699">SUM(JZJ73:JZJ77)</f>
        <v>0</v>
      </c>
      <c r="JZK72" s="192">
        <f t="shared" ref="JZK72" si="7700">SUM(JZK73:JZK77)</f>
        <v>0</v>
      </c>
      <c r="JZL72" s="192">
        <f t="shared" ref="JZL72" si="7701">SUM(JZL73:JZL77)</f>
        <v>0</v>
      </c>
      <c r="JZM72" s="192">
        <f t="shared" ref="JZM72" si="7702">SUM(JZM73:JZM77)</f>
        <v>0</v>
      </c>
      <c r="JZN72" s="192">
        <f t="shared" ref="JZN72" si="7703">SUM(JZN73:JZN77)</f>
        <v>0</v>
      </c>
      <c r="JZO72" s="192">
        <f t="shared" ref="JZO72" si="7704">SUM(JZO73:JZO77)</f>
        <v>0</v>
      </c>
      <c r="JZP72" s="192">
        <f t="shared" ref="JZP72" si="7705">SUM(JZP73:JZP77)</f>
        <v>0</v>
      </c>
      <c r="JZQ72" s="192">
        <f t="shared" ref="JZQ72" si="7706">SUM(JZQ73:JZQ77)</f>
        <v>0</v>
      </c>
      <c r="JZR72" s="192">
        <f t="shared" ref="JZR72" si="7707">SUM(JZR73:JZR77)</f>
        <v>0</v>
      </c>
      <c r="JZS72" s="192">
        <f t="shared" ref="JZS72" si="7708">SUM(JZS73:JZS77)</f>
        <v>0</v>
      </c>
      <c r="JZT72" s="192">
        <f t="shared" ref="JZT72" si="7709">SUM(JZT73:JZT77)</f>
        <v>0</v>
      </c>
      <c r="JZU72" s="192">
        <f t="shared" ref="JZU72" si="7710">SUM(JZU73:JZU77)</f>
        <v>0</v>
      </c>
      <c r="JZV72" s="192">
        <f t="shared" ref="JZV72" si="7711">SUM(JZV73:JZV77)</f>
        <v>0</v>
      </c>
      <c r="JZW72" s="192">
        <f t="shared" ref="JZW72" si="7712">SUM(JZW73:JZW77)</f>
        <v>0</v>
      </c>
      <c r="JZX72" s="192">
        <f t="shared" ref="JZX72" si="7713">SUM(JZX73:JZX77)</f>
        <v>0</v>
      </c>
      <c r="JZY72" s="192">
        <f t="shared" ref="JZY72" si="7714">SUM(JZY73:JZY77)</f>
        <v>0</v>
      </c>
      <c r="JZZ72" s="192">
        <f t="shared" ref="JZZ72" si="7715">SUM(JZZ73:JZZ77)</f>
        <v>0</v>
      </c>
      <c r="KAA72" s="192">
        <f t="shared" ref="KAA72" si="7716">SUM(KAA73:KAA77)</f>
        <v>0</v>
      </c>
      <c r="KAB72" s="192">
        <f t="shared" ref="KAB72" si="7717">SUM(KAB73:KAB77)</f>
        <v>0</v>
      </c>
      <c r="KAC72" s="192">
        <f t="shared" ref="KAC72" si="7718">SUM(KAC73:KAC77)</f>
        <v>0</v>
      </c>
      <c r="KAD72" s="192">
        <f t="shared" ref="KAD72" si="7719">SUM(KAD73:KAD77)</f>
        <v>0</v>
      </c>
      <c r="KAE72" s="192">
        <f t="shared" ref="KAE72" si="7720">SUM(KAE73:KAE77)</f>
        <v>0</v>
      </c>
      <c r="KAF72" s="192">
        <f t="shared" ref="KAF72" si="7721">SUM(KAF73:KAF77)</f>
        <v>0</v>
      </c>
      <c r="KAG72" s="192">
        <f t="shared" ref="KAG72" si="7722">SUM(KAG73:KAG77)</f>
        <v>0</v>
      </c>
      <c r="KAH72" s="192">
        <f t="shared" ref="KAH72" si="7723">SUM(KAH73:KAH77)</f>
        <v>0</v>
      </c>
      <c r="KAI72" s="192">
        <f t="shared" ref="KAI72" si="7724">SUM(KAI73:KAI77)</f>
        <v>0</v>
      </c>
      <c r="KAJ72" s="192">
        <f t="shared" ref="KAJ72" si="7725">SUM(KAJ73:KAJ77)</f>
        <v>0</v>
      </c>
      <c r="KAK72" s="192">
        <f t="shared" ref="KAK72" si="7726">SUM(KAK73:KAK77)</f>
        <v>0</v>
      </c>
      <c r="KAL72" s="192">
        <f t="shared" ref="KAL72" si="7727">SUM(KAL73:KAL77)</f>
        <v>0</v>
      </c>
      <c r="KAM72" s="192">
        <f t="shared" ref="KAM72" si="7728">SUM(KAM73:KAM77)</f>
        <v>0</v>
      </c>
      <c r="KAN72" s="192">
        <f t="shared" ref="KAN72" si="7729">SUM(KAN73:KAN77)</f>
        <v>0</v>
      </c>
      <c r="KAO72" s="192">
        <f t="shared" ref="KAO72" si="7730">SUM(KAO73:KAO77)</f>
        <v>0</v>
      </c>
      <c r="KAP72" s="192">
        <f t="shared" ref="KAP72" si="7731">SUM(KAP73:KAP77)</f>
        <v>0</v>
      </c>
      <c r="KAQ72" s="192">
        <f t="shared" ref="KAQ72" si="7732">SUM(KAQ73:KAQ77)</f>
        <v>0</v>
      </c>
      <c r="KAR72" s="192">
        <f t="shared" ref="KAR72" si="7733">SUM(KAR73:KAR77)</f>
        <v>0</v>
      </c>
      <c r="KAS72" s="192">
        <f t="shared" ref="KAS72" si="7734">SUM(KAS73:KAS77)</f>
        <v>0</v>
      </c>
      <c r="KAT72" s="192">
        <f t="shared" ref="KAT72" si="7735">SUM(KAT73:KAT77)</f>
        <v>0</v>
      </c>
      <c r="KAU72" s="192">
        <f t="shared" ref="KAU72" si="7736">SUM(KAU73:KAU77)</f>
        <v>0</v>
      </c>
      <c r="KAV72" s="192">
        <f t="shared" ref="KAV72" si="7737">SUM(KAV73:KAV77)</f>
        <v>0</v>
      </c>
      <c r="KAW72" s="192">
        <f t="shared" ref="KAW72" si="7738">SUM(KAW73:KAW77)</f>
        <v>0</v>
      </c>
      <c r="KAX72" s="192">
        <f t="shared" ref="KAX72" si="7739">SUM(KAX73:KAX77)</f>
        <v>0</v>
      </c>
      <c r="KAY72" s="192">
        <f t="shared" ref="KAY72" si="7740">SUM(KAY73:KAY77)</f>
        <v>0</v>
      </c>
      <c r="KAZ72" s="192">
        <f t="shared" ref="KAZ72" si="7741">SUM(KAZ73:KAZ77)</f>
        <v>0</v>
      </c>
      <c r="KBA72" s="192">
        <f t="shared" ref="KBA72" si="7742">SUM(KBA73:KBA77)</f>
        <v>0</v>
      </c>
      <c r="KBB72" s="192">
        <f t="shared" ref="KBB72" si="7743">SUM(KBB73:KBB77)</f>
        <v>0</v>
      </c>
      <c r="KBC72" s="192">
        <f t="shared" ref="KBC72" si="7744">SUM(KBC73:KBC77)</f>
        <v>0</v>
      </c>
      <c r="KBD72" s="192">
        <f t="shared" ref="KBD72" si="7745">SUM(KBD73:KBD77)</f>
        <v>0</v>
      </c>
      <c r="KBE72" s="192">
        <f t="shared" ref="KBE72" si="7746">SUM(KBE73:KBE77)</f>
        <v>0</v>
      </c>
      <c r="KBF72" s="192">
        <f t="shared" ref="KBF72" si="7747">SUM(KBF73:KBF77)</f>
        <v>0</v>
      </c>
      <c r="KBG72" s="192">
        <f t="shared" ref="KBG72" si="7748">SUM(KBG73:KBG77)</f>
        <v>0</v>
      </c>
      <c r="KBH72" s="192">
        <f t="shared" ref="KBH72" si="7749">SUM(KBH73:KBH77)</f>
        <v>0</v>
      </c>
      <c r="KBI72" s="192">
        <f t="shared" ref="KBI72" si="7750">SUM(KBI73:KBI77)</f>
        <v>0</v>
      </c>
      <c r="KBJ72" s="192">
        <f t="shared" ref="KBJ72" si="7751">SUM(KBJ73:KBJ77)</f>
        <v>0</v>
      </c>
      <c r="KBK72" s="192">
        <f t="shared" ref="KBK72" si="7752">SUM(KBK73:KBK77)</f>
        <v>0</v>
      </c>
      <c r="KBL72" s="192">
        <f t="shared" ref="KBL72" si="7753">SUM(KBL73:KBL77)</f>
        <v>0</v>
      </c>
      <c r="KBM72" s="192">
        <f t="shared" ref="KBM72" si="7754">SUM(KBM73:KBM77)</f>
        <v>0</v>
      </c>
      <c r="KBN72" s="192">
        <f t="shared" ref="KBN72" si="7755">SUM(KBN73:KBN77)</f>
        <v>0</v>
      </c>
      <c r="KBO72" s="192">
        <f t="shared" ref="KBO72" si="7756">SUM(KBO73:KBO77)</f>
        <v>0</v>
      </c>
      <c r="KBP72" s="192">
        <f t="shared" ref="KBP72" si="7757">SUM(KBP73:KBP77)</f>
        <v>0</v>
      </c>
      <c r="KBQ72" s="192">
        <f t="shared" ref="KBQ72" si="7758">SUM(KBQ73:KBQ77)</f>
        <v>0</v>
      </c>
      <c r="KBR72" s="192">
        <f t="shared" ref="KBR72" si="7759">SUM(KBR73:KBR77)</f>
        <v>0</v>
      </c>
      <c r="KBS72" s="192">
        <f t="shared" ref="KBS72" si="7760">SUM(KBS73:KBS77)</f>
        <v>0</v>
      </c>
      <c r="KBT72" s="192">
        <f t="shared" ref="KBT72" si="7761">SUM(KBT73:KBT77)</f>
        <v>0</v>
      </c>
      <c r="KBU72" s="192">
        <f t="shared" ref="KBU72" si="7762">SUM(KBU73:KBU77)</f>
        <v>0</v>
      </c>
      <c r="KBV72" s="192">
        <f t="shared" ref="KBV72" si="7763">SUM(KBV73:KBV77)</f>
        <v>0</v>
      </c>
      <c r="KBW72" s="192">
        <f t="shared" ref="KBW72" si="7764">SUM(KBW73:KBW77)</f>
        <v>0</v>
      </c>
      <c r="KBX72" s="192">
        <f t="shared" ref="KBX72" si="7765">SUM(KBX73:KBX77)</f>
        <v>0</v>
      </c>
      <c r="KBY72" s="192">
        <f t="shared" ref="KBY72" si="7766">SUM(KBY73:KBY77)</f>
        <v>0</v>
      </c>
      <c r="KBZ72" s="192">
        <f t="shared" ref="KBZ72" si="7767">SUM(KBZ73:KBZ77)</f>
        <v>0</v>
      </c>
      <c r="KCA72" s="192">
        <f t="shared" ref="KCA72" si="7768">SUM(KCA73:KCA77)</f>
        <v>0</v>
      </c>
      <c r="KCB72" s="192">
        <f t="shared" ref="KCB72" si="7769">SUM(KCB73:KCB77)</f>
        <v>0</v>
      </c>
      <c r="KCC72" s="192">
        <f t="shared" ref="KCC72" si="7770">SUM(KCC73:KCC77)</f>
        <v>0</v>
      </c>
      <c r="KCD72" s="192">
        <f t="shared" ref="KCD72" si="7771">SUM(KCD73:KCD77)</f>
        <v>0</v>
      </c>
      <c r="KCE72" s="192">
        <f t="shared" ref="KCE72" si="7772">SUM(KCE73:KCE77)</f>
        <v>0</v>
      </c>
      <c r="KCF72" s="192">
        <f t="shared" ref="KCF72" si="7773">SUM(KCF73:KCF77)</f>
        <v>0</v>
      </c>
      <c r="KCG72" s="192">
        <f t="shared" ref="KCG72" si="7774">SUM(KCG73:KCG77)</f>
        <v>0</v>
      </c>
      <c r="KCH72" s="192">
        <f t="shared" ref="KCH72" si="7775">SUM(KCH73:KCH77)</f>
        <v>0</v>
      </c>
      <c r="KCI72" s="192">
        <f t="shared" ref="KCI72" si="7776">SUM(KCI73:KCI77)</f>
        <v>0</v>
      </c>
      <c r="KCJ72" s="192">
        <f t="shared" ref="KCJ72" si="7777">SUM(KCJ73:KCJ77)</f>
        <v>0</v>
      </c>
      <c r="KCK72" s="192">
        <f t="shared" ref="KCK72" si="7778">SUM(KCK73:KCK77)</f>
        <v>0</v>
      </c>
      <c r="KCL72" s="192">
        <f t="shared" ref="KCL72" si="7779">SUM(KCL73:KCL77)</f>
        <v>0</v>
      </c>
      <c r="KCM72" s="192">
        <f t="shared" ref="KCM72" si="7780">SUM(KCM73:KCM77)</f>
        <v>0</v>
      </c>
      <c r="KCN72" s="192">
        <f t="shared" ref="KCN72" si="7781">SUM(KCN73:KCN77)</f>
        <v>0</v>
      </c>
      <c r="KCO72" s="192">
        <f t="shared" ref="KCO72" si="7782">SUM(KCO73:KCO77)</f>
        <v>0</v>
      </c>
      <c r="KCP72" s="192">
        <f t="shared" ref="KCP72" si="7783">SUM(KCP73:KCP77)</f>
        <v>0</v>
      </c>
      <c r="KCQ72" s="192">
        <f t="shared" ref="KCQ72" si="7784">SUM(KCQ73:KCQ77)</f>
        <v>0</v>
      </c>
      <c r="KCR72" s="192">
        <f t="shared" ref="KCR72" si="7785">SUM(KCR73:KCR77)</f>
        <v>0</v>
      </c>
      <c r="KCS72" s="192">
        <f t="shared" ref="KCS72" si="7786">SUM(KCS73:KCS77)</f>
        <v>0</v>
      </c>
      <c r="KCT72" s="192">
        <f t="shared" ref="KCT72" si="7787">SUM(KCT73:KCT77)</f>
        <v>0</v>
      </c>
      <c r="KCU72" s="192">
        <f t="shared" ref="KCU72" si="7788">SUM(KCU73:KCU77)</f>
        <v>0</v>
      </c>
      <c r="KCV72" s="192">
        <f t="shared" ref="KCV72" si="7789">SUM(KCV73:KCV77)</f>
        <v>0</v>
      </c>
      <c r="KCW72" s="192">
        <f t="shared" ref="KCW72" si="7790">SUM(KCW73:KCW77)</f>
        <v>0</v>
      </c>
      <c r="KCX72" s="192">
        <f t="shared" ref="KCX72" si="7791">SUM(KCX73:KCX77)</f>
        <v>0</v>
      </c>
      <c r="KCY72" s="192">
        <f t="shared" ref="KCY72" si="7792">SUM(KCY73:KCY77)</f>
        <v>0</v>
      </c>
      <c r="KCZ72" s="192">
        <f t="shared" ref="KCZ72" si="7793">SUM(KCZ73:KCZ77)</f>
        <v>0</v>
      </c>
      <c r="KDA72" s="192">
        <f t="shared" ref="KDA72" si="7794">SUM(KDA73:KDA77)</f>
        <v>0</v>
      </c>
      <c r="KDB72" s="192">
        <f t="shared" ref="KDB72" si="7795">SUM(KDB73:KDB77)</f>
        <v>0</v>
      </c>
      <c r="KDC72" s="192">
        <f t="shared" ref="KDC72" si="7796">SUM(KDC73:KDC77)</f>
        <v>0</v>
      </c>
      <c r="KDD72" s="192">
        <f t="shared" ref="KDD72" si="7797">SUM(KDD73:KDD77)</f>
        <v>0</v>
      </c>
      <c r="KDE72" s="192">
        <f t="shared" ref="KDE72" si="7798">SUM(KDE73:KDE77)</f>
        <v>0</v>
      </c>
      <c r="KDF72" s="192">
        <f t="shared" ref="KDF72" si="7799">SUM(KDF73:KDF77)</f>
        <v>0</v>
      </c>
      <c r="KDG72" s="192">
        <f t="shared" ref="KDG72" si="7800">SUM(KDG73:KDG77)</f>
        <v>0</v>
      </c>
      <c r="KDH72" s="192">
        <f t="shared" ref="KDH72" si="7801">SUM(KDH73:KDH77)</f>
        <v>0</v>
      </c>
      <c r="KDI72" s="192">
        <f t="shared" ref="KDI72" si="7802">SUM(KDI73:KDI77)</f>
        <v>0</v>
      </c>
      <c r="KDJ72" s="192">
        <f t="shared" ref="KDJ72" si="7803">SUM(KDJ73:KDJ77)</f>
        <v>0</v>
      </c>
      <c r="KDK72" s="192">
        <f t="shared" ref="KDK72" si="7804">SUM(KDK73:KDK77)</f>
        <v>0</v>
      </c>
      <c r="KDL72" s="192">
        <f t="shared" ref="KDL72" si="7805">SUM(KDL73:KDL77)</f>
        <v>0</v>
      </c>
      <c r="KDM72" s="192">
        <f t="shared" ref="KDM72" si="7806">SUM(KDM73:KDM77)</f>
        <v>0</v>
      </c>
      <c r="KDN72" s="192">
        <f t="shared" ref="KDN72" si="7807">SUM(KDN73:KDN77)</f>
        <v>0</v>
      </c>
      <c r="KDO72" s="192">
        <f t="shared" ref="KDO72" si="7808">SUM(KDO73:KDO77)</f>
        <v>0</v>
      </c>
      <c r="KDP72" s="192">
        <f t="shared" ref="KDP72" si="7809">SUM(KDP73:KDP77)</f>
        <v>0</v>
      </c>
      <c r="KDQ72" s="192">
        <f t="shared" ref="KDQ72" si="7810">SUM(KDQ73:KDQ77)</f>
        <v>0</v>
      </c>
      <c r="KDR72" s="192">
        <f t="shared" ref="KDR72" si="7811">SUM(KDR73:KDR77)</f>
        <v>0</v>
      </c>
      <c r="KDS72" s="192">
        <f t="shared" ref="KDS72" si="7812">SUM(KDS73:KDS77)</f>
        <v>0</v>
      </c>
      <c r="KDT72" s="192">
        <f t="shared" ref="KDT72" si="7813">SUM(KDT73:KDT77)</f>
        <v>0</v>
      </c>
      <c r="KDU72" s="192">
        <f t="shared" ref="KDU72" si="7814">SUM(KDU73:KDU77)</f>
        <v>0</v>
      </c>
      <c r="KDV72" s="192">
        <f t="shared" ref="KDV72" si="7815">SUM(KDV73:KDV77)</f>
        <v>0</v>
      </c>
      <c r="KDW72" s="192">
        <f t="shared" ref="KDW72" si="7816">SUM(KDW73:KDW77)</f>
        <v>0</v>
      </c>
      <c r="KDX72" s="192">
        <f t="shared" ref="KDX72" si="7817">SUM(KDX73:KDX77)</f>
        <v>0</v>
      </c>
      <c r="KDY72" s="192">
        <f t="shared" ref="KDY72" si="7818">SUM(KDY73:KDY77)</f>
        <v>0</v>
      </c>
      <c r="KDZ72" s="192">
        <f t="shared" ref="KDZ72" si="7819">SUM(KDZ73:KDZ77)</f>
        <v>0</v>
      </c>
      <c r="KEA72" s="192">
        <f t="shared" ref="KEA72" si="7820">SUM(KEA73:KEA77)</f>
        <v>0</v>
      </c>
      <c r="KEB72" s="192">
        <f t="shared" ref="KEB72" si="7821">SUM(KEB73:KEB77)</f>
        <v>0</v>
      </c>
      <c r="KEC72" s="192">
        <f t="shared" ref="KEC72" si="7822">SUM(KEC73:KEC77)</f>
        <v>0</v>
      </c>
      <c r="KED72" s="192">
        <f t="shared" ref="KED72" si="7823">SUM(KED73:KED77)</f>
        <v>0</v>
      </c>
      <c r="KEE72" s="192">
        <f t="shared" ref="KEE72" si="7824">SUM(KEE73:KEE77)</f>
        <v>0</v>
      </c>
      <c r="KEF72" s="192">
        <f t="shared" ref="KEF72" si="7825">SUM(KEF73:KEF77)</f>
        <v>0</v>
      </c>
      <c r="KEG72" s="192">
        <f t="shared" ref="KEG72" si="7826">SUM(KEG73:KEG77)</f>
        <v>0</v>
      </c>
      <c r="KEH72" s="192">
        <f t="shared" ref="KEH72" si="7827">SUM(KEH73:KEH77)</f>
        <v>0</v>
      </c>
      <c r="KEI72" s="192">
        <f t="shared" ref="KEI72" si="7828">SUM(KEI73:KEI77)</f>
        <v>0</v>
      </c>
      <c r="KEJ72" s="192">
        <f t="shared" ref="KEJ72" si="7829">SUM(KEJ73:KEJ77)</f>
        <v>0</v>
      </c>
      <c r="KEK72" s="192">
        <f t="shared" ref="KEK72" si="7830">SUM(KEK73:KEK77)</f>
        <v>0</v>
      </c>
      <c r="KEL72" s="192">
        <f t="shared" ref="KEL72" si="7831">SUM(KEL73:KEL77)</f>
        <v>0</v>
      </c>
      <c r="KEM72" s="192">
        <f t="shared" ref="KEM72" si="7832">SUM(KEM73:KEM77)</f>
        <v>0</v>
      </c>
      <c r="KEN72" s="192">
        <f t="shared" ref="KEN72" si="7833">SUM(KEN73:KEN77)</f>
        <v>0</v>
      </c>
      <c r="KEO72" s="192">
        <f t="shared" ref="KEO72" si="7834">SUM(KEO73:KEO77)</f>
        <v>0</v>
      </c>
      <c r="KEP72" s="192">
        <f t="shared" ref="KEP72" si="7835">SUM(KEP73:KEP77)</f>
        <v>0</v>
      </c>
      <c r="KEQ72" s="192">
        <f t="shared" ref="KEQ72" si="7836">SUM(KEQ73:KEQ77)</f>
        <v>0</v>
      </c>
      <c r="KER72" s="192">
        <f t="shared" ref="KER72" si="7837">SUM(KER73:KER77)</f>
        <v>0</v>
      </c>
      <c r="KES72" s="192">
        <f t="shared" ref="KES72" si="7838">SUM(KES73:KES77)</f>
        <v>0</v>
      </c>
      <c r="KET72" s="192">
        <f t="shared" ref="KET72" si="7839">SUM(KET73:KET77)</f>
        <v>0</v>
      </c>
      <c r="KEU72" s="192">
        <f t="shared" ref="KEU72" si="7840">SUM(KEU73:KEU77)</f>
        <v>0</v>
      </c>
      <c r="KEV72" s="192">
        <f t="shared" ref="KEV72" si="7841">SUM(KEV73:KEV77)</f>
        <v>0</v>
      </c>
      <c r="KEW72" s="192">
        <f t="shared" ref="KEW72" si="7842">SUM(KEW73:KEW77)</f>
        <v>0</v>
      </c>
      <c r="KEX72" s="192">
        <f t="shared" ref="KEX72" si="7843">SUM(KEX73:KEX77)</f>
        <v>0</v>
      </c>
      <c r="KEY72" s="192">
        <f t="shared" ref="KEY72" si="7844">SUM(KEY73:KEY77)</f>
        <v>0</v>
      </c>
      <c r="KEZ72" s="192">
        <f t="shared" ref="KEZ72" si="7845">SUM(KEZ73:KEZ77)</f>
        <v>0</v>
      </c>
      <c r="KFA72" s="192">
        <f t="shared" ref="KFA72" si="7846">SUM(KFA73:KFA77)</f>
        <v>0</v>
      </c>
      <c r="KFB72" s="192">
        <f t="shared" ref="KFB72" si="7847">SUM(KFB73:KFB77)</f>
        <v>0</v>
      </c>
      <c r="KFC72" s="192">
        <f t="shared" ref="KFC72" si="7848">SUM(KFC73:KFC77)</f>
        <v>0</v>
      </c>
      <c r="KFD72" s="192">
        <f t="shared" ref="KFD72" si="7849">SUM(KFD73:KFD77)</f>
        <v>0</v>
      </c>
      <c r="KFE72" s="192">
        <f t="shared" ref="KFE72" si="7850">SUM(KFE73:KFE77)</f>
        <v>0</v>
      </c>
      <c r="KFF72" s="192">
        <f t="shared" ref="KFF72" si="7851">SUM(KFF73:KFF77)</f>
        <v>0</v>
      </c>
      <c r="KFG72" s="192">
        <f t="shared" ref="KFG72" si="7852">SUM(KFG73:KFG77)</f>
        <v>0</v>
      </c>
      <c r="KFH72" s="192">
        <f t="shared" ref="KFH72" si="7853">SUM(KFH73:KFH77)</f>
        <v>0</v>
      </c>
      <c r="KFI72" s="192">
        <f t="shared" ref="KFI72" si="7854">SUM(KFI73:KFI77)</f>
        <v>0</v>
      </c>
      <c r="KFJ72" s="192">
        <f t="shared" ref="KFJ72" si="7855">SUM(KFJ73:KFJ77)</f>
        <v>0</v>
      </c>
      <c r="KFK72" s="192">
        <f t="shared" ref="KFK72" si="7856">SUM(KFK73:KFK77)</f>
        <v>0</v>
      </c>
      <c r="KFL72" s="192">
        <f t="shared" ref="KFL72" si="7857">SUM(KFL73:KFL77)</f>
        <v>0</v>
      </c>
      <c r="KFM72" s="192">
        <f t="shared" ref="KFM72" si="7858">SUM(KFM73:KFM77)</f>
        <v>0</v>
      </c>
      <c r="KFN72" s="192">
        <f t="shared" ref="KFN72" si="7859">SUM(KFN73:KFN77)</f>
        <v>0</v>
      </c>
      <c r="KFO72" s="192">
        <f t="shared" ref="KFO72" si="7860">SUM(KFO73:KFO77)</f>
        <v>0</v>
      </c>
      <c r="KFP72" s="192">
        <f t="shared" ref="KFP72" si="7861">SUM(KFP73:KFP77)</f>
        <v>0</v>
      </c>
      <c r="KFQ72" s="192">
        <f t="shared" ref="KFQ72" si="7862">SUM(KFQ73:KFQ77)</f>
        <v>0</v>
      </c>
      <c r="KFR72" s="192">
        <f t="shared" ref="KFR72" si="7863">SUM(KFR73:KFR77)</f>
        <v>0</v>
      </c>
      <c r="KFS72" s="192">
        <f t="shared" ref="KFS72" si="7864">SUM(KFS73:KFS77)</f>
        <v>0</v>
      </c>
      <c r="KFT72" s="192">
        <f t="shared" ref="KFT72" si="7865">SUM(KFT73:KFT77)</f>
        <v>0</v>
      </c>
      <c r="KFU72" s="192">
        <f t="shared" ref="KFU72" si="7866">SUM(KFU73:KFU77)</f>
        <v>0</v>
      </c>
      <c r="KFV72" s="192">
        <f t="shared" ref="KFV72" si="7867">SUM(KFV73:KFV77)</f>
        <v>0</v>
      </c>
      <c r="KFW72" s="192">
        <f t="shared" ref="KFW72" si="7868">SUM(KFW73:KFW77)</f>
        <v>0</v>
      </c>
      <c r="KFX72" s="192">
        <f t="shared" ref="KFX72" si="7869">SUM(KFX73:KFX77)</f>
        <v>0</v>
      </c>
      <c r="KFY72" s="192">
        <f t="shared" ref="KFY72" si="7870">SUM(KFY73:KFY77)</f>
        <v>0</v>
      </c>
      <c r="KFZ72" s="192">
        <f t="shared" ref="KFZ72" si="7871">SUM(KFZ73:KFZ77)</f>
        <v>0</v>
      </c>
      <c r="KGA72" s="192">
        <f t="shared" ref="KGA72" si="7872">SUM(KGA73:KGA77)</f>
        <v>0</v>
      </c>
      <c r="KGB72" s="192">
        <f t="shared" ref="KGB72" si="7873">SUM(KGB73:KGB77)</f>
        <v>0</v>
      </c>
      <c r="KGC72" s="192">
        <f t="shared" ref="KGC72" si="7874">SUM(KGC73:KGC77)</f>
        <v>0</v>
      </c>
      <c r="KGD72" s="192">
        <f t="shared" ref="KGD72" si="7875">SUM(KGD73:KGD77)</f>
        <v>0</v>
      </c>
      <c r="KGE72" s="192">
        <f t="shared" ref="KGE72" si="7876">SUM(KGE73:KGE77)</f>
        <v>0</v>
      </c>
      <c r="KGF72" s="192">
        <f t="shared" ref="KGF72" si="7877">SUM(KGF73:KGF77)</f>
        <v>0</v>
      </c>
      <c r="KGG72" s="192">
        <f t="shared" ref="KGG72" si="7878">SUM(KGG73:KGG77)</f>
        <v>0</v>
      </c>
      <c r="KGH72" s="192">
        <f t="shared" ref="KGH72" si="7879">SUM(KGH73:KGH77)</f>
        <v>0</v>
      </c>
      <c r="KGI72" s="192">
        <f t="shared" ref="KGI72" si="7880">SUM(KGI73:KGI77)</f>
        <v>0</v>
      </c>
      <c r="KGJ72" s="192">
        <f t="shared" ref="KGJ72" si="7881">SUM(KGJ73:KGJ77)</f>
        <v>0</v>
      </c>
      <c r="KGK72" s="192">
        <f t="shared" ref="KGK72" si="7882">SUM(KGK73:KGK77)</f>
        <v>0</v>
      </c>
      <c r="KGL72" s="192">
        <f t="shared" ref="KGL72" si="7883">SUM(KGL73:KGL77)</f>
        <v>0</v>
      </c>
      <c r="KGM72" s="192">
        <f t="shared" ref="KGM72" si="7884">SUM(KGM73:KGM77)</f>
        <v>0</v>
      </c>
      <c r="KGN72" s="192">
        <f t="shared" ref="KGN72" si="7885">SUM(KGN73:KGN77)</f>
        <v>0</v>
      </c>
      <c r="KGO72" s="192">
        <f t="shared" ref="KGO72" si="7886">SUM(KGO73:KGO77)</f>
        <v>0</v>
      </c>
      <c r="KGP72" s="192">
        <f t="shared" ref="KGP72" si="7887">SUM(KGP73:KGP77)</f>
        <v>0</v>
      </c>
      <c r="KGQ72" s="192">
        <f t="shared" ref="KGQ72" si="7888">SUM(KGQ73:KGQ77)</f>
        <v>0</v>
      </c>
      <c r="KGR72" s="192">
        <f t="shared" ref="KGR72" si="7889">SUM(KGR73:KGR77)</f>
        <v>0</v>
      </c>
      <c r="KGS72" s="192">
        <f t="shared" ref="KGS72" si="7890">SUM(KGS73:KGS77)</f>
        <v>0</v>
      </c>
      <c r="KGT72" s="192">
        <f t="shared" ref="KGT72" si="7891">SUM(KGT73:KGT77)</f>
        <v>0</v>
      </c>
      <c r="KGU72" s="192">
        <f t="shared" ref="KGU72" si="7892">SUM(KGU73:KGU77)</f>
        <v>0</v>
      </c>
      <c r="KGV72" s="192">
        <f t="shared" ref="KGV72" si="7893">SUM(KGV73:KGV77)</f>
        <v>0</v>
      </c>
      <c r="KGW72" s="192">
        <f t="shared" ref="KGW72" si="7894">SUM(KGW73:KGW77)</f>
        <v>0</v>
      </c>
      <c r="KGX72" s="192">
        <f t="shared" ref="KGX72" si="7895">SUM(KGX73:KGX77)</f>
        <v>0</v>
      </c>
      <c r="KGY72" s="192">
        <f t="shared" ref="KGY72" si="7896">SUM(KGY73:KGY77)</f>
        <v>0</v>
      </c>
      <c r="KGZ72" s="192">
        <f t="shared" ref="KGZ72" si="7897">SUM(KGZ73:KGZ77)</f>
        <v>0</v>
      </c>
      <c r="KHA72" s="192">
        <f t="shared" ref="KHA72" si="7898">SUM(KHA73:KHA77)</f>
        <v>0</v>
      </c>
      <c r="KHB72" s="192">
        <f t="shared" ref="KHB72" si="7899">SUM(KHB73:KHB77)</f>
        <v>0</v>
      </c>
      <c r="KHC72" s="192">
        <f t="shared" ref="KHC72" si="7900">SUM(KHC73:KHC77)</f>
        <v>0</v>
      </c>
      <c r="KHD72" s="192">
        <f t="shared" ref="KHD72" si="7901">SUM(KHD73:KHD77)</f>
        <v>0</v>
      </c>
      <c r="KHE72" s="192">
        <f t="shared" ref="KHE72" si="7902">SUM(KHE73:KHE77)</f>
        <v>0</v>
      </c>
      <c r="KHF72" s="192">
        <f t="shared" ref="KHF72" si="7903">SUM(KHF73:KHF77)</f>
        <v>0</v>
      </c>
      <c r="KHG72" s="192">
        <f t="shared" ref="KHG72" si="7904">SUM(KHG73:KHG77)</f>
        <v>0</v>
      </c>
      <c r="KHH72" s="192">
        <f t="shared" ref="KHH72" si="7905">SUM(KHH73:KHH77)</f>
        <v>0</v>
      </c>
      <c r="KHI72" s="192">
        <f t="shared" ref="KHI72" si="7906">SUM(KHI73:KHI77)</f>
        <v>0</v>
      </c>
      <c r="KHJ72" s="192">
        <f t="shared" ref="KHJ72" si="7907">SUM(KHJ73:KHJ77)</f>
        <v>0</v>
      </c>
      <c r="KHK72" s="192">
        <f t="shared" ref="KHK72" si="7908">SUM(KHK73:KHK77)</f>
        <v>0</v>
      </c>
      <c r="KHL72" s="192">
        <f t="shared" ref="KHL72" si="7909">SUM(KHL73:KHL77)</f>
        <v>0</v>
      </c>
      <c r="KHM72" s="192">
        <f t="shared" ref="KHM72" si="7910">SUM(KHM73:KHM77)</f>
        <v>0</v>
      </c>
      <c r="KHN72" s="192">
        <f t="shared" ref="KHN72" si="7911">SUM(KHN73:KHN77)</f>
        <v>0</v>
      </c>
      <c r="KHO72" s="192">
        <f t="shared" ref="KHO72" si="7912">SUM(KHO73:KHO77)</f>
        <v>0</v>
      </c>
      <c r="KHP72" s="192">
        <f t="shared" ref="KHP72" si="7913">SUM(KHP73:KHP77)</f>
        <v>0</v>
      </c>
      <c r="KHQ72" s="192">
        <f t="shared" ref="KHQ72" si="7914">SUM(KHQ73:KHQ77)</f>
        <v>0</v>
      </c>
      <c r="KHR72" s="192">
        <f t="shared" ref="KHR72" si="7915">SUM(KHR73:KHR77)</f>
        <v>0</v>
      </c>
      <c r="KHS72" s="192">
        <f t="shared" ref="KHS72" si="7916">SUM(KHS73:KHS77)</f>
        <v>0</v>
      </c>
      <c r="KHT72" s="192">
        <f t="shared" ref="KHT72" si="7917">SUM(KHT73:KHT77)</f>
        <v>0</v>
      </c>
      <c r="KHU72" s="192">
        <f t="shared" ref="KHU72" si="7918">SUM(KHU73:KHU77)</f>
        <v>0</v>
      </c>
      <c r="KHV72" s="192">
        <f t="shared" ref="KHV72" si="7919">SUM(KHV73:KHV77)</f>
        <v>0</v>
      </c>
      <c r="KHW72" s="192">
        <f t="shared" ref="KHW72" si="7920">SUM(KHW73:KHW77)</f>
        <v>0</v>
      </c>
      <c r="KHX72" s="192">
        <f t="shared" ref="KHX72" si="7921">SUM(KHX73:KHX77)</f>
        <v>0</v>
      </c>
      <c r="KHY72" s="192">
        <f t="shared" ref="KHY72" si="7922">SUM(KHY73:KHY77)</f>
        <v>0</v>
      </c>
      <c r="KHZ72" s="192">
        <f t="shared" ref="KHZ72" si="7923">SUM(KHZ73:KHZ77)</f>
        <v>0</v>
      </c>
      <c r="KIA72" s="192">
        <f t="shared" ref="KIA72" si="7924">SUM(KIA73:KIA77)</f>
        <v>0</v>
      </c>
      <c r="KIB72" s="192">
        <f t="shared" ref="KIB72" si="7925">SUM(KIB73:KIB77)</f>
        <v>0</v>
      </c>
      <c r="KIC72" s="192">
        <f t="shared" ref="KIC72" si="7926">SUM(KIC73:KIC77)</f>
        <v>0</v>
      </c>
      <c r="KID72" s="192">
        <f t="shared" ref="KID72" si="7927">SUM(KID73:KID77)</f>
        <v>0</v>
      </c>
      <c r="KIE72" s="192">
        <f t="shared" ref="KIE72" si="7928">SUM(KIE73:KIE77)</f>
        <v>0</v>
      </c>
      <c r="KIF72" s="192">
        <f t="shared" ref="KIF72" si="7929">SUM(KIF73:KIF77)</f>
        <v>0</v>
      </c>
      <c r="KIG72" s="192">
        <f t="shared" ref="KIG72" si="7930">SUM(KIG73:KIG77)</f>
        <v>0</v>
      </c>
      <c r="KIH72" s="192">
        <f t="shared" ref="KIH72" si="7931">SUM(KIH73:KIH77)</f>
        <v>0</v>
      </c>
      <c r="KII72" s="192">
        <f t="shared" ref="KII72" si="7932">SUM(KII73:KII77)</f>
        <v>0</v>
      </c>
      <c r="KIJ72" s="192">
        <f t="shared" ref="KIJ72" si="7933">SUM(KIJ73:KIJ77)</f>
        <v>0</v>
      </c>
      <c r="KIK72" s="192">
        <f t="shared" ref="KIK72" si="7934">SUM(KIK73:KIK77)</f>
        <v>0</v>
      </c>
      <c r="KIL72" s="192">
        <f t="shared" ref="KIL72" si="7935">SUM(KIL73:KIL77)</f>
        <v>0</v>
      </c>
      <c r="KIM72" s="192">
        <f t="shared" ref="KIM72" si="7936">SUM(KIM73:KIM77)</f>
        <v>0</v>
      </c>
      <c r="KIN72" s="192">
        <f t="shared" ref="KIN72" si="7937">SUM(KIN73:KIN77)</f>
        <v>0</v>
      </c>
      <c r="KIO72" s="192">
        <f t="shared" ref="KIO72" si="7938">SUM(KIO73:KIO77)</f>
        <v>0</v>
      </c>
      <c r="KIP72" s="192">
        <f t="shared" ref="KIP72" si="7939">SUM(KIP73:KIP77)</f>
        <v>0</v>
      </c>
      <c r="KIQ72" s="192">
        <f t="shared" ref="KIQ72" si="7940">SUM(KIQ73:KIQ77)</f>
        <v>0</v>
      </c>
      <c r="KIR72" s="192">
        <f t="shared" ref="KIR72" si="7941">SUM(KIR73:KIR77)</f>
        <v>0</v>
      </c>
      <c r="KIS72" s="192">
        <f t="shared" ref="KIS72" si="7942">SUM(KIS73:KIS77)</f>
        <v>0</v>
      </c>
      <c r="KIT72" s="192">
        <f t="shared" ref="KIT72" si="7943">SUM(KIT73:KIT77)</f>
        <v>0</v>
      </c>
      <c r="KIU72" s="192">
        <f t="shared" ref="KIU72" si="7944">SUM(KIU73:KIU77)</f>
        <v>0</v>
      </c>
      <c r="KIV72" s="192">
        <f t="shared" ref="KIV72" si="7945">SUM(KIV73:KIV77)</f>
        <v>0</v>
      </c>
      <c r="KIW72" s="192">
        <f t="shared" ref="KIW72" si="7946">SUM(KIW73:KIW77)</f>
        <v>0</v>
      </c>
      <c r="KIX72" s="192">
        <f t="shared" ref="KIX72" si="7947">SUM(KIX73:KIX77)</f>
        <v>0</v>
      </c>
      <c r="KIY72" s="192">
        <f t="shared" ref="KIY72" si="7948">SUM(KIY73:KIY77)</f>
        <v>0</v>
      </c>
      <c r="KIZ72" s="192">
        <f t="shared" ref="KIZ72" si="7949">SUM(KIZ73:KIZ77)</f>
        <v>0</v>
      </c>
      <c r="KJA72" s="192">
        <f t="shared" ref="KJA72" si="7950">SUM(KJA73:KJA77)</f>
        <v>0</v>
      </c>
      <c r="KJB72" s="192">
        <f t="shared" ref="KJB72" si="7951">SUM(KJB73:KJB77)</f>
        <v>0</v>
      </c>
      <c r="KJC72" s="192">
        <f t="shared" ref="KJC72" si="7952">SUM(KJC73:KJC77)</f>
        <v>0</v>
      </c>
      <c r="KJD72" s="192">
        <f t="shared" ref="KJD72" si="7953">SUM(KJD73:KJD77)</f>
        <v>0</v>
      </c>
      <c r="KJE72" s="192">
        <f t="shared" ref="KJE72" si="7954">SUM(KJE73:KJE77)</f>
        <v>0</v>
      </c>
      <c r="KJF72" s="192">
        <f t="shared" ref="KJF72" si="7955">SUM(KJF73:KJF77)</f>
        <v>0</v>
      </c>
      <c r="KJG72" s="192">
        <f t="shared" ref="KJG72" si="7956">SUM(KJG73:KJG77)</f>
        <v>0</v>
      </c>
      <c r="KJH72" s="192">
        <f t="shared" ref="KJH72" si="7957">SUM(KJH73:KJH77)</f>
        <v>0</v>
      </c>
      <c r="KJI72" s="192">
        <f t="shared" ref="KJI72" si="7958">SUM(KJI73:KJI77)</f>
        <v>0</v>
      </c>
      <c r="KJJ72" s="192">
        <f t="shared" ref="KJJ72" si="7959">SUM(KJJ73:KJJ77)</f>
        <v>0</v>
      </c>
      <c r="KJK72" s="192">
        <f t="shared" ref="KJK72" si="7960">SUM(KJK73:KJK77)</f>
        <v>0</v>
      </c>
      <c r="KJL72" s="192">
        <f t="shared" ref="KJL72" si="7961">SUM(KJL73:KJL77)</f>
        <v>0</v>
      </c>
      <c r="KJM72" s="192">
        <f t="shared" ref="KJM72" si="7962">SUM(KJM73:KJM77)</f>
        <v>0</v>
      </c>
      <c r="KJN72" s="192">
        <f t="shared" ref="KJN72" si="7963">SUM(KJN73:KJN77)</f>
        <v>0</v>
      </c>
      <c r="KJO72" s="192">
        <f t="shared" ref="KJO72" si="7964">SUM(KJO73:KJO77)</f>
        <v>0</v>
      </c>
      <c r="KJP72" s="192">
        <f t="shared" ref="KJP72" si="7965">SUM(KJP73:KJP77)</f>
        <v>0</v>
      </c>
      <c r="KJQ72" s="192">
        <f t="shared" ref="KJQ72" si="7966">SUM(KJQ73:KJQ77)</f>
        <v>0</v>
      </c>
      <c r="KJR72" s="192">
        <f t="shared" ref="KJR72" si="7967">SUM(KJR73:KJR77)</f>
        <v>0</v>
      </c>
      <c r="KJS72" s="192">
        <f t="shared" ref="KJS72" si="7968">SUM(KJS73:KJS77)</f>
        <v>0</v>
      </c>
      <c r="KJT72" s="192">
        <f t="shared" ref="KJT72" si="7969">SUM(KJT73:KJT77)</f>
        <v>0</v>
      </c>
      <c r="KJU72" s="192">
        <f t="shared" ref="KJU72" si="7970">SUM(KJU73:KJU77)</f>
        <v>0</v>
      </c>
      <c r="KJV72" s="192">
        <f t="shared" ref="KJV72" si="7971">SUM(KJV73:KJV77)</f>
        <v>0</v>
      </c>
      <c r="KJW72" s="192">
        <f t="shared" ref="KJW72" si="7972">SUM(KJW73:KJW77)</f>
        <v>0</v>
      </c>
      <c r="KJX72" s="192">
        <f t="shared" ref="KJX72" si="7973">SUM(KJX73:KJX77)</f>
        <v>0</v>
      </c>
      <c r="KJY72" s="192">
        <f t="shared" ref="KJY72" si="7974">SUM(KJY73:KJY77)</f>
        <v>0</v>
      </c>
      <c r="KJZ72" s="192">
        <f t="shared" ref="KJZ72" si="7975">SUM(KJZ73:KJZ77)</f>
        <v>0</v>
      </c>
      <c r="KKA72" s="192">
        <f t="shared" ref="KKA72" si="7976">SUM(KKA73:KKA77)</f>
        <v>0</v>
      </c>
      <c r="KKB72" s="192">
        <f t="shared" ref="KKB72" si="7977">SUM(KKB73:KKB77)</f>
        <v>0</v>
      </c>
      <c r="KKC72" s="192">
        <f t="shared" ref="KKC72" si="7978">SUM(KKC73:KKC77)</f>
        <v>0</v>
      </c>
      <c r="KKD72" s="192">
        <f t="shared" ref="KKD72" si="7979">SUM(KKD73:KKD77)</f>
        <v>0</v>
      </c>
      <c r="KKE72" s="192">
        <f t="shared" ref="KKE72" si="7980">SUM(KKE73:KKE77)</f>
        <v>0</v>
      </c>
      <c r="KKF72" s="192">
        <f t="shared" ref="KKF72" si="7981">SUM(KKF73:KKF77)</f>
        <v>0</v>
      </c>
      <c r="KKG72" s="192">
        <f t="shared" ref="KKG72" si="7982">SUM(KKG73:KKG77)</f>
        <v>0</v>
      </c>
      <c r="KKH72" s="192">
        <f t="shared" ref="KKH72" si="7983">SUM(KKH73:KKH77)</f>
        <v>0</v>
      </c>
      <c r="KKI72" s="192">
        <f t="shared" ref="KKI72" si="7984">SUM(KKI73:KKI77)</f>
        <v>0</v>
      </c>
      <c r="KKJ72" s="192">
        <f t="shared" ref="KKJ72" si="7985">SUM(KKJ73:KKJ77)</f>
        <v>0</v>
      </c>
      <c r="KKK72" s="192">
        <f t="shared" ref="KKK72" si="7986">SUM(KKK73:KKK77)</f>
        <v>0</v>
      </c>
      <c r="KKL72" s="192">
        <f t="shared" ref="KKL72" si="7987">SUM(KKL73:KKL77)</f>
        <v>0</v>
      </c>
      <c r="KKM72" s="192">
        <f t="shared" ref="KKM72" si="7988">SUM(KKM73:KKM77)</f>
        <v>0</v>
      </c>
      <c r="KKN72" s="192">
        <f t="shared" ref="KKN72" si="7989">SUM(KKN73:KKN77)</f>
        <v>0</v>
      </c>
      <c r="KKO72" s="192">
        <f t="shared" ref="KKO72" si="7990">SUM(KKO73:KKO77)</f>
        <v>0</v>
      </c>
      <c r="KKP72" s="192">
        <f t="shared" ref="KKP72" si="7991">SUM(KKP73:KKP77)</f>
        <v>0</v>
      </c>
      <c r="KKQ72" s="192">
        <f t="shared" ref="KKQ72" si="7992">SUM(KKQ73:KKQ77)</f>
        <v>0</v>
      </c>
      <c r="KKR72" s="192">
        <f t="shared" ref="KKR72" si="7993">SUM(KKR73:KKR77)</f>
        <v>0</v>
      </c>
      <c r="KKS72" s="192">
        <f t="shared" ref="KKS72" si="7994">SUM(KKS73:KKS77)</f>
        <v>0</v>
      </c>
      <c r="KKT72" s="192">
        <f t="shared" ref="KKT72" si="7995">SUM(KKT73:KKT77)</f>
        <v>0</v>
      </c>
      <c r="KKU72" s="192">
        <f t="shared" ref="KKU72" si="7996">SUM(KKU73:KKU77)</f>
        <v>0</v>
      </c>
      <c r="KKV72" s="192">
        <f t="shared" ref="KKV72" si="7997">SUM(KKV73:KKV77)</f>
        <v>0</v>
      </c>
      <c r="KKW72" s="192">
        <f t="shared" ref="KKW72" si="7998">SUM(KKW73:KKW77)</f>
        <v>0</v>
      </c>
      <c r="KKX72" s="192">
        <f t="shared" ref="KKX72" si="7999">SUM(KKX73:KKX77)</f>
        <v>0</v>
      </c>
      <c r="KKY72" s="192">
        <f t="shared" ref="KKY72" si="8000">SUM(KKY73:KKY77)</f>
        <v>0</v>
      </c>
      <c r="KKZ72" s="192">
        <f t="shared" ref="KKZ72" si="8001">SUM(KKZ73:KKZ77)</f>
        <v>0</v>
      </c>
      <c r="KLA72" s="192">
        <f t="shared" ref="KLA72" si="8002">SUM(KLA73:KLA77)</f>
        <v>0</v>
      </c>
      <c r="KLB72" s="192">
        <f t="shared" ref="KLB72" si="8003">SUM(KLB73:KLB77)</f>
        <v>0</v>
      </c>
      <c r="KLC72" s="192">
        <f t="shared" ref="KLC72" si="8004">SUM(KLC73:KLC77)</f>
        <v>0</v>
      </c>
      <c r="KLD72" s="192">
        <f t="shared" ref="KLD72" si="8005">SUM(KLD73:KLD77)</f>
        <v>0</v>
      </c>
      <c r="KLE72" s="192">
        <f t="shared" ref="KLE72" si="8006">SUM(KLE73:KLE77)</f>
        <v>0</v>
      </c>
      <c r="KLF72" s="192">
        <f t="shared" ref="KLF72" si="8007">SUM(KLF73:KLF77)</f>
        <v>0</v>
      </c>
      <c r="KLG72" s="192">
        <f t="shared" ref="KLG72" si="8008">SUM(KLG73:KLG77)</f>
        <v>0</v>
      </c>
      <c r="KLH72" s="192">
        <f t="shared" ref="KLH72" si="8009">SUM(KLH73:KLH77)</f>
        <v>0</v>
      </c>
      <c r="KLI72" s="192">
        <f t="shared" ref="KLI72" si="8010">SUM(KLI73:KLI77)</f>
        <v>0</v>
      </c>
      <c r="KLJ72" s="192">
        <f t="shared" ref="KLJ72" si="8011">SUM(KLJ73:KLJ77)</f>
        <v>0</v>
      </c>
      <c r="KLK72" s="192">
        <f t="shared" ref="KLK72" si="8012">SUM(KLK73:KLK77)</f>
        <v>0</v>
      </c>
      <c r="KLL72" s="192">
        <f t="shared" ref="KLL72" si="8013">SUM(KLL73:KLL77)</f>
        <v>0</v>
      </c>
      <c r="KLM72" s="192">
        <f t="shared" ref="KLM72" si="8014">SUM(KLM73:KLM77)</f>
        <v>0</v>
      </c>
      <c r="KLN72" s="192">
        <f t="shared" ref="KLN72" si="8015">SUM(KLN73:KLN77)</f>
        <v>0</v>
      </c>
      <c r="KLO72" s="192">
        <f t="shared" ref="KLO72" si="8016">SUM(KLO73:KLO77)</f>
        <v>0</v>
      </c>
      <c r="KLP72" s="192">
        <f t="shared" ref="KLP72" si="8017">SUM(KLP73:KLP77)</f>
        <v>0</v>
      </c>
      <c r="KLQ72" s="192">
        <f t="shared" ref="KLQ72" si="8018">SUM(KLQ73:KLQ77)</f>
        <v>0</v>
      </c>
      <c r="KLR72" s="192">
        <f t="shared" ref="KLR72" si="8019">SUM(KLR73:KLR77)</f>
        <v>0</v>
      </c>
      <c r="KLS72" s="192">
        <f t="shared" ref="KLS72" si="8020">SUM(KLS73:KLS77)</f>
        <v>0</v>
      </c>
      <c r="KLT72" s="192">
        <f t="shared" ref="KLT72" si="8021">SUM(KLT73:KLT77)</f>
        <v>0</v>
      </c>
      <c r="KLU72" s="192">
        <f t="shared" ref="KLU72" si="8022">SUM(KLU73:KLU77)</f>
        <v>0</v>
      </c>
      <c r="KLV72" s="192">
        <f t="shared" ref="KLV72" si="8023">SUM(KLV73:KLV77)</f>
        <v>0</v>
      </c>
      <c r="KLW72" s="192">
        <f t="shared" ref="KLW72" si="8024">SUM(KLW73:KLW77)</f>
        <v>0</v>
      </c>
      <c r="KLX72" s="192">
        <f t="shared" ref="KLX72" si="8025">SUM(KLX73:KLX77)</f>
        <v>0</v>
      </c>
      <c r="KLY72" s="192">
        <f t="shared" ref="KLY72" si="8026">SUM(KLY73:KLY77)</f>
        <v>0</v>
      </c>
      <c r="KLZ72" s="192">
        <f t="shared" ref="KLZ72" si="8027">SUM(KLZ73:KLZ77)</f>
        <v>0</v>
      </c>
      <c r="KMA72" s="192">
        <f t="shared" ref="KMA72" si="8028">SUM(KMA73:KMA77)</f>
        <v>0</v>
      </c>
      <c r="KMB72" s="192">
        <f t="shared" ref="KMB72" si="8029">SUM(KMB73:KMB77)</f>
        <v>0</v>
      </c>
      <c r="KMC72" s="192">
        <f t="shared" ref="KMC72" si="8030">SUM(KMC73:KMC77)</f>
        <v>0</v>
      </c>
      <c r="KMD72" s="192">
        <f t="shared" ref="KMD72" si="8031">SUM(KMD73:KMD77)</f>
        <v>0</v>
      </c>
      <c r="KME72" s="192">
        <f t="shared" ref="KME72" si="8032">SUM(KME73:KME77)</f>
        <v>0</v>
      </c>
      <c r="KMF72" s="192">
        <f t="shared" ref="KMF72" si="8033">SUM(KMF73:KMF77)</f>
        <v>0</v>
      </c>
      <c r="KMG72" s="192">
        <f t="shared" ref="KMG72" si="8034">SUM(KMG73:KMG77)</f>
        <v>0</v>
      </c>
      <c r="KMH72" s="192">
        <f t="shared" ref="KMH72" si="8035">SUM(KMH73:KMH77)</f>
        <v>0</v>
      </c>
      <c r="KMI72" s="192">
        <f t="shared" ref="KMI72" si="8036">SUM(KMI73:KMI77)</f>
        <v>0</v>
      </c>
      <c r="KMJ72" s="192">
        <f t="shared" ref="KMJ72" si="8037">SUM(KMJ73:KMJ77)</f>
        <v>0</v>
      </c>
      <c r="KMK72" s="192">
        <f t="shared" ref="KMK72" si="8038">SUM(KMK73:KMK77)</f>
        <v>0</v>
      </c>
      <c r="KML72" s="192">
        <f t="shared" ref="KML72" si="8039">SUM(KML73:KML77)</f>
        <v>0</v>
      </c>
      <c r="KMM72" s="192">
        <f t="shared" ref="KMM72" si="8040">SUM(KMM73:KMM77)</f>
        <v>0</v>
      </c>
      <c r="KMN72" s="192">
        <f t="shared" ref="KMN72" si="8041">SUM(KMN73:KMN77)</f>
        <v>0</v>
      </c>
      <c r="KMO72" s="192">
        <f t="shared" ref="KMO72" si="8042">SUM(KMO73:KMO77)</f>
        <v>0</v>
      </c>
      <c r="KMP72" s="192">
        <f t="shared" ref="KMP72" si="8043">SUM(KMP73:KMP77)</f>
        <v>0</v>
      </c>
      <c r="KMQ72" s="192">
        <f t="shared" ref="KMQ72" si="8044">SUM(KMQ73:KMQ77)</f>
        <v>0</v>
      </c>
      <c r="KMR72" s="192">
        <f t="shared" ref="KMR72" si="8045">SUM(KMR73:KMR77)</f>
        <v>0</v>
      </c>
      <c r="KMS72" s="192">
        <f t="shared" ref="KMS72" si="8046">SUM(KMS73:KMS77)</f>
        <v>0</v>
      </c>
      <c r="KMT72" s="192">
        <f t="shared" ref="KMT72" si="8047">SUM(KMT73:KMT77)</f>
        <v>0</v>
      </c>
      <c r="KMU72" s="192">
        <f t="shared" ref="KMU72" si="8048">SUM(KMU73:KMU77)</f>
        <v>0</v>
      </c>
      <c r="KMV72" s="192">
        <f t="shared" ref="KMV72" si="8049">SUM(KMV73:KMV77)</f>
        <v>0</v>
      </c>
      <c r="KMW72" s="192">
        <f t="shared" ref="KMW72" si="8050">SUM(KMW73:KMW77)</f>
        <v>0</v>
      </c>
      <c r="KMX72" s="192">
        <f t="shared" ref="KMX72" si="8051">SUM(KMX73:KMX77)</f>
        <v>0</v>
      </c>
      <c r="KMY72" s="192">
        <f t="shared" ref="KMY72" si="8052">SUM(KMY73:KMY77)</f>
        <v>0</v>
      </c>
      <c r="KMZ72" s="192">
        <f t="shared" ref="KMZ72" si="8053">SUM(KMZ73:KMZ77)</f>
        <v>0</v>
      </c>
      <c r="KNA72" s="192">
        <f t="shared" ref="KNA72" si="8054">SUM(KNA73:KNA77)</f>
        <v>0</v>
      </c>
      <c r="KNB72" s="192">
        <f t="shared" ref="KNB72" si="8055">SUM(KNB73:KNB77)</f>
        <v>0</v>
      </c>
      <c r="KNC72" s="192">
        <f t="shared" ref="KNC72" si="8056">SUM(KNC73:KNC77)</f>
        <v>0</v>
      </c>
      <c r="KND72" s="192">
        <f t="shared" ref="KND72" si="8057">SUM(KND73:KND77)</f>
        <v>0</v>
      </c>
      <c r="KNE72" s="192">
        <f t="shared" ref="KNE72" si="8058">SUM(KNE73:KNE77)</f>
        <v>0</v>
      </c>
      <c r="KNF72" s="192">
        <f t="shared" ref="KNF72" si="8059">SUM(KNF73:KNF77)</f>
        <v>0</v>
      </c>
      <c r="KNG72" s="192">
        <f t="shared" ref="KNG72" si="8060">SUM(KNG73:KNG77)</f>
        <v>0</v>
      </c>
      <c r="KNH72" s="192">
        <f t="shared" ref="KNH72" si="8061">SUM(KNH73:KNH77)</f>
        <v>0</v>
      </c>
      <c r="KNI72" s="192">
        <f t="shared" ref="KNI72" si="8062">SUM(KNI73:KNI77)</f>
        <v>0</v>
      </c>
      <c r="KNJ72" s="192">
        <f t="shared" ref="KNJ72" si="8063">SUM(KNJ73:KNJ77)</f>
        <v>0</v>
      </c>
      <c r="KNK72" s="192">
        <f t="shared" ref="KNK72" si="8064">SUM(KNK73:KNK77)</f>
        <v>0</v>
      </c>
      <c r="KNL72" s="192">
        <f t="shared" ref="KNL72" si="8065">SUM(KNL73:KNL77)</f>
        <v>0</v>
      </c>
      <c r="KNM72" s="192">
        <f t="shared" ref="KNM72" si="8066">SUM(KNM73:KNM77)</f>
        <v>0</v>
      </c>
      <c r="KNN72" s="192">
        <f t="shared" ref="KNN72" si="8067">SUM(KNN73:KNN77)</f>
        <v>0</v>
      </c>
      <c r="KNO72" s="192">
        <f t="shared" ref="KNO72" si="8068">SUM(KNO73:KNO77)</f>
        <v>0</v>
      </c>
      <c r="KNP72" s="192">
        <f t="shared" ref="KNP72" si="8069">SUM(KNP73:KNP77)</f>
        <v>0</v>
      </c>
      <c r="KNQ72" s="192">
        <f t="shared" ref="KNQ72" si="8070">SUM(KNQ73:KNQ77)</f>
        <v>0</v>
      </c>
      <c r="KNR72" s="192">
        <f t="shared" ref="KNR72" si="8071">SUM(KNR73:KNR77)</f>
        <v>0</v>
      </c>
      <c r="KNS72" s="192">
        <f t="shared" ref="KNS72" si="8072">SUM(KNS73:KNS77)</f>
        <v>0</v>
      </c>
      <c r="KNT72" s="192">
        <f t="shared" ref="KNT72" si="8073">SUM(KNT73:KNT77)</f>
        <v>0</v>
      </c>
      <c r="KNU72" s="192">
        <f t="shared" ref="KNU72" si="8074">SUM(KNU73:KNU77)</f>
        <v>0</v>
      </c>
      <c r="KNV72" s="192">
        <f t="shared" ref="KNV72" si="8075">SUM(KNV73:KNV77)</f>
        <v>0</v>
      </c>
      <c r="KNW72" s="192">
        <f t="shared" ref="KNW72" si="8076">SUM(KNW73:KNW77)</f>
        <v>0</v>
      </c>
      <c r="KNX72" s="192">
        <f t="shared" ref="KNX72" si="8077">SUM(KNX73:KNX77)</f>
        <v>0</v>
      </c>
      <c r="KNY72" s="192">
        <f t="shared" ref="KNY72" si="8078">SUM(KNY73:KNY77)</f>
        <v>0</v>
      </c>
      <c r="KNZ72" s="192">
        <f t="shared" ref="KNZ72" si="8079">SUM(KNZ73:KNZ77)</f>
        <v>0</v>
      </c>
      <c r="KOA72" s="192">
        <f t="shared" ref="KOA72" si="8080">SUM(KOA73:KOA77)</f>
        <v>0</v>
      </c>
      <c r="KOB72" s="192">
        <f t="shared" ref="KOB72" si="8081">SUM(KOB73:KOB77)</f>
        <v>0</v>
      </c>
      <c r="KOC72" s="192">
        <f t="shared" ref="KOC72" si="8082">SUM(KOC73:KOC77)</f>
        <v>0</v>
      </c>
      <c r="KOD72" s="192">
        <f t="shared" ref="KOD72" si="8083">SUM(KOD73:KOD77)</f>
        <v>0</v>
      </c>
      <c r="KOE72" s="192">
        <f t="shared" ref="KOE72" si="8084">SUM(KOE73:KOE77)</f>
        <v>0</v>
      </c>
      <c r="KOF72" s="192">
        <f t="shared" ref="KOF72" si="8085">SUM(KOF73:KOF77)</f>
        <v>0</v>
      </c>
      <c r="KOG72" s="192">
        <f t="shared" ref="KOG72" si="8086">SUM(KOG73:KOG77)</f>
        <v>0</v>
      </c>
      <c r="KOH72" s="192">
        <f t="shared" ref="KOH72" si="8087">SUM(KOH73:KOH77)</f>
        <v>0</v>
      </c>
      <c r="KOI72" s="192">
        <f t="shared" ref="KOI72" si="8088">SUM(KOI73:KOI77)</f>
        <v>0</v>
      </c>
      <c r="KOJ72" s="192">
        <f t="shared" ref="KOJ72" si="8089">SUM(KOJ73:KOJ77)</f>
        <v>0</v>
      </c>
      <c r="KOK72" s="192">
        <f t="shared" ref="KOK72" si="8090">SUM(KOK73:KOK77)</f>
        <v>0</v>
      </c>
      <c r="KOL72" s="192">
        <f t="shared" ref="KOL72" si="8091">SUM(KOL73:KOL77)</f>
        <v>0</v>
      </c>
      <c r="KOM72" s="192">
        <f t="shared" ref="KOM72" si="8092">SUM(KOM73:KOM77)</f>
        <v>0</v>
      </c>
      <c r="KON72" s="192">
        <f t="shared" ref="KON72" si="8093">SUM(KON73:KON77)</f>
        <v>0</v>
      </c>
      <c r="KOO72" s="192">
        <f t="shared" ref="KOO72" si="8094">SUM(KOO73:KOO77)</f>
        <v>0</v>
      </c>
      <c r="KOP72" s="192">
        <f t="shared" ref="KOP72" si="8095">SUM(KOP73:KOP77)</f>
        <v>0</v>
      </c>
      <c r="KOQ72" s="192">
        <f t="shared" ref="KOQ72" si="8096">SUM(KOQ73:KOQ77)</f>
        <v>0</v>
      </c>
      <c r="KOR72" s="192">
        <f t="shared" ref="KOR72" si="8097">SUM(KOR73:KOR77)</f>
        <v>0</v>
      </c>
      <c r="KOS72" s="192">
        <f t="shared" ref="KOS72" si="8098">SUM(KOS73:KOS77)</f>
        <v>0</v>
      </c>
      <c r="KOT72" s="192">
        <f t="shared" ref="KOT72" si="8099">SUM(KOT73:KOT77)</f>
        <v>0</v>
      </c>
      <c r="KOU72" s="192">
        <f t="shared" ref="KOU72" si="8100">SUM(KOU73:KOU77)</f>
        <v>0</v>
      </c>
      <c r="KOV72" s="192">
        <f t="shared" ref="KOV72" si="8101">SUM(KOV73:KOV77)</f>
        <v>0</v>
      </c>
      <c r="KOW72" s="192">
        <f t="shared" ref="KOW72" si="8102">SUM(KOW73:KOW77)</f>
        <v>0</v>
      </c>
      <c r="KOX72" s="192">
        <f t="shared" ref="KOX72" si="8103">SUM(KOX73:KOX77)</f>
        <v>0</v>
      </c>
      <c r="KOY72" s="192">
        <f t="shared" ref="KOY72" si="8104">SUM(KOY73:KOY77)</f>
        <v>0</v>
      </c>
      <c r="KOZ72" s="192">
        <f t="shared" ref="KOZ72" si="8105">SUM(KOZ73:KOZ77)</f>
        <v>0</v>
      </c>
      <c r="KPA72" s="192">
        <f t="shared" ref="KPA72" si="8106">SUM(KPA73:KPA77)</f>
        <v>0</v>
      </c>
      <c r="KPB72" s="192">
        <f t="shared" ref="KPB72" si="8107">SUM(KPB73:KPB77)</f>
        <v>0</v>
      </c>
      <c r="KPC72" s="192">
        <f t="shared" ref="KPC72" si="8108">SUM(KPC73:KPC77)</f>
        <v>0</v>
      </c>
      <c r="KPD72" s="192">
        <f t="shared" ref="KPD72" si="8109">SUM(KPD73:KPD77)</f>
        <v>0</v>
      </c>
      <c r="KPE72" s="192">
        <f t="shared" ref="KPE72" si="8110">SUM(KPE73:KPE77)</f>
        <v>0</v>
      </c>
      <c r="KPF72" s="192">
        <f t="shared" ref="KPF72" si="8111">SUM(KPF73:KPF77)</f>
        <v>0</v>
      </c>
      <c r="KPG72" s="192">
        <f t="shared" ref="KPG72" si="8112">SUM(KPG73:KPG77)</f>
        <v>0</v>
      </c>
      <c r="KPH72" s="192">
        <f t="shared" ref="KPH72" si="8113">SUM(KPH73:KPH77)</f>
        <v>0</v>
      </c>
      <c r="KPI72" s="192">
        <f t="shared" ref="KPI72" si="8114">SUM(KPI73:KPI77)</f>
        <v>0</v>
      </c>
      <c r="KPJ72" s="192">
        <f t="shared" ref="KPJ72" si="8115">SUM(KPJ73:KPJ77)</f>
        <v>0</v>
      </c>
      <c r="KPK72" s="192">
        <f t="shared" ref="KPK72" si="8116">SUM(KPK73:KPK77)</f>
        <v>0</v>
      </c>
      <c r="KPL72" s="192">
        <f t="shared" ref="KPL72" si="8117">SUM(KPL73:KPL77)</f>
        <v>0</v>
      </c>
      <c r="KPM72" s="192">
        <f t="shared" ref="KPM72" si="8118">SUM(KPM73:KPM77)</f>
        <v>0</v>
      </c>
      <c r="KPN72" s="192">
        <f t="shared" ref="KPN72" si="8119">SUM(KPN73:KPN77)</f>
        <v>0</v>
      </c>
      <c r="KPO72" s="192">
        <f t="shared" ref="KPO72" si="8120">SUM(KPO73:KPO77)</f>
        <v>0</v>
      </c>
      <c r="KPP72" s="192">
        <f t="shared" ref="KPP72" si="8121">SUM(KPP73:KPP77)</f>
        <v>0</v>
      </c>
      <c r="KPQ72" s="192">
        <f t="shared" ref="KPQ72" si="8122">SUM(KPQ73:KPQ77)</f>
        <v>0</v>
      </c>
      <c r="KPR72" s="192">
        <f t="shared" ref="KPR72" si="8123">SUM(KPR73:KPR77)</f>
        <v>0</v>
      </c>
      <c r="KPS72" s="192">
        <f t="shared" ref="KPS72" si="8124">SUM(KPS73:KPS77)</f>
        <v>0</v>
      </c>
      <c r="KPT72" s="192">
        <f t="shared" ref="KPT72" si="8125">SUM(KPT73:KPT77)</f>
        <v>0</v>
      </c>
      <c r="KPU72" s="192">
        <f t="shared" ref="KPU72" si="8126">SUM(KPU73:KPU77)</f>
        <v>0</v>
      </c>
      <c r="KPV72" s="192">
        <f t="shared" ref="KPV72" si="8127">SUM(KPV73:KPV77)</f>
        <v>0</v>
      </c>
      <c r="KPW72" s="192">
        <f t="shared" ref="KPW72" si="8128">SUM(KPW73:KPW77)</f>
        <v>0</v>
      </c>
      <c r="KPX72" s="192">
        <f t="shared" ref="KPX72" si="8129">SUM(KPX73:KPX77)</f>
        <v>0</v>
      </c>
      <c r="KPY72" s="192">
        <f t="shared" ref="KPY72" si="8130">SUM(KPY73:KPY77)</f>
        <v>0</v>
      </c>
      <c r="KPZ72" s="192">
        <f t="shared" ref="KPZ72" si="8131">SUM(KPZ73:KPZ77)</f>
        <v>0</v>
      </c>
      <c r="KQA72" s="192">
        <f t="shared" ref="KQA72" si="8132">SUM(KQA73:KQA77)</f>
        <v>0</v>
      </c>
      <c r="KQB72" s="192">
        <f t="shared" ref="KQB72" si="8133">SUM(KQB73:KQB77)</f>
        <v>0</v>
      </c>
      <c r="KQC72" s="192">
        <f t="shared" ref="KQC72" si="8134">SUM(KQC73:KQC77)</f>
        <v>0</v>
      </c>
      <c r="KQD72" s="192">
        <f t="shared" ref="KQD72" si="8135">SUM(KQD73:KQD77)</f>
        <v>0</v>
      </c>
      <c r="KQE72" s="192">
        <f t="shared" ref="KQE72" si="8136">SUM(KQE73:KQE77)</f>
        <v>0</v>
      </c>
      <c r="KQF72" s="192">
        <f t="shared" ref="KQF72" si="8137">SUM(KQF73:KQF77)</f>
        <v>0</v>
      </c>
      <c r="KQG72" s="192">
        <f t="shared" ref="KQG72" si="8138">SUM(KQG73:KQG77)</f>
        <v>0</v>
      </c>
      <c r="KQH72" s="192">
        <f t="shared" ref="KQH72" si="8139">SUM(KQH73:KQH77)</f>
        <v>0</v>
      </c>
      <c r="KQI72" s="192">
        <f t="shared" ref="KQI72" si="8140">SUM(KQI73:KQI77)</f>
        <v>0</v>
      </c>
      <c r="KQJ72" s="192">
        <f t="shared" ref="KQJ72" si="8141">SUM(KQJ73:KQJ77)</f>
        <v>0</v>
      </c>
      <c r="KQK72" s="192">
        <f t="shared" ref="KQK72" si="8142">SUM(KQK73:KQK77)</f>
        <v>0</v>
      </c>
      <c r="KQL72" s="192">
        <f t="shared" ref="KQL72" si="8143">SUM(KQL73:KQL77)</f>
        <v>0</v>
      </c>
      <c r="KQM72" s="192">
        <f t="shared" ref="KQM72" si="8144">SUM(KQM73:KQM77)</f>
        <v>0</v>
      </c>
      <c r="KQN72" s="192">
        <f t="shared" ref="KQN72" si="8145">SUM(KQN73:KQN77)</f>
        <v>0</v>
      </c>
      <c r="KQO72" s="192">
        <f t="shared" ref="KQO72" si="8146">SUM(KQO73:KQO77)</f>
        <v>0</v>
      </c>
      <c r="KQP72" s="192">
        <f t="shared" ref="KQP72" si="8147">SUM(KQP73:KQP77)</f>
        <v>0</v>
      </c>
      <c r="KQQ72" s="192">
        <f t="shared" ref="KQQ72" si="8148">SUM(KQQ73:KQQ77)</f>
        <v>0</v>
      </c>
      <c r="KQR72" s="192">
        <f t="shared" ref="KQR72" si="8149">SUM(KQR73:KQR77)</f>
        <v>0</v>
      </c>
      <c r="KQS72" s="192">
        <f t="shared" ref="KQS72" si="8150">SUM(KQS73:KQS77)</f>
        <v>0</v>
      </c>
      <c r="KQT72" s="192">
        <f t="shared" ref="KQT72" si="8151">SUM(KQT73:KQT77)</f>
        <v>0</v>
      </c>
      <c r="KQU72" s="192">
        <f t="shared" ref="KQU72" si="8152">SUM(KQU73:KQU77)</f>
        <v>0</v>
      </c>
      <c r="KQV72" s="192">
        <f t="shared" ref="KQV72" si="8153">SUM(KQV73:KQV77)</f>
        <v>0</v>
      </c>
      <c r="KQW72" s="192">
        <f t="shared" ref="KQW72" si="8154">SUM(KQW73:KQW77)</f>
        <v>0</v>
      </c>
      <c r="KQX72" s="192">
        <f t="shared" ref="KQX72" si="8155">SUM(KQX73:KQX77)</f>
        <v>0</v>
      </c>
      <c r="KQY72" s="192">
        <f t="shared" ref="KQY72" si="8156">SUM(KQY73:KQY77)</f>
        <v>0</v>
      </c>
      <c r="KQZ72" s="192">
        <f t="shared" ref="KQZ72" si="8157">SUM(KQZ73:KQZ77)</f>
        <v>0</v>
      </c>
      <c r="KRA72" s="192">
        <f t="shared" ref="KRA72" si="8158">SUM(KRA73:KRA77)</f>
        <v>0</v>
      </c>
      <c r="KRB72" s="192">
        <f t="shared" ref="KRB72" si="8159">SUM(KRB73:KRB77)</f>
        <v>0</v>
      </c>
      <c r="KRC72" s="192">
        <f t="shared" ref="KRC72" si="8160">SUM(KRC73:KRC77)</f>
        <v>0</v>
      </c>
      <c r="KRD72" s="192">
        <f t="shared" ref="KRD72" si="8161">SUM(KRD73:KRD77)</f>
        <v>0</v>
      </c>
      <c r="KRE72" s="192">
        <f t="shared" ref="KRE72" si="8162">SUM(KRE73:KRE77)</f>
        <v>0</v>
      </c>
      <c r="KRF72" s="192">
        <f t="shared" ref="KRF72" si="8163">SUM(KRF73:KRF77)</f>
        <v>0</v>
      </c>
      <c r="KRG72" s="192">
        <f t="shared" ref="KRG72" si="8164">SUM(KRG73:KRG77)</f>
        <v>0</v>
      </c>
      <c r="KRH72" s="192">
        <f t="shared" ref="KRH72" si="8165">SUM(KRH73:KRH77)</f>
        <v>0</v>
      </c>
      <c r="KRI72" s="192">
        <f t="shared" ref="KRI72" si="8166">SUM(KRI73:KRI77)</f>
        <v>0</v>
      </c>
      <c r="KRJ72" s="192">
        <f t="shared" ref="KRJ72" si="8167">SUM(KRJ73:KRJ77)</f>
        <v>0</v>
      </c>
      <c r="KRK72" s="192">
        <f t="shared" ref="KRK72" si="8168">SUM(KRK73:KRK77)</f>
        <v>0</v>
      </c>
      <c r="KRL72" s="192">
        <f t="shared" ref="KRL72" si="8169">SUM(KRL73:KRL77)</f>
        <v>0</v>
      </c>
      <c r="KRM72" s="192">
        <f t="shared" ref="KRM72" si="8170">SUM(KRM73:KRM77)</f>
        <v>0</v>
      </c>
      <c r="KRN72" s="192">
        <f t="shared" ref="KRN72" si="8171">SUM(KRN73:KRN77)</f>
        <v>0</v>
      </c>
      <c r="KRO72" s="192">
        <f t="shared" ref="KRO72" si="8172">SUM(KRO73:KRO77)</f>
        <v>0</v>
      </c>
      <c r="KRP72" s="192">
        <f t="shared" ref="KRP72" si="8173">SUM(KRP73:KRP77)</f>
        <v>0</v>
      </c>
      <c r="KRQ72" s="192">
        <f t="shared" ref="KRQ72" si="8174">SUM(KRQ73:KRQ77)</f>
        <v>0</v>
      </c>
      <c r="KRR72" s="192">
        <f t="shared" ref="KRR72" si="8175">SUM(KRR73:KRR77)</f>
        <v>0</v>
      </c>
      <c r="KRS72" s="192">
        <f t="shared" ref="KRS72" si="8176">SUM(KRS73:KRS77)</f>
        <v>0</v>
      </c>
      <c r="KRT72" s="192">
        <f t="shared" ref="KRT72" si="8177">SUM(KRT73:KRT77)</f>
        <v>0</v>
      </c>
      <c r="KRU72" s="192">
        <f t="shared" ref="KRU72" si="8178">SUM(KRU73:KRU77)</f>
        <v>0</v>
      </c>
      <c r="KRV72" s="192">
        <f t="shared" ref="KRV72" si="8179">SUM(KRV73:KRV77)</f>
        <v>0</v>
      </c>
      <c r="KRW72" s="192">
        <f t="shared" ref="KRW72" si="8180">SUM(KRW73:KRW77)</f>
        <v>0</v>
      </c>
      <c r="KRX72" s="192">
        <f t="shared" ref="KRX72" si="8181">SUM(KRX73:KRX77)</f>
        <v>0</v>
      </c>
      <c r="KRY72" s="192">
        <f t="shared" ref="KRY72" si="8182">SUM(KRY73:KRY77)</f>
        <v>0</v>
      </c>
      <c r="KRZ72" s="192">
        <f t="shared" ref="KRZ72" si="8183">SUM(KRZ73:KRZ77)</f>
        <v>0</v>
      </c>
      <c r="KSA72" s="192">
        <f t="shared" ref="KSA72" si="8184">SUM(KSA73:KSA77)</f>
        <v>0</v>
      </c>
      <c r="KSB72" s="192">
        <f t="shared" ref="KSB72" si="8185">SUM(KSB73:KSB77)</f>
        <v>0</v>
      </c>
      <c r="KSC72" s="192">
        <f t="shared" ref="KSC72" si="8186">SUM(KSC73:KSC77)</f>
        <v>0</v>
      </c>
      <c r="KSD72" s="192">
        <f t="shared" ref="KSD72" si="8187">SUM(KSD73:KSD77)</f>
        <v>0</v>
      </c>
      <c r="KSE72" s="192">
        <f t="shared" ref="KSE72" si="8188">SUM(KSE73:KSE77)</f>
        <v>0</v>
      </c>
      <c r="KSF72" s="192">
        <f t="shared" ref="KSF72" si="8189">SUM(KSF73:KSF77)</f>
        <v>0</v>
      </c>
      <c r="KSG72" s="192">
        <f t="shared" ref="KSG72" si="8190">SUM(KSG73:KSG77)</f>
        <v>0</v>
      </c>
      <c r="KSH72" s="192">
        <f t="shared" ref="KSH72" si="8191">SUM(KSH73:KSH77)</f>
        <v>0</v>
      </c>
      <c r="KSI72" s="192">
        <f t="shared" ref="KSI72" si="8192">SUM(KSI73:KSI77)</f>
        <v>0</v>
      </c>
      <c r="KSJ72" s="192">
        <f t="shared" ref="KSJ72" si="8193">SUM(KSJ73:KSJ77)</f>
        <v>0</v>
      </c>
      <c r="KSK72" s="192">
        <f t="shared" ref="KSK72" si="8194">SUM(KSK73:KSK77)</f>
        <v>0</v>
      </c>
      <c r="KSL72" s="192">
        <f t="shared" ref="KSL72" si="8195">SUM(KSL73:KSL77)</f>
        <v>0</v>
      </c>
      <c r="KSM72" s="192">
        <f t="shared" ref="KSM72" si="8196">SUM(KSM73:KSM77)</f>
        <v>0</v>
      </c>
      <c r="KSN72" s="192">
        <f t="shared" ref="KSN72" si="8197">SUM(KSN73:KSN77)</f>
        <v>0</v>
      </c>
      <c r="KSO72" s="192">
        <f t="shared" ref="KSO72" si="8198">SUM(KSO73:KSO77)</f>
        <v>0</v>
      </c>
      <c r="KSP72" s="192">
        <f t="shared" ref="KSP72" si="8199">SUM(KSP73:KSP77)</f>
        <v>0</v>
      </c>
      <c r="KSQ72" s="192">
        <f t="shared" ref="KSQ72" si="8200">SUM(KSQ73:KSQ77)</f>
        <v>0</v>
      </c>
      <c r="KSR72" s="192">
        <f t="shared" ref="KSR72" si="8201">SUM(KSR73:KSR77)</f>
        <v>0</v>
      </c>
      <c r="KSS72" s="192">
        <f t="shared" ref="KSS72" si="8202">SUM(KSS73:KSS77)</f>
        <v>0</v>
      </c>
      <c r="KST72" s="192">
        <f t="shared" ref="KST72" si="8203">SUM(KST73:KST77)</f>
        <v>0</v>
      </c>
      <c r="KSU72" s="192">
        <f t="shared" ref="KSU72" si="8204">SUM(KSU73:KSU77)</f>
        <v>0</v>
      </c>
      <c r="KSV72" s="192">
        <f t="shared" ref="KSV72" si="8205">SUM(KSV73:KSV77)</f>
        <v>0</v>
      </c>
      <c r="KSW72" s="192">
        <f t="shared" ref="KSW72" si="8206">SUM(KSW73:KSW77)</f>
        <v>0</v>
      </c>
      <c r="KSX72" s="192">
        <f t="shared" ref="KSX72" si="8207">SUM(KSX73:KSX77)</f>
        <v>0</v>
      </c>
      <c r="KSY72" s="192">
        <f t="shared" ref="KSY72" si="8208">SUM(KSY73:KSY77)</f>
        <v>0</v>
      </c>
      <c r="KSZ72" s="192">
        <f t="shared" ref="KSZ72" si="8209">SUM(KSZ73:KSZ77)</f>
        <v>0</v>
      </c>
      <c r="KTA72" s="192">
        <f t="shared" ref="KTA72" si="8210">SUM(KTA73:KTA77)</f>
        <v>0</v>
      </c>
      <c r="KTB72" s="192">
        <f t="shared" ref="KTB72" si="8211">SUM(KTB73:KTB77)</f>
        <v>0</v>
      </c>
      <c r="KTC72" s="192">
        <f t="shared" ref="KTC72" si="8212">SUM(KTC73:KTC77)</f>
        <v>0</v>
      </c>
      <c r="KTD72" s="192">
        <f t="shared" ref="KTD72" si="8213">SUM(KTD73:KTD77)</f>
        <v>0</v>
      </c>
      <c r="KTE72" s="192">
        <f t="shared" ref="KTE72" si="8214">SUM(KTE73:KTE77)</f>
        <v>0</v>
      </c>
      <c r="KTF72" s="192">
        <f t="shared" ref="KTF72" si="8215">SUM(KTF73:KTF77)</f>
        <v>0</v>
      </c>
      <c r="KTG72" s="192">
        <f t="shared" ref="KTG72" si="8216">SUM(KTG73:KTG77)</f>
        <v>0</v>
      </c>
      <c r="KTH72" s="192">
        <f t="shared" ref="KTH72" si="8217">SUM(KTH73:KTH77)</f>
        <v>0</v>
      </c>
      <c r="KTI72" s="192">
        <f t="shared" ref="KTI72" si="8218">SUM(KTI73:KTI77)</f>
        <v>0</v>
      </c>
      <c r="KTJ72" s="192">
        <f t="shared" ref="KTJ72" si="8219">SUM(KTJ73:KTJ77)</f>
        <v>0</v>
      </c>
      <c r="KTK72" s="192">
        <f t="shared" ref="KTK72" si="8220">SUM(KTK73:KTK77)</f>
        <v>0</v>
      </c>
      <c r="KTL72" s="192">
        <f t="shared" ref="KTL72" si="8221">SUM(KTL73:KTL77)</f>
        <v>0</v>
      </c>
      <c r="KTM72" s="192">
        <f t="shared" ref="KTM72" si="8222">SUM(KTM73:KTM77)</f>
        <v>0</v>
      </c>
      <c r="KTN72" s="192">
        <f t="shared" ref="KTN72" si="8223">SUM(KTN73:KTN77)</f>
        <v>0</v>
      </c>
      <c r="KTO72" s="192">
        <f t="shared" ref="KTO72" si="8224">SUM(KTO73:KTO77)</f>
        <v>0</v>
      </c>
      <c r="KTP72" s="192">
        <f t="shared" ref="KTP72" si="8225">SUM(KTP73:KTP77)</f>
        <v>0</v>
      </c>
      <c r="KTQ72" s="192">
        <f t="shared" ref="KTQ72" si="8226">SUM(KTQ73:KTQ77)</f>
        <v>0</v>
      </c>
      <c r="KTR72" s="192">
        <f t="shared" ref="KTR72" si="8227">SUM(KTR73:KTR77)</f>
        <v>0</v>
      </c>
      <c r="KTS72" s="192">
        <f t="shared" ref="KTS72" si="8228">SUM(KTS73:KTS77)</f>
        <v>0</v>
      </c>
      <c r="KTT72" s="192">
        <f t="shared" ref="KTT72" si="8229">SUM(KTT73:KTT77)</f>
        <v>0</v>
      </c>
      <c r="KTU72" s="192">
        <f t="shared" ref="KTU72" si="8230">SUM(KTU73:KTU77)</f>
        <v>0</v>
      </c>
      <c r="KTV72" s="192">
        <f t="shared" ref="KTV72" si="8231">SUM(KTV73:KTV77)</f>
        <v>0</v>
      </c>
      <c r="KTW72" s="192">
        <f t="shared" ref="KTW72" si="8232">SUM(KTW73:KTW77)</f>
        <v>0</v>
      </c>
      <c r="KTX72" s="192">
        <f t="shared" ref="KTX72" si="8233">SUM(KTX73:KTX77)</f>
        <v>0</v>
      </c>
      <c r="KTY72" s="192">
        <f t="shared" ref="KTY72" si="8234">SUM(KTY73:KTY77)</f>
        <v>0</v>
      </c>
      <c r="KTZ72" s="192">
        <f t="shared" ref="KTZ72" si="8235">SUM(KTZ73:KTZ77)</f>
        <v>0</v>
      </c>
      <c r="KUA72" s="192">
        <f t="shared" ref="KUA72" si="8236">SUM(KUA73:KUA77)</f>
        <v>0</v>
      </c>
      <c r="KUB72" s="192">
        <f t="shared" ref="KUB72" si="8237">SUM(KUB73:KUB77)</f>
        <v>0</v>
      </c>
      <c r="KUC72" s="192">
        <f t="shared" ref="KUC72" si="8238">SUM(KUC73:KUC77)</f>
        <v>0</v>
      </c>
      <c r="KUD72" s="192">
        <f t="shared" ref="KUD72" si="8239">SUM(KUD73:KUD77)</f>
        <v>0</v>
      </c>
      <c r="KUE72" s="192">
        <f t="shared" ref="KUE72" si="8240">SUM(KUE73:KUE77)</f>
        <v>0</v>
      </c>
      <c r="KUF72" s="192">
        <f t="shared" ref="KUF72" si="8241">SUM(KUF73:KUF77)</f>
        <v>0</v>
      </c>
      <c r="KUG72" s="192">
        <f t="shared" ref="KUG72" si="8242">SUM(KUG73:KUG77)</f>
        <v>0</v>
      </c>
      <c r="KUH72" s="192">
        <f t="shared" ref="KUH72" si="8243">SUM(KUH73:KUH77)</f>
        <v>0</v>
      </c>
      <c r="KUI72" s="192">
        <f t="shared" ref="KUI72" si="8244">SUM(KUI73:KUI77)</f>
        <v>0</v>
      </c>
      <c r="KUJ72" s="192">
        <f t="shared" ref="KUJ72" si="8245">SUM(KUJ73:KUJ77)</f>
        <v>0</v>
      </c>
      <c r="KUK72" s="192">
        <f t="shared" ref="KUK72" si="8246">SUM(KUK73:KUK77)</f>
        <v>0</v>
      </c>
      <c r="KUL72" s="192">
        <f t="shared" ref="KUL72" si="8247">SUM(KUL73:KUL77)</f>
        <v>0</v>
      </c>
      <c r="KUM72" s="192">
        <f t="shared" ref="KUM72" si="8248">SUM(KUM73:KUM77)</f>
        <v>0</v>
      </c>
      <c r="KUN72" s="192">
        <f t="shared" ref="KUN72" si="8249">SUM(KUN73:KUN77)</f>
        <v>0</v>
      </c>
      <c r="KUO72" s="192">
        <f t="shared" ref="KUO72" si="8250">SUM(KUO73:KUO77)</f>
        <v>0</v>
      </c>
      <c r="KUP72" s="192">
        <f t="shared" ref="KUP72" si="8251">SUM(KUP73:KUP77)</f>
        <v>0</v>
      </c>
      <c r="KUQ72" s="192">
        <f t="shared" ref="KUQ72" si="8252">SUM(KUQ73:KUQ77)</f>
        <v>0</v>
      </c>
      <c r="KUR72" s="192">
        <f t="shared" ref="KUR72" si="8253">SUM(KUR73:KUR77)</f>
        <v>0</v>
      </c>
      <c r="KUS72" s="192">
        <f t="shared" ref="KUS72" si="8254">SUM(KUS73:KUS77)</f>
        <v>0</v>
      </c>
      <c r="KUT72" s="192">
        <f t="shared" ref="KUT72" si="8255">SUM(KUT73:KUT77)</f>
        <v>0</v>
      </c>
      <c r="KUU72" s="192">
        <f t="shared" ref="KUU72" si="8256">SUM(KUU73:KUU77)</f>
        <v>0</v>
      </c>
      <c r="KUV72" s="192">
        <f t="shared" ref="KUV72" si="8257">SUM(KUV73:KUV77)</f>
        <v>0</v>
      </c>
      <c r="KUW72" s="192">
        <f t="shared" ref="KUW72" si="8258">SUM(KUW73:KUW77)</f>
        <v>0</v>
      </c>
      <c r="KUX72" s="192">
        <f t="shared" ref="KUX72" si="8259">SUM(KUX73:KUX77)</f>
        <v>0</v>
      </c>
      <c r="KUY72" s="192">
        <f t="shared" ref="KUY72" si="8260">SUM(KUY73:KUY77)</f>
        <v>0</v>
      </c>
      <c r="KUZ72" s="192">
        <f t="shared" ref="KUZ72" si="8261">SUM(KUZ73:KUZ77)</f>
        <v>0</v>
      </c>
      <c r="KVA72" s="192">
        <f t="shared" ref="KVA72" si="8262">SUM(KVA73:KVA77)</f>
        <v>0</v>
      </c>
      <c r="KVB72" s="192">
        <f t="shared" ref="KVB72" si="8263">SUM(KVB73:KVB77)</f>
        <v>0</v>
      </c>
      <c r="KVC72" s="192">
        <f t="shared" ref="KVC72" si="8264">SUM(KVC73:KVC77)</f>
        <v>0</v>
      </c>
      <c r="KVD72" s="192">
        <f t="shared" ref="KVD72" si="8265">SUM(KVD73:KVD77)</f>
        <v>0</v>
      </c>
      <c r="KVE72" s="192">
        <f t="shared" ref="KVE72" si="8266">SUM(KVE73:KVE77)</f>
        <v>0</v>
      </c>
      <c r="KVF72" s="192">
        <f t="shared" ref="KVF72" si="8267">SUM(KVF73:KVF77)</f>
        <v>0</v>
      </c>
      <c r="KVG72" s="192">
        <f t="shared" ref="KVG72" si="8268">SUM(KVG73:KVG77)</f>
        <v>0</v>
      </c>
      <c r="KVH72" s="192">
        <f t="shared" ref="KVH72" si="8269">SUM(KVH73:KVH77)</f>
        <v>0</v>
      </c>
      <c r="KVI72" s="192">
        <f t="shared" ref="KVI72" si="8270">SUM(KVI73:KVI77)</f>
        <v>0</v>
      </c>
      <c r="KVJ72" s="192">
        <f t="shared" ref="KVJ72" si="8271">SUM(KVJ73:KVJ77)</f>
        <v>0</v>
      </c>
      <c r="KVK72" s="192">
        <f t="shared" ref="KVK72" si="8272">SUM(KVK73:KVK77)</f>
        <v>0</v>
      </c>
      <c r="KVL72" s="192">
        <f t="shared" ref="KVL72" si="8273">SUM(KVL73:KVL77)</f>
        <v>0</v>
      </c>
      <c r="KVM72" s="192">
        <f t="shared" ref="KVM72" si="8274">SUM(KVM73:KVM77)</f>
        <v>0</v>
      </c>
      <c r="KVN72" s="192">
        <f t="shared" ref="KVN72" si="8275">SUM(KVN73:KVN77)</f>
        <v>0</v>
      </c>
      <c r="KVO72" s="192">
        <f t="shared" ref="KVO72" si="8276">SUM(KVO73:KVO77)</f>
        <v>0</v>
      </c>
      <c r="KVP72" s="192">
        <f t="shared" ref="KVP72" si="8277">SUM(KVP73:KVP77)</f>
        <v>0</v>
      </c>
      <c r="KVQ72" s="192">
        <f t="shared" ref="KVQ72" si="8278">SUM(KVQ73:KVQ77)</f>
        <v>0</v>
      </c>
      <c r="KVR72" s="192">
        <f t="shared" ref="KVR72" si="8279">SUM(KVR73:KVR77)</f>
        <v>0</v>
      </c>
      <c r="KVS72" s="192">
        <f t="shared" ref="KVS72" si="8280">SUM(KVS73:KVS77)</f>
        <v>0</v>
      </c>
      <c r="KVT72" s="192">
        <f t="shared" ref="KVT72" si="8281">SUM(KVT73:KVT77)</f>
        <v>0</v>
      </c>
      <c r="KVU72" s="192">
        <f t="shared" ref="KVU72" si="8282">SUM(KVU73:KVU77)</f>
        <v>0</v>
      </c>
      <c r="KVV72" s="192">
        <f t="shared" ref="KVV72" si="8283">SUM(KVV73:KVV77)</f>
        <v>0</v>
      </c>
      <c r="KVW72" s="192">
        <f t="shared" ref="KVW72" si="8284">SUM(KVW73:KVW77)</f>
        <v>0</v>
      </c>
      <c r="KVX72" s="192">
        <f t="shared" ref="KVX72" si="8285">SUM(KVX73:KVX77)</f>
        <v>0</v>
      </c>
      <c r="KVY72" s="192">
        <f t="shared" ref="KVY72" si="8286">SUM(KVY73:KVY77)</f>
        <v>0</v>
      </c>
      <c r="KVZ72" s="192">
        <f t="shared" ref="KVZ72" si="8287">SUM(KVZ73:KVZ77)</f>
        <v>0</v>
      </c>
      <c r="KWA72" s="192">
        <f t="shared" ref="KWA72" si="8288">SUM(KWA73:KWA77)</f>
        <v>0</v>
      </c>
      <c r="KWB72" s="192">
        <f t="shared" ref="KWB72" si="8289">SUM(KWB73:KWB77)</f>
        <v>0</v>
      </c>
      <c r="KWC72" s="192">
        <f t="shared" ref="KWC72" si="8290">SUM(KWC73:KWC77)</f>
        <v>0</v>
      </c>
      <c r="KWD72" s="192">
        <f t="shared" ref="KWD72" si="8291">SUM(KWD73:KWD77)</f>
        <v>0</v>
      </c>
      <c r="KWE72" s="192">
        <f t="shared" ref="KWE72" si="8292">SUM(KWE73:KWE77)</f>
        <v>0</v>
      </c>
      <c r="KWF72" s="192">
        <f t="shared" ref="KWF72" si="8293">SUM(KWF73:KWF77)</f>
        <v>0</v>
      </c>
      <c r="KWG72" s="192">
        <f t="shared" ref="KWG72" si="8294">SUM(KWG73:KWG77)</f>
        <v>0</v>
      </c>
      <c r="KWH72" s="192">
        <f t="shared" ref="KWH72" si="8295">SUM(KWH73:KWH77)</f>
        <v>0</v>
      </c>
      <c r="KWI72" s="192">
        <f t="shared" ref="KWI72" si="8296">SUM(KWI73:KWI77)</f>
        <v>0</v>
      </c>
      <c r="KWJ72" s="192">
        <f t="shared" ref="KWJ72" si="8297">SUM(KWJ73:KWJ77)</f>
        <v>0</v>
      </c>
      <c r="KWK72" s="192">
        <f t="shared" ref="KWK72" si="8298">SUM(KWK73:KWK77)</f>
        <v>0</v>
      </c>
      <c r="KWL72" s="192">
        <f t="shared" ref="KWL72" si="8299">SUM(KWL73:KWL77)</f>
        <v>0</v>
      </c>
      <c r="KWM72" s="192">
        <f t="shared" ref="KWM72" si="8300">SUM(KWM73:KWM77)</f>
        <v>0</v>
      </c>
      <c r="KWN72" s="192">
        <f t="shared" ref="KWN72" si="8301">SUM(KWN73:KWN77)</f>
        <v>0</v>
      </c>
      <c r="KWO72" s="192">
        <f t="shared" ref="KWO72" si="8302">SUM(KWO73:KWO77)</f>
        <v>0</v>
      </c>
      <c r="KWP72" s="192">
        <f t="shared" ref="KWP72" si="8303">SUM(KWP73:KWP77)</f>
        <v>0</v>
      </c>
      <c r="KWQ72" s="192">
        <f t="shared" ref="KWQ72" si="8304">SUM(KWQ73:KWQ77)</f>
        <v>0</v>
      </c>
      <c r="KWR72" s="192">
        <f t="shared" ref="KWR72" si="8305">SUM(KWR73:KWR77)</f>
        <v>0</v>
      </c>
      <c r="KWS72" s="192">
        <f t="shared" ref="KWS72" si="8306">SUM(KWS73:KWS77)</f>
        <v>0</v>
      </c>
      <c r="KWT72" s="192">
        <f t="shared" ref="KWT72" si="8307">SUM(KWT73:KWT77)</f>
        <v>0</v>
      </c>
      <c r="KWU72" s="192">
        <f t="shared" ref="KWU72" si="8308">SUM(KWU73:KWU77)</f>
        <v>0</v>
      </c>
      <c r="KWV72" s="192">
        <f t="shared" ref="KWV72" si="8309">SUM(KWV73:KWV77)</f>
        <v>0</v>
      </c>
      <c r="KWW72" s="192">
        <f t="shared" ref="KWW72" si="8310">SUM(KWW73:KWW77)</f>
        <v>0</v>
      </c>
      <c r="KWX72" s="192">
        <f t="shared" ref="KWX72" si="8311">SUM(KWX73:KWX77)</f>
        <v>0</v>
      </c>
      <c r="KWY72" s="192">
        <f t="shared" ref="KWY72" si="8312">SUM(KWY73:KWY77)</f>
        <v>0</v>
      </c>
      <c r="KWZ72" s="192">
        <f t="shared" ref="KWZ72" si="8313">SUM(KWZ73:KWZ77)</f>
        <v>0</v>
      </c>
      <c r="KXA72" s="192">
        <f t="shared" ref="KXA72" si="8314">SUM(KXA73:KXA77)</f>
        <v>0</v>
      </c>
      <c r="KXB72" s="192">
        <f t="shared" ref="KXB72" si="8315">SUM(KXB73:KXB77)</f>
        <v>0</v>
      </c>
      <c r="KXC72" s="192">
        <f t="shared" ref="KXC72" si="8316">SUM(KXC73:KXC77)</f>
        <v>0</v>
      </c>
      <c r="KXD72" s="192">
        <f t="shared" ref="KXD72" si="8317">SUM(KXD73:KXD77)</f>
        <v>0</v>
      </c>
      <c r="KXE72" s="192">
        <f t="shared" ref="KXE72" si="8318">SUM(KXE73:KXE77)</f>
        <v>0</v>
      </c>
      <c r="KXF72" s="192">
        <f t="shared" ref="KXF72" si="8319">SUM(KXF73:KXF77)</f>
        <v>0</v>
      </c>
      <c r="KXG72" s="192">
        <f t="shared" ref="KXG72" si="8320">SUM(KXG73:KXG77)</f>
        <v>0</v>
      </c>
      <c r="KXH72" s="192">
        <f t="shared" ref="KXH72" si="8321">SUM(KXH73:KXH77)</f>
        <v>0</v>
      </c>
      <c r="KXI72" s="192">
        <f t="shared" ref="KXI72" si="8322">SUM(KXI73:KXI77)</f>
        <v>0</v>
      </c>
      <c r="KXJ72" s="192">
        <f t="shared" ref="KXJ72" si="8323">SUM(KXJ73:KXJ77)</f>
        <v>0</v>
      </c>
      <c r="KXK72" s="192">
        <f t="shared" ref="KXK72" si="8324">SUM(KXK73:KXK77)</f>
        <v>0</v>
      </c>
      <c r="KXL72" s="192">
        <f t="shared" ref="KXL72" si="8325">SUM(KXL73:KXL77)</f>
        <v>0</v>
      </c>
      <c r="KXM72" s="192">
        <f t="shared" ref="KXM72" si="8326">SUM(KXM73:KXM77)</f>
        <v>0</v>
      </c>
      <c r="KXN72" s="192">
        <f t="shared" ref="KXN72" si="8327">SUM(KXN73:KXN77)</f>
        <v>0</v>
      </c>
      <c r="KXO72" s="192">
        <f t="shared" ref="KXO72" si="8328">SUM(KXO73:KXO77)</f>
        <v>0</v>
      </c>
      <c r="KXP72" s="192">
        <f t="shared" ref="KXP72" si="8329">SUM(KXP73:KXP77)</f>
        <v>0</v>
      </c>
      <c r="KXQ72" s="192">
        <f t="shared" ref="KXQ72" si="8330">SUM(KXQ73:KXQ77)</f>
        <v>0</v>
      </c>
      <c r="KXR72" s="192">
        <f t="shared" ref="KXR72" si="8331">SUM(KXR73:KXR77)</f>
        <v>0</v>
      </c>
      <c r="KXS72" s="192">
        <f t="shared" ref="KXS72" si="8332">SUM(KXS73:KXS77)</f>
        <v>0</v>
      </c>
      <c r="KXT72" s="192">
        <f t="shared" ref="KXT72" si="8333">SUM(KXT73:KXT77)</f>
        <v>0</v>
      </c>
      <c r="KXU72" s="192">
        <f t="shared" ref="KXU72" si="8334">SUM(KXU73:KXU77)</f>
        <v>0</v>
      </c>
      <c r="KXV72" s="192">
        <f t="shared" ref="KXV72" si="8335">SUM(KXV73:KXV77)</f>
        <v>0</v>
      </c>
      <c r="KXW72" s="192">
        <f t="shared" ref="KXW72" si="8336">SUM(KXW73:KXW77)</f>
        <v>0</v>
      </c>
      <c r="KXX72" s="192">
        <f t="shared" ref="KXX72" si="8337">SUM(KXX73:KXX77)</f>
        <v>0</v>
      </c>
      <c r="KXY72" s="192">
        <f t="shared" ref="KXY72" si="8338">SUM(KXY73:KXY77)</f>
        <v>0</v>
      </c>
      <c r="KXZ72" s="192">
        <f t="shared" ref="KXZ72" si="8339">SUM(KXZ73:KXZ77)</f>
        <v>0</v>
      </c>
      <c r="KYA72" s="192">
        <f t="shared" ref="KYA72" si="8340">SUM(KYA73:KYA77)</f>
        <v>0</v>
      </c>
      <c r="KYB72" s="192">
        <f t="shared" ref="KYB72" si="8341">SUM(KYB73:KYB77)</f>
        <v>0</v>
      </c>
      <c r="KYC72" s="192">
        <f t="shared" ref="KYC72" si="8342">SUM(KYC73:KYC77)</f>
        <v>0</v>
      </c>
      <c r="KYD72" s="192">
        <f t="shared" ref="KYD72" si="8343">SUM(KYD73:KYD77)</f>
        <v>0</v>
      </c>
      <c r="KYE72" s="192">
        <f t="shared" ref="KYE72" si="8344">SUM(KYE73:KYE77)</f>
        <v>0</v>
      </c>
      <c r="KYF72" s="192">
        <f t="shared" ref="KYF72" si="8345">SUM(KYF73:KYF77)</f>
        <v>0</v>
      </c>
      <c r="KYG72" s="192">
        <f t="shared" ref="KYG72" si="8346">SUM(KYG73:KYG77)</f>
        <v>0</v>
      </c>
      <c r="KYH72" s="192">
        <f t="shared" ref="KYH72" si="8347">SUM(KYH73:KYH77)</f>
        <v>0</v>
      </c>
      <c r="KYI72" s="192">
        <f t="shared" ref="KYI72" si="8348">SUM(KYI73:KYI77)</f>
        <v>0</v>
      </c>
      <c r="KYJ72" s="192">
        <f t="shared" ref="KYJ72" si="8349">SUM(KYJ73:KYJ77)</f>
        <v>0</v>
      </c>
      <c r="KYK72" s="192">
        <f t="shared" ref="KYK72" si="8350">SUM(KYK73:KYK77)</f>
        <v>0</v>
      </c>
      <c r="KYL72" s="192">
        <f t="shared" ref="KYL72" si="8351">SUM(KYL73:KYL77)</f>
        <v>0</v>
      </c>
      <c r="KYM72" s="192">
        <f t="shared" ref="KYM72" si="8352">SUM(KYM73:KYM77)</f>
        <v>0</v>
      </c>
      <c r="KYN72" s="192">
        <f t="shared" ref="KYN72" si="8353">SUM(KYN73:KYN77)</f>
        <v>0</v>
      </c>
      <c r="KYO72" s="192">
        <f t="shared" ref="KYO72" si="8354">SUM(KYO73:KYO77)</f>
        <v>0</v>
      </c>
      <c r="KYP72" s="192">
        <f t="shared" ref="KYP72" si="8355">SUM(KYP73:KYP77)</f>
        <v>0</v>
      </c>
      <c r="KYQ72" s="192">
        <f t="shared" ref="KYQ72" si="8356">SUM(KYQ73:KYQ77)</f>
        <v>0</v>
      </c>
      <c r="KYR72" s="192">
        <f t="shared" ref="KYR72" si="8357">SUM(KYR73:KYR77)</f>
        <v>0</v>
      </c>
      <c r="KYS72" s="192">
        <f t="shared" ref="KYS72" si="8358">SUM(KYS73:KYS77)</f>
        <v>0</v>
      </c>
      <c r="KYT72" s="192">
        <f t="shared" ref="KYT72" si="8359">SUM(KYT73:KYT77)</f>
        <v>0</v>
      </c>
      <c r="KYU72" s="192">
        <f t="shared" ref="KYU72" si="8360">SUM(KYU73:KYU77)</f>
        <v>0</v>
      </c>
      <c r="KYV72" s="192">
        <f t="shared" ref="KYV72" si="8361">SUM(KYV73:KYV77)</f>
        <v>0</v>
      </c>
      <c r="KYW72" s="192">
        <f t="shared" ref="KYW72" si="8362">SUM(KYW73:KYW77)</f>
        <v>0</v>
      </c>
      <c r="KYX72" s="192">
        <f t="shared" ref="KYX72" si="8363">SUM(KYX73:KYX77)</f>
        <v>0</v>
      </c>
      <c r="KYY72" s="192">
        <f t="shared" ref="KYY72" si="8364">SUM(KYY73:KYY77)</f>
        <v>0</v>
      </c>
      <c r="KYZ72" s="192">
        <f t="shared" ref="KYZ72" si="8365">SUM(KYZ73:KYZ77)</f>
        <v>0</v>
      </c>
      <c r="KZA72" s="192">
        <f t="shared" ref="KZA72" si="8366">SUM(KZA73:KZA77)</f>
        <v>0</v>
      </c>
      <c r="KZB72" s="192">
        <f t="shared" ref="KZB72" si="8367">SUM(KZB73:KZB77)</f>
        <v>0</v>
      </c>
      <c r="KZC72" s="192">
        <f t="shared" ref="KZC72" si="8368">SUM(KZC73:KZC77)</f>
        <v>0</v>
      </c>
      <c r="KZD72" s="192">
        <f t="shared" ref="KZD72" si="8369">SUM(KZD73:KZD77)</f>
        <v>0</v>
      </c>
      <c r="KZE72" s="192">
        <f t="shared" ref="KZE72" si="8370">SUM(KZE73:KZE77)</f>
        <v>0</v>
      </c>
      <c r="KZF72" s="192">
        <f t="shared" ref="KZF72" si="8371">SUM(KZF73:KZF77)</f>
        <v>0</v>
      </c>
      <c r="KZG72" s="192">
        <f t="shared" ref="KZG72" si="8372">SUM(KZG73:KZG77)</f>
        <v>0</v>
      </c>
      <c r="KZH72" s="192">
        <f t="shared" ref="KZH72" si="8373">SUM(KZH73:KZH77)</f>
        <v>0</v>
      </c>
      <c r="KZI72" s="192">
        <f t="shared" ref="KZI72" si="8374">SUM(KZI73:KZI77)</f>
        <v>0</v>
      </c>
      <c r="KZJ72" s="192">
        <f t="shared" ref="KZJ72" si="8375">SUM(KZJ73:KZJ77)</f>
        <v>0</v>
      </c>
      <c r="KZK72" s="192">
        <f t="shared" ref="KZK72" si="8376">SUM(KZK73:KZK77)</f>
        <v>0</v>
      </c>
      <c r="KZL72" s="192">
        <f t="shared" ref="KZL72" si="8377">SUM(KZL73:KZL77)</f>
        <v>0</v>
      </c>
      <c r="KZM72" s="192">
        <f t="shared" ref="KZM72" si="8378">SUM(KZM73:KZM77)</f>
        <v>0</v>
      </c>
      <c r="KZN72" s="192">
        <f t="shared" ref="KZN72" si="8379">SUM(KZN73:KZN77)</f>
        <v>0</v>
      </c>
      <c r="KZO72" s="192">
        <f t="shared" ref="KZO72" si="8380">SUM(KZO73:KZO77)</f>
        <v>0</v>
      </c>
      <c r="KZP72" s="192">
        <f t="shared" ref="KZP72" si="8381">SUM(KZP73:KZP77)</f>
        <v>0</v>
      </c>
      <c r="KZQ72" s="192">
        <f t="shared" ref="KZQ72" si="8382">SUM(KZQ73:KZQ77)</f>
        <v>0</v>
      </c>
      <c r="KZR72" s="192">
        <f t="shared" ref="KZR72" si="8383">SUM(KZR73:KZR77)</f>
        <v>0</v>
      </c>
      <c r="KZS72" s="192">
        <f t="shared" ref="KZS72" si="8384">SUM(KZS73:KZS77)</f>
        <v>0</v>
      </c>
      <c r="KZT72" s="192">
        <f t="shared" ref="KZT72" si="8385">SUM(KZT73:KZT77)</f>
        <v>0</v>
      </c>
      <c r="KZU72" s="192">
        <f t="shared" ref="KZU72" si="8386">SUM(KZU73:KZU77)</f>
        <v>0</v>
      </c>
      <c r="KZV72" s="192">
        <f t="shared" ref="KZV72" si="8387">SUM(KZV73:KZV77)</f>
        <v>0</v>
      </c>
      <c r="KZW72" s="192">
        <f t="shared" ref="KZW72" si="8388">SUM(KZW73:KZW77)</f>
        <v>0</v>
      </c>
      <c r="KZX72" s="192">
        <f t="shared" ref="KZX72" si="8389">SUM(KZX73:KZX77)</f>
        <v>0</v>
      </c>
      <c r="KZY72" s="192">
        <f t="shared" ref="KZY72" si="8390">SUM(KZY73:KZY77)</f>
        <v>0</v>
      </c>
      <c r="KZZ72" s="192">
        <f t="shared" ref="KZZ72" si="8391">SUM(KZZ73:KZZ77)</f>
        <v>0</v>
      </c>
      <c r="LAA72" s="192">
        <f t="shared" ref="LAA72" si="8392">SUM(LAA73:LAA77)</f>
        <v>0</v>
      </c>
      <c r="LAB72" s="192">
        <f t="shared" ref="LAB72" si="8393">SUM(LAB73:LAB77)</f>
        <v>0</v>
      </c>
      <c r="LAC72" s="192">
        <f t="shared" ref="LAC72" si="8394">SUM(LAC73:LAC77)</f>
        <v>0</v>
      </c>
      <c r="LAD72" s="192">
        <f t="shared" ref="LAD72" si="8395">SUM(LAD73:LAD77)</f>
        <v>0</v>
      </c>
      <c r="LAE72" s="192">
        <f t="shared" ref="LAE72" si="8396">SUM(LAE73:LAE77)</f>
        <v>0</v>
      </c>
      <c r="LAF72" s="192">
        <f t="shared" ref="LAF72" si="8397">SUM(LAF73:LAF77)</f>
        <v>0</v>
      </c>
      <c r="LAG72" s="192">
        <f t="shared" ref="LAG72" si="8398">SUM(LAG73:LAG77)</f>
        <v>0</v>
      </c>
      <c r="LAH72" s="192">
        <f t="shared" ref="LAH72" si="8399">SUM(LAH73:LAH77)</f>
        <v>0</v>
      </c>
      <c r="LAI72" s="192">
        <f t="shared" ref="LAI72" si="8400">SUM(LAI73:LAI77)</f>
        <v>0</v>
      </c>
      <c r="LAJ72" s="192">
        <f t="shared" ref="LAJ72" si="8401">SUM(LAJ73:LAJ77)</f>
        <v>0</v>
      </c>
      <c r="LAK72" s="192">
        <f t="shared" ref="LAK72" si="8402">SUM(LAK73:LAK77)</f>
        <v>0</v>
      </c>
      <c r="LAL72" s="192">
        <f t="shared" ref="LAL72" si="8403">SUM(LAL73:LAL77)</f>
        <v>0</v>
      </c>
      <c r="LAM72" s="192">
        <f t="shared" ref="LAM72" si="8404">SUM(LAM73:LAM77)</f>
        <v>0</v>
      </c>
      <c r="LAN72" s="192">
        <f t="shared" ref="LAN72" si="8405">SUM(LAN73:LAN77)</f>
        <v>0</v>
      </c>
      <c r="LAO72" s="192">
        <f t="shared" ref="LAO72" si="8406">SUM(LAO73:LAO77)</f>
        <v>0</v>
      </c>
      <c r="LAP72" s="192">
        <f t="shared" ref="LAP72" si="8407">SUM(LAP73:LAP77)</f>
        <v>0</v>
      </c>
      <c r="LAQ72" s="192">
        <f t="shared" ref="LAQ72" si="8408">SUM(LAQ73:LAQ77)</f>
        <v>0</v>
      </c>
      <c r="LAR72" s="192">
        <f t="shared" ref="LAR72" si="8409">SUM(LAR73:LAR77)</f>
        <v>0</v>
      </c>
      <c r="LAS72" s="192">
        <f t="shared" ref="LAS72" si="8410">SUM(LAS73:LAS77)</f>
        <v>0</v>
      </c>
      <c r="LAT72" s="192">
        <f t="shared" ref="LAT72" si="8411">SUM(LAT73:LAT77)</f>
        <v>0</v>
      </c>
      <c r="LAU72" s="192">
        <f t="shared" ref="LAU72" si="8412">SUM(LAU73:LAU77)</f>
        <v>0</v>
      </c>
      <c r="LAV72" s="192">
        <f t="shared" ref="LAV72" si="8413">SUM(LAV73:LAV77)</f>
        <v>0</v>
      </c>
      <c r="LAW72" s="192">
        <f t="shared" ref="LAW72" si="8414">SUM(LAW73:LAW77)</f>
        <v>0</v>
      </c>
      <c r="LAX72" s="192">
        <f t="shared" ref="LAX72" si="8415">SUM(LAX73:LAX77)</f>
        <v>0</v>
      </c>
      <c r="LAY72" s="192">
        <f t="shared" ref="LAY72" si="8416">SUM(LAY73:LAY77)</f>
        <v>0</v>
      </c>
      <c r="LAZ72" s="192">
        <f t="shared" ref="LAZ72" si="8417">SUM(LAZ73:LAZ77)</f>
        <v>0</v>
      </c>
      <c r="LBA72" s="192">
        <f t="shared" ref="LBA72" si="8418">SUM(LBA73:LBA77)</f>
        <v>0</v>
      </c>
      <c r="LBB72" s="192">
        <f t="shared" ref="LBB72" si="8419">SUM(LBB73:LBB77)</f>
        <v>0</v>
      </c>
      <c r="LBC72" s="192">
        <f t="shared" ref="LBC72" si="8420">SUM(LBC73:LBC77)</f>
        <v>0</v>
      </c>
      <c r="LBD72" s="192">
        <f t="shared" ref="LBD72" si="8421">SUM(LBD73:LBD77)</f>
        <v>0</v>
      </c>
      <c r="LBE72" s="192">
        <f t="shared" ref="LBE72" si="8422">SUM(LBE73:LBE77)</f>
        <v>0</v>
      </c>
      <c r="LBF72" s="192">
        <f t="shared" ref="LBF72" si="8423">SUM(LBF73:LBF77)</f>
        <v>0</v>
      </c>
      <c r="LBG72" s="192">
        <f t="shared" ref="LBG72" si="8424">SUM(LBG73:LBG77)</f>
        <v>0</v>
      </c>
      <c r="LBH72" s="192">
        <f t="shared" ref="LBH72" si="8425">SUM(LBH73:LBH77)</f>
        <v>0</v>
      </c>
      <c r="LBI72" s="192">
        <f t="shared" ref="LBI72" si="8426">SUM(LBI73:LBI77)</f>
        <v>0</v>
      </c>
      <c r="LBJ72" s="192">
        <f t="shared" ref="LBJ72" si="8427">SUM(LBJ73:LBJ77)</f>
        <v>0</v>
      </c>
      <c r="LBK72" s="192">
        <f t="shared" ref="LBK72" si="8428">SUM(LBK73:LBK77)</f>
        <v>0</v>
      </c>
      <c r="LBL72" s="192">
        <f t="shared" ref="LBL72" si="8429">SUM(LBL73:LBL77)</f>
        <v>0</v>
      </c>
      <c r="LBM72" s="192">
        <f t="shared" ref="LBM72" si="8430">SUM(LBM73:LBM77)</f>
        <v>0</v>
      </c>
      <c r="LBN72" s="192">
        <f t="shared" ref="LBN72" si="8431">SUM(LBN73:LBN77)</f>
        <v>0</v>
      </c>
      <c r="LBO72" s="192">
        <f t="shared" ref="LBO72" si="8432">SUM(LBO73:LBO77)</f>
        <v>0</v>
      </c>
      <c r="LBP72" s="192">
        <f t="shared" ref="LBP72" si="8433">SUM(LBP73:LBP77)</f>
        <v>0</v>
      </c>
      <c r="LBQ72" s="192">
        <f t="shared" ref="LBQ72" si="8434">SUM(LBQ73:LBQ77)</f>
        <v>0</v>
      </c>
      <c r="LBR72" s="192">
        <f t="shared" ref="LBR72" si="8435">SUM(LBR73:LBR77)</f>
        <v>0</v>
      </c>
      <c r="LBS72" s="192">
        <f t="shared" ref="LBS72" si="8436">SUM(LBS73:LBS77)</f>
        <v>0</v>
      </c>
      <c r="LBT72" s="192">
        <f t="shared" ref="LBT72" si="8437">SUM(LBT73:LBT77)</f>
        <v>0</v>
      </c>
      <c r="LBU72" s="192">
        <f t="shared" ref="LBU72" si="8438">SUM(LBU73:LBU77)</f>
        <v>0</v>
      </c>
      <c r="LBV72" s="192">
        <f t="shared" ref="LBV72" si="8439">SUM(LBV73:LBV77)</f>
        <v>0</v>
      </c>
      <c r="LBW72" s="192">
        <f t="shared" ref="LBW72" si="8440">SUM(LBW73:LBW77)</f>
        <v>0</v>
      </c>
      <c r="LBX72" s="192">
        <f t="shared" ref="LBX72" si="8441">SUM(LBX73:LBX77)</f>
        <v>0</v>
      </c>
      <c r="LBY72" s="192">
        <f t="shared" ref="LBY72" si="8442">SUM(LBY73:LBY77)</f>
        <v>0</v>
      </c>
      <c r="LBZ72" s="192">
        <f t="shared" ref="LBZ72" si="8443">SUM(LBZ73:LBZ77)</f>
        <v>0</v>
      </c>
      <c r="LCA72" s="192">
        <f t="shared" ref="LCA72" si="8444">SUM(LCA73:LCA77)</f>
        <v>0</v>
      </c>
      <c r="LCB72" s="192">
        <f t="shared" ref="LCB72" si="8445">SUM(LCB73:LCB77)</f>
        <v>0</v>
      </c>
      <c r="LCC72" s="192">
        <f t="shared" ref="LCC72" si="8446">SUM(LCC73:LCC77)</f>
        <v>0</v>
      </c>
      <c r="LCD72" s="192">
        <f t="shared" ref="LCD72" si="8447">SUM(LCD73:LCD77)</f>
        <v>0</v>
      </c>
      <c r="LCE72" s="192">
        <f t="shared" ref="LCE72" si="8448">SUM(LCE73:LCE77)</f>
        <v>0</v>
      </c>
      <c r="LCF72" s="192">
        <f t="shared" ref="LCF72" si="8449">SUM(LCF73:LCF77)</f>
        <v>0</v>
      </c>
      <c r="LCG72" s="192">
        <f t="shared" ref="LCG72" si="8450">SUM(LCG73:LCG77)</f>
        <v>0</v>
      </c>
      <c r="LCH72" s="192">
        <f t="shared" ref="LCH72" si="8451">SUM(LCH73:LCH77)</f>
        <v>0</v>
      </c>
      <c r="LCI72" s="192">
        <f t="shared" ref="LCI72" si="8452">SUM(LCI73:LCI77)</f>
        <v>0</v>
      </c>
      <c r="LCJ72" s="192">
        <f t="shared" ref="LCJ72" si="8453">SUM(LCJ73:LCJ77)</f>
        <v>0</v>
      </c>
      <c r="LCK72" s="192">
        <f t="shared" ref="LCK72" si="8454">SUM(LCK73:LCK77)</f>
        <v>0</v>
      </c>
      <c r="LCL72" s="192">
        <f t="shared" ref="LCL72" si="8455">SUM(LCL73:LCL77)</f>
        <v>0</v>
      </c>
      <c r="LCM72" s="192">
        <f t="shared" ref="LCM72" si="8456">SUM(LCM73:LCM77)</f>
        <v>0</v>
      </c>
      <c r="LCN72" s="192">
        <f t="shared" ref="LCN72" si="8457">SUM(LCN73:LCN77)</f>
        <v>0</v>
      </c>
      <c r="LCO72" s="192">
        <f t="shared" ref="LCO72" si="8458">SUM(LCO73:LCO77)</f>
        <v>0</v>
      </c>
      <c r="LCP72" s="192">
        <f t="shared" ref="LCP72" si="8459">SUM(LCP73:LCP77)</f>
        <v>0</v>
      </c>
      <c r="LCQ72" s="192">
        <f t="shared" ref="LCQ72" si="8460">SUM(LCQ73:LCQ77)</f>
        <v>0</v>
      </c>
      <c r="LCR72" s="192">
        <f t="shared" ref="LCR72" si="8461">SUM(LCR73:LCR77)</f>
        <v>0</v>
      </c>
      <c r="LCS72" s="192">
        <f t="shared" ref="LCS72" si="8462">SUM(LCS73:LCS77)</f>
        <v>0</v>
      </c>
      <c r="LCT72" s="192">
        <f t="shared" ref="LCT72" si="8463">SUM(LCT73:LCT77)</f>
        <v>0</v>
      </c>
      <c r="LCU72" s="192">
        <f t="shared" ref="LCU72" si="8464">SUM(LCU73:LCU77)</f>
        <v>0</v>
      </c>
      <c r="LCV72" s="192">
        <f t="shared" ref="LCV72" si="8465">SUM(LCV73:LCV77)</f>
        <v>0</v>
      </c>
      <c r="LCW72" s="192">
        <f t="shared" ref="LCW72" si="8466">SUM(LCW73:LCW77)</f>
        <v>0</v>
      </c>
      <c r="LCX72" s="192">
        <f t="shared" ref="LCX72" si="8467">SUM(LCX73:LCX77)</f>
        <v>0</v>
      </c>
      <c r="LCY72" s="192">
        <f t="shared" ref="LCY72" si="8468">SUM(LCY73:LCY77)</f>
        <v>0</v>
      </c>
      <c r="LCZ72" s="192">
        <f t="shared" ref="LCZ72" si="8469">SUM(LCZ73:LCZ77)</f>
        <v>0</v>
      </c>
      <c r="LDA72" s="192">
        <f t="shared" ref="LDA72" si="8470">SUM(LDA73:LDA77)</f>
        <v>0</v>
      </c>
      <c r="LDB72" s="192">
        <f t="shared" ref="LDB72" si="8471">SUM(LDB73:LDB77)</f>
        <v>0</v>
      </c>
      <c r="LDC72" s="192">
        <f t="shared" ref="LDC72" si="8472">SUM(LDC73:LDC77)</f>
        <v>0</v>
      </c>
      <c r="LDD72" s="192">
        <f t="shared" ref="LDD72" si="8473">SUM(LDD73:LDD77)</f>
        <v>0</v>
      </c>
      <c r="LDE72" s="192">
        <f t="shared" ref="LDE72" si="8474">SUM(LDE73:LDE77)</f>
        <v>0</v>
      </c>
      <c r="LDF72" s="192">
        <f t="shared" ref="LDF72" si="8475">SUM(LDF73:LDF77)</f>
        <v>0</v>
      </c>
      <c r="LDG72" s="192">
        <f t="shared" ref="LDG72" si="8476">SUM(LDG73:LDG77)</f>
        <v>0</v>
      </c>
      <c r="LDH72" s="192">
        <f t="shared" ref="LDH72" si="8477">SUM(LDH73:LDH77)</f>
        <v>0</v>
      </c>
      <c r="LDI72" s="192">
        <f t="shared" ref="LDI72" si="8478">SUM(LDI73:LDI77)</f>
        <v>0</v>
      </c>
      <c r="LDJ72" s="192">
        <f t="shared" ref="LDJ72" si="8479">SUM(LDJ73:LDJ77)</f>
        <v>0</v>
      </c>
      <c r="LDK72" s="192">
        <f t="shared" ref="LDK72" si="8480">SUM(LDK73:LDK77)</f>
        <v>0</v>
      </c>
      <c r="LDL72" s="192">
        <f t="shared" ref="LDL72" si="8481">SUM(LDL73:LDL77)</f>
        <v>0</v>
      </c>
      <c r="LDM72" s="192">
        <f t="shared" ref="LDM72" si="8482">SUM(LDM73:LDM77)</f>
        <v>0</v>
      </c>
      <c r="LDN72" s="192">
        <f t="shared" ref="LDN72" si="8483">SUM(LDN73:LDN77)</f>
        <v>0</v>
      </c>
      <c r="LDO72" s="192">
        <f t="shared" ref="LDO72" si="8484">SUM(LDO73:LDO77)</f>
        <v>0</v>
      </c>
      <c r="LDP72" s="192">
        <f t="shared" ref="LDP72" si="8485">SUM(LDP73:LDP77)</f>
        <v>0</v>
      </c>
      <c r="LDQ72" s="192">
        <f t="shared" ref="LDQ72" si="8486">SUM(LDQ73:LDQ77)</f>
        <v>0</v>
      </c>
      <c r="LDR72" s="192">
        <f t="shared" ref="LDR72" si="8487">SUM(LDR73:LDR77)</f>
        <v>0</v>
      </c>
      <c r="LDS72" s="192">
        <f t="shared" ref="LDS72" si="8488">SUM(LDS73:LDS77)</f>
        <v>0</v>
      </c>
      <c r="LDT72" s="192">
        <f t="shared" ref="LDT72" si="8489">SUM(LDT73:LDT77)</f>
        <v>0</v>
      </c>
      <c r="LDU72" s="192">
        <f t="shared" ref="LDU72" si="8490">SUM(LDU73:LDU77)</f>
        <v>0</v>
      </c>
      <c r="LDV72" s="192">
        <f t="shared" ref="LDV72" si="8491">SUM(LDV73:LDV77)</f>
        <v>0</v>
      </c>
      <c r="LDW72" s="192">
        <f t="shared" ref="LDW72" si="8492">SUM(LDW73:LDW77)</f>
        <v>0</v>
      </c>
      <c r="LDX72" s="192">
        <f t="shared" ref="LDX72" si="8493">SUM(LDX73:LDX77)</f>
        <v>0</v>
      </c>
      <c r="LDY72" s="192">
        <f t="shared" ref="LDY72" si="8494">SUM(LDY73:LDY77)</f>
        <v>0</v>
      </c>
      <c r="LDZ72" s="192">
        <f t="shared" ref="LDZ72" si="8495">SUM(LDZ73:LDZ77)</f>
        <v>0</v>
      </c>
      <c r="LEA72" s="192">
        <f t="shared" ref="LEA72" si="8496">SUM(LEA73:LEA77)</f>
        <v>0</v>
      </c>
      <c r="LEB72" s="192">
        <f t="shared" ref="LEB72" si="8497">SUM(LEB73:LEB77)</f>
        <v>0</v>
      </c>
      <c r="LEC72" s="192">
        <f t="shared" ref="LEC72" si="8498">SUM(LEC73:LEC77)</f>
        <v>0</v>
      </c>
      <c r="LED72" s="192">
        <f t="shared" ref="LED72" si="8499">SUM(LED73:LED77)</f>
        <v>0</v>
      </c>
      <c r="LEE72" s="192">
        <f t="shared" ref="LEE72" si="8500">SUM(LEE73:LEE77)</f>
        <v>0</v>
      </c>
      <c r="LEF72" s="192">
        <f t="shared" ref="LEF72" si="8501">SUM(LEF73:LEF77)</f>
        <v>0</v>
      </c>
      <c r="LEG72" s="192">
        <f t="shared" ref="LEG72" si="8502">SUM(LEG73:LEG77)</f>
        <v>0</v>
      </c>
      <c r="LEH72" s="192">
        <f t="shared" ref="LEH72" si="8503">SUM(LEH73:LEH77)</f>
        <v>0</v>
      </c>
      <c r="LEI72" s="192">
        <f t="shared" ref="LEI72" si="8504">SUM(LEI73:LEI77)</f>
        <v>0</v>
      </c>
      <c r="LEJ72" s="192">
        <f t="shared" ref="LEJ72" si="8505">SUM(LEJ73:LEJ77)</f>
        <v>0</v>
      </c>
      <c r="LEK72" s="192">
        <f t="shared" ref="LEK72" si="8506">SUM(LEK73:LEK77)</f>
        <v>0</v>
      </c>
      <c r="LEL72" s="192">
        <f t="shared" ref="LEL72" si="8507">SUM(LEL73:LEL77)</f>
        <v>0</v>
      </c>
      <c r="LEM72" s="192">
        <f t="shared" ref="LEM72" si="8508">SUM(LEM73:LEM77)</f>
        <v>0</v>
      </c>
      <c r="LEN72" s="192">
        <f t="shared" ref="LEN72" si="8509">SUM(LEN73:LEN77)</f>
        <v>0</v>
      </c>
      <c r="LEO72" s="192">
        <f t="shared" ref="LEO72" si="8510">SUM(LEO73:LEO77)</f>
        <v>0</v>
      </c>
      <c r="LEP72" s="192">
        <f t="shared" ref="LEP72" si="8511">SUM(LEP73:LEP77)</f>
        <v>0</v>
      </c>
      <c r="LEQ72" s="192">
        <f t="shared" ref="LEQ72" si="8512">SUM(LEQ73:LEQ77)</f>
        <v>0</v>
      </c>
      <c r="LER72" s="192">
        <f t="shared" ref="LER72" si="8513">SUM(LER73:LER77)</f>
        <v>0</v>
      </c>
      <c r="LES72" s="192">
        <f t="shared" ref="LES72" si="8514">SUM(LES73:LES77)</f>
        <v>0</v>
      </c>
      <c r="LET72" s="192">
        <f t="shared" ref="LET72" si="8515">SUM(LET73:LET77)</f>
        <v>0</v>
      </c>
      <c r="LEU72" s="192">
        <f t="shared" ref="LEU72" si="8516">SUM(LEU73:LEU77)</f>
        <v>0</v>
      </c>
      <c r="LEV72" s="192">
        <f t="shared" ref="LEV72" si="8517">SUM(LEV73:LEV77)</f>
        <v>0</v>
      </c>
      <c r="LEW72" s="192">
        <f t="shared" ref="LEW72" si="8518">SUM(LEW73:LEW77)</f>
        <v>0</v>
      </c>
      <c r="LEX72" s="192">
        <f t="shared" ref="LEX72" si="8519">SUM(LEX73:LEX77)</f>
        <v>0</v>
      </c>
      <c r="LEY72" s="192">
        <f t="shared" ref="LEY72" si="8520">SUM(LEY73:LEY77)</f>
        <v>0</v>
      </c>
      <c r="LEZ72" s="192">
        <f t="shared" ref="LEZ72" si="8521">SUM(LEZ73:LEZ77)</f>
        <v>0</v>
      </c>
      <c r="LFA72" s="192">
        <f t="shared" ref="LFA72" si="8522">SUM(LFA73:LFA77)</f>
        <v>0</v>
      </c>
      <c r="LFB72" s="192">
        <f t="shared" ref="LFB72" si="8523">SUM(LFB73:LFB77)</f>
        <v>0</v>
      </c>
      <c r="LFC72" s="192">
        <f t="shared" ref="LFC72" si="8524">SUM(LFC73:LFC77)</f>
        <v>0</v>
      </c>
      <c r="LFD72" s="192">
        <f t="shared" ref="LFD72" si="8525">SUM(LFD73:LFD77)</f>
        <v>0</v>
      </c>
      <c r="LFE72" s="192">
        <f t="shared" ref="LFE72" si="8526">SUM(LFE73:LFE77)</f>
        <v>0</v>
      </c>
      <c r="LFF72" s="192">
        <f t="shared" ref="LFF72" si="8527">SUM(LFF73:LFF77)</f>
        <v>0</v>
      </c>
      <c r="LFG72" s="192">
        <f t="shared" ref="LFG72" si="8528">SUM(LFG73:LFG77)</f>
        <v>0</v>
      </c>
      <c r="LFH72" s="192">
        <f t="shared" ref="LFH72" si="8529">SUM(LFH73:LFH77)</f>
        <v>0</v>
      </c>
      <c r="LFI72" s="192">
        <f t="shared" ref="LFI72" si="8530">SUM(LFI73:LFI77)</f>
        <v>0</v>
      </c>
      <c r="LFJ72" s="192">
        <f t="shared" ref="LFJ72" si="8531">SUM(LFJ73:LFJ77)</f>
        <v>0</v>
      </c>
      <c r="LFK72" s="192">
        <f t="shared" ref="LFK72" si="8532">SUM(LFK73:LFK77)</f>
        <v>0</v>
      </c>
      <c r="LFL72" s="192">
        <f t="shared" ref="LFL72" si="8533">SUM(LFL73:LFL77)</f>
        <v>0</v>
      </c>
      <c r="LFM72" s="192">
        <f t="shared" ref="LFM72" si="8534">SUM(LFM73:LFM77)</f>
        <v>0</v>
      </c>
      <c r="LFN72" s="192">
        <f t="shared" ref="LFN72" si="8535">SUM(LFN73:LFN77)</f>
        <v>0</v>
      </c>
      <c r="LFO72" s="192">
        <f t="shared" ref="LFO72" si="8536">SUM(LFO73:LFO77)</f>
        <v>0</v>
      </c>
      <c r="LFP72" s="192">
        <f t="shared" ref="LFP72" si="8537">SUM(LFP73:LFP77)</f>
        <v>0</v>
      </c>
      <c r="LFQ72" s="192">
        <f t="shared" ref="LFQ72" si="8538">SUM(LFQ73:LFQ77)</f>
        <v>0</v>
      </c>
      <c r="LFR72" s="192">
        <f t="shared" ref="LFR72" si="8539">SUM(LFR73:LFR77)</f>
        <v>0</v>
      </c>
      <c r="LFS72" s="192">
        <f t="shared" ref="LFS72" si="8540">SUM(LFS73:LFS77)</f>
        <v>0</v>
      </c>
      <c r="LFT72" s="192">
        <f t="shared" ref="LFT72" si="8541">SUM(LFT73:LFT77)</f>
        <v>0</v>
      </c>
      <c r="LFU72" s="192">
        <f t="shared" ref="LFU72" si="8542">SUM(LFU73:LFU77)</f>
        <v>0</v>
      </c>
      <c r="LFV72" s="192">
        <f t="shared" ref="LFV72" si="8543">SUM(LFV73:LFV77)</f>
        <v>0</v>
      </c>
      <c r="LFW72" s="192">
        <f t="shared" ref="LFW72" si="8544">SUM(LFW73:LFW77)</f>
        <v>0</v>
      </c>
      <c r="LFX72" s="192">
        <f t="shared" ref="LFX72" si="8545">SUM(LFX73:LFX77)</f>
        <v>0</v>
      </c>
      <c r="LFY72" s="192">
        <f t="shared" ref="LFY72" si="8546">SUM(LFY73:LFY77)</f>
        <v>0</v>
      </c>
      <c r="LFZ72" s="192">
        <f t="shared" ref="LFZ72" si="8547">SUM(LFZ73:LFZ77)</f>
        <v>0</v>
      </c>
      <c r="LGA72" s="192">
        <f t="shared" ref="LGA72" si="8548">SUM(LGA73:LGA77)</f>
        <v>0</v>
      </c>
      <c r="LGB72" s="192">
        <f t="shared" ref="LGB72" si="8549">SUM(LGB73:LGB77)</f>
        <v>0</v>
      </c>
      <c r="LGC72" s="192">
        <f t="shared" ref="LGC72" si="8550">SUM(LGC73:LGC77)</f>
        <v>0</v>
      </c>
      <c r="LGD72" s="192">
        <f t="shared" ref="LGD72" si="8551">SUM(LGD73:LGD77)</f>
        <v>0</v>
      </c>
      <c r="LGE72" s="192">
        <f t="shared" ref="LGE72" si="8552">SUM(LGE73:LGE77)</f>
        <v>0</v>
      </c>
      <c r="LGF72" s="192">
        <f t="shared" ref="LGF72" si="8553">SUM(LGF73:LGF77)</f>
        <v>0</v>
      </c>
      <c r="LGG72" s="192">
        <f t="shared" ref="LGG72" si="8554">SUM(LGG73:LGG77)</f>
        <v>0</v>
      </c>
      <c r="LGH72" s="192">
        <f t="shared" ref="LGH72" si="8555">SUM(LGH73:LGH77)</f>
        <v>0</v>
      </c>
      <c r="LGI72" s="192">
        <f t="shared" ref="LGI72" si="8556">SUM(LGI73:LGI77)</f>
        <v>0</v>
      </c>
      <c r="LGJ72" s="192">
        <f t="shared" ref="LGJ72" si="8557">SUM(LGJ73:LGJ77)</f>
        <v>0</v>
      </c>
      <c r="LGK72" s="192">
        <f t="shared" ref="LGK72" si="8558">SUM(LGK73:LGK77)</f>
        <v>0</v>
      </c>
      <c r="LGL72" s="192">
        <f t="shared" ref="LGL72" si="8559">SUM(LGL73:LGL77)</f>
        <v>0</v>
      </c>
      <c r="LGM72" s="192">
        <f t="shared" ref="LGM72" si="8560">SUM(LGM73:LGM77)</f>
        <v>0</v>
      </c>
      <c r="LGN72" s="192">
        <f t="shared" ref="LGN72" si="8561">SUM(LGN73:LGN77)</f>
        <v>0</v>
      </c>
      <c r="LGO72" s="192">
        <f t="shared" ref="LGO72" si="8562">SUM(LGO73:LGO77)</f>
        <v>0</v>
      </c>
      <c r="LGP72" s="192">
        <f t="shared" ref="LGP72" si="8563">SUM(LGP73:LGP77)</f>
        <v>0</v>
      </c>
      <c r="LGQ72" s="192">
        <f t="shared" ref="LGQ72" si="8564">SUM(LGQ73:LGQ77)</f>
        <v>0</v>
      </c>
      <c r="LGR72" s="192">
        <f t="shared" ref="LGR72" si="8565">SUM(LGR73:LGR77)</f>
        <v>0</v>
      </c>
      <c r="LGS72" s="192">
        <f t="shared" ref="LGS72" si="8566">SUM(LGS73:LGS77)</f>
        <v>0</v>
      </c>
      <c r="LGT72" s="192">
        <f t="shared" ref="LGT72" si="8567">SUM(LGT73:LGT77)</f>
        <v>0</v>
      </c>
      <c r="LGU72" s="192">
        <f t="shared" ref="LGU72" si="8568">SUM(LGU73:LGU77)</f>
        <v>0</v>
      </c>
      <c r="LGV72" s="192">
        <f t="shared" ref="LGV72" si="8569">SUM(LGV73:LGV77)</f>
        <v>0</v>
      </c>
      <c r="LGW72" s="192">
        <f t="shared" ref="LGW72" si="8570">SUM(LGW73:LGW77)</f>
        <v>0</v>
      </c>
      <c r="LGX72" s="192">
        <f t="shared" ref="LGX72" si="8571">SUM(LGX73:LGX77)</f>
        <v>0</v>
      </c>
      <c r="LGY72" s="192">
        <f t="shared" ref="LGY72" si="8572">SUM(LGY73:LGY77)</f>
        <v>0</v>
      </c>
      <c r="LGZ72" s="192">
        <f t="shared" ref="LGZ72" si="8573">SUM(LGZ73:LGZ77)</f>
        <v>0</v>
      </c>
      <c r="LHA72" s="192">
        <f t="shared" ref="LHA72" si="8574">SUM(LHA73:LHA77)</f>
        <v>0</v>
      </c>
      <c r="LHB72" s="192">
        <f t="shared" ref="LHB72" si="8575">SUM(LHB73:LHB77)</f>
        <v>0</v>
      </c>
      <c r="LHC72" s="192">
        <f t="shared" ref="LHC72" si="8576">SUM(LHC73:LHC77)</f>
        <v>0</v>
      </c>
      <c r="LHD72" s="192">
        <f t="shared" ref="LHD72" si="8577">SUM(LHD73:LHD77)</f>
        <v>0</v>
      </c>
      <c r="LHE72" s="192">
        <f t="shared" ref="LHE72" si="8578">SUM(LHE73:LHE77)</f>
        <v>0</v>
      </c>
      <c r="LHF72" s="192">
        <f t="shared" ref="LHF72" si="8579">SUM(LHF73:LHF77)</f>
        <v>0</v>
      </c>
      <c r="LHG72" s="192">
        <f t="shared" ref="LHG72" si="8580">SUM(LHG73:LHG77)</f>
        <v>0</v>
      </c>
      <c r="LHH72" s="192">
        <f t="shared" ref="LHH72" si="8581">SUM(LHH73:LHH77)</f>
        <v>0</v>
      </c>
      <c r="LHI72" s="192">
        <f t="shared" ref="LHI72" si="8582">SUM(LHI73:LHI77)</f>
        <v>0</v>
      </c>
      <c r="LHJ72" s="192">
        <f t="shared" ref="LHJ72" si="8583">SUM(LHJ73:LHJ77)</f>
        <v>0</v>
      </c>
      <c r="LHK72" s="192">
        <f t="shared" ref="LHK72" si="8584">SUM(LHK73:LHK77)</f>
        <v>0</v>
      </c>
      <c r="LHL72" s="192">
        <f t="shared" ref="LHL72" si="8585">SUM(LHL73:LHL77)</f>
        <v>0</v>
      </c>
      <c r="LHM72" s="192">
        <f t="shared" ref="LHM72" si="8586">SUM(LHM73:LHM77)</f>
        <v>0</v>
      </c>
      <c r="LHN72" s="192">
        <f t="shared" ref="LHN72" si="8587">SUM(LHN73:LHN77)</f>
        <v>0</v>
      </c>
      <c r="LHO72" s="192">
        <f t="shared" ref="LHO72" si="8588">SUM(LHO73:LHO77)</f>
        <v>0</v>
      </c>
      <c r="LHP72" s="192">
        <f t="shared" ref="LHP72" si="8589">SUM(LHP73:LHP77)</f>
        <v>0</v>
      </c>
      <c r="LHQ72" s="192">
        <f t="shared" ref="LHQ72" si="8590">SUM(LHQ73:LHQ77)</f>
        <v>0</v>
      </c>
      <c r="LHR72" s="192">
        <f t="shared" ref="LHR72" si="8591">SUM(LHR73:LHR77)</f>
        <v>0</v>
      </c>
      <c r="LHS72" s="192">
        <f t="shared" ref="LHS72" si="8592">SUM(LHS73:LHS77)</f>
        <v>0</v>
      </c>
      <c r="LHT72" s="192">
        <f t="shared" ref="LHT72" si="8593">SUM(LHT73:LHT77)</f>
        <v>0</v>
      </c>
      <c r="LHU72" s="192">
        <f t="shared" ref="LHU72" si="8594">SUM(LHU73:LHU77)</f>
        <v>0</v>
      </c>
      <c r="LHV72" s="192">
        <f t="shared" ref="LHV72" si="8595">SUM(LHV73:LHV77)</f>
        <v>0</v>
      </c>
      <c r="LHW72" s="192">
        <f t="shared" ref="LHW72" si="8596">SUM(LHW73:LHW77)</f>
        <v>0</v>
      </c>
      <c r="LHX72" s="192">
        <f t="shared" ref="LHX72" si="8597">SUM(LHX73:LHX77)</f>
        <v>0</v>
      </c>
      <c r="LHY72" s="192">
        <f t="shared" ref="LHY72" si="8598">SUM(LHY73:LHY77)</f>
        <v>0</v>
      </c>
      <c r="LHZ72" s="192">
        <f t="shared" ref="LHZ72" si="8599">SUM(LHZ73:LHZ77)</f>
        <v>0</v>
      </c>
      <c r="LIA72" s="192">
        <f t="shared" ref="LIA72" si="8600">SUM(LIA73:LIA77)</f>
        <v>0</v>
      </c>
      <c r="LIB72" s="192">
        <f t="shared" ref="LIB72" si="8601">SUM(LIB73:LIB77)</f>
        <v>0</v>
      </c>
      <c r="LIC72" s="192">
        <f t="shared" ref="LIC72" si="8602">SUM(LIC73:LIC77)</f>
        <v>0</v>
      </c>
      <c r="LID72" s="192">
        <f t="shared" ref="LID72" si="8603">SUM(LID73:LID77)</f>
        <v>0</v>
      </c>
      <c r="LIE72" s="192">
        <f t="shared" ref="LIE72" si="8604">SUM(LIE73:LIE77)</f>
        <v>0</v>
      </c>
      <c r="LIF72" s="192">
        <f t="shared" ref="LIF72" si="8605">SUM(LIF73:LIF77)</f>
        <v>0</v>
      </c>
      <c r="LIG72" s="192">
        <f t="shared" ref="LIG72" si="8606">SUM(LIG73:LIG77)</f>
        <v>0</v>
      </c>
      <c r="LIH72" s="192">
        <f t="shared" ref="LIH72" si="8607">SUM(LIH73:LIH77)</f>
        <v>0</v>
      </c>
      <c r="LII72" s="192">
        <f t="shared" ref="LII72" si="8608">SUM(LII73:LII77)</f>
        <v>0</v>
      </c>
      <c r="LIJ72" s="192">
        <f t="shared" ref="LIJ72" si="8609">SUM(LIJ73:LIJ77)</f>
        <v>0</v>
      </c>
      <c r="LIK72" s="192">
        <f t="shared" ref="LIK72" si="8610">SUM(LIK73:LIK77)</f>
        <v>0</v>
      </c>
      <c r="LIL72" s="192">
        <f t="shared" ref="LIL72" si="8611">SUM(LIL73:LIL77)</f>
        <v>0</v>
      </c>
      <c r="LIM72" s="192">
        <f t="shared" ref="LIM72" si="8612">SUM(LIM73:LIM77)</f>
        <v>0</v>
      </c>
      <c r="LIN72" s="192">
        <f t="shared" ref="LIN72" si="8613">SUM(LIN73:LIN77)</f>
        <v>0</v>
      </c>
      <c r="LIO72" s="192">
        <f t="shared" ref="LIO72" si="8614">SUM(LIO73:LIO77)</f>
        <v>0</v>
      </c>
      <c r="LIP72" s="192">
        <f t="shared" ref="LIP72" si="8615">SUM(LIP73:LIP77)</f>
        <v>0</v>
      </c>
      <c r="LIQ72" s="192">
        <f t="shared" ref="LIQ72" si="8616">SUM(LIQ73:LIQ77)</f>
        <v>0</v>
      </c>
      <c r="LIR72" s="192">
        <f t="shared" ref="LIR72" si="8617">SUM(LIR73:LIR77)</f>
        <v>0</v>
      </c>
      <c r="LIS72" s="192">
        <f t="shared" ref="LIS72" si="8618">SUM(LIS73:LIS77)</f>
        <v>0</v>
      </c>
      <c r="LIT72" s="192">
        <f t="shared" ref="LIT72" si="8619">SUM(LIT73:LIT77)</f>
        <v>0</v>
      </c>
      <c r="LIU72" s="192">
        <f t="shared" ref="LIU72" si="8620">SUM(LIU73:LIU77)</f>
        <v>0</v>
      </c>
      <c r="LIV72" s="192">
        <f t="shared" ref="LIV72" si="8621">SUM(LIV73:LIV77)</f>
        <v>0</v>
      </c>
      <c r="LIW72" s="192">
        <f t="shared" ref="LIW72" si="8622">SUM(LIW73:LIW77)</f>
        <v>0</v>
      </c>
      <c r="LIX72" s="192">
        <f t="shared" ref="LIX72" si="8623">SUM(LIX73:LIX77)</f>
        <v>0</v>
      </c>
      <c r="LIY72" s="192">
        <f t="shared" ref="LIY72" si="8624">SUM(LIY73:LIY77)</f>
        <v>0</v>
      </c>
      <c r="LIZ72" s="192">
        <f t="shared" ref="LIZ72" si="8625">SUM(LIZ73:LIZ77)</f>
        <v>0</v>
      </c>
      <c r="LJA72" s="192">
        <f t="shared" ref="LJA72" si="8626">SUM(LJA73:LJA77)</f>
        <v>0</v>
      </c>
      <c r="LJB72" s="192">
        <f t="shared" ref="LJB72" si="8627">SUM(LJB73:LJB77)</f>
        <v>0</v>
      </c>
      <c r="LJC72" s="192">
        <f t="shared" ref="LJC72" si="8628">SUM(LJC73:LJC77)</f>
        <v>0</v>
      </c>
      <c r="LJD72" s="192">
        <f t="shared" ref="LJD72" si="8629">SUM(LJD73:LJD77)</f>
        <v>0</v>
      </c>
      <c r="LJE72" s="192">
        <f t="shared" ref="LJE72" si="8630">SUM(LJE73:LJE77)</f>
        <v>0</v>
      </c>
      <c r="LJF72" s="192">
        <f t="shared" ref="LJF72" si="8631">SUM(LJF73:LJF77)</f>
        <v>0</v>
      </c>
      <c r="LJG72" s="192">
        <f t="shared" ref="LJG72" si="8632">SUM(LJG73:LJG77)</f>
        <v>0</v>
      </c>
      <c r="LJH72" s="192">
        <f t="shared" ref="LJH72" si="8633">SUM(LJH73:LJH77)</f>
        <v>0</v>
      </c>
      <c r="LJI72" s="192">
        <f t="shared" ref="LJI72" si="8634">SUM(LJI73:LJI77)</f>
        <v>0</v>
      </c>
      <c r="LJJ72" s="192">
        <f t="shared" ref="LJJ72" si="8635">SUM(LJJ73:LJJ77)</f>
        <v>0</v>
      </c>
      <c r="LJK72" s="192">
        <f t="shared" ref="LJK72" si="8636">SUM(LJK73:LJK77)</f>
        <v>0</v>
      </c>
      <c r="LJL72" s="192">
        <f t="shared" ref="LJL72" si="8637">SUM(LJL73:LJL77)</f>
        <v>0</v>
      </c>
      <c r="LJM72" s="192">
        <f t="shared" ref="LJM72" si="8638">SUM(LJM73:LJM77)</f>
        <v>0</v>
      </c>
      <c r="LJN72" s="192">
        <f t="shared" ref="LJN72" si="8639">SUM(LJN73:LJN77)</f>
        <v>0</v>
      </c>
      <c r="LJO72" s="192">
        <f t="shared" ref="LJO72" si="8640">SUM(LJO73:LJO77)</f>
        <v>0</v>
      </c>
      <c r="LJP72" s="192">
        <f t="shared" ref="LJP72" si="8641">SUM(LJP73:LJP77)</f>
        <v>0</v>
      </c>
      <c r="LJQ72" s="192">
        <f t="shared" ref="LJQ72" si="8642">SUM(LJQ73:LJQ77)</f>
        <v>0</v>
      </c>
      <c r="LJR72" s="192">
        <f t="shared" ref="LJR72" si="8643">SUM(LJR73:LJR77)</f>
        <v>0</v>
      </c>
      <c r="LJS72" s="192">
        <f t="shared" ref="LJS72" si="8644">SUM(LJS73:LJS77)</f>
        <v>0</v>
      </c>
      <c r="LJT72" s="192">
        <f t="shared" ref="LJT72" si="8645">SUM(LJT73:LJT77)</f>
        <v>0</v>
      </c>
      <c r="LJU72" s="192">
        <f t="shared" ref="LJU72" si="8646">SUM(LJU73:LJU77)</f>
        <v>0</v>
      </c>
      <c r="LJV72" s="192">
        <f t="shared" ref="LJV72" si="8647">SUM(LJV73:LJV77)</f>
        <v>0</v>
      </c>
      <c r="LJW72" s="192">
        <f t="shared" ref="LJW72" si="8648">SUM(LJW73:LJW77)</f>
        <v>0</v>
      </c>
      <c r="LJX72" s="192">
        <f t="shared" ref="LJX72" si="8649">SUM(LJX73:LJX77)</f>
        <v>0</v>
      </c>
      <c r="LJY72" s="192">
        <f t="shared" ref="LJY72" si="8650">SUM(LJY73:LJY77)</f>
        <v>0</v>
      </c>
      <c r="LJZ72" s="192">
        <f t="shared" ref="LJZ72" si="8651">SUM(LJZ73:LJZ77)</f>
        <v>0</v>
      </c>
      <c r="LKA72" s="192">
        <f t="shared" ref="LKA72" si="8652">SUM(LKA73:LKA77)</f>
        <v>0</v>
      </c>
      <c r="LKB72" s="192">
        <f t="shared" ref="LKB72" si="8653">SUM(LKB73:LKB77)</f>
        <v>0</v>
      </c>
      <c r="LKC72" s="192">
        <f t="shared" ref="LKC72" si="8654">SUM(LKC73:LKC77)</f>
        <v>0</v>
      </c>
      <c r="LKD72" s="192">
        <f t="shared" ref="LKD72" si="8655">SUM(LKD73:LKD77)</f>
        <v>0</v>
      </c>
      <c r="LKE72" s="192">
        <f t="shared" ref="LKE72" si="8656">SUM(LKE73:LKE77)</f>
        <v>0</v>
      </c>
      <c r="LKF72" s="192">
        <f t="shared" ref="LKF72" si="8657">SUM(LKF73:LKF77)</f>
        <v>0</v>
      </c>
      <c r="LKG72" s="192">
        <f t="shared" ref="LKG72" si="8658">SUM(LKG73:LKG77)</f>
        <v>0</v>
      </c>
      <c r="LKH72" s="192">
        <f t="shared" ref="LKH72" si="8659">SUM(LKH73:LKH77)</f>
        <v>0</v>
      </c>
      <c r="LKI72" s="192">
        <f t="shared" ref="LKI72" si="8660">SUM(LKI73:LKI77)</f>
        <v>0</v>
      </c>
      <c r="LKJ72" s="192">
        <f t="shared" ref="LKJ72" si="8661">SUM(LKJ73:LKJ77)</f>
        <v>0</v>
      </c>
      <c r="LKK72" s="192">
        <f t="shared" ref="LKK72" si="8662">SUM(LKK73:LKK77)</f>
        <v>0</v>
      </c>
      <c r="LKL72" s="192">
        <f t="shared" ref="LKL72" si="8663">SUM(LKL73:LKL77)</f>
        <v>0</v>
      </c>
      <c r="LKM72" s="192">
        <f t="shared" ref="LKM72" si="8664">SUM(LKM73:LKM77)</f>
        <v>0</v>
      </c>
      <c r="LKN72" s="192">
        <f t="shared" ref="LKN72" si="8665">SUM(LKN73:LKN77)</f>
        <v>0</v>
      </c>
      <c r="LKO72" s="192">
        <f t="shared" ref="LKO72" si="8666">SUM(LKO73:LKO77)</f>
        <v>0</v>
      </c>
      <c r="LKP72" s="192">
        <f t="shared" ref="LKP72" si="8667">SUM(LKP73:LKP77)</f>
        <v>0</v>
      </c>
      <c r="LKQ72" s="192">
        <f t="shared" ref="LKQ72" si="8668">SUM(LKQ73:LKQ77)</f>
        <v>0</v>
      </c>
      <c r="LKR72" s="192">
        <f t="shared" ref="LKR72" si="8669">SUM(LKR73:LKR77)</f>
        <v>0</v>
      </c>
      <c r="LKS72" s="192">
        <f t="shared" ref="LKS72" si="8670">SUM(LKS73:LKS77)</f>
        <v>0</v>
      </c>
      <c r="LKT72" s="192">
        <f t="shared" ref="LKT72" si="8671">SUM(LKT73:LKT77)</f>
        <v>0</v>
      </c>
      <c r="LKU72" s="192">
        <f t="shared" ref="LKU72" si="8672">SUM(LKU73:LKU77)</f>
        <v>0</v>
      </c>
      <c r="LKV72" s="192">
        <f t="shared" ref="LKV72" si="8673">SUM(LKV73:LKV77)</f>
        <v>0</v>
      </c>
      <c r="LKW72" s="192">
        <f t="shared" ref="LKW72" si="8674">SUM(LKW73:LKW77)</f>
        <v>0</v>
      </c>
      <c r="LKX72" s="192">
        <f t="shared" ref="LKX72" si="8675">SUM(LKX73:LKX77)</f>
        <v>0</v>
      </c>
      <c r="LKY72" s="192">
        <f t="shared" ref="LKY72" si="8676">SUM(LKY73:LKY77)</f>
        <v>0</v>
      </c>
      <c r="LKZ72" s="192">
        <f t="shared" ref="LKZ72" si="8677">SUM(LKZ73:LKZ77)</f>
        <v>0</v>
      </c>
      <c r="LLA72" s="192">
        <f t="shared" ref="LLA72" si="8678">SUM(LLA73:LLA77)</f>
        <v>0</v>
      </c>
      <c r="LLB72" s="192">
        <f t="shared" ref="LLB72" si="8679">SUM(LLB73:LLB77)</f>
        <v>0</v>
      </c>
      <c r="LLC72" s="192">
        <f t="shared" ref="LLC72" si="8680">SUM(LLC73:LLC77)</f>
        <v>0</v>
      </c>
      <c r="LLD72" s="192">
        <f t="shared" ref="LLD72" si="8681">SUM(LLD73:LLD77)</f>
        <v>0</v>
      </c>
      <c r="LLE72" s="192">
        <f t="shared" ref="LLE72" si="8682">SUM(LLE73:LLE77)</f>
        <v>0</v>
      </c>
      <c r="LLF72" s="192">
        <f t="shared" ref="LLF72" si="8683">SUM(LLF73:LLF77)</f>
        <v>0</v>
      </c>
      <c r="LLG72" s="192">
        <f t="shared" ref="LLG72" si="8684">SUM(LLG73:LLG77)</f>
        <v>0</v>
      </c>
      <c r="LLH72" s="192">
        <f t="shared" ref="LLH72" si="8685">SUM(LLH73:LLH77)</f>
        <v>0</v>
      </c>
      <c r="LLI72" s="192">
        <f t="shared" ref="LLI72" si="8686">SUM(LLI73:LLI77)</f>
        <v>0</v>
      </c>
      <c r="LLJ72" s="192">
        <f t="shared" ref="LLJ72" si="8687">SUM(LLJ73:LLJ77)</f>
        <v>0</v>
      </c>
      <c r="LLK72" s="192">
        <f t="shared" ref="LLK72" si="8688">SUM(LLK73:LLK77)</f>
        <v>0</v>
      </c>
      <c r="LLL72" s="192">
        <f t="shared" ref="LLL72" si="8689">SUM(LLL73:LLL77)</f>
        <v>0</v>
      </c>
      <c r="LLM72" s="192">
        <f t="shared" ref="LLM72" si="8690">SUM(LLM73:LLM77)</f>
        <v>0</v>
      </c>
      <c r="LLN72" s="192">
        <f t="shared" ref="LLN72" si="8691">SUM(LLN73:LLN77)</f>
        <v>0</v>
      </c>
      <c r="LLO72" s="192">
        <f t="shared" ref="LLO72" si="8692">SUM(LLO73:LLO77)</f>
        <v>0</v>
      </c>
      <c r="LLP72" s="192">
        <f t="shared" ref="LLP72" si="8693">SUM(LLP73:LLP77)</f>
        <v>0</v>
      </c>
      <c r="LLQ72" s="192">
        <f t="shared" ref="LLQ72" si="8694">SUM(LLQ73:LLQ77)</f>
        <v>0</v>
      </c>
      <c r="LLR72" s="192">
        <f t="shared" ref="LLR72" si="8695">SUM(LLR73:LLR77)</f>
        <v>0</v>
      </c>
      <c r="LLS72" s="192">
        <f t="shared" ref="LLS72" si="8696">SUM(LLS73:LLS77)</f>
        <v>0</v>
      </c>
      <c r="LLT72" s="192">
        <f t="shared" ref="LLT72" si="8697">SUM(LLT73:LLT77)</f>
        <v>0</v>
      </c>
      <c r="LLU72" s="192">
        <f t="shared" ref="LLU72" si="8698">SUM(LLU73:LLU77)</f>
        <v>0</v>
      </c>
      <c r="LLV72" s="192">
        <f t="shared" ref="LLV72" si="8699">SUM(LLV73:LLV77)</f>
        <v>0</v>
      </c>
      <c r="LLW72" s="192">
        <f t="shared" ref="LLW72" si="8700">SUM(LLW73:LLW77)</f>
        <v>0</v>
      </c>
      <c r="LLX72" s="192">
        <f t="shared" ref="LLX72" si="8701">SUM(LLX73:LLX77)</f>
        <v>0</v>
      </c>
      <c r="LLY72" s="192">
        <f t="shared" ref="LLY72" si="8702">SUM(LLY73:LLY77)</f>
        <v>0</v>
      </c>
      <c r="LLZ72" s="192">
        <f t="shared" ref="LLZ72" si="8703">SUM(LLZ73:LLZ77)</f>
        <v>0</v>
      </c>
      <c r="LMA72" s="192">
        <f t="shared" ref="LMA72" si="8704">SUM(LMA73:LMA77)</f>
        <v>0</v>
      </c>
      <c r="LMB72" s="192">
        <f t="shared" ref="LMB72" si="8705">SUM(LMB73:LMB77)</f>
        <v>0</v>
      </c>
      <c r="LMC72" s="192">
        <f t="shared" ref="LMC72" si="8706">SUM(LMC73:LMC77)</f>
        <v>0</v>
      </c>
      <c r="LMD72" s="192">
        <f t="shared" ref="LMD72" si="8707">SUM(LMD73:LMD77)</f>
        <v>0</v>
      </c>
      <c r="LME72" s="192">
        <f t="shared" ref="LME72" si="8708">SUM(LME73:LME77)</f>
        <v>0</v>
      </c>
      <c r="LMF72" s="192">
        <f t="shared" ref="LMF72" si="8709">SUM(LMF73:LMF77)</f>
        <v>0</v>
      </c>
      <c r="LMG72" s="192">
        <f t="shared" ref="LMG72" si="8710">SUM(LMG73:LMG77)</f>
        <v>0</v>
      </c>
      <c r="LMH72" s="192">
        <f t="shared" ref="LMH72" si="8711">SUM(LMH73:LMH77)</f>
        <v>0</v>
      </c>
      <c r="LMI72" s="192">
        <f t="shared" ref="LMI72" si="8712">SUM(LMI73:LMI77)</f>
        <v>0</v>
      </c>
      <c r="LMJ72" s="192">
        <f t="shared" ref="LMJ72" si="8713">SUM(LMJ73:LMJ77)</f>
        <v>0</v>
      </c>
      <c r="LMK72" s="192">
        <f t="shared" ref="LMK72" si="8714">SUM(LMK73:LMK77)</f>
        <v>0</v>
      </c>
      <c r="LML72" s="192">
        <f t="shared" ref="LML72" si="8715">SUM(LML73:LML77)</f>
        <v>0</v>
      </c>
      <c r="LMM72" s="192">
        <f t="shared" ref="LMM72" si="8716">SUM(LMM73:LMM77)</f>
        <v>0</v>
      </c>
      <c r="LMN72" s="192">
        <f t="shared" ref="LMN72" si="8717">SUM(LMN73:LMN77)</f>
        <v>0</v>
      </c>
      <c r="LMO72" s="192">
        <f t="shared" ref="LMO72" si="8718">SUM(LMO73:LMO77)</f>
        <v>0</v>
      </c>
      <c r="LMP72" s="192">
        <f t="shared" ref="LMP72" si="8719">SUM(LMP73:LMP77)</f>
        <v>0</v>
      </c>
      <c r="LMQ72" s="192">
        <f t="shared" ref="LMQ72" si="8720">SUM(LMQ73:LMQ77)</f>
        <v>0</v>
      </c>
      <c r="LMR72" s="192">
        <f t="shared" ref="LMR72" si="8721">SUM(LMR73:LMR77)</f>
        <v>0</v>
      </c>
      <c r="LMS72" s="192">
        <f t="shared" ref="LMS72" si="8722">SUM(LMS73:LMS77)</f>
        <v>0</v>
      </c>
      <c r="LMT72" s="192">
        <f t="shared" ref="LMT72" si="8723">SUM(LMT73:LMT77)</f>
        <v>0</v>
      </c>
      <c r="LMU72" s="192">
        <f t="shared" ref="LMU72" si="8724">SUM(LMU73:LMU77)</f>
        <v>0</v>
      </c>
      <c r="LMV72" s="192">
        <f t="shared" ref="LMV72" si="8725">SUM(LMV73:LMV77)</f>
        <v>0</v>
      </c>
      <c r="LMW72" s="192">
        <f t="shared" ref="LMW72" si="8726">SUM(LMW73:LMW77)</f>
        <v>0</v>
      </c>
      <c r="LMX72" s="192">
        <f t="shared" ref="LMX72" si="8727">SUM(LMX73:LMX77)</f>
        <v>0</v>
      </c>
      <c r="LMY72" s="192">
        <f t="shared" ref="LMY72" si="8728">SUM(LMY73:LMY77)</f>
        <v>0</v>
      </c>
      <c r="LMZ72" s="192">
        <f t="shared" ref="LMZ72" si="8729">SUM(LMZ73:LMZ77)</f>
        <v>0</v>
      </c>
      <c r="LNA72" s="192">
        <f t="shared" ref="LNA72" si="8730">SUM(LNA73:LNA77)</f>
        <v>0</v>
      </c>
      <c r="LNB72" s="192">
        <f t="shared" ref="LNB72" si="8731">SUM(LNB73:LNB77)</f>
        <v>0</v>
      </c>
      <c r="LNC72" s="192">
        <f t="shared" ref="LNC72" si="8732">SUM(LNC73:LNC77)</f>
        <v>0</v>
      </c>
      <c r="LND72" s="192">
        <f t="shared" ref="LND72" si="8733">SUM(LND73:LND77)</f>
        <v>0</v>
      </c>
      <c r="LNE72" s="192">
        <f t="shared" ref="LNE72" si="8734">SUM(LNE73:LNE77)</f>
        <v>0</v>
      </c>
      <c r="LNF72" s="192">
        <f t="shared" ref="LNF72" si="8735">SUM(LNF73:LNF77)</f>
        <v>0</v>
      </c>
      <c r="LNG72" s="192">
        <f t="shared" ref="LNG72" si="8736">SUM(LNG73:LNG77)</f>
        <v>0</v>
      </c>
      <c r="LNH72" s="192">
        <f t="shared" ref="LNH72" si="8737">SUM(LNH73:LNH77)</f>
        <v>0</v>
      </c>
      <c r="LNI72" s="192">
        <f t="shared" ref="LNI72" si="8738">SUM(LNI73:LNI77)</f>
        <v>0</v>
      </c>
      <c r="LNJ72" s="192">
        <f t="shared" ref="LNJ72" si="8739">SUM(LNJ73:LNJ77)</f>
        <v>0</v>
      </c>
      <c r="LNK72" s="192">
        <f t="shared" ref="LNK72" si="8740">SUM(LNK73:LNK77)</f>
        <v>0</v>
      </c>
      <c r="LNL72" s="192">
        <f t="shared" ref="LNL72" si="8741">SUM(LNL73:LNL77)</f>
        <v>0</v>
      </c>
      <c r="LNM72" s="192">
        <f t="shared" ref="LNM72" si="8742">SUM(LNM73:LNM77)</f>
        <v>0</v>
      </c>
      <c r="LNN72" s="192">
        <f t="shared" ref="LNN72" si="8743">SUM(LNN73:LNN77)</f>
        <v>0</v>
      </c>
      <c r="LNO72" s="192">
        <f t="shared" ref="LNO72" si="8744">SUM(LNO73:LNO77)</f>
        <v>0</v>
      </c>
      <c r="LNP72" s="192">
        <f t="shared" ref="LNP72" si="8745">SUM(LNP73:LNP77)</f>
        <v>0</v>
      </c>
      <c r="LNQ72" s="192">
        <f t="shared" ref="LNQ72" si="8746">SUM(LNQ73:LNQ77)</f>
        <v>0</v>
      </c>
      <c r="LNR72" s="192">
        <f t="shared" ref="LNR72" si="8747">SUM(LNR73:LNR77)</f>
        <v>0</v>
      </c>
      <c r="LNS72" s="192">
        <f t="shared" ref="LNS72" si="8748">SUM(LNS73:LNS77)</f>
        <v>0</v>
      </c>
      <c r="LNT72" s="192">
        <f t="shared" ref="LNT72" si="8749">SUM(LNT73:LNT77)</f>
        <v>0</v>
      </c>
      <c r="LNU72" s="192">
        <f t="shared" ref="LNU72" si="8750">SUM(LNU73:LNU77)</f>
        <v>0</v>
      </c>
      <c r="LNV72" s="192">
        <f t="shared" ref="LNV72" si="8751">SUM(LNV73:LNV77)</f>
        <v>0</v>
      </c>
      <c r="LNW72" s="192">
        <f t="shared" ref="LNW72" si="8752">SUM(LNW73:LNW77)</f>
        <v>0</v>
      </c>
      <c r="LNX72" s="192">
        <f t="shared" ref="LNX72" si="8753">SUM(LNX73:LNX77)</f>
        <v>0</v>
      </c>
      <c r="LNY72" s="192">
        <f t="shared" ref="LNY72" si="8754">SUM(LNY73:LNY77)</f>
        <v>0</v>
      </c>
      <c r="LNZ72" s="192">
        <f t="shared" ref="LNZ72" si="8755">SUM(LNZ73:LNZ77)</f>
        <v>0</v>
      </c>
      <c r="LOA72" s="192">
        <f t="shared" ref="LOA72" si="8756">SUM(LOA73:LOA77)</f>
        <v>0</v>
      </c>
      <c r="LOB72" s="192">
        <f t="shared" ref="LOB72" si="8757">SUM(LOB73:LOB77)</f>
        <v>0</v>
      </c>
      <c r="LOC72" s="192">
        <f t="shared" ref="LOC72" si="8758">SUM(LOC73:LOC77)</f>
        <v>0</v>
      </c>
      <c r="LOD72" s="192">
        <f t="shared" ref="LOD72" si="8759">SUM(LOD73:LOD77)</f>
        <v>0</v>
      </c>
      <c r="LOE72" s="192">
        <f t="shared" ref="LOE72" si="8760">SUM(LOE73:LOE77)</f>
        <v>0</v>
      </c>
      <c r="LOF72" s="192">
        <f t="shared" ref="LOF72" si="8761">SUM(LOF73:LOF77)</f>
        <v>0</v>
      </c>
      <c r="LOG72" s="192">
        <f t="shared" ref="LOG72" si="8762">SUM(LOG73:LOG77)</f>
        <v>0</v>
      </c>
      <c r="LOH72" s="192">
        <f t="shared" ref="LOH72" si="8763">SUM(LOH73:LOH77)</f>
        <v>0</v>
      </c>
      <c r="LOI72" s="192">
        <f t="shared" ref="LOI72" si="8764">SUM(LOI73:LOI77)</f>
        <v>0</v>
      </c>
      <c r="LOJ72" s="192">
        <f t="shared" ref="LOJ72" si="8765">SUM(LOJ73:LOJ77)</f>
        <v>0</v>
      </c>
      <c r="LOK72" s="192">
        <f t="shared" ref="LOK72" si="8766">SUM(LOK73:LOK77)</f>
        <v>0</v>
      </c>
      <c r="LOL72" s="192">
        <f t="shared" ref="LOL72" si="8767">SUM(LOL73:LOL77)</f>
        <v>0</v>
      </c>
      <c r="LOM72" s="192">
        <f t="shared" ref="LOM72" si="8768">SUM(LOM73:LOM77)</f>
        <v>0</v>
      </c>
      <c r="LON72" s="192">
        <f t="shared" ref="LON72" si="8769">SUM(LON73:LON77)</f>
        <v>0</v>
      </c>
      <c r="LOO72" s="192">
        <f t="shared" ref="LOO72" si="8770">SUM(LOO73:LOO77)</f>
        <v>0</v>
      </c>
      <c r="LOP72" s="192">
        <f t="shared" ref="LOP72" si="8771">SUM(LOP73:LOP77)</f>
        <v>0</v>
      </c>
      <c r="LOQ72" s="192">
        <f t="shared" ref="LOQ72" si="8772">SUM(LOQ73:LOQ77)</f>
        <v>0</v>
      </c>
      <c r="LOR72" s="192">
        <f t="shared" ref="LOR72" si="8773">SUM(LOR73:LOR77)</f>
        <v>0</v>
      </c>
      <c r="LOS72" s="192">
        <f t="shared" ref="LOS72" si="8774">SUM(LOS73:LOS77)</f>
        <v>0</v>
      </c>
      <c r="LOT72" s="192">
        <f t="shared" ref="LOT72" si="8775">SUM(LOT73:LOT77)</f>
        <v>0</v>
      </c>
      <c r="LOU72" s="192">
        <f t="shared" ref="LOU72" si="8776">SUM(LOU73:LOU77)</f>
        <v>0</v>
      </c>
      <c r="LOV72" s="192">
        <f t="shared" ref="LOV72" si="8777">SUM(LOV73:LOV77)</f>
        <v>0</v>
      </c>
      <c r="LOW72" s="192">
        <f t="shared" ref="LOW72" si="8778">SUM(LOW73:LOW77)</f>
        <v>0</v>
      </c>
      <c r="LOX72" s="192">
        <f t="shared" ref="LOX72" si="8779">SUM(LOX73:LOX77)</f>
        <v>0</v>
      </c>
      <c r="LOY72" s="192">
        <f t="shared" ref="LOY72" si="8780">SUM(LOY73:LOY77)</f>
        <v>0</v>
      </c>
      <c r="LOZ72" s="192">
        <f t="shared" ref="LOZ72" si="8781">SUM(LOZ73:LOZ77)</f>
        <v>0</v>
      </c>
      <c r="LPA72" s="192">
        <f t="shared" ref="LPA72" si="8782">SUM(LPA73:LPA77)</f>
        <v>0</v>
      </c>
      <c r="LPB72" s="192">
        <f t="shared" ref="LPB72" si="8783">SUM(LPB73:LPB77)</f>
        <v>0</v>
      </c>
      <c r="LPC72" s="192">
        <f t="shared" ref="LPC72" si="8784">SUM(LPC73:LPC77)</f>
        <v>0</v>
      </c>
      <c r="LPD72" s="192">
        <f t="shared" ref="LPD72" si="8785">SUM(LPD73:LPD77)</f>
        <v>0</v>
      </c>
      <c r="LPE72" s="192">
        <f t="shared" ref="LPE72" si="8786">SUM(LPE73:LPE77)</f>
        <v>0</v>
      </c>
      <c r="LPF72" s="192">
        <f t="shared" ref="LPF72" si="8787">SUM(LPF73:LPF77)</f>
        <v>0</v>
      </c>
      <c r="LPG72" s="192">
        <f t="shared" ref="LPG72" si="8788">SUM(LPG73:LPG77)</f>
        <v>0</v>
      </c>
      <c r="LPH72" s="192">
        <f t="shared" ref="LPH72" si="8789">SUM(LPH73:LPH77)</f>
        <v>0</v>
      </c>
      <c r="LPI72" s="192">
        <f t="shared" ref="LPI72" si="8790">SUM(LPI73:LPI77)</f>
        <v>0</v>
      </c>
      <c r="LPJ72" s="192">
        <f t="shared" ref="LPJ72" si="8791">SUM(LPJ73:LPJ77)</f>
        <v>0</v>
      </c>
      <c r="LPK72" s="192">
        <f t="shared" ref="LPK72" si="8792">SUM(LPK73:LPK77)</f>
        <v>0</v>
      </c>
      <c r="LPL72" s="192">
        <f t="shared" ref="LPL72" si="8793">SUM(LPL73:LPL77)</f>
        <v>0</v>
      </c>
      <c r="LPM72" s="192">
        <f t="shared" ref="LPM72" si="8794">SUM(LPM73:LPM77)</f>
        <v>0</v>
      </c>
      <c r="LPN72" s="192">
        <f t="shared" ref="LPN72" si="8795">SUM(LPN73:LPN77)</f>
        <v>0</v>
      </c>
      <c r="LPO72" s="192">
        <f t="shared" ref="LPO72" si="8796">SUM(LPO73:LPO77)</f>
        <v>0</v>
      </c>
      <c r="LPP72" s="192">
        <f t="shared" ref="LPP72" si="8797">SUM(LPP73:LPP77)</f>
        <v>0</v>
      </c>
      <c r="LPQ72" s="192">
        <f t="shared" ref="LPQ72" si="8798">SUM(LPQ73:LPQ77)</f>
        <v>0</v>
      </c>
      <c r="LPR72" s="192">
        <f t="shared" ref="LPR72" si="8799">SUM(LPR73:LPR77)</f>
        <v>0</v>
      </c>
      <c r="LPS72" s="192">
        <f t="shared" ref="LPS72" si="8800">SUM(LPS73:LPS77)</f>
        <v>0</v>
      </c>
      <c r="LPT72" s="192">
        <f t="shared" ref="LPT72" si="8801">SUM(LPT73:LPT77)</f>
        <v>0</v>
      </c>
      <c r="LPU72" s="192">
        <f t="shared" ref="LPU72" si="8802">SUM(LPU73:LPU77)</f>
        <v>0</v>
      </c>
      <c r="LPV72" s="192">
        <f t="shared" ref="LPV72" si="8803">SUM(LPV73:LPV77)</f>
        <v>0</v>
      </c>
      <c r="LPW72" s="192">
        <f t="shared" ref="LPW72" si="8804">SUM(LPW73:LPW77)</f>
        <v>0</v>
      </c>
      <c r="LPX72" s="192">
        <f t="shared" ref="LPX72" si="8805">SUM(LPX73:LPX77)</f>
        <v>0</v>
      </c>
      <c r="LPY72" s="192">
        <f t="shared" ref="LPY72" si="8806">SUM(LPY73:LPY77)</f>
        <v>0</v>
      </c>
      <c r="LPZ72" s="192">
        <f t="shared" ref="LPZ72" si="8807">SUM(LPZ73:LPZ77)</f>
        <v>0</v>
      </c>
      <c r="LQA72" s="192">
        <f t="shared" ref="LQA72" si="8808">SUM(LQA73:LQA77)</f>
        <v>0</v>
      </c>
      <c r="LQB72" s="192">
        <f t="shared" ref="LQB72" si="8809">SUM(LQB73:LQB77)</f>
        <v>0</v>
      </c>
      <c r="LQC72" s="192">
        <f t="shared" ref="LQC72" si="8810">SUM(LQC73:LQC77)</f>
        <v>0</v>
      </c>
      <c r="LQD72" s="192">
        <f t="shared" ref="LQD72" si="8811">SUM(LQD73:LQD77)</f>
        <v>0</v>
      </c>
      <c r="LQE72" s="192">
        <f t="shared" ref="LQE72" si="8812">SUM(LQE73:LQE77)</f>
        <v>0</v>
      </c>
      <c r="LQF72" s="192">
        <f t="shared" ref="LQF72" si="8813">SUM(LQF73:LQF77)</f>
        <v>0</v>
      </c>
      <c r="LQG72" s="192">
        <f t="shared" ref="LQG72" si="8814">SUM(LQG73:LQG77)</f>
        <v>0</v>
      </c>
      <c r="LQH72" s="192">
        <f t="shared" ref="LQH72" si="8815">SUM(LQH73:LQH77)</f>
        <v>0</v>
      </c>
      <c r="LQI72" s="192">
        <f t="shared" ref="LQI72" si="8816">SUM(LQI73:LQI77)</f>
        <v>0</v>
      </c>
      <c r="LQJ72" s="192">
        <f t="shared" ref="LQJ72" si="8817">SUM(LQJ73:LQJ77)</f>
        <v>0</v>
      </c>
      <c r="LQK72" s="192">
        <f t="shared" ref="LQK72" si="8818">SUM(LQK73:LQK77)</f>
        <v>0</v>
      </c>
      <c r="LQL72" s="192">
        <f t="shared" ref="LQL72" si="8819">SUM(LQL73:LQL77)</f>
        <v>0</v>
      </c>
      <c r="LQM72" s="192">
        <f t="shared" ref="LQM72" si="8820">SUM(LQM73:LQM77)</f>
        <v>0</v>
      </c>
      <c r="LQN72" s="192">
        <f t="shared" ref="LQN72" si="8821">SUM(LQN73:LQN77)</f>
        <v>0</v>
      </c>
      <c r="LQO72" s="192">
        <f t="shared" ref="LQO72" si="8822">SUM(LQO73:LQO77)</f>
        <v>0</v>
      </c>
      <c r="LQP72" s="192">
        <f t="shared" ref="LQP72" si="8823">SUM(LQP73:LQP77)</f>
        <v>0</v>
      </c>
      <c r="LQQ72" s="192">
        <f t="shared" ref="LQQ72" si="8824">SUM(LQQ73:LQQ77)</f>
        <v>0</v>
      </c>
      <c r="LQR72" s="192">
        <f t="shared" ref="LQR72" si="8825">SUM(LQR73:LQR77)</f>
        <v>0</v>
      </c>
      <c r="LQS72" s="192">
        <f t="shared" ref="LQS72" si="8826">SUM(LQS73:LQS77)</f>
        <v>0</v>
      </c>
      <c r="LQT72" s="192">
        <f t="shared" ref="LQT72" si="8827">SUM(LQT73:LQT77)</f>
        <v>0</v>
      </c>
      <c r="LQU72" s="192">
        <f t="shared" ref="LQU72" si="8828">SUM(LQU73:LQU77)</f>
        <v>0</v>
      </c>
      <c r="LQV72" s="192">
        <f t="shared" ref="LQV72" si="8829">SUM(LQV73:LQV77)</f>
        <v>0</v>
      </c>
      <c r="LQW72" s="192">
        <f t="shared" ref="LQW72" si="8830">SUM(LQW73:LQW77)</f>
        <v>0</v>
      </c>
      <c r="LQX72" s="192">
        <f t="shared" ref="LQX72" si="8831">SUM(LQX73:LQX77)</f>
        <v>0</v>
      </c>
      <c r="LQY72" s="192">
        <f t="shared" ref="LQY72" si="8832">SUM(LQY73:LQY77)</f>
        <v>0</v>
      </c>
      <c r="LQZ72" s="192">
        <f t="shared" ref="LQZ72" si="8833">SUM(LQZ73:LQZ77)</f>
        <v>0</v>
      </c>
      <c r="LRA72" s="192">
        <f t="shared" ref="LRA72" si="8834">SUM(LRA73:LRA77)</f>
        <v>0</v>
      </c>
      <c r="LRB72" s="192">
        <f t="shared" ref="LRB72" si="8835">SUM(LRB73:LRB77)</f>
        <v>0</v>
      </c>
      <c r="LRC72" s="192">
        <f t="shared" ref="LRC72" si="8836">SUM(LRC73:LRC77)</f>
        <v>0</v>
      </c>
      <c r="LRD72" s="192">
        <f t="shared" ref="LRD72" si="8837">SUM(LRD73:LRD77)</f>
        <v>0</v>
      </c>
      <c r="LRE72" s="192">
        <f t="shared" ref="LRE72" si="8838">SUM(LRE73:LRE77)</f>
        <v>0</v>
      </c>
      <c r="LRF72" s="192">
        <f t="shared" ref="LRF72" si="8839">SUM(LRF73:LRF77)</f>
        <v>0</v>
      </c>
      <c r="LRG72" s="192">
        <f t="shared" ref="LRG72" si="8840">SUM(LRG73:LRG77)</f>
        <v>0</v>
      </c>
      <c r="LRH72" s="192">
        <f t="shared" ref="LRH72" si="8841">SUM(LRH73:LRH77)</f>
        <v>0</v>
      </c>
      <c r="LRI72" s="192">
        <f t="shared" ref="LRI72" si="8842">SUM(LRI73:LRI77)</f>
        <v>0</v>
      </c>
      <c r="LRJ72" s="192">
        <f t="shared" ref="LRJ72" si="8843">SUM(LRJ73:LRJ77)</f>
        <v>0</v>
      </c>
      <c r="LRK72" s="192">
        <f t="shared" ref="LRK72" si="8844">SUM(LRK73:LRK77)</f>
        <v>0</v>
      </c>
      <c r="LRL72" s="192">
        <f t="shared" ref="LRL72" si="8845">SUM(LRL73:LRL77)</f>
        <v>0</v>
      </c>
      <c r="LRM72" s="192">
        <f t="shared" ref="LRM72" si="8846">SUM(LRM73:LRM77)</f>
        <v>0</v>
      </c>
      <c r="LRN72" s="192">
        <f t="shared" ref="LRN72" si="8847">SUM(LRN73:LRN77)</f>
        <v>0</v>
      </c>
      <c r="LRO72" s="192">
        <f t="shared" ref="LRO72" si="8848">SUM(LRO73:LRO77)</f>
        <v>0</v>
      </c>
      <c r="LRP72" s="192">
        <f t="shared" ref="LRP72" si="8849">SUM(LRP73:LRP77)</f>
        <v>0</v>
      </c>
      <c r="LRQ72" s="192">
        <f t="shared" ref="LRQ72" si="8850">SUM(LRQ73:LRQ77)</f>
        <v>0</v>
      </c>
      <c r="LRR72" s="192">
        <f t="shared" ref="LRR72" si="8851">SUM(LRR73:LRR77)</f>
        <v>0</v>
      </c>
      <c r="LRS72" s="192">
        <f t="shared" ref="LRS72" si="8852">SUM(LRS73:LRS77)</f>
        <v>0</v>
      </c>
      <c r="LRT72" s="192">
        <f t="shared" ref="LRT72" si="8853">SUM(LRT73:LRT77)</f>
        <v>0</v>
      </c>
      <c r="LRU72" s="192">
        <f t="shared" ref="LRU72" si="8854">SUM(LRU73:LRU77)</f>
        <v>0</v>
      </c>
      <c r="LRV72" s="192">
        <f t="shared" ref="LRV72" si="8855">SUM(LRV73:LRV77)</f>
        <v>0</v>
      </c>
      <c r="LRW72" s="192">
        <f t="shared" ref="LRW72" si="8856">SUM(LRW73:LRW77)</f>
        <v>0</v>
      </c>
      <c r="LRX72" s="192">
        <f t="shared" ref="LRX72" si="8857">SUM(LRX73:LRX77)</f>
        <v>0</v>
      </c>
      <c r="LRY72" s="192">
        <f t="shared" ref="LRY72" si="8858">SUM(LRY73:LRY77)</f>
        <v>0</v>
      </c>
      <c r="LRZ72" s="192">
        <f t="shared" ref="LRZ72" si="8859">SUM(LRZ73:LRZ77)</f>
        <v>0</v>
      </c>
      <c r="LSA72" s="192">
        <f t="shared" ref="LSA72" si="8860">SUM(LSA73:LSA77)</f>
        <v>0</v>
      </c>
      <c r="LSB72" s="192">
        <f t="shared" ref="LSB72" si="8861">SUM(LSB73:LSB77)</f>
        <v>0</v>
      </c>
      <c r="LSC72" s="192">
        <f t="shared" ref="LSC72" si="8862">SUM(LSC73:LSC77)</f>
        <v>0</v>
      </c>
      <c r="LSD72" s="192">
        <f t="shared" ref="LSD72" si="8863">SUM(LSD73:LSD77)</f>
        <v>0</v>
      </c>
      <c r="LSE72" s="192">
        <f t="shared" ref="LSE72" si="8864">SUM(LSE73:LSE77)</f>
        <v>0</v>
      </c>
      <c r="LSF72" s="192">
        <f t="shared" ref="LSF72" si="8865">SUM(LSF73:LSF77)</f>
        <v>0</v>
      </c>
      <c r="LSG72" s="192">
        <f t="shared" ref="LSG72" si="8866">SUM(LSG73:LSG77)</f>
        <v>0</v>
      </c>
      <c r="LSH72" s="192">
        <f t="shared" ref="LSH72" si="8867">SUM(LSH73:LSH77)</f>
        <v>0</v>
      </c>
      <c r="LSI72" s="192">
        <f t="shared" ref="LSI72" si="8868">SUM(LSI73:LSI77)</f>
        <v>0</v>
      </c>
      <c r="LSJ72" s="192">
        <f t="shared" ref="LSJ72" si="8869">SUM(LSJ73:LSJ77)</f>
        <v>0</v>
      </c>
      <c r="LSK72" s="192">
        <f t="shared" ref="LSK72" si="8870">SUM(LSK73:LSK77)</f>
        <v>0</v>
      </c>
      <c r="LSL72" s="192">
        <f t="shared" ref="LSL72" si="8871">SUM(LSL73:LSL77)</f>
        <v>0</v>
      </c>
      <c r="LSM72" s="192">
        <f t="shared" ref="LSM72" si="8872">SUM(LSM73:LSM77)</f>
        <v>0</v>
      </c>
      <c r="LSN72" s="192">
        <f t="shared" ref="LSN72" si="8873">SUM(LSN73:LSN77)</f>
        <v>0</v>
      </c>
      <c r="LSO72" s="192">
        <f t="shared" ref="LSO72" si="8874">SUM(LSO73:LSO77)</f>
        <v>0</v>
      </c>
      <c r="LSP72" s="192">
        <f t="shared" ref="LSP72" si="8875">SUM(LSP73:LSP77)</f>
        <v>0</v>
      </c>
      <c r="LSQ72" s="192">
        <f t="shared" ref="LSQ72" si="8876">SUM(LSQ73:LSQ77)</f>
        <v>0</v>
      </c>
      <c r="LSR72" s="192">
        <f t="shared" ref="LSR72" si="8877">SUM(LSR73:LSR77)</f>
        <v>0</v>
      </c>
      <c r="LSS72" s="192">
        <f t="shared" ref="LSS72" si="8878">SUM(LSS73:LSS77)</f>
        <v>0</v>
      </c>
      <c r="LST72" s="192">
        <f t="shared" ref="LST72" si="8879">SUM(LST73:LST77)</f>
        <v>0</v>
      </c>
      <c r="LSU72" s="192">
        <f t="shared" ref="LSU72" si="8880">SUM(LSU73:LSU77)</f>
        <v>0</v>
      </c>
      <c r="LSV72" s="192">
        <f t="shared" ref="LSV72" si="8881">SUM(LSV73:LSV77)</f>
        <v>0</v>
      </c>
      <c r="LSW72" s="192">
        <f t="shared" ref="LSW72" si="8882">SUM(LSW73:LSW77)</f>
        <v>0</v>
      </c>
      <c r="LSX72" s="192">
        <f t="shared" ref="LSX72" si="8883">SUM(LSX73:LSX77)</f>
        <v>0</v>
      </c>
      <c r="LSY72" s="192">
        <f t="shared" ref="LSY72" si="8884">SUM(LSY73:LSY77)</f>
        <v>0</v>
      </c>
      <c r="LSZ72" s="192">
        <f t="shared" ref="LSZ72" si="8885">SUM(LSZ73:LSZ77)</f>
        <v>0</v>
      </c>
      <c r="LTA72" s="192">
        <f t="shared" ref="LTA72" si="8886">SUM(LTA73:LTA77)</f>
        <v>0</v>
      </c>
      <c r="LTB72" s="192">
        <f t="shared" ref="LTB72" si="8887">SUM(LTB73:LTB77)</f>
        <v>0</v>
      </c>
      <c r="LTC72" s="192">
        <f t="shared" ref="LTC72" si="8888">SUM(LTC73:LTC77)</f>
        <v>0</v>
      </c>
      <c r="LTD72" s="192">
        <f t="shared" ref="LTD72" si="8889">SUM(LTD73:LTD77)</f>
        <v>0</v>
      </c>
      <c r="LTE72" s="192">
        <f t="shared" ref="LTE72" si="8890">SUM(LTE73:LTE77)</f>
        <v>0</v>
      </c>
      <c r="LTF72" s="192">
        <f t="shared" ref="LTF72" si="8891">SUM(LTF73:LTF77)</f>
        <v>0</v>
      </c>
      <c r="LTG72" s="192">
        <f t="shared" ref="LTG72" si="8892">SUM(LTG73:LTG77)</f>
        <v>0</v>
      </c>
      <c r="LTH72" s="192">
        <f t="shared" ref="LTH72" si="8893">SUM(LTH73:LTH77)</f>
        <v>0</v>
      </c>
      <c r="LTI72" s="192">
        <f t="shared" ref="LTI72" si="8894">SUM(LTI73:LTI77)</f>
        <v>0</v>
      </c>
      <c r="LTJ72" s="192">
        <f t="shared" ref="LTJ72" si="8895">SUM(LTJ73:LTJ77)</f>
        <v>0</v>
      </c>
      <c r="LTK72" s="192">
        <f t="shared" ref="LTK72" si="8896">SUM(LTK73:LTK77)</f>
        <v>0</v>
      </c>
      <c r="LTL72" s="192">
        <f t="shared" ref="LTL72" si="8897">SUM(LTL73:LTL77)</f>
        <v>0</v>
      </c>
      <c r="LTM72" s="192">
        <f t="shared" ref="LTM72" si="8898">SUM(LTM73:LTM77)</f>
        <v>0</v>
      </c>
      <c r="LTN72" s="192">
        <f t="shared" ref="LTN72" si="8899">SUM(LTN73:LTN77)</f>
        <v>0</v>
      </c>
      <c r="LTO72" s="192">
        <f t="shared" ref="LTO72" si="8900">SUM(LTO73:LTO77)</f>
        <v>0</v>
      </c>
      <c r="LTP72" s="192">
        <f t="shared" ref="LTP72" si="8901">SUM(LTP73:LTP77)</f>
        <v>0</v>
      </c>
      <c r="LTQ72" s="192">
        <f t="shared" ref="LTQ72" si="8902">SUM(LTQ73:LTQ77)</f>
        <v>0</v>
      </c>
      <c r="LTR72" s="192">
        <f t="shared" ref="LTR72" si="8903">SUM(LTR73:LTR77)</f>
        <v>0</v>
      </c>
      <c r="LTS72" s="192">
        <f t="shared" ref="LTS72" si="8904">SUM(LTS73:LTS77)</f>
        <v>0</v>
      </c>
      <c r="LTT72" s="192">
        <f t="shared" ref="LTT72" si="8905">SUM(LTT73:LTT77)</f>
        <v>0</v>
      </c>
      <c r="LTU72" s="192">
        <f t="shared" ref="LTU72" si="8906">SUM(LTU73:LTU77)</f>
        <v>0</v>
      </c>
      <c r="LTV72" s="192">
        <f t="shared" ref="LTV72" si="8907">SUM(LTV73:LTV77)</f>
        <v>0</v>
      </c>
      <c r="LTW72" s="192">
        <f t="shared" ref="LTW72" si="8908">SUM(LTW73:LTW77)</f>
        <v>0</v>
      </c>
      <c r="LTX72" s="192">
        <f t="shared" ref="LTX72" si="8909">SUM(LTX73:LTX77)</f>
        <v>0</v>
      </c>
      <c r="LTY72" s="192">
        <f t="shared" ref="LTY72" si="8910">SUM(LTY73:LTY77)</f>
        <v>0</v>
      </c>
      <c r="LTZ72" s="192">
        <f t="shared" ref="LTZ72" si="8911">SUM(LTZ73:LTZ77)</f>
        <v>0</v>
      </c>
      <c r="LUA72" s="192">
        <f t="shared" ref="LUA72" si="8912">SUM(LUA73:LUA77)</f>
        <v>0</v>
      </c>
      <c r="LUB72" s="192">
        <f t="shared" ref="LUB72" si="8913">SUM(LUB73:LUB77)</f>
        <v>0</v>
      </c>
      <c r="LUC72" s="192">
        <f t="shared" ref="LUC72" si="8914">SUM(LUC73:LUC77)</f>
        <v>0</v>
      </c>
      <c r="LUD72" s="192">
        <f t="shared" ref="LUD72" si="8915">SUM(LUD73:LUD77)</f>
        <v>0</v>
      </c>
      <c r="LUE72" s="192">
        <f t="shared" ref="LUE72" si="8916">SUM(LUE73:LUE77)</f>
        <v>0</v>
      </c>
      <c r="LUF72" s="192">
        <f t="shared" ref="LUF72" si="8917">SUM(LUF73:LUF77)</f>
        <v>0</v>
      </c>
      <c r="LUG72" s="192">
        <f t="shared" ref="LUG72" si="8918">SUM(LUG73:LUG77)</f>
        <v>0</v>
      </c>
      <c r="LUH72" s="192">
        <f t="shared" ref="LUH72" si="8919">SUM(LUH73:LUH77)</f>
        <v>0</v>
      </c>
      <c r="LUI72" s="192">
        <f t="shared" ref="LUI72" si="8920">SUM(LUI73:LUI77)</f>
        <v>0</v>
      </c>
      <c r="LUJ72" s="192">
        <f t="shared" ref="LUJ72" si="8921">SUM(LUJ73:LUJ77)</f>
        <v>0</v>
      </c>
      <c r="LUK72" s="192">
        <f t="shared" ref="LUK72" si="8922">SUM(LUK73:LUK77)</f>
        <v>0</v>
      </c>
      <c r="LUL72" s="192">
        <f t="shared" ref="LUL72" si="8923">SUM(LUL73:LUL77)</f>
        <v>0</v>
      </c>
      <c r="LUM72" s="192">
        <f t="shared" ref="LUM72" si="8924">SUM(LUM73:LUM77)</f>
        <v>0</v>
      </c>
      <c r="LUN72" s="192">
        <f t="shared" ref="LUN72" si="8925">SUM(LUN73:LUN77)</f>
        <v>0</v>
      </c>
      <c r="LUO72" s="192">
        <f t="shared" ref="LUO72" si="8926">SUM(LUO73:LUO77)</f>
        <v>0</v>
      </c>
      <c r="LUP72" s="192">
        <f t="shared" ref="LUP72" si="8927">SUM(LUP73:LUP77)</f>
        <v>0</v>
      </c>
      <c r="LUQ72" s="192">
        <f t="shared" ref="LUQ72" si="8928">SUM(LUQ73:LUQ77)</f>
        <v>0</v>
      </c>
      <c r="LUR72" s="192">
        <f t="shared" ref="LUR72" si="8929">SUM(LUR73:LUR77)</f>
        <v>0</v>
      </c>
      <c r="LUS72" s="192">
        <f t="shared" ref="LUS72" si="8930">SUM(LUS73:LUS77)</f>
        <v>0</v>
      </c>
      <c r="LUT72" s="192">
        <f t="shared" ref="LUT72" si="8931">SUM(LUT73:LUT77)</f>
        <v>0</v>
      </c>
      <c r="LUU72" s="192">
        <f t="shared" ref="LUU72" si="8932">SUM(LUU73:LUU77)</f>
        <v>0</v>
      </c>
      <c r="LUV72" s="192">
        <f t="shared" ref="LUV72" si="8933">SUM(LUV73:LUV77)</f>
        <v>0</v>
      </c>
      <c r="LUW72" s="192">
        <f t="shared" ref="LUW72" si="8934">SUM(LUW73:LUW77)</f>
        <v>0</v>
      </c>
      <c r="LUX72" s="192">
        <f t="shared" ref="LUX72" si="8935">SUM(LUX73:LUX77)</f>
        <v>0</v>
      </c>
      <c r="LUY72" s="192">
        <f t="shared" ref="LUY72" si="8936">SUM(LUY73:LUY77)</f>
        <v>0</v>
      </c>
      <c r="LUZ72" s="192">
        <f t="shared" ref="LUZ72" si="8937">SUM(LUZ73:LUZ77)</f>
        <v>0</v>
      </c>
      <c r="LVA72" s="192">
        <f t="shared" ref="LVA72" si="8938">SUM(LVA73:LVA77)</f>
        <v>0</v>
      </c>
      <c r="LVB72" s="192">
        <f t="shared" ref="LVB72" si="8939">SUM(LVB73:LVB77)</f>
        <v>0</v>
      </c>
      <c r="LVC72" s="192">
        <f t="shared" ref="LVC72" si="8940">SUM(LVC73:LVC77)</f>
        <v>0</v>
      </c>
      <c r="LVD72" s="192">
        <f t="shared" ref="LVD72" si="8941">SUM(LVD73:LVD77)</f>
        <v>0</v>
      </c>
      <c r="LVE72" s="192">
        <f t="shared" ref="LVE72" si="8942">SUM(LVE73:LVE77)</f>
        <v>0</v>
      </c>
      <c r="LVF72" s="192">
        <f t="shared" ref="LVF72" si="8943">SUM(LVF73:LVF77)</f>
        <v>0</v>
      </c>
      <c r="LVG72" s="192">
        <f t="shared" ref="LVG72" si="8944">SUM(LVG73:LVG77)</f>
        <v>0</v>
      </c>
      <c r="LVH72" s="192">
        <f t="shared" ref="LVH72" si="8945">SUM(LVH73:LVH77)</f>
        <v>0</v>
      </c>
      <c r="LVI72" s="192">
        <f t="shared" ref="LVI72" si="8946">SUM(LVI73:LVI77)</f>
        <v>0</v>
      </c>
      <c r="LVJ72" s="192">
        <f t="shared" ref="LVJ72" si="8947">SUM(LVJ73:LVJ77)</f>
        <v>0</v>
      </c>
      <c r="LVK72" s="192">
        <f t="shared" ref="LVK72" si="8948">SUM(LVK73:LVK77)</f>
        <v>0</v>
      </c>
      <c r="LVL72" s="192">
        <f t="shared" ref="LVL72" si="8949">SUM(LVL73:LVL77)</f>
        <v>0</v>
      </c>
      <c r="LVM72" s="192">
        <f t="shared" ref="LVM72" si="8950">SUM(LVM73:LVM77)</f>
        <v>0</v>
      </c>
      <c r="LVN72" s="192">
        <f t="shared" ref="LVN72" si="8951">SUM(LVN73:LVN77)</f>
        <v>0</v>
      </c>
      <c r="LVO72" s="192">
        <f t="shared" ref="LVO72" si="8952">SUM(LVO73:LVO77)</f>
        <v>0</v>
      </c>
      <c r="LVP72" s="192">
        <f t="shared" ref="LVP72" si="8953">SUM(LVP73:LVP77)</f>
        <v>0</v>
      </c>
      <c r="LVQ72" s="192">
        <f t="shared" ref="LVQ72" si="8954">SUM(LVQ73:LVQ77)</f>
        <v>0</v>
      </c>
      <c r="LVR72" s="192">
        <f t="shared" ref="LVR72" si="8955">SUM(LVR73:LVR77)</f>
        <v>0</v>
      </c>
      <c r="LVS72" s="192">
        <f t="shared" ref="LVS72" si="8956">SUM(LVS73:LVS77)</f>
        <v>0</v>
      </c>
      <c r="LVT72" s="192">
        <f t="shared" ref="LVT72" si="8957">SUM(LVT73:LVT77)</f>
        <v>0</v>
      </c>
      <c r="LVU72" s="192">
        <f t="shared" ref="LVU72" si="8958">SUM(LVU73:LVU77)</f>
        <v>0</v>
      </c>
      <c r="LVV72" s="192">
        <f t="shared" ref="LVV72" si="8959">SUM(LVV73:LVV77)</f>
        <v>0</v>
      </c>
      <c r="LVW72" s="192">
        <f t="shared" ref="LVW72" si="8960">SUM(LVW73:LVW77)</f>
        <v>0</v>
      </c>
      <c r="LVX72" s="192">
        <f t="shared" ref="LVX72" si="8961">SUM(LVX73:LVX77)</f>
        <v>0</v>
      </c>
      <c r="LVY72" s="192">
        <f t="shared" ref="LVY72" si="8962">SUM(LVY73:LVY77)</f>
        <v>0</v>
      </c>
      <c r="LVZ72" s="192">
        <f t="shared" ref="LVZ72" si="8963">SUM(LVZ73:LVZ77)</f>
        <v>0</v>
      </c>
      <c r="LWA72" s="192">
        <f t="shared" ref="LWA72" si="8964">SUM(LWA73:LWA77)</f>
        <v>0</v>
      </c>
      <c r="LWB72" s="192">
        <f t="shared" ref="LWB72" si="8965">SUM(LWB73:LWB77)</f>
        <v>0</v>
      </c>
      <c r="LWC72" s="192">
        <f t="shared" ref="LWC72" si="8966">SUM(LWC73:LWC77)</f>
        <v>0</v>
      </c>
      <c r="LWD72" s="192">
        <f t="shared" ref="LWD72" si="8967">SUM(LWD73:LWD77)</f>
        <v>0</v>
      </c>
      <c r="LWE72" s="192">
        <f t="shared" ref="LWE72" si="8968">SUM(LWE73:LWE77)</f>
        <v>0</v>
      </c>
      <c r="LWF72" s="192">
        <f t="shared" ref="LWF72" si="8969">SUM(LWF73:LWF77)</f>
        <v>0</v>
      </c>
      <c r="LWG72" s="192">
        <f t="shared" ref="LWG72" si="8970">SUM(LWG73:LWG77)</f>
        <v>0</v>
      </c>
      <c r="LWH72" s="192">
        <f t="shared" ref="LWH72" si="8971">SUM(LWH73:LWH77)</f>
        <v>0</v>
      </c>
      <c r="LWI72" s="192">
        <f t="shared" ref="LWI72" si="8972">SUM(LWI73:LWI77)</f>
        <v>0</v>
      </c>
      <c r="LWJ72" s="192">
        <f t="shared" ref="LWJ72" si="8973">SUM(LWJ73:LWJ77)</f>
        <v>0</v>
      </c>
      <c r="LWK72" s="192">
        <f t="shared" ref="LWK72" si="8974">SUM(LWK73:LWK77)</f>
        <v>0</v>
      </c>
      <c r="LWL72" s="192">
        <f t="shared" ref="LWL72" si="8975">SUM(LWL73:LWL77)</f>
        <v>0</v>
      </c>
      <c r="LWM72" s="192">
        <f t="shared" ref="LWM72" si="8976">SUM(LWM73:LWM77)</f>
        <v>0</v>
      </c>
      <c r="LWN72" s="192">
        <f t="shared" ref="LWN72" si="8977">SUM(LWN73:LWN77)</f>
        <v>0</v>
      </c>
      <c r="LWO72" s="192">
        <f t="shared" ref="LWO72" si="8978">SUM(LWO73:LWO77)</f>
        <v>0</v>
      </c>
      <c r="LWP72" s="192">
        <f t="shared" ref="LWP72" si="8979">SUM(LWP73:LWP77)</f>
        <v>0</v>
      </c>
      <c r="LWQ72" s="192">
        <f t="shared" ref="LWQ72" si="8980">SUM(LWQ73:LWQ77)</f>
        <v>0</v>
      </c>
      <c r="LWR72" s="192">
        <f t="shared" ref="LWR72" si="8981">SUM(LWR73:LWR77)</f>
        <v>0</v>
      </c>
      <c r="LWS72" s="192">
        <f t="shared" ref="LWS72" si="8982">SUM(LWS73:LWS77)</f>
        <v>0</v>
      </c>
      <c r="LWT72" s="192">
        <f t="shared" ref="LWT72" si="8983">SUM(LWT73:LWT77)</f>
        <v>0</v>
      </c>
      <c r="LWU72" s="192">
        <f t="shared" ref="LWU72" si="8984">SUM(LWU73:LWU77)</f>
        <v>0</v>
      </c>
      <c r="LWV72" s="192">
        <f t="shared" ref="LWV72" si="8985">SUM(LWV73:LWV77)</f>
        <v>0</v>
      </c>
      <c r="LWW72" s="192">
        <f t="shared" ref="LWW72" si="8986">SUM(LWW73:LWW77)</f>
        <v>0</v>
      </c>
      <c r="LWX72" s="192">
        <f t="shared" ref="LWX72" si="8987">SUM(LWX73:LWX77)</f>
        <v>0</v>
      </c>
      <c r="LWY72" s="192">
        <f t="shared" ref="LWY72" si="8988">SUM(LWY73:LWY77)</f>
        <v>0</v>
      </c>
      <c r="LWZ72" s="192">
        <f t="shared" ref="LWZ72" si="8989">SUM(LWZ73:LWZ77)</f>
        <v>0</v>
      </c>
      <c r="LXA72" s="192">
        <f t="shared" ref="LXA72" si="8990">SUM(LXA73:LXA77)</f>
        <v>0</v>
      </c>
      <c r="LXB72" s="192">
        <f t="shared" ref="LXB72" si="8991">SUM(LXB73:LXB77)</f>
        <v>0</v>
      </c>
      <c r="LXC72" s="192">
        <f t="shared" ref="LXC72" si="8992">SUM(LXC73:LXC77)</f>
        <v>0</v>
      </c>
      <c r="LXD72" s="192">
        <f t="shared" ref="LXD72" si="8993">SUM(LXD73:LXD77)</f>
        <v>0</v>
      </c>
      <c r="LXE72" s="192">
        <f t="shared" ref="LXE72" si="8994">SUM(LXE73:LXE77)</f>
        <v>0</v>
      </c>
      <c r="LXF72" s="192">
        <f t="shared" ref="LXF72" si="8995">SUM(LXF73:LXF77)</f>
        <v>0</v>
      </c>
      <c r="LXG72" s="192">
        <f t="shared" ref="LXG72" si="8996">SUM(LXG73:LXG77)</f>
        <v>0</v>
      </c>
      <c r="LXH72" s="192">
        <f t="shared" ref="LXH72" si="8997">SUM(LXH73:LXH77)</f>
        <v>0</v>
      </c>
      <c r="LXI72" s="192">
        <f t="shared" ref="LXI72" si="8998">SUM(LXI73:LXI77)</f>
        <v>0</v>
      </c>
      <c r="LXJ72" s="192">
        <f t="shared" ref="LXJ72" si="8999">SUM(LXJ73:LXJ77)</f>
        <v>0</v>
      </c>
      <c r="LXK72" s="192">
        <f t="shared" ref="LXK72" si="9000">SUM(LXK73:LXK77)</f>
        <v>0</v>
      </c>
      <c r="LXL72" s="192">
        <f t="shared" ref="LXL72" si="9001">SUM(LXL73:LXL77)</f>
        <v>0</v>
      </c>
      <c r="LXM72" s="192">
        <f t="shared" ref="LXM72" si="9002">SUM(LXM73:LXM77)</f>
        <v>0</v>
      </c>
      <c r="LXN72" s="192">
        <f t="shared" ref="LXN72" si="9003">SUM(LXN73:LXN77)</f>
        <v>0</v>
      </c>
      <c r="LXO72" s="192">
        <f t="shared" ref="LXO72" si="9004">SUM(LXO73:LXO77)</f>
        <v>0</v>
      </c>
      <c r="LXP72" s="192">
        <f t="shared" ref="LXP72" si="9005">SUM(LXP73:LXP77)</f>
        <v>0</v>
      </c>
      <c r="LXQ72" s="192">
        <f t="shared" ref="LXQ72" si="9006">SUM(LXQ73:LXQ77)</f>
        <v>0</v>
      </c>
      <c r="LXR72" s="192">
        <f t="shared" ref="LXR72" si="9007">SUM(LXR73:LXR77)</f>
        <v>0</v>
      </c>
      <c r="LXS72" s="192">
        <f t="shared" ref="LXS72" si="9008">SUM(LXS73:LXS77)</f>
        <v>0</v>
      </c>
      <c r="LXT72" s="192">
        <f t="shared" ref="LXT72" si="9009">SUM(LXT73:LXT77)</f>
        <v>0</v>
      </c>
      <c r="LXU72" s="192">
        <f t="shared" ref="LXU72" si="9010">SUM(LXU73:LXU77)</f>
        <v>0</v>
      </c>
      <c r="LXV72" s="192">
        <f t="shared" ref="LXV72" si="9011">SUM(LXV73:LXV77)</f>
        <v>0</v>
      </c>
      <c r="LXW72" s="192">
        <f t="shared" ref="LXW72" si="9012">SUM(LXW73:LXW77)</f>
        <v>0</v>
      </c>
      <c r="LXX72" s="192">
        <f t="shared" ref="LXX72" si="9013">SUM(LXX73:LXX77)</f>
        <v>0</v>
      </c>
      <c r="LXY72" s="192">
        <f t="shared" ref="LXY72" si="9014">SUM(LXY73:LXY77)</f>
        <v>0</v>
      </c>
      <c r="LXZ72" s="192">
        <f t="shared" ref="LXZ72" si="9015">SUM(LXZ73:LXZ77)</f>
        <v>0</v>
      </c>
      <c r="LYA72" s="192">
        <f t="shared" ref="LYA72" si="9016">SUM(LYA73:LYA77)</f>
        <v>0</v>
      </c>
      <c r="LYB72" s="192">
        <f t="shared" ref="LYB72" si="9017">SUM(LYB73:LYB77)</f>
        <v>0</v>
      </c>
      <c r="LYC72" s="192">
        <f t="shared" ref="LYC72" si="9018">SUM(LYC73:LYC77)</f>
        <v>0</v>
      </c>
      <c r="LYD72" s="192">
        <f t="shared" ref="LYD72" si="9019">SUM(LYD73:LYD77)</f>
        <v>0</v>
      </c>
      <c r="LYE72" s="192">
        <f t="shared" ref="LYE72" si="9020">SUM(LYE73:LYE77)</f>
        <v>0</v>
      </c>
      <c r="LYF72" s="192">
        <f t="shared" ref="LYF72" si="9021">SUM(LYF73:LYF77)</f>
        <v>0</v>
      </c>
      <c r="LYG72" s="192">
        <f t="shared" ref="LYG72" si="9022">SUM(LYG73:LYG77)</f>
        <v>0</v>
      </c>
      <c r="LYH72" s="192">
        <f t="shared" ref="LYH72" si="9023">SUM(LYH73:LYH77)</f>
        <v>0</v>
      </c>
      <c r="LYI72" s="192">
        <f t="shared" ref="LYI72" si="9024">SUM(LYI73:LYI77)</f>
        <v>0</v>
      </c>
      <c r="LYJ72" s="192">
        <f t="shared" ref="LYJ72" si="9025">SUM(LYJ73:LYJ77)</f>
        <v>0</v>
      </c>
      <c r="LYK72" s="192">
        <f t="shared" ref="LYK72" si="9026">SUM(LYK73:LYK77)</f>
        <v>0</v>
      </c>
      <c r="LYL72" s="192">
        <f t="shared" ref="LYL72" si="9027">SUM(LYL73:LYL77)</f>
        <v>0</v>
      </c>
      <c r="LYM72" s="192">
        <f t="shared" ref="LYM72" si="9028">SUM(LYM73:LYM77)</f>
        <v>0</v>
      </c>
      <c r="LYN72" s="192">
        <f t="shared" ref="LYN72" si="9029">SUM(LYN73:LYN77)</f>
        <v>0</v>
      </c>
      <c r="LYO72" s="192">
        <f t="shared" ref="LYO72" si="9030">SUM(LYO73:LYO77)</f>
        <v>0</v>
      </c>
      <c r="LYP72" s="192">
        <f t="shared" ref="LYP72" si="9031">SUM(LYP73:LYP77)</f>
        <v>0</v>
      </c>
      <c r="LYQ72" s="192">
        <f t="shared" ref="LYQ72" si="9032">SUM(LYQ73:LYQ77)</f>
        <v>0</v>
      </c>
      <c r="LYR72" s="192">
        <f t="shared" ref="LYR72" si="9033">SUM(LYR73:LYR77)</f>
        <v>0</v>
      </c>
      <c r="LYS72" s="192">
        <f t="shared" ref="LYS72" si="9034">SUM(LYS73:LYS77)</f>
        <v>0</v>
      </c>
      <c r="LYT72" s="192">
        <f t="shared" ref="LYT72" si="9035">SUM(LYT73:LYT77)</f>
        <v>0</v>
      </c>
      <c r="LYU72" s="192">
        <f t="shared" ref="LYU72" si="9036">SUM(LYU73:LYU77)</f>
        <v>0</v>
      </c>
      <c r="LYV72" s="192">
        <f t="shared" ref="LYV72" si="9037">SUM(LYV73:LYV77)</f>
        <v>0</v>
      </c>
      <c r="LYW72" s="192">
        <f t="shared" ref="LYW72" si="9038">SUM(LYW73:LYW77)</f>
        <v>0</v>
      </c>
      <c r="LYX72" s="192">
        <f t="shared" ref="LYX72" si="9039">SUM(LYX73:LYX77)</f>
        <v>0</v>
      </c>
      <c r="LYY72" s="192">
        <f t="shared" ref="LYY72" si="9040">SUM(LYY73:LYY77)</f>
        <v>0</v>
      </c>
      <c r="LYZ72" s="192">
        <f t="shared" ref="LYZ72" si="9041">SUM(LYZ73:LYZ77)</f>
        <v>0</v>
      </c>
      <c r="LZA72" s="192">
        <f t="shared" ref="LZA72" si="9042">SUM(LZA73:LZA77)</f>
        <v>0</v>
      </c>
      <c r="LZB72" s="192">
        <f t="shared" ref="LZB72" si="9043">SUM(LZB73:LZB77)</f>
        <v>0</v>
      </c>
      <c r="LZC72" s="192">
        <f t="shared" ref="LZC72" si="9044">SUM(LZC73:LZC77)</f>
        <v>0</v>
      </c>
      <c r="LZD72" s="192">
        <f t="shared" ref="LZD72" si="9045">SUM(LZD73:LZD77)</f>
        <v>0</v>
      </c>
      <c r="LZE72" s="192">
        <f t="shared" ref="LZE72" si="9046">SUM(LZE73:LZE77)</f>
        <v>0</v>
      </c>
      <c r="LZF72" s="192">
        <f t="shared" ref="LZF72" si="9047">SUM(LZF73:LZF77)</f>
        <v>0</v>
      </c>
      <c r="LZG72" s="192">
        <f t="shared" ref="LZG72" si="9048">SUM(LZG73:LZG77)</f>
        <v>0</v>
      </c>
      <c r="LZH72" s="192">
        <f t="shared" ref="LZH72" si="9049">SUM(LZH73:LZH77)</f>
        <v>0</v>
      </c>
      <c r="LZI72" s="192">
        <f t="shared" ref="LZI72" si="9050">SUM(LZI73:LZI77)</f>
        <v>0</v>
      </c>
      <c r="LZJ72" s="192">
        <f t="shared" ref="LZJ72" si="9051">SUM(LZJ73:LZJ77)</f>
        <v>0</v>
      </c>
      <c r="LZK72" s="192">
        <f t="shared" ref="LZK72" si="9052">SUM(LZK73:LZK77)</f>
        <v>0</v>
      </c>
      <c r="LZL72" s="192">
        <f t="shared" ref="LZL72" si="9053">SUM(LZL73:LZL77)</f>
        <v>0</v>
      </c>
      <c r="LZM72" s="192">
        <f t="shared" ref="LZM72" si="9054">SUM(LZM73:LZM77)</f>
        <v>0</v>
      </c>
      <c r="LZN72" s="192">
        <f t="shared" ref="LZN72" si="9055">SUM(LZN73:LZN77)</f>
        <v>0</v>
      </c>
      <c r="LZO72" s="192">
        <f t="shared" ref="LZO72" si="9056">SUM(LZO73:LZO77)</f>
        <v>0</v>
      </c>
      <c r="LZP72" s="192">
        <f t="shared" ref="LZP72" si="9057">SUM(LZP73:LZP77)</f>
        <v>0</v>
      </c>
      <c r="LZQ72" s="192">
        <f t="shared" ref="LZQ72" si="9058">SUM(LZQ73:LZQ77)</f>
        <v>0</v>
      </c>
      <c r="LZR72" s="192">
        <f t="shared" ref="LZR72" si="9059">SUM(LZR73:LZR77)</f>
        <v>0</v>
      </c>
      <c r="LZS72" s="192">
        <f t="shared" ref="LZS72" si="9060">SUM(LZS73:LZS77)</f>
        <v>0</v>
      </c>
      <c r="LZT72" s="192">
        <f t="shared" ref="LZT72" si="9061">SUM(LZT73:LZT77)</f>
        <v>0</v>
      </c>
      <c r="LZU72" s="192">
        <f t="shared" ref="LZU72" si="9062">SUM(LZU73:LZU77)</f>
        <v>0</v>
      </c>
      <c r="LZV72" s="192">
        <f t="shared" ref="LZV72" si="9063">SUM(LZV73:LZV77)</f>
        <v>0</v>
      </c>
      <c r="LZW72" s="192">
        <f t="shared" ref="LZW72" si="9064">SUM(LZW73:LZW77)</f>
        <v>0</v>
      </c>
      <c r="LZX72" s="192">
        <f t="shared" ref="LZX72" si="9065">SUM(LZX73:LZX77)</f>
        <v>0</v>
      </c>
      <c r="LZY72" s="192">
        <f t="shared" ref="LZY72" si="9066">SUM(LZY73:LZY77)</f>
        <v>0</v>
      </c>
      <c r="LZZ72" s="192">
        <f t="shared" ref="LZZ72" si="9067">SUM(LZZ73:LZZ77)</f>
        <v>0</v>
      </c>
      <c r="MAA72" s="192">
        <f t="shared" ref="MAA72" si="9068">SUM(MAA73:MAA77)</f>
        <v>0</v>
      </c>
      <c r="MAB72" s="192">
        <f t="shared" ref="MAB72" si="9069">SUM(MAB73:MAB77)</f>
        <v>0</v>
      </c>
      <c r="MAC72" s="192">
        <f t="shared" ref="MAC72" si="9070">SUM(MAC73:MAC77)</f>
        <v>0</v>
      </c>
      <c r="MAD72" s="192">
        <f t="shared" ref="MAD72" si="9071">SUM(MAD73:MAD77)</f>
        <v>0</v>
      </c>
      <c r="MAE72" s="192">
        <f t="shared" ref="MAE72" si="9072">SUM(MAE73:MAE77)</f>
        <v>0</v>
      </c>
      <c r="MAF72" s="192">
        <f t="shared" ref="MAF72" si="9073">SUM(MAF73:MAF77)</f>
        <v>0</v>
      </c>
      <c r="MAG72" s="192">
        <f t="shared" ref="MAG72" si="9074">SUM(MAG73:MAG77)</f>
        <v>0</v>
      </c>
      <c r="MAH72" s="192">
        <f t="shared" ref="MAH72" si="9075">SUM(MAH73:MAH77)</f>
        <v>0</v>
      </c>
      <c r="MAI72" s="192">
        <f t="shared" ref="MAI72" si="9076">SUM(MAI73:MAI77)</f>
        <v>0</v>
      </c>
      <c r="MAJ72" s="192">
        <f t="shared" ref="MAJ72" si="9077">SUM(MAJ73:MAJ77)</f>
        <v>0</v>
      </c>
      <c r="MAK72" s="192">
        <f t="shared" ref="MAK72" si="9078">SUM(MAK73:MAK77)</f>
        <v>0</v>
      </c>
      <c r="MAL72" s="192">
        <f t="shared" ref="MAL72" si="9079">SUM(MAL73:MAL77)</f>
        <v>0</v>
      </c>
      <c r="MAM72" s="192">
        <f t="shared" ref="MAM72" si="9080">SUM(MAM73:MAM77)</f>
        <v>0</v>
      </c>
      <c r="MAN72" s="192">
        <f t="shared" ref="MAN72" si="9081">SUM(MAN73:MAN77)</f>
        <v>0</v>
      </c>
      <c r="MAO72" s="192">
        <f t="shared" ref="MAO72" si="9082">SUM(MAO73:MAO77)</f>
        <v>0</v>
      </c>
      <c r="MAP72" s="192">
        <f t="shared" ref="MAP72" si="9083">SUM(MAP73:MAP77)</f>
        <v>0</v>
      </c>
      <c r="MAQ72" s="192">
        <f t="shared" ref="MAQ72" si="9084">SUM(MAQ73:MAQ77)</f>
        <v>0</v>
      </c>
      <c r="MAR72" s="192">
        <f t="shared" ref="MAR72" si="9085">SUM(MAR73:MAR77)</f>
        <v>0</v>
      </c>
      <c r="MAS72" s="192">
        <f t="shared" ref="MAS72" si="9086">SUM(MAS73:MAS77)</f>
        <v>0</v>
      </c>
      <c r="MAT72" s="192">
        <f t="shared" ref="MAT72" si="9087">SUM(MAT73:MAT77)</f>
        <v>0</v>
      </c>
      <c r="MAU72" s="192">
        <f t="shared" ref="MAU72" si="9088">SUM(MAU73:MAU77)</f>
        <v>0</v>
      </c>
      <c r="MAV72" s="192">
        <f t="shared" ref="MAV72" si="9089">SUM(MAV73:MAV77)</f>
        <v>0</v>
      </c>
      <c r="MAW72" s="192">
        <f t="shared" ref="MAW72" si="9090">SUM(MAW73:MAW77)</f>
        <v>0</v>
      </c>
      <c r="MAX72" s="192">
        <f t="shared" ref="MAX72" si="9091">SUM(MAX73:MAX77)</f>
        <v>0</v>
      </c>
      <c r="MAY72" s="192">
        <f t="shared" ref="MAY72" si="9092">SUM(MAY73:MAY77)</f>
        <v>0</v>
      </c>
      <c r="MAZ72" s="192">
        <f t="shared" ref="MAZ72" si="9093">SUM(MAZ73:MAZ77)</f>
        <v>0</v>
      </c>
      <c r="MBA72" s="192">
        <f t="shared" ref="MBA72" si="9094">SUM(MBA73:MBA77)</f>
        <v>0</v>
      </c>
      <c r="MBB72" s="192">
        <f t="shared" ref="MBB72" si="9095">SUM(MBB73:MBB77)</f>
        <v>0</v>
      </c>
      <c r="MBC72" s="192">
        <f t="shared" ref="MBC72" si="9096">SUM(MBC73:MBC77)</f>
        <v>0</v>
      </c>
      <c r="MBD72" s="192">
        <f t="shared" ref="MBD72" si="9097">SUM(MBD73:MBD77)</f>
        <v>0</v>
      </c>
      <c r="MBE72" s="192">
        <f t="shared" ref="MBE72" si="9098">SUM(MBE73:MBE77)</f>
        <v>0</v>
      </c>
      <c r="MBF72" s="192">
        <f t="shared" ref="MBF72" si="9099">SUM(MBF73:MBF77)</f>
        <v>0</v>
      </c>
      <c r="MBG72" s="192">
        <f t="shared" ref="MBG72" si="9100">SUM(MBG73:MBG77)</f>
        <v>0</v>
      </c>
      <c r="MBH72" s="192">
        <f t="shared" ref="MBH72" si="9101">SUM(MBH73:MBH77)</f>
        <v>0</v>
      </c>
      <c r="MBI72" s="192">
        <f t="shared" ref="MBI72" si="9102">SUM(MBI73:MBI77)</f>
        <v>0</v>
      </c>
      <c r="MBJ72" s="192">
        <f t="shared" ref="MBJ72" si="9103">SUM(MBJ73:MBJ77)</f>
        <v>0</v>
      </c>
      <c r="MBK72" s="192">
        <f t="shared" ref="MBK72" si="9104">SUM(MBK73:MBK77)</f>
        <v>0</v>
      </c>
      <c r="MBL72" s="192">
        <f t="shared" ref="MBL72" si="9105">SUM(MBL73:MBL77)</f>
        <v>0</v>
      </c>
      <c r="MBM72" s="192">
        <f t="shared" ref="MBM72" si="9106">SUM(MBM73:MBM77)</f>
        <v>0</v>
      </c>
      <c r="MBN72" s="192">
        <f t="shared" ref="MBN72" si="9107">SUM(MBN73:MBN77)</f>
        <v>0</v>
      </c>
      <c r="MBO72" s="192">
        <f t="shared" ref="MBO72" si="9108">SUM(MBO73:MBO77)</f>
        <v>0</v>
      </c>
      <c r="MBP72" s="192">
        <f t="shared" ref="MBP72" si="9109">SUM(MBP73:MBP77)</f>
        <v>0</v>
      </c>
      <c r="MBQ72" s="192">
        <f t="shared" ref="MBQ72" si="9110">SUM(MBQ73:MBQ77)</f>
        <v>0</v>
      </c>
      <c r="MBR72" s="192">
        <f t="shared" ref="MBR72" si="9111">SUM(MBR73:MBR77)</f>
        <v>0</v>
      </c>
      <c r="MBS72" s="192">
        <f t="shared" ref="MBS72" si="9112">SUM(MBS73:MBS77)</f>
        <v>0</v>
      </c>
      <c r="MBT72" s="192">
        <f t="shared" ref="MBT72" si="9113">SUM(MBT73:MBT77)</f>
        <v>0</v>
      </c>
      <c r="MBU72" s="192">
        <f t="shared" ref="MBU72" si="9114">SUM(MBU73:MBU77)</f>
        <v>0</v>
      </c>
      <c r="MBV72" s="192">
        <f t="shared" ref="MBV72" si="9115">SUM(MBV73:MBV77)</f>
        <v>0</v>
      </c>
      <c r="MBW72" s="192">
        <f t="shared" ref="MBW72" si="9116">SUM(MBW73:MBW77)</f>
        <v>0</v>
      </c>
      <c r="MBX72" s="192">
        <f t="shared" ref="MBX72" si="9117">SUM(MBX73:MBX77)</f>
        <v>0</v>
      </c>
      <c r="MBY72" s="192">
        <f t="shared" ref="MBY72" si="9118">SUM(MBY73:MBY77)</f>
        <v>0</v>
      </c>
      <c r="MBZ72" s="192">
        <f t="shared" ref="MBZ72" si="9119">SUM(MBZ73:MBZ77)</f>
        <v>0</v>
      </c>
      <c r="MCA72" s="192">
        <f t="shared" ref="MCA72" si="9120">SUM(MCA73:MCA77)</f>
        <v>0</v>
      </c>
      <c r="MCB72" s="192">
        <f t="shared" ref="MCB72" si="9121">SUM(MCB73:MCB77)</f>
        <v>0</v>
      </c>
      <c r="MCC72" s="192">
        <f t="shared" ref="MCC72" si="9122">SUM(MCC73:MCC77)</f>
        <v>0</v>
      </c>
      <c r="MCD72" s="192">
        <f t="shared" ref="MCD72" si="9123">SUM(MCD73:MCD77)</f>
        <v>0</v>
      </c>
      <c r="MCE72" s="192">
        <f t="shared" ref="MCE72" si="9124">SUM(MCE73:MCE77)</f>
        <v>0</v>
      </c>
      <c r="MCF72" s="192">
        <f t="shared" ref="MCF72" si="9125">SUM(MCF73:MCF77)</f>
        <v>0</v>
      </c>
      <c r="MCG72" s="192">
        <f t="shared" ref="MCG72" si="9126">SUM(MCG73:MCG77)</f>
        <v>0</v>
      </c>
      <c r="MCH72" s="192">
        <f t="shared" ref="MCH72" si="9127">SUM(MCH73:MCH77)</f>
        <v>0</v>
      </c>
      <c r="MCI72" s="192">
        <f t="shared" ref="MCI72" si="9128">SUM(MCI73:MCI77)</f>
        <v>0</v>
      </c>
      <c r="MCJ72" s="192">
        <f t="shared" ref="MCJ72" si="9129">SUM(MCJ73:MCJ77)</f>
        <v>0</v>
      </c>
      <c r="MCK72" s="192">
        <f t="shared" ref="MCK72" si="9130">SUM(MCK73:MCK77)</f>
        <v>0</v>
      </c>
      <c r="MCL72" s="192">
        <f t="shared" ref="MCL72" si="9131">SUM(MCL73:MCL77)</f>
        <v>0</v>
      </c>
      <c r="MCM72" s="192">
        <f t="shared" ref="MCM72" si="9132">SUM(MCM73:MCM77)</f>
        <v>0</v>
      </c>
      <c r="MCN72" s="192">
        <f t="shared" ref="MCN72" si="9133">SUM(MCN73:MCN77)</f>
        <v>0</v>
      </c>
      <c r="MCO72" s="192">
        <f t="shared" ref="MCO72" si="9134">SUM(MCO73:MCO77)</f>
        <v>0</v>
      </c>
      <c r="MCP72" s="192">
        <f t="shared" ref="MCP72" si="9135">SUM(MCP73:MCP77)</f>
        <v>0</v>
      </c>
      <c r="MCQ72" s="192">
        <f t="shared" ref="MCQ72" si="9136">SUM(MCQ73:MCQ77)</f>
        <v>0</v>
      </c>
      <c r="MCR72" s="192">
        <f t="shared" ref="MCR72" si="9137">SUM(MCR73:MCR77)</f>
        <v>0</v>
      </c>
      <c r="MCS72" s="192">
        <f t="shared" ref="MCS72" si="9138">SUM(MCS73:MCS77)</f>
        <v>0</v>
      </c>
      <c r="MCT72" s="192">
        <f t="shared" ref="MCT72" si="9139">SUM(MCT73:MCT77)</f>
        <v>0</v>
      </c>
      <c r="MCU72" s="192">
        <f t="shared" ref="MCU72" si="9140">SUM(MCU73:MCU77)</f>
        <v>0</v>
      </c>
      <c r="MCV72" s="192">
        <f t="shared" ref="MCV72" si="9141">SUM(MCV73:MCV77)</f>
        <v>0</v>
      </c>
      <c r="MCW72" s="192">
        <f t="shared" ref="MCW72" si="9142">SUM(MCW73:MCW77)</f>
        <v>0</v>
      </c>
      <c r="MCX72" s="192">
        <f t="shared" ref="MCX72" si="9143">SUM(MCX73:MCX77)</f>
        <v>0</v>
      </c>
      <c r="MCY72" s="192">
        <f t="shared" ref="MCY72" si="9144">SUM(MCY73:MCY77)</f>
        <v>0</v>
      </c>
      <c r="MCZ72" s="192">
        <f t="shared" ref="MCZ72" si="9145">SUM(MCZ73:MCZ77)</f>
        <v>0</v>
      </c>
      <c r="MDA72" s="192">
        <f t="shared" ref="MDA72" si="9146">SUM(MDA73:MDA77)</f>
        <v>0</v>
      </c>
      <c r="MDB72" s="192">
        <f t="shared" ref="MDB72" si="9147">SUM(MDB73:MDB77)</f>
        <v>0</v>
      </c>
      <c r="MDC72" s="192">
        <f t="shared" ref="MDC72" si="9148">SUM(MDC73:MDC77)</f>
        <v>0</v>
      </c>
      <c r="MDD72" s="192">
        <f t="shared" ref="MDD72" si="9149">SUM(MDD73:MDD77)</f>
        <v>0</v>
      </c>
      <c r="MDE72" s="192">
        <f t="shared" ref="MDE72" si="9150">SUM(MDE73:MDE77)</f>
        <v>0</v>
      </c>
      <c r="MDF72" s="192">
        <f t="shared" ref="MDF72" si="9151">SUM(MDF73:MDF77)</f>
        <v>0</v>
      </c>
      <c r="MDG72" s="192">
        <f t="shared" ref="MDG72" si="9152">SUM(MDG73:MDG77)</f>
        <v>0</v>
      </c>
      <c r="MDH72" s="192">
        <f t="shared" ref="MDH72" si="9153">SUM(MDH73:MDH77)</f>
        <v>0</v>
      </c>
      <c r="MDI72" s="192">
        <f t="shared" ref="MDI72" si="9154">SUM(MDI73:MDI77)</f>
        <v>0</v>
      </c>
      <c r="MDJ72" s="192">
        <f t="shared" ref="MDJ72" si="9155">SUM(MDJ73:MDJ77)</f>
        <v>0</v>
      </c>
      <c r="MDK72" s="192">
        <f t="shared" ref="MDK72" si="9156">SUM(MDK73:MDK77)</f>
        <v>0</v>
      </c>
      <c r="MDL72" s="192">
        <f t="shared" ref="MDL72" si="9157">SUM(MDL73:MDL77)</f>
        <v>0</v>
      </c>
      <c r="MDM72" s="192">
        <f t="shared" ref="MDM72" si="9158">SUM(MDM73:MDM77)</f>
        <v>0</v>
      </c>
      <c r="MDN72" s="192">
        <f t="shared" ref="MDN72" si="9159">SUM(MDN73:MDN77)</f>
        <v>0</v>
      </c>
      <c r="MDO72" s="192">
        <f t="shared" ref="MDO72" si="9160">SUM(MDO73:MDO77)</f>
        <v>0</v>
      </c>
      <c r="MDP72" s="192">
        <f t="shared" ref="MDP72" si="9161">SUM(MDP73:MDP77)</f>
        <v>0</v>
      </c>
      <c r="MDQ72" s="192">
        <f t="shared" ref="MDQ72" si="9162">SUM(MDQ73:MDQ77)</f>
        <v>0</v>
      </c>
      <c r="MDR72" s="192">
        <f t="shared" ref="MDR72" si="9163">SUM(MDR73:MDR77)</f>
        <v>0</v>
      </c>
      <c r="MDS72" s="192">
        <f t="shared" ref="MDS72" si="9164">SUM(MDS73:MDS77)</f>
        <v>0</v>
      </c>
      <c r="MDT72" s="192">
        <f t="shared" ref="MDT72" si="9165">SUM(MDT73:MDT77)</f>
        <v>0</v>
      </c>
      <c r="MDU72" s="192">
        <f t="shared" ref="MDU72" si="9166">SUM(MDU73:MDU77)</f>
        <v>0</v>
      </c>
      <c r="MDV72" s="192">
        <f t="shared" ref="MDV72" si="9167">SUM(MDV73:MDV77)</f>
        <v>0</v>
      </c>
      <c r="MDW72" s="192">
        <f t="shared" ref="MDW72" si="9168">SUM(MDW73:MDW77)</f>
        <v>0</v>
      </c>
      <c r="MDX72" s="192">
        <f t="shared" ref="MDX72" si="9169">SUM(MDX73:MDX77)</f>
        <v>0</v>
      </c>
      <c r="MDY72" s="192">
        <f t="shared" ref="MDY72" si="9170">SUM(MDY73:MDY77)</f>
        <v>0</v>
      </c>
      <c r="MDZ72" s="192">
        <f t="shared" ref="MDZ72" si="9171">SUM(MDZ73:MDZ77)</f>
        <v>0</v>
      </c>
      <c r="MEA72" s="192">
        <f t="shared" ref="MEA72" si="9172">SUM(MEA73:MEA77)</f>
        <v>0</v>
      </c>
      <c r="MEB72" s="192">
        <f t="shared" ref="MEB72" si="9173">SUM(MEB73:MEB77)</f>
        <v>0</v>
      </c>
      <c r="MEC72" s="192">
        <f t="shared" ref="MEC72" si="9174">SUM(MEC73:MEC77)</f>
        <v>0</v>
      </c>
      <c r="MED72" s="192">
        <f t="shared" ref="MED72" si="9175">SUM(MED73:MED77)</f>
        <v>0</v>
      </c>
      <c r="MEE72" s="192">
        <f t="shared" ref="MEE72" si="9176">SUM(MEE73:MEE77)</f>
        <v>0</v>
      </c>
      <c r="MEF72" s="192">
        <f t="shared" ref="MEF72" si="9177">SUM(MEF73:MEF77)</f>
        <v>0</v>
      </c>
      <c r="MEG72" s="192">
        <f t="shared" ref="MEG72" si="9178">SUM(MEG73:MEG77)</f>
        <v>0</v>
      </c>
      <c r="MEH72" s="192">
        <f t="shared" ref="MEH72" si="9179">SUM(MEH73:MEH77)</f>
        <v>0</v>
      </c>
      <c r="MEI72" s="192">
        <f t="shared" ref="MEI72" si="9180">SUM(MEI73:MEI77)</f>
        <v>0</v>
      </c>
      <c r="MEJ72" s="192">
        <f t="shared" ref="MEJ72" si="9181">SUM(MEJ73:MEJ77)</f>
        <v>0</v>
      </c>
      <c r="MEK72" s="192">
        <f t="shared" ref="MEK72" si="9182">SUM(MEK73:MEK77)</f>
        <v>0</v>
      </c>
      <c r="MEL72" s="192">
        <f t="shared" ref="MEL72" si="9183">SUM(MEL73:MEL77)</f>
        <v>0</v>
      </c>
      <c r="MEM72" s="192">
        <f t="shared" ref="MEM72" si="9184">SUM(MEM73:MEM77)</f>
        <v>0</v>
      </c>
      <c r="MEN72" s="192">
        <f t="shared" ref="MEN72" si="9185">SUM(MEN73:MEN77)</f>
        <v>0</v>
      </c>
      <c r="MEO72" s="192">
        <f t="shared" ref="MEO72" si="9186">SUM(MEO73:MEO77)</f>
        <v>0</v>
      </c>
      <c r="MEP72" s="192">
        <f t="shared" ref="MEP72" si="9187">SUM(MEP73:MEP77)</f>
        <v>0</v>
      </c>
      <c r="MEQ72" s="192">
        <f t="shared" ref="MEQ72" si="9188">SUM(MEQ73:MEQ77)</f>
        <v>0</v>
      </c>
      <c r="MER72" s="192">
        <f t="shared" ref="MER72" si="9189">SUM(MER73:MER77)</f>
        <v>0</v>
      </c>
      <c r="MES72" s="192">
        <f t="shared" ref="MES72" si="9190">SUM(MES73:MES77)</f>
        <v>0</v>
      </c>
      <c r="MET72" s="192">
        <f t="shared" ref="MET72" si="9191">SUM(MET73:MET77)</f>
        <v>0</v>
      </c>
      <c r="MEU72" s="192">
        <f t="shared" ref="MEU72" si="9192">SUM(MEU73:MEU77)</f>
        <v>0</v>
      </c>
      <c r="MEV72" s="192">
        <f t="shared" ref="MEV72" si="9193">SUM(MEV73:MEV77)</f>
        <v>0</v>
      </c>
      <c r="MEW72" s="192">
        <f t="shared" ref="MEW72" si="9194">SUM(MEW73:MEW77)</f>
        <v>0</v>
      </c>
      <c r="MEX72" s="192">
        <f t="shared" ref="MEX72" si="9195">SUM(MEX73:MEX77)</f>
        <v>0</v>
      </c>
      <c r="MEY72" s="192">
        <f t="shared" ref="MEY72" si="9196">SUM(MEY73:MEY77)</f>
        <v>0</v>
      </c>
      <c r="MEZ72" s="192">
        <f t="shared" ref="MEZ72" si="9197">SUM(MEZ73:MEZ77)</f>
        <v>0</v>
      </c>
      <c r="MFA72" s="192">
        <f t="shared" ref="MFA72" si="9198">SUM(MFA73:MFA77)</f>
        <v>0</v>
      </c>
      <c r="MFB72" s="192">
        <f t="shared" ref="MFB72" si="9199">SUM(MFB73:MFB77)</f>
        <v>0</v>
      </c>
      <c r="MFC72" s="192">
        <f t="shared" ref="MFC72" si="9200">SUM(MFC73:MFC77)</f>
        <v>0</v>
      </c>
      <c r="MFD72" s="192">
        <f t="shared" ref="MFD72" si="9201">SUM(MFD73:MFD77)</f>
        <v>0</v>
      </c>
      <c r="MFE72" s="192">
        <f t="shared" ref="MFE72" si="9202">SUM(MFE73:MFE77)</f>
        <v>0</v>
      </c>
      <c r="MFF72" s="192">
        <f t="shared" ref="MFF72" si="9203">SUM(MFF73:MFF77)</f>
        <v>0</v>
      </c>
      <c r="MFG72" s="192">
        <f t="shared" ref="MFG72" si="9204">SUM(MFG73:MFG77)</f>
        <v>0</v>
      </c>
      <c r="MFH72" s="192">
        <f t="shared" ref="MFH72" si="9205">SUM(MFH73:MFH77)</f>
        <v>0</v>
      </c>
      <c r="MFI72" s="192">
        <f t="shared" ref="MFI72" si="9206">SUM(MFI73:MFI77)</f>
        <v>0</v>
      </c>
      <c r="MFJ72" s="192">
        <f t="shared" ref="MFJ72" si="9207">SUM(MFJ73:MFJ77)</f>
        <v>0</v>
      </c>
      <c r="MFK72" s="192">
        <f t="shared" ref="MFK72" si="9208">SUM(MFK73:MFK77)</f>
        <v>0</v>
      </c>
      <c r="MFL72" s="192">
        <f t="shared" ref="MFL72" si="9209">SUM(MFL73:MFL77)</f>
        <v>0</v>
      </c>
      <c r="MFM72" s="192">
        <f t="shared" ref="MFM72" si="9210">SUM(MFM73:MFM77)</f>
        <v>0</v>
      </c>
      <c r="MFN72" s="192">
        <f t="shared" ref="MFN72" si="9211">SUM(MFN73:MFN77)</f>
        <v>0</v>
      </c>
      <c r="MFO72" s="192">
        <f t="shared" ref="MFO72" si="9212">SUM(MFO73:MFO77)</f>
        <v>0</v>
      </c>
      <c r="MFP72" s="192">
        <f t="shared" ref="MFP72" si="9213">SUM(MFP73:MFP77)</f>
        <v>0</v>
      </c>
      <c r="MFQ72" s="192">
        <f t="shared" ref="MFQ72" si="9214">SUM(MFQ73:MFQ77)</f>
        <v>0</v>
      </c>
      <c r="MFR72" s="192">
        <f t="shared" ref="MFR72" si="9215">SUM(MFR73:MFR77)</f>
        <v>0</v>
      </c>
      <c r="MFS72" s="192">
        <f t="shared" ref="MFS72" si="9216">SUM(MFS73:MFS77)</f>
        <v>0</v>
      </c>
      <c r="MFT72" s="192">
        <f t="shared" ref="MFT72" si="9217">SUM(MFT73:MFT77)</f>
        <v>0</v>
      </c>
      <c r="MFU72" s="192">
        <f t="shared" ref="MFU72" si="9218">SUM(MFU73:MFU77)</f>
        <v>0</v>
      </c>
      <c r="MFV72" s="192">
        <f t="shared" ref="MFV72" si="9219">SUM(MFV73:MFV77)</f>
        <v>0</v>
      </c>
      <c r="MFW72" s="192">
        <f t="shared" ref="MFW72" si="9220">SUM(MFW73:MFW77)</f>
        <v>0</v>
      </c>
      <c r="MFX72" s="192">
        <f t="shared" ref="MFX72" si="9221">SUM(MFX73:MFX77)</f>
        <v>0</v>
      </c>
      <c r="MFY72" s="192">
        <f t="shared" ref="MFY72" si="9222">SUM(MFY73:MFY77)</f>
        <v>0</v>
      </c>
      <c r="MFZ72" s="192">
        <f t="shared" ref="MFZ72" si="9223">SUM(MFZ73:MFZ77)</f>
        <v>0</v>
      </c>
      <c r="MGA72" s="192">
        <f t="shared" ref="MGA72" si="9224">SUM(MGA73:MGA77)</f>
        <v>0</v>
      </c>
      <c r="MGB72" s="192">
        <f t="shared" ref="MGB72" si="9225">SUM(MGB73:MGB77)</f>
        <v>0</v>
      </c>
      <c r="MGC72" s="192">
        <f t="shared" ref="MGC72" si="9226">SUM(MGC73:MGC77)</f>
        <v>0</v>
      </c>
      <c r="MGD72" s="192">
        <f t="shared" ref="MGD72" si="9227">SUM(MGD73:MGD77)</f>
        <v>0</v>
      </c>
      <c r="MGE72" s="192">
        <f t="shared" ref="MGE72" si="9228">SUM(MGE73:MGE77)</f>
        <v>0</v>
      </c>
      <c r="MGF72" s="192">
        <f t="shared" ref="MGF72" si="9229">SUM(MGF73:MGF77)</f>
        <v>0</v>
      </c>
      <c r="MGG72" s="192">
        <f t="shared" ref="MGG72" si="9230">SUM(MGG73:MGG77)</f>
        <v>0</v>
      </c>
      <c r="MGH72" s="192">
        <f t="shared" ref="MGH72" si="9231">SUM(MGH73:MGH77)</f>
        <v>0</v>
      </c>
      <c r="MGI72" s="192">
        <f t="shared" ref="MGI72" si="9232">SUM(MGI73:MGI77)</f>
        <v>0</v>
      </c>
      <c r="MGJ72" s="192">
        <f t="shared" ref="MGJ72" si="9233">SUM(MGJ73:MGJ77)</f>
        <v>0</v>
      </c>
      <c r="MGK72" s="192">
        <f t="shared" ref="MGK72" si="9234">SUM(MGK73:MGK77)</f>
        <v>0</v>
      </c>
      <c r="MGL72" s="192">
        <f t="shared" ref="MGL72" si="9235">SUM(MGL73:MGL77)</f>
        <v>0</v>
      </c>
      <c r="MGM72" s="192">
        <f t="shared" ref="MGM72" si="9236">SUM(MGM73:MGM77)</f>
        <v>0</v>
      </c>
      <c r="MGN72" s="192">
        <f t="shared" ref="MGN72" si="9237">SUM(MGN73:MGN77)</f>
        <v>0</v>
      </c>
      <c r="MGO72" s="192">
        <f t="shared" ref="MGO72" si="9238">SUM(MGO73:MGO77)</f>
        <v>0</v>
      </c>
      <c r="MGP72" s="192">
        <f t="shared" ref="MGP72" si="9239">SUM(MGP73:MGP77)</f>
        <v>0</v>
      </c>
      <c r="MGQ72" s="192">
        <f t="shared" ref="MGQ72" si="9240">SUM(MGQ73:MGQ77)</f>
        <v>0</v>
      </c>
      <c r="MGR72" s="192">
        <f t="shared" ref="MGR72" si="9241">SUM(MGR73:MGR77)</f>
        <v>0</v>
      </c>
      <c r="MGS72" s="192">
        <f t="shared" ref="MGS72" si="9242">SUM(MGS73:MGS77)</f>
        <v>0</v>
      </c>
      <c r="MGT72" s="192">
        <f t="shared" ref="MGT72" si="9243">SUM(MGT73:MGT77)</f>
        <v>0</v>
      </c>
      <c r="MGU72" s="192">
        <f t="shared" ref="MGU72" si="9244">SUM(MGU73:MGU77)</f>
        <v>0</v>
      </c>
      <c r="MGV72" s="192">
        <f t="shared" ref="MGV72" si="9245">SUM(MGV73:MGV77)</f>
        <v>0</v>
      </c>
      <c r="MGW72" s="192">
        <f t="shared" ref="MGW72" si="9246">SUM(MGW73:MGW77)</f>
        <v>0</v>
      </c>
      <c r="MGX72" s="192">
        <f t="shared" ref="MGX72" si="9247">SUM(MGX73:MGX77)</f>
        <v>0</v>
      </c>
      <c r="MGY72" s="192">
        <f t="shared" ref="MGY72" si="9248">SUM(MGY73:MGY77)</f>
        <v>0</v>
      </c>
      <c r="MGZ72" s="192">
        <f t="shared" ref="MGZ72" si="9249">SUM(MGZ73:MGZ77)</f>
        <v>0</v>
      </c>
      <c r="MHA72" s="192">
        <f t="shared" ref="MHA72" si="9250">SUM(MHA73:MHA77)</f>
        <v>0</v>
      </c>
      <c r="MHB72" s="192">
        <f t="shared" ref="MHB72" si="9251">SUM(MHB73:MHB77)</f>
        <v>0</v>
      </c>
      <c r="MHC72" s="192">
        <f t="shared" ref="MHC72" si="9252">SUM(MHC73:MHC77)</f>
        <v>0</v>
      </c>
      <c r="MHD72" s="192">
        <f t="shared" ref="MHD72" si="9253">SUM(MHD73:MHD77)</f>
        <v>0</v>
      </c>
      <c r="MHE72" s="192">
        <f t="shared" ref="MHE72" si="9254">SUM(MHE73:MHE77)</f>
        <v>0</v>
      </c>
      <c r="MHF72" s="192">
        <f t="shared" ref="MHF72" si="9255">SUM(MHF73:MHF77)</f>
        <v>0</v>
      </c>
      <c r="MHG72" s="192">
        <f t="shared" ref="MHG72" si="9256">SUM(MHG73:MHG77)</f>
        <v>0</v>
      </c>
      <c r="MHH72" s="192">
        <f t="shared" ref="MHH72" si="9257">SUM(MHH73:MHH77)</f>
        <v>0</v>
      </c>
      <c r="MHI72" s="192">
        <f t="shared" ref="MHI72" si="9258">SUM(MHI73:MHI77)</f>
        <v>0</v>
      </c>
      <c r="MHJ72" s="192">
        <f t="shared" ref="MHJ72" si="9259">SUM(MHJ73:MHJ77)</f>
        <v>0</v>
      </c>
      <c r="MHK72" s="192">
        <f t="shared" ref="MHK72" si="9260">SUM(MHK73:MHK77)</f>
        <v>0</v>
      </c>
      <c r="MHL72" s="192">
        <f t="shared" ref="MHL72" si="9261">SUM(MHL73:MHL77)</f>
        <v>0</v>
      </c>
      <c r="MHM72" s="192">
        <f t="shared" ref="MHM72" si="9262">SUM(MHM73:MHM77)</f>
        <v>0</v>
      </c>
      <c r="MHN72" s="192">
        <f t="shared" ref="MHN72" si="9263">SUM(MHN73:MHN77)</f>
        <v>0</v>
      </c>
      <c r="MHO72" s="192">
        <f t="shared" ref="MHO72" si="9264">SUM(MHO73:MHO77)</f>
        <v>0</v>
      </c>
      <c r="MHP72" s="192">
        <f t="shared" ref="MHP72" si="9265">SUM(MHP73:MHP77)</f>
        <v>0</v>
      </c>
      <c r="MHQ72" s="192">
        <f t="shared" ref="MHQ72" si="9266">SUM(MHQ73:MHQ77)</f>
        <v>0</v>
      </c>
      <c r="MHR72" s="192">
        <f t="shared" ref="MHR72" si="9267">SUM(MHR73:MHR77)</f>
        <v>0</v>
      </c>
      <c r="MHS72" s="192">
        <f t="shared" ref="MHS72" si="9268">SUM(MHS73:MHS77)</f>
        <v>0</v>
      </c>
      <c r="MHT72" s="192">
        <f t="shared" ref="MHT72" si="9269">SUM(MHT73:MHT77)</f>
        <v>0</v>
      </c>
      <c r="MHU72" s="192">
        <f t="shared" ref="MHU72" si="9270">SUM(MHU73:MHU77)</f>
        <v>0</v>
      </c>
      <c r="MHV72" s="192">
        <f t="shared" ref="MHV72" si="9271">SUM(MHV73:MHV77)</f>
        <v>0</v>
      </c>
      <c r="MHW72" s="192">
        <f t="shared" ref="MHW72" si="9272">SUM(MHW73:MHW77)</f>
        <v>0</v>
      </c>
      <c r="MHX72" s="192">
        <f t="shared" ref="MHX72" si="9273">SUM(MHX73:MHX77)</f>
        <v>0</v>
      </c>
      <c r="MHY72" s="192">
        <f t="shared" ref="MHY72" si="9274">SUM(MHY73:MHY77)</f>
        <v>0</v>
      </c>
      <c r="MHZ72" s="192">
        <f t="shared" ref="MHZ72" si="9275">SUM(MHZ73:MHZ77)</f>
        <v>0</v>
      </c>
      <c r="MIA72" s="192">
        <f t="shared" ref="MIA72" si="9276">SUM(MIA73:MIA77)</f>
        <v>0</v>
      </c>
      <c r="MIB72" s="192">
        <f t="shared" ref="MIB72" si="9277">SUM(MIB73:MIB77)</f>
        <v>0</v>
      </c>
      <c r="MIC72" s="192">
        <f t="shared" ref="MIC72" si="9278">SUM(MIC73:MIC77)</f>
        <v>0</v>
      </c>
      <c r="MID72" s="192">
        <f t="shared" ref="MID72" si="9279">SUM(MID73:MID77)</f>
        <v>0</v>
      </c>
      <c r="MIE72" s="192">
        <f t="shared" ref="MIE72" si="9280">SUM(MIE73:MIE77)</f>
        <v>0</v>
      </c>
      <c r="MIF72" s="192">
        <f t="shared" ref="MIF72" si="9281">SUM(MIF73:MIF77)</f>
        <v>0</v>
      </c>
      <c r="MIG72" s="192">
        <f t="shared" ref="MIG72" si="9282">SUM(MIG73:MIG77)</f>
        <v>0</v>
      </c>
      <c r="MIH72" s="192">
        <f t="shared" ref="MIH72" si="9283">SUM(MIH73:MIH77)</f>
        <v>0</v>
      </c>
      <c r="MII72" s="192">
        <f t="shared" ref="MII72" si="9284">SUM(MII73:MII77)</f>
        <v>0</v>
      </c>
      <c r="MIJ72" s="192">
        <f t="shared" ref="MIJ72" si="9285">SUM(MIJ73:MIJ77)</f>
        <v>0</v>
      </c>
      <c r="MIK72" s="192">
        <f t="shared" ref="MIK72" si="9286">SUM(MIK73:MIK77)</f>
        <v>0</v>
      </c>
      <c r="MIL72" s="192">
        <f t="shared" ref="MIL72" si="9287">SUM(MIL73:MIL77)</f>
        <v>0</v>
      </c>
      <c r="MIM72" s="192">
        <f t="shared" ref="MIM72" si="9288">SUM(MIM73:MIM77)</f>
        <v>0</v>
      </c>
      <c r="MIN72" s="192">
        <f t="shared" ref="MIN72" si="9289">SUM(MIN73:MIN77)</f>
        <v>0</v>
      </c>
      <c r="MIO72" s="192">
        <f t="shared" ref="MIO72" si="9290">SUM(MIO73:MIO77)</f>
        <v>0</v>
      </c>
      <c r="MIP72" s="192">
        <f t="shared" ref="MIP72" si="9291">SUM(MIP73:MIP77)</f>
        <v>0</v>
      </c>
      <c r="MIQ72" s="192">
        <f t="shared" ref="MIQ72" si="9292">SUM(MIQ73:MIQ77)</f>
        <v>0</v>
      </c>
      <c r="MIR72" s="192">
        <f t="shared" ref="MIR72" si="9293">SUM(MIR73:MIR77)</f>
        <v>0</v>
      </c>
      <c r="MIS72" s="192">
        <f t="shared" ref="MIS72" si="9294">SUM(MIS73:MIS77)</f>
        <v>0</v>
      </c>
      <c r="MIT72" s="192">
        <f t="shared" ref="MIT72" si="9295">SUM(MIT73:MIT77)</f>
        <v>0</v>
      </c>
      <c r="MIU72" s="192">
        <f t="shared" ref="MIU72" si="9296">SUM(MIU73:MIU77)</f>
        <v>0</v>
      </c>
      <c r="MIV72" s="192">
        <f t="shared" ref="MIV72" si="9297">SUM(MIV73:MIV77)</f>
        <v>0</v>
      </c>
      <c r="MIW72" s="192">
        <f t="shared" ref="MIW72" si="9298">SUM(MIW73:MIW77)</f>
        <v>0</v>
      </c>
      <c r="MIX72" s="192">
        <f t="shared" ref="MIX72" si="9299">SUM(MIX73:MIX77)</f>
        <v>0</v>
      </c>
      <c r="MIY72" s="192">
        <f t="shared" ref="MIY72" si="9300">SUM(MIY73:MIY77)</f>
        <v>0</v>
      </c>
      <c r="MIZ72" s="192">
        <f t="shared" ref="MIZ72" si="9301">SUM(MIZ73:MIZ77)</f>
        <v>0</v>
      </c>
      <c r="MJA72" s="192">
        <f t="shared" ref="MJA72" si="9302">SUM(MJA73:MJA77)</f>
        <v>0</v>
      </c>
      <c r="MJB72" s="192">
        <f t="shared" ref="MJB72" si="9303">SUM(MJB73:MJB77)</f>
        <v>0</v>
      </c>
      <c r="MJC72" s="192">
        <f t="shared" ref="MJC72" si="9304">SUM(MJC73:MJC77)</f>
        <v>0</v>
      </c>
      <c r="MJD72" s="192">
        <f t="shared" ref="MJD72" si="9305">SUM(MJD73:MJD77)</f>
        <v>0</v>
      </c>
      <c r="MJE72" s="192">
        <f t="shared" ref="MJE72" si="9306">SUM(MJE73:MJE77)</f>
        <v>0</v>
      </c>
      <c r="MJF72" s="192">
        <f t="shared" ref="MJF72" si="9307">SUM(MJF73:MJF77)</f>
        <v>0</v>
      </c>
      <c r="MJG72" s="192">
        <f t="shared" ref="MJG72" si="9308">SUM(MJG73:MJG77)</f>
        <v>0</v>
      </c>
      <c r="MJH72" s="192">
        <f t="shared" ref="MJH72" si="9309">SUM(MJH73:MJH77)</f>
        <v>0</v>
      </c>
      <c r="MJI72" s="192">
        <f t="shared" ref="MJI72" si="9310">SUM(MJI73:MJI77)</f>
        <v>0</v>
      </c>
      <c r="MJJ72" s="192">
        <f t="shared" ref="MJJ72" si="9311">SUM(MJJ73:MJJ77)</f>
        <v>0</v>
      </c>
      <c r="MJK72" s="192">
        <f t="shared" ref="MJK72" si="9312">SUM(MJK73:MJK77)</f>
        <v>0</v>
      </c>
      <c r="MJL72" s="192">
        <f t="shared" ref="MJL72" si="9313">SUM(MJL73:MJL77)</f>
        <v>0</v>
      </c>
      <c r="MJM72" s="192">
        <f t="shared" ref="MJM72" si="9314">SUM(MJM73:MJM77)</f>
        <v>0</v>
      </c>
      <c r="MJN72" s="192">
        <f t="shared" ref="MJN72" si="9315">SUM(MJN73:MJN77)</f>
        <v>0</v>
      </c>
      <c r="MJO72" s="192">
        <f t="shared" ref="MJO72" si="9316">SUM(MJO73:MJO77)</f>
        <v>0</v>
      </c>
      <c r="MJP72" s="192">
        <f t="shared" ref="MJP72" si="9317">SUM(MJP73:MJP77)</f>
        <v>0</v>
      </c>
      <c r="MJQ72" s="192">
        <f t="shared" ref="MJQ72" si="9318">SUM(MJQ73:MJQ77)</f>
        <v>0</v>
      </c>
      <c r="MJR72" s="192">
        <f t="shared" ref="MJR72" si="9319">SUM(MJR73:MJR77)</f>
        <v>0</v>
      </c>
      <c r="MJS72" s="192">
        <f t="shared" ref="MJS72" si="9320">SUM(MJS73:MJS77)</f>
        <v>0</v>
      </c>
      <c r="MJT72" s="192">
        <f t="shared" ref="MJT72" si="9321">SUM(MJT73:MJT77)</f>
        <v>0</v>
      </c>
      <c r="MJU72" s="192">
        <f t="shared" ref="MJU72" si="9322">SUM(MJU73:MJU77)</f>
        <v>0</v>
      </c>
      <c r="MJV72" s="192">
        <f t="shared" ref="MJV72" si="9323">SUM(MJV73:MJV77)</f>
        <v>0</v>
      </c>
      <c r="MJW72" s="192">
        <f t="shared" ref="MJW72" si="9324">SUM(MJW73:MJW77)</f>
        <v>0</v>
      </c>
      <c r="MJX72" s="192">
        <f t="shared" ref="MJX72" si="9325">SUM(MJX73:MJX77)</f>
        <v>0</v>
      </c>
      <c r="MJY72" s="192">
        <f t="shared" ref="MJY72" si="9326">SUM(MJY73:MJY77)</f>
        <v>0</v>
      </c>
      <c r="MJZ72" s="192">
        <f t="shared" ref="MJZ72" si="9327">SUM(MJZ73:MJZ77)</f>
        <v>0</v>
      </c>
      <c r="MKA72" s="192">
        <f t="shared" ref="MKA72" si="9328">SUM(MKA73:MKA77)</f>
        <v>0</v>
      </c>
      <c r="MKB72" s="192">
        <f t="shared" ref="MKB72" si="9329">SUM(MKB73:MKB77)</f>
        <v>0</v>
      </c>
      <c r="MKC72" s="192">
        <f t="shared" ref="MKC72" si="9330">SUM(MKC73:MKC77)</f>
        <v>0</v>
      </c>
      <c r="MKD72" s="192">
        <f t="shared" ref="MKD72" si="9331">SUM(MKD73:MKD77)</f>
        <v>0</v>
      </c>
      <c r="MKE72" s="192">
        <f t="shared" ref="MKE72" si="9332">SUM(MKE73:MKE77)</f>
        <v>0</v>
      </c>
      <c r="MKF72" s="192">
        <f t="shared" ref="MKF72" si="9333">SUM(MKF73:MKF77)</f>
        <v>0</v>
      </c>
      <c r="MKG72" s="192">
        <f t="shared" ref="MKG72" si="9334">SUM(MKG73:MKG77)</f>
        <v>0</v>
      </c>
      <c r="MKH72" s="192">
        <f t="shared" ref="MKH72" si="9335">SUM(MKH73:MKH77)</f>
        <v>0</v>
      </c>
      <c r="MKI72" s="192">
        <f t="shared" ref="MKI72" si="9336">SUM(MKI73:MKI77)</f>
        <v>0</v>
      </c>
      <c r="MKJ72" s="192">
        <f t="shared" ref="MKJ72" si="9337">SUM(MKJ73:MKJ77)</f>
        <v>0</v>
      </c>
      <c r="MKK72" s="192">
        <f t="shared" ref="MKK72" si="9338">SUM(MKK73:MKK77)</f>
        <v>0</v>
      </c>
      <c r="MKL72" s="192">
        <f t="shared" ref="MKL72" si="9339">SUM(MKL73:MKL77)</f>
        <v>0</v>
      </c>
      <c r="MKM72" s="192">
        <f t="shared" ref="MKM72" si="9340">SUM(MKM73:MKM77)</f>
        <v>0</v>
      </c>
      <c r="MKN72" s="192">
        <f t="shared" ref="MKN72" si="9341">SUM(MKN73:MKN77)</f>
        <v>0</v>
      </c>
      <c r="MKO72" s="192">
        <f t="shared" ref="MKO72" si="9342">SUM(MKO73:MKO77)</f>
        <v>0</v>
      </c>
      <c r="MKP72" s="192">
        <f t="shared" ref="MKP72" si="9343">SUM(MKP73:MKP77)</f>
        <v>0</v>
      </c>
      <c r="MKQ72" s="192">
        <f t="shared" ref="MKQ72" si="9344">SUM(MKQ73:MKQ77)</f>
        <v>0</v>
      </c>
      <c r="MKR72" s="192">
        <f t="shared" ref="MKR72" si="9345">SUM(MKR73:MKR77)</f>
        <v>0</v>
      </c>
      <c r="MKS72" s="192">
        <f t="shared" ref="MKS72" si="9346">SUM(MKS73:MKS77)</f>
        <v>0</v>
      </c>
      <c r="MKT72" s="192">
        <f t="shared" ref="MKT72" si="9347">SUM(MKT73:MKT77)</f>
        <v>0</v>
      </c>
      <c r="MKU72" s="192">
        <f t="shared" ref="MKU72" si="9348">SUM(MKU73:MKU77)</f>
        <v>0</v>
      </c>
      <c r="MKV72" s="192">
        <f t="shared" ref="MKV72" si="9349">SUM(MKV73:MKV77)</f>
        <v>0</v>
      </c>
      <c r="MKW72" s="192">
        <f t="shared" ref="MKW72" si="9350">SUM(MKW73:MKW77)</f>
        <v>0</v>
      </c>
      <c r="MKX72" s="192">
        <f t="shared" ref="MKX72" si="9351">SUM(MKX73:MKX77)</f>
        <v>0</v>
      </c>
      <c r="MKY72" s="192">
        <f t="shared" ref="MKY72" si="9352">SUM(MKY73:MKY77)</f>
        <v>0</v>
      </c>
      <c r="MKZ72" s="192">
        <f t="shared" ref="MKZ72" si="9353">SUM(MKZ73:MKZ77)</f>
        <v>0</v>
      </c>
      <c r="MLA72" s="192">
        <f t="shared" ref="MLA72" si="9354">SUM(MLA73:MLA77)</f>
        <v>0</v>
      </c>
      <c r="MLB72" s="192">
        <f t="shared" ref="MLB72" si="9355">SUM(MLB73:MLB77)</f>
        <v>0</v>
      </c>
      <c r="MLC72" s="192">
        <f t="shared" ref="MLC72" si="9356">SUM(MLC73:MLC77)</f>
        <v>0</v>
      </c>
      <c r="MLD72" s="192">
        <f t="shared" ref="MLD72" si="9357">SUM(MLD73:MLD77)</f>
        <v>0</v>
      </c>
      <c r="MLE72" s="192">
        <f t="shared" ref="MLE72" si="9358">SUM(MLE73:MLE77)</f>
        <v>0</v>
      </c>
      <c r="MLF72" s="192">
        <f t="shared" ref="MLF72" si="9359">SUM(MLF73:MLF77)</f>
        <v>0</v>
      </c>
      <c r="MLG72" s="192">
        <f t="shared" ref="MLG72" si="9360">SUM(MLG73:MLG77)</f>
        <v>0</v>
      </c>
      <c r="MLH72" s="192">
        <f t="shared" ref="MLH72" si="9361">SUM(MLH73:MLH77)</f>
        <v>0</v>
      </c>
      <c r="MLI72" s="192">
        <f t="shared" ref="MLI72" si="9362">SUM(MLI73:MLI77)</f>
        <v>0</v>
      </c>
      <c r="MLJ72" s="192">
        <f t="shared" ref="MLJ72" si="9363">SUM(MLJ73:MLJ77)</f>
        <v>0</v>
      </c>
      <c r="MLK72" s="192">
        <f t="shared" ref="MLK72" si="9364">SUM(MLK73:MLK77)</f>
        <v>0</v>
      </c>
      <c r="MLL72" s="192">
        <f t="shared" ref="MLL72" si="9365">SUM(MLL73:MLL77)</f>
        <v>0</v>
      </c>
      <c r="MLM72" s="192">
        <f t="shared" ref="MLM72" si="9366">SUM(MLM73:MLM77)</f>
        <v>0</v>
      </c>
      <c r="MLN72" s="192">
        <f t="shared" ref="MLN72" si="9367">SUM(MLN73:MLN77)</f>
        <v>0</v>
      </c>
      <c r="MLO72" s="192">
        <f t="shared" ref="MLO72" si="9368">SUM(MLO73:MLO77)</f>
        <v>0</v>
      </c>
      <c r="MLP72" s="192">
        <f t="shared" ref="MLP72" si="9369">SUM(MLP73:MLP77)</f>
        <v>0</v>
      </c>
      <c r="MLQ72" s="192">
        <f t="shared" ref="MLQ72" si="9370">SUM(MLQ73:MLQ77)</f>
        <v>0</v>
      </c>
      <c r="MLR72" s="192">
        <f t="shared" ref="MLR72" si="9371">SUM(MLR73:MLR77)</f>
        <v>0</v>
      </c>
      <c r="MLS72" s="192">
        <f t="shared" ref="MLS72" si="9372">SUM(MLS73:MLS77)</f>
        <v>0</v>
      </c>
      <c r="MLT72" s="192">
        <f t="shared" ref="MLT72" si="9373">SUM(MLT73:MLT77)</f>
        <v>0</v>
      </c>
      <c r="MLU72" s="192">
        <f t="shared" ref="MLU72" si="9374">SUM(MLU73:MLU77)</f>
        <v>0</v>
      </c>
      <c r="MLV72" s="192">
        <f t="shared" ref="MLV72" si="9375">SUM(MLV73:MLV77)</f>
        <v>0</v>
      </c>
      <c r="MLW72" s="192">
        <f t="shared" ref="MLW72" si="9376">SUM(MLW73:MLW77)</f>
        <v>0</v>
      </c>
      <c r="MLX72" s="192">
        <f t="shared" ref="MLX72" si="9377">SUM(MLX73:MLX77)</f>
        <v>0</v>
      </c>
      <c r="MLY72" s="192">
        <f t="shared" ref="MLY72" si="9378">SUM(MLY73:MLY77)</f>
        <v>0</v>
      </c>
      <c r="MLZ72" s="192">
        <f t="shared" ref="MLZ72" si="9379">SUM(MLZ73:MLZ77)</f>
        <v>0</v>
      </c>
      <c r="MMA72" s="192">
        <f t="shared" ref="MMA72" si="9380">SUM(MMA73:MMA77)</f>
        <v>0</v>
      </c>
      <c r="MMB72" s="192">
        <f t="shared" ref="MMB72" si="9381">SUM(MMB73:MMB77)</f>
        <v>0</v>
      </c>
      <c r="MMC72" s="192">
        <f t="shared" ref="MMC72" si="9382">SUM(MMC73:MMC77)</f>
        <v>0</v>
      </c>
      <c r="MMD72" s="192">
        <f t="shared" ref="MMD72" si="9383">SUM(MMD73:MMD77)</f>
        <v>0</v>
      </c>
      <c r="MME72" s="192">
        <f t="shared" ref="MME72" si="9384">SUM(MME73:MME77)</f>
        <v>0</v>
      </c>
      <c r="MMF72" s="192">
        <f t="shared" ref="MMF72" si="9385">SUM(MMF73:MMF77)</f>
        <v>0</v>
      </c>
      <c r="MMG72" s="192">
        <f t="shared" ref="MMG72" si="9386">SUM(MMG73:MMG77)</f>
        <v>0</v>
      </c>
      <c r="MMH72" s="192">
        <f t="shared" ref="MMH72" si="9387">SUM(MMH73:MMH77)</f>
        <v>0</v>
      </c>
      <c r="MMI72" s="192">
        <f t="shared" ref="MMI72" si="9388">SUM(MMI73:MMI77)</f>
        <v>0</v>
      </c>
      <c r="MMJ72" s="192">
        <f t="shared" ref="MMJ72" si="9389">SUM(MMJ73:MMJ77)</f>
        <v>0</v>
      </c>
      <c r="MMK72" s="192">
        <f t="shared" ref="MMK72" si="9390">SUM(MMK73:MMK77)</f>
        <v>0</v>
      </c>
      <c r="MML72" s="192">
        <f t="shared" ref="MML72" si="9391">SUM(MML73:MML77)</f>
        <v>0</v>
      </c>
      <c r="MMM72" s="192">
        <f t="shared" ref="MMM72" si="9392">SUM(MMM73:MMM77)</f>
        <v>0</v>
      </c>
      <c r="MMN72" s="192">
        <f t="shared" ref="MMN72" si="9393">SUM(MMN73:MMN77)</f>
        <v>0</v>
      </c>
      <c r="MMO72" s="192">
        <f t="shared" ref="MMO72" si="9394">SUM(MMO73:MMO77)</f>
        <v>0</v>
      </c>
      <c r="MMP72" s="192">
        <f t="shared" ref="MMP72" si="9395">SUM(MMP73:MMP77)</f>
        <v>0</v>
      </c>
      <c r="MMQ72" s="192">
        <f t="shared" ref="MMQ72" si="9396">SUM(MMQ73:MMQ77)</f>
        <v>0</v>
      </c>
      <c r="MMR72" s="192">
        <f t="shared" ref="MMR72" si="9397">SUM(MMR73:MMR77)</f>
        <v>0</v>
      </c>
      <c r="MMS72" s="192">
        <f t="shared" ref="MMS72" si="9398">SUM(MMS73:MMS77)</f>
        <v>0</v>
      </c>
      <c r="MMT72" s="192">
        <f t="shared" ref="MMT72" si="9399">SUM(MMT73:MMT77)</f>
        <v>0</v>
      </c>
      <c r="MMU72" s="192">
        <f t="shared" ref="MMU72" si="9400">SUM(MMU73:MMU77)</f>
        <v>0</v>
      </c>
      <c r="MMV72" s="192">
        <f t="shared" ref="MMV72" si="9401">SUM(MMV73:MMV77)</f>
        <v>0</v>
      </c>
      <c r="MMW72" s="192">
        <f t="shared" ref="MMW72" si="9402">SUM(MMW73:MMW77)</f>
        <v>0</v>
      </c>
      <c r="MMX72" s="192">
        <f t="shared" ref="MMX72" si="9403">SUM(MMX73:MMX77)</f>
        <v>0</v>
      </c>
      <c r="MMY72" s="192">
        <f t="shared" ref="MMY72" si="9404">SUM(MMY73:MMY77)</f>
        <v>0</v>
      </c>
      <c r="MMZ72" s="192">
        <f t="shared" ref="MMZ72" si="9405">SUM(MMZ73:MMZ77)</f>
        <v>0</v>
      </c>
      <c r="MNA72" s="192">
        <f t="shared" ref="MNA72" si="9406">SUM(MNA73:MNA77)</f>
        <v>0</v>
      </c>
      <c r="MNB72" s="192">
        <f t="shared" ref="MNB72" si="9407">SUM(MNB73:MNB77)</f>
        <v>0</v>
      </c>
      <c r="MNC72" s="192">
        <f t="shared" ref="MNC72" si="9408">SUM(MNC73:MNC77)</f>
        <v>0</v>
      </c>
      <c r="MND72" s="192">
        <f t="shared" ref="MND72" si="9409">SUM(MND73:MND77)</f>
        <v>0</v>
      </c>
      <c r="MNE72" s="192">
        <f t="shared" ref="MNE72" si="9410">SUM(MNE73:MNE77)</f>
        <v>0</v>
      </c>
      <c r="MNF72" s="192">
        <f t="shared" ref="MNF72" si="9411">SUM(MNF73:MNF77)</f>
        <v>0</v>
      </c>
      <c r="MNG72" s="192">
        <f t="shared" ref="MNG72" si="9412">SUM(MNG73:MNG77)</f>
        <v>0</v>
      </c>
      <c r="MNH72" s="192">
        <f t="shared" ref="MNH72" si="9413">SUM(MNH73:MNH77)</f>
        <v>0</v>
      </c>
      <c r="MNI72" s="192">
        <f t="shared" ref="MNI72" si="9414">SUM(MNI73:MNI77)</f>
        <v>0</v>
      </c>
      <c r="MNJ72" s="192">
        <f t="shared" ref="MNJ72" si="9415">SUM(MNJ73:MNJ77)</f>
        <v>0</v>
      </c>
      <c r="MNK72" s="192">
        <f t="shared" ref="MNK72" si="9416">SUM(MNK73:MNK77)</f>
        <v>0</v>
      </c>
      <c r="MNL72" s="192">
        <f t="shared" ref="MNL72" si="9417">SUM(MNL73:MNL77)</f>
        <v>0</v>
      </c>
      <c r="MNM72" s="192">
        <f t="shared" ref="MNM72" si="9418">SUM(MNM73:MNM77)</f>
        <v>0</v>
      </c>
      <c r="MNN72" s="192">
        <f t="shared" ref="MNN72" si="9419">SUM(MNN73:MNN77)</f>
        <v>0</v>
      </c>
      <c r="MNO72" s="192">
        <f t="shared" ref="MNO72" si="9420">SUM(MNO73:MNO77)</f>
        <v>0</v>
      </c>
      <c r="MNP72" s="192">
        <f t="shared" ref="MNP72" si="9421">SUM(MNP73:MNP77)</f>
        <v>0</v>
      </c>
      <c r="MNQ72" s="192">
        <f t="shared" ref="MNQ72" si="9422">SUM(MNQ73:MNQ77)</f>
        <v>0</v>
      </c>
      <c r="MNR72" s="192">
        <f t="shared" ref="MNR72" si="9423">SUM(MNR73:MNR77)</f>
        <v>0</v>
      </c>
      <c r="MNS72" s="192">
        <f t="shared" ref="MNS72" si="9424">SUM(MNS73:MNS77)</f>
        <v>0</v>
      </c>
      <c r="MNT72" s="192">
        <f t="shared" ref="MNT72" si="9425">SUM(MNT73:MNT77)</f>
        <v>0</v>
      </c>
      <c r="MNU72" s="192">
        <f t="shared" ref="MNU72" si="9426">SUM(MNU73:MNU77)</f>
        <v>0</v>
      </c>
      <c r="MNV72" s="192">
        <f t="shared" ref="MNV72" si="9427">SUM(MNV73:MNV77)</f>
        <v>0</v>
      </c>
      <c r="MNW72" s="192">
        <f t="shared" ref="MNW72" si="9428">SUM(MNW73:MNW77)</f>
        <v>0</v>
      </c>
      <c r="MNX72" s="192">
        <f t="shared" ref="MNX72" si="9429">SUM(MNX73:MNX77)</f>
        <v>0</v>
      </c>
      <c r="MNY72" s="192">
        <f t="shared" ref="MNY72" si="9430">SUM(MNY73:MNY77)</f>
        <v>0</v>
      </c>
      <c r="MNZ72" s="192">
        <f t="shared" ref="MNZ72" si="9431">SUM(MNZ73:MNZ77)</f>
        <v>0</v>
      </c>
      <c r="MOA72" s="192">
        <f t="shared" ref="MOA72" si="9432">SUM(MOA73:MOA77)</f>
        <v>0</v>
      </c>
      <c r="MOB72" s="192">
        <f t="shared" ref="MOB72" si="9433">SUM(MOB73:MOB77)</f>
        <v>0</v>
      </c>
      <c r="MOC72" s="192">
        <f t="shared" ref="MOC72" si="9434">SUM(MOC73:MOC77)</f>
        <v>0</v>
      </c>
      <c r="MOD72" s="192">
        <f t="shared" ref="MOD72" si="9435">SUM(MOD73:MOD77)</f>
        <v>0</v>
      </c>
      <c r="MOE72" s="192">
        <f t="shared" ref="MOE72" si="9436">SUM(MOE73:MOE77)</f>
        <v>0</v>
      </c>
      <c r="MOF72" s="192">
        <f t="shared" ref="MOF72" si="9437">SUM(MOF73:MOF77)</f>
        <v>0</v>
      </c>
      <c r="MOG72" s="192">
        <f t="shared" ref="MOG72" si="9438">SUM(MOG73:MOG77)</f>
        <v>0</v>
      </c>
      <c r="MOH72" s="192">
        <f t="shared" ref="MOH72" si="9439">SUM(MOH73:MOH77)</f>
        <v>0</v>
      </c>
      <c r="MOI72" s="192">
        <f t="shared" ref="MOI72" si="9440">SUM(MOI73:MOI77)</f>
        <v>0</v>
      </c>
      <c r="MOJ72" s="192">
        <f t="shared" ref="MOJ72" si="9441">SUM(MOJ73:MOJ77)</f>
        <v>0</v>
      </c>
      <c r="MOK72" s="192">
        <f t="shared" ref="MOK72" si="9442">SUM(MOK73:MOK77)</f>
        <v>0</v>
      </c>
      <c r="MOL72" s="192">
        <f t="shared" ref="MOL72" si="9443">SUM(MOL73:MOL77)</f>
        <v>0</v>
      </c>
      <c r="MOM72" s="192">
        <f t="shared" ref="MOM72" si="9444">SUM(MOM73:MOM77)</f>
        <v>0</v>
      </c>
      <c r="MON72" s="192">
        <f t="shared" ref="MON72" si="9445">SUM(MON73:MON77)</f>
        <v>0</v>
      </c>
      <c r="MOO72" s="192">
        <f t="shared" ref="MOO72" si="9446">SUM(MOO73:MOO77)</f>
        <v>0</v>
      </c>
      <c r="MOP72" s="192">
        <f t="shared" ref="MOP72" si="9447">SUM(MOP73:MOP77)</f>
        <v>0</v>
      </c>
      <c r="MOQ72" s="192">
        <f t="shared" ref="MOQ72" si="9448">SUM(MOQ73:MOQ77)</f>
        <v>0</v>
      </c>
      <c r="MOR72" s="192">
        <f t="shared" ref="MOR72" si="9449">SUM(MOR73:MOR77)</f>
        <v>0</v>
      </c>
      <c r="MOS72" s="192">
        <f t="shared" ref="MOS72" si="9450">SUM(MOS73:MOS77)</f>
        <v>0</v>
      </c>
      <c r="MOT72" s="192">
        <f t="shared" ref="MOT72" si="9451">SUM(MOT73:MOT77)</f>
        <v>0</v>
      </c>
      <c r="MOU72" s="192">
        <f t="shared" ref="MOU72" si="9452">SUM(MOU73:MOU77)</f>
        <v>0</v>
      </c>
      <c r="MOV72" s="192">
        <f t="shared" ref="MOV72" si="9453">SUM(MOV73:MOV77)</f>
        <v>0</v>
      </c>
      <c r="MOW72" s="192">
        <f t="shared" ref="MOW72" si="9454">SUM(MOW73:MOW77)</f>
        <v>0</v>
      </c>
      <c r="MOX72" s="192">
        <f t="shared" ref="MOX72" si="9455">SUM(MOX73:MOX77)</f>
        <v>0</v>
      </c>
      <c r="MOY72" s="192">
        <f t="shared" ref="MOY72" si="9456">SUM(MOY73:MOY77)</f>
        <v>0</v>
      </c>
      <c r="MOZ72" s="192">
        <f t="shared" ref="MOZ72" si="9457">SUM(MOZ73:MOZ77)</f>
        <v>0</v>
      </c>
      <c r="MPA72" s="192">
        <f t="shared" ref="MPA72" si="9458">SUM(MPA73:MPA77)</f>
        <v>0</v>
      </c>
      <c r="MPB72" s="192">
        <f t="shared" ref="MPB72" si="9459">SUM(MPB73:MPB77)</f>
        <v>0</v>
      </c>
      <c r="MPC72" s="192">
        <f t="shared" ref="MPC72" si="9460">SUM(MPC73:MPC77)</f>
        <v>0</v>
      </c>
      <c r="MPD72" s="192">
        <f t="shared" ref="MPD72" si="9461">SUM(MPD73:MPD77)</f>
        <v>0</v>
      </c>
      <c r="MPE72" s="192">
        <f t="shared" ref="MPE72" si="9462">SUM(MPE73:MPE77)</f>
        <v>0</v>
      </c>
      <c r="MPF72" s="192">
        <f t="shared" ref="MPF72" si="9463">SUM(MPF73:MPF77)</f>
        <v>0</v>
      </c>
      <c r="MPG72" s="192">
        <f t="shared" ref="MPG72" si="9464">SUM(MPG73:MPG77)</f>
        <v>0</v>
      </c>
      <c r="MPH72" s="192">
        <f t="shared" ref="MPH72" si="9465">SUM(MPH73:MPH77)</f>
        <v>0</v>
      </c>
      <c r="MPI72" s="192">
        <f t="shared" ref="MPI72" si="9466">SUM(MPI73:MPI77)</f>
        <v>0</v>
      </c>
      <c r="MPJ72" s="192">
        <f t="shared" ref="MPJ72" si="9467">SUM(MPJ73:MPJ77)</f>
        <v>0</v>
      </c>
      <c r="MPK72" s="192">
        <f t="shared" ref="MPK72" si="9468">SUM(MPK73:MPK77)</f>
        <v>0</v>
      </c>
      <c r="MPL72" s="192">
        <f t="shared" ref="MPL72" si="9469">SUM(MPL73:MPL77)</f>
        <v>0</v>
      </c>
      <c r="MPM72" s="192">
        <f t="shared" ref="MPM72" si="9470">SUM(MPM73:MPM77)</f>
        <v>0</v>
      </c>
      <c r="MPN72" s="192">
        <f t="shared" ref="MPN72" si="9471">SUM(MPN73:MPN77)</f>
        <v>0</v>
      </c>
      <c r="MPO72" s="192">
        <f t="shared" ref="MPO72" si="9472">SUM(MPO73:MPO77)</f>
        <v>0</v>
      </c>
      <c r="MPP72" s="192">
        <f t="shared" ref="MPP72" si="9473">SUM(MPP73:MPP77)</f>
        <v>0</v>
      </c>
      <c r="MPQ72" s="192">
        <f t="shared" ref="MPQ72" si="9474">SUM(MPQ73:MPQ77)</f>
        <v>0</v>
      </c>
      <c r="MPR72" s="192">
        <f t="shared" ref="MPR72" si="9475">SUM(MPR73:MPR77)</f>
        <v>0</v>
      </c>
      <c r="MPS72" s="192">
        <f t="shared" ref="MPS72" si="9476">SUM(MPS73:MPS77)</f>
        <v>0</v>
      </c>
      <c r="MPT72" s="192">
        <f t="shared" ref="MPT72" si="9477">SUM(MPT73:MPT77)</f>
        <v>0</v>
      </c>
      <c r="MPU72" s="192">
        <f t="shared" ref="MPU72" si="9478">SUM(MPU73:MPU77)</f>
        <v>0</v>
      </c>
      <c r="MPV72" s="192">
        <f t="shared" ref="MPV72" si="9479">SUM(MPV73:MPV77)</f>
        <v>0</v>
      </c>
      <c r="MPW72" s="192">
        <f t="shared" ref="MPW72" si="9480">SUM(MPW73:MPW77)</f>
        <v>0</v>
      </c>
      <c r="MPX72" s="192">
        <f t="shared" ref="MPX72" si="9481">SUM(MPX73:MPX77)</f>
        <v>0</v>
      </c>
      <c r="MPY72" s="192">
        <f t="shared" ref="MPY72" si="9482">SUM(MPY73:MPY77)</f>
        <v>0</v>
      </c>
      <c r="MPZ72" s="192">
        <f t="shared" ref="MPZ72" si="9483">SUM(MPZ73:MPZ77)</f>
        <v>0</v>
      </c>
      <c r="MQA72" s="192">
        <f t="shared" ref="MQA72" si="9484">SUM(MQA73:MQA77)</f>
        <v>0</v>
      </c>
      <c r="MQB72" s="192">
        <f t="shared" ref="MQB72" si="9485">SUM(MQB73:MQB77)</f>
        <v>0</v>
      </c>
      <c r="MQC72" s="192">
        <f t="shared" ref="MQC72" si="9486">SUM(MQC73:MQC77)</f>
        <v>0</v>
      </c>
      <c r="MQD72" s="192">
        <f t="shared" ref="MQD72" si="9487">SUM(MQD73:MQD77)</f>
        <v>0</v>
      </c>
      <c r="MQE72" s="192">
        <f t="shared" ref="MQE72" si="9488">SUM(MQE73:MQE77)</f>
        <v>0</v>
      </c>
      <c r="MQF72" s="192">
        <f t="shared" ref="MQF72" si="9489">SUM(MQF73:MQF77)</f>
        <v>0</v>
      </c>
      <c r="MQG72" s="192">
        <f t="shared" ref="MQG72" si="9490">SUM(MQG73:MQG77)</f>
        <v>0</v>
      </c>
      <c r="MQH72" s="192">
        <f t="shared" ref="MQH72" si="9491">SUM(MQH73:MQH77)</f>
        <v>0</v>
      </c>
      <c r="MQI72" s="192">
        <f t="shared" ref="MQI72" si="9492">SUM(MQI73:MQI77)</f>
        <v>0</v>
      </c>
      <c r="MQJ72" s="192">
        <f t="shared" ref="MQJ72" si="9493">SUM(MQJ73:MQJ77)</f>
        <v>0</v>
      </c>
      <c r="MQK72" s="192">
        <f t="shared" ref="MQK72" si="9494">SUM(MQK73:MQK77)</f>
        <v>0</v>
      </c>
      <c r="MQL72" s="192">
        <f t="shared" ref="MQL72" si="9495">SUM(MQL73:MQL77)</f>
        <v>0</v>
      </c>
      <c r="MQM72" s="192">
        <f t="shared" ref="MQM72" si="9496">SUM(MQM73:MQM77)</f>
        <v>0</v>
      </c>
      <c r="MQN72" s="192">
        <f t="shared" ref="MQN72" si="9497">SUM(MQN73:MQN77)</f>
        <v>0</v>
      </c>
      <c r="MQO72" s="192">
        <f t="shared" ref="MQO72" si="9498">SUM(MQO73:MQO77)</f>
        <v>0</v>
      </c>
      <c r="MQP72" s="192">
        <f t="shared" ref="MQP72" si="9499">SUM(MQP73:MQP77)</f>
        <v>0</v>
      </c>
      <c r="MQQ72" s="192">
        <f t="shared" ref="MQQ72" si="9500">SUM(MQQ73:MQQ77)</f>
        <v>0</v>
      </c>
      <c r="MQR72" s="192">
        <f t="shared" ref="MQR72" si="9501">SUM(MQR73:MQR77)</f>
        <v>0</v>
      </c>
      <c r="MQS72" s="192">
        <f t="shared" ref="MQS72" si="9502">SUM(MQS73:MQS77)</f>
        <v>0</v>
      </c>
      <c r="MQT72" s="192">
        <f t="shared" ref="MQT72" si="9503">SUM(MQT73:MQT77)</f>
        <v>0</v>
      </c>
      <c r="MQU72" s="192">
        <f t="shared" ref="MQU72" si="9504">SUM(MQU73:MQU77)</f>
        <v>0</v>
      </c>
      <c r="MQV72" s="192">
        <f t="shared" ref="MQV72" si="9505">SUM(MQV73:MQV77)</f>
        <v>0</v>
      </c>
      <c r="MQW72" s="192">
        <f t="shared" ref="MQW72" si="9506">SUM(MQW73:MQW77)</f>
        <v>0</v>
      </c>
      <c r="MQX72" s="192">
        <f t="shared" ref="MQX72" si="9507">SUM(MQX73:MQX77)</f>
        <v>0</v>
      </c>
      <c r="MQY72" s="192">
        <f t="shared" ref="MQY72" si="9508">SUM(MQY73:MQY77)</f>
        <v>0</v>
      </c>
      <c r="MQZ72" s="192">
        <f t="shared" ref="MQZ72" si="9509">SUM(MQZ73:MQZ77)</f>
        <v>0</v>
      </c>
      <c r="MRA72" s="192">
        <f t="shared" ref="MRA72" si="9510">SUM(MRA73:MRA77)</f>
        <v>0</v>
      </c>
      <c r="MRB72" s="192">
        <f t="shared" ref="MRB72" si="9511">SUM(MRB73:MRB77)</f>
        <v>0</v>
      </c>
      <c r="MRC72" s="192">
        <f t="shared" ref="MRC72" si="9512">SUM(MRC73:MRC77)</f>
        <v>0</v>
      </c>
      <c r="MRD72" s="192">
        <f t="shared" ref="MRD72" si="9513">SUM(MRD73:MRD77)</f>
        <v>0</v>
      </c>
      <c r="MRE72" s="192">
        <f t="shared" ref="MRE72" si="9514">SUM(MRE73:MRE77)</f>
        <v>0</v>
      </c>
      <c r="MRF72" s="192">
        <f t="shared" ref="MRF72" si="9515">SUM(MRF73:MRF77)</f>
        <v>0</v>
      </c>
      <c r="MRG72" s="192">
        <f t="shared" ref="MRG72" si="9516">SUM(MRG73:MRG77)</f>
        <v>0</v>
      </c>
      <c r="MRH72" s="192">
        <f t="shared" ref="MRH72" si="9517">SUM(MRH73:MRH77)</f>
        <v>0</v>
      </c>
      <c r="MRI72" s="192">
        <f t="shared" ref="MRI72" si="9518">SUM(MRI73:MRI77)</f>
        <v>0</v>
      </c>
      <c r="MRJ72" s="192">
        <f t="shared" ref="MRJ72" si="9519">SUM(MRJ73:MRJ77)</f>
        <v>0</v>
      </c>
      <c r="MRK72" s="192">
        <f t="shared" ref="MRK72" si="9520">SUM(MRK73:MRK77)</f>
        <v>0</v>
      </c>
      <c r="MRL72" s="192">
        <f t="shared" ref="MRL72" si="9521">SUM(MRL73:MRL77)</f>
        <v>0</v>
      </c>
      <c r="MRM72" s="192">
        <f t="shared" ref="MRM72" si="9522">SUM(MRM73:MRM77)</f>
        <v>0</v>
      </c>
      <c r="MRN72" s="192">
        <f t="shared" ref="MRN72" si="9523">SUM(MRN73:MRN77)</f>
        <v>0</v>
      </c>
      <c r="MRO72" s="192">
        <f t="shared" ref="MRO72" si="9524">SUM(MRO73:MRO77)</f>
        <v>0</v>
      </c>
      <c r="MRP72" s="192">
        <f t="shared" ref="MRP72" si="9525">SUM(MRP73:MRP77)</f>
        <v>0</v>
      </c>
      <c r="MRQ72" s="192">
        <f t="shared" ref="MRQ72" si="9526">SUM(MRQ73:MRQ77)</f>
        <v>0</v>
      </c>
      <c r="MRR72" s="192">
        <f t="shared" ref="MRR72" si="9527">SUM(MRR73:MRR77)</f>
        <v>0</v>
      </c>
      <c r="MRS72" s="192">
        <f t="shared" ref="MRS72" si="9528">SUM(MRS73:MRS77)</f>
        <v>0</v>
      </c>
      <c r="MRT72" s="192">
        <f t="shared" ref="MRT72" si="9529">SUM(MRT73:MRT77)</f>
        <v>0</v>
      </c>
      <c r="MRU72" s="192">
        <f t="shared" ref="MRU72" si="9530">SUM(MRU73:MRU77)</f>
        <v>0</v>
      </c>
      <c r="MRV72" s="192">
        <f t="shared" ref="MRV72" si="9531">SUM(MRV73:MRV77)</f>
        <v>0</v>
      </c>
      <c r="MRW72" s="192">
        <f t="shared" ref="MRW72" si="9532">SUM(MRW73:MRW77)</f>
        <v>0</v>
      </c>
      <c r="MRX72" s="192">
        <f t="shared" ref="MRX72" si="9533">SUM(MRX73:MRX77)</f>
        <v>0</v>
      </c>
      <c r="MRY72" s="192">
        <f t="shared" ref="MRY72" si="9534">SUM(MRY73:MRY77)</f>
        <v>0</v>
      </c>
      <c r="MRZ72" s="192">
        <f t="shared" ref="MRZ72" si="9535">SUM(MRZ73:MRZ77)</f>
        <v>0</v>
      </c>
      <c r="MSA72" s="192">
        <f t="shared" ref="MSA72" si="9536">SUM(MSA73:MSA77)</f>
        <v>0</v>
      </c>
      <c r="MSB72" s="192">
        <f t="shared" ref="MSB72" si="9537">SUM(MSB73:MSB77)</f>
        <v>0</v>
      </c>
      <c r="MSC72" s="192">
        <f t="shared" ref="MSC72" si="9538">SUM(MSC73:MSC77)</f>
        <v>0</v>
      </c>
      <c r="MSD72" s="192">
        <f t="shared" ref="MSD72" si="9539">SUM(MSD73:MSD77)</f>
        <v>0</v>
      </c>
      <c r="MSE72" s="192">
        <f t="shared" ref="MSE72" si="9540">SUM(MSE73:MSE77)</f>
        <v>0</v>
      </c>
      <c r="MSF72" s="192">
        <f t="shared" ref="MSF72" si="9541">SUM(MSF73:MSF77)</f>
        <v>0</v>
      </c>
      <c r="MSG72" s="192">
        <f t="shared" ref="MSG72" si="9542">SUM(MSG73:MSG77)</f>
        <v>0</v>
      </c>
      <c r="MSH72" s="192">
        <f t="shared" ref="MSH72" si="9543">SUM(MSH73:MSH77)</f>
        <v>0</v>
      </c>
      <c r="MSI72" s="192">
        <f t="shared" ref="MSI72" si="9544">SUM(MSI73:MSI77)</f>
        <v>0</v>
      </c>
      <c r="MSJ72" s="192">
        <f t="shared" ref="MSJ72" si="9545">SUM(MSJ73:MSJ77)</f>
        <v>0</v>
      </c>
      <c r="MSK72" s="192">
        <f t="shared" ref="MSK72" si="9546">SUM(MSK73:MSK77)</f>
        <v>0</v>
      </c>
      <c r="MSL72" s="192">
        <f t="shared" ref="MSL72" si="9547">SUM(MSL73:MSL77)</f>
        <v>0</v>
      </c>
      <c r="MSM72" s="192">
        <f t="shared" ref="MSM72" si="9548">SUM(MSM73:MSM77)</f>
        <v>0</v>
      </c>
      <c r="MSN72" s="192">
        <f t="shared" ref="MSN72" si="9549">SUM(MSN73:MSN77)</f>
        <v>0</v>
      </c>
      <c r="MSO72" s="192">
        <f t="shared" ref="MSO72" si="9550">SUM(MSO73:MSO77)</f>
        <v>0</v>
      </c>
      <c r="MSP72" s="192">
        <f t="shared" ref="MSP72" si="9551">SUM(MSP73:MSP77)</f>
        <v>0</v>
      </c>
      <c r="MSQ72" s="192">
        <f t="shared" ref="MSQ72" si="9552">SUM(MSQ73:MSQ77)</f>
        <v>0</v>
      </c>
      <c r="MSR72" s="192">
        <f t="shared" ref="MSR72" si="9553">SUM(MSR73:MSR77)</f>
        <v>0</v>
      </c>
      <c r="MSS72" s="192">
        <f t="shared" ref="MSS72" si="9554">SUM(MSS73:MSS77)</f>
        <v>0</v>
      </c>
      <c r="MST72" s="192">
        <f t="shared" ref="MST72" si="9555">SUM(MST73:MST77)</f>
        <v>0</v>
      </c>
      <c r="MSU72" s="192">
        <f t="shared" ref="MSU72" si="9556">SUM(MSU73:MSU77)</f>
        <v>0</v>
      </c>
      <c r="MSV72" s="192">
        <f t="shared" ref="MSV72" si="9557">SUM(MSV73:MSV77)</f>
        <v>0</v>
      </c>
      <c r="MSW72" s="192">
        <f t="shared" ref="MSW72" si="9558">SUM(MSW73:MSW77)</f>
        <v>0</v>
      </c>
      <c r="MSX72" s="192">
        <f t="shared" ref="MSX72" si="9559">SUM(MSX73:MSX77)</f>
        <v>0</v>
      </c>
      <c r="MSY72" s="192">
        <f t="shared" ref="MSY72" si="9560">SUM(MSY73:MSY77)</f>
        <v>0</v>
      </c>
      <c r="MSZ72" s="192">
        <f t="shared" ref="MSZ72" si="9561">SUM(MSZ73:MSZ77)</f>
        <v>0</v>
      </c>
      <c r="MTA72" s="192">
        <f t="shared" ref="MTA72" si="9562">SUM(MTA73:MTA77)</f>
        <v>0</v>
      </c>
      <c r="MTB72" s="192">
        <f t="shared" ref="MTB72" si="9563">SUM(MTB73:MTB77)</f>
        <v>0</v>
      </c>
      <c r="MTC72" s="192">
        <f t="shared" ref="MTC72" si="9564">SUM(MTC73:MTC77)</f>
        <v>0</v>
      </c>
      <c r="MTD72" s="192">
        <f t="shared" ref="MTD72" si="9565">SUM(MTD73:MTD77)</f>
        <v>0</v>
      </c>
      <c r="MTE72" s="192">
        <f t="shared" ref="MTE72" si="9566">SUM(MTE73:MTE77)</f>
        <v>0</v>
      </c>
      <c r="MTF72" s="192">
        <f t="shared" ref="MTF72" si="9567">SUM(MTF73:MTF77)</f>
        <v>0</v>
      </c>
      <c r="MTG72" s="192">
        <f t="shared" ref="MTG72" si="9568">SUM(MTG73:MTG77)</f>
        <v>0</v>
      </c>
      <c r="MTH72" s="192">
        <f t="shared" ref="MTH72" si="9569">SUM(MTH73:MTH77)</f>
        <v>0</v>
      </c>
      <c r="MTI72" s="192">
        <f t="shared" ref="MTI72" si="9570">SUM(MTI73:MTI77)</f>
        <v>0</v>
      </c>
      <c r="MTJ72" s="192">
        <f t="shared" ref="MTJ72" si="9571">SUM(MTJ73:MTJ77)</f>
        <v>0</v>
      </c>
      <c r="MTK72" s="192">
        <f t="shared" ref="MTK72" si="9572">SUM(MTK73:MTK77)</f>
        <v>0</v>
      </c>
      <c r="MTL72" s="192">
        <f t="shared" ref="MTL72" si="9573">SUM(MTL73:MTL77)</f>
        <v>0</v>
      </c>
      <c r="MTM72" s="192">
        <f t="shared" ref="MTM72" si="9574">SUM(MTM73:MTM77)</f>
        <v>0</v>
      </c>
      <c r="MTN72" s="192">
        <f t="shared" ref="MTN72" si="9575">SUM(MTN73:MTN77)</f>
        <v>0</v>
      </c>
      <c r="MTO72" s="192">
        <f t="shared" ref="MTO72" si="9576">SUM(MTO73:MTO77)</f>
        <v>0</v>
      </c>
      <c r="MTP72" s="192">
        <f t="shared" ref="MTP72" si="9577">SUM(MTP73:MTP77)</f>
        <v>0</v>
      </c>
      <c r="MTQ72" s="192">
        <f t="shared" ref="MTQ72" si="9578">SUM(MTQ73:MTQ77)</f>
        <v>0</v>
      </c>
      <c r="MTR72" s="192">
        <f t="shared" ref="MTR72" si="9579">SUM(MTR73:MTR77)</f>
        <v>0</v>
      </c>
      <c r="MTS72" s="192">
        <f t="shared" ref="MTS72" si="9580">SUM(MTS73:MTS77)</f>
        <v>0</v>
      </c>
      <c r="MTT72" s="192">
        <f t="shared" ref="MTT72" si="9581">SUM(MTT73:MTT77)</f>
        <v>0</v>
      </c>
      <c r="MTU72" s="192">
        <f t="shared" ref="MTU72" si="9582">SUM(MTU73:MTU77)</f>
        <v>0</v>
      </c>
      <c r="MTV72" s="192">
        <f t="shared" ref="MTV72" si="9583">SUM(MTV73:MTV77)</f>
        <v>0</v>
      </c>
      <c r="MTW72" s="192">
        <f t="shared" ref="MTW72" si="9584">SUM(MTW73:MTW77)</f>
        <v>0</v>
      </c>
      <c r="MTX72" s="192">
        <f t="shared" ref="MTX72" si="9585">SUM(MTX73:MTX77)</f>
        <v>0</v>
      </c>
      <c r="MTY72" s="192">
        <f t="shared" ref="MTY72" si="9586">SUM(MTY73:MTY77)</f>
        <v>0</v>
      </c>
      <c r="MTZ72" s="192">
        <f t="shared" ref="MTZ72" si="9587">SUM(MTZ73:MTZ77)</f>
        <v>0</v>
      </c>
      <c r="MUA72" s="192">
        <f t="shared" ref="MUA72" si="9588">SUM(MUA73:MUA77)</f>
        <v>0</v>
      </c>
      <c r="MUB72" s="192">
        <f t="shared" ref="MUB72" si="9589">SUM(MUB73:MUB77)</f>
        <v>0</v>
      </c>
      <c r="MUC72" s="192">
        <f t="shared" ref="MUC72" si="9590">SUM(MUC73:MUC77)</f>
        <v>0</v>
      </c>
      <c r="MUD72" s="192">
        <f t="shared" ref="MUD72" si="9591">SUM(MUD73:MUD77)</f>
        <v>0</v>
      </c>
      <c r="MUE72" s="192">
        <f t="shared" ref="MUE72" si="9592">SUM(MUE73:MUE77)</f>
        <v>0</v>
      </c>
      <c r="MUF72" s="192">
        <f t="shared" ref="MUF72" si="9593">SUM(MUF73:MUF77)</f>
        <v>0</v>
      </c>
      <c r="MUG72" s="192">
        <f t="shared" ref="MUG72" si="9594">SUM(MUG73:MUG77)</f>
        <v>0</v>
      </c>
      <c r="MUH72" s="192">
        <f t="shared" ref="MUH72" si="9595">SUM(MUH73:MUH77)</f>
        <v>0</v>
      </c>
      <c r="MUI72" s="192">
        <f t="shared" ref="MUI72" si="9596">SUM(MUI73:MUI77)</f>
        <v>0</v>
      </c>
      <c r="MUJ72" s="192">
        <f t="shared" ref="MUJ72" si="9597">SUM(MUJ73:MUJ77)</f>
        <v>0</v>
      </c>
      <c r="MUK72" s="192">
        <f t="shared" ref="MUK72" si="9598">SUM(MUK73:MUK77)</f>
        <v>0</v>
      </c>
      <c r="MUL72" s="192">
        <f t="shared" ref="MUL72" si="9599">SUM(MUL73:MUL77)</f>
        <v>0</v>
      </c>
      <c r="MUM72" s="192">
        <f t="shared" ref="MUM72" si="9600">SUM(MUM73:MUM77)</f>
        <v>0</v>
      </c>
      <c r="MUN72" s="192">
        <f t="shared" ref="MUN72" si="9601">SUM(MUN73:MUN77)</f>
        <v>0</v>
      </c>
      <c r="MUO72" s="192">
        <f t="shared" ref="MUO72" si="9602">SUM(MUO73:MUO77)</f>
        <v>0</v>
      </c>
      <c r="MUP72" s="192">
        <f t="shared" ref="MUP72" si="9603">SUM(MUP73:MUP77)</f>
        <v>0</v>
      </c>
      <c r="MUQ72" s="192">
        <f t="shared" ref="MUQ72" si="9604">SUM(MUQ73:MUQ77)</f>
        <v>0</v>
      </c>
      <c r="MUR72" s="192">
        <f t="shared" ref="MUR72" si="9605">SUM(MUR73:MUR77)</f>
        <v>0</v>
      </c>
      <c r="MUS72" s="192">
        <f t="shared" ref="MUS72" si="9606">SUM(MUS73:MUS77)</f>
        <v>0</v>
      </c>
      <c r="MUT72" s="192">
        <f t="shared" ref="MUT72" si="9607">SUM(MUT73:MUT77)</f>
        <v>0</v>
      </c>
      <c r="MUU72" s="192">
        <f t="shared" ref="MUU72" si="9608">SUM(MUU73:MUU77)</f>
        <v>0</v>
      </c>
      <c r="MUV72" s="192">
        <f t="shared" ref="MUV72" si="9609">SUM(MUV73:MUV77)</f>
        <v>0</v>
      </c>
      <c r="MUW72" s="192">
        <f t="shared" ref="MUW72" si="9610">SUM(MUW73:MUW77)</f>
        <v>0</v>
      </c>
      <c r="MUX72" s="192">
        <f t="shared" ref="MUX72" si="9611">SUM(MUX73:MUX77)</f>
        <v>0</v>
      </c>
      <c r="MUY72" s="192">
        <f t="shared" ref="MUY72" si="9612">SUM(MUY73:MUY77)</f>
        <v>0</v>
      </c>
      <c r="MUZ72" s="192">
        <f t="shared" ref="MUZ72" si="9613">SUM(MUZ73:MUZ77)</f>
        <v>0</v>
      </c>
      <c r="MVA72" s="192">
        <f t="shared" ref="MVA72" si="9614">SUM(MVA73:MVA77)</f>
        <v>0</v>
      </c>
      <c r="MVB72" s="192">
        <f t="shared" ref="MVB72" si="9615">SUM(MVB73:MVB77)</f>
        <v>0</v>
      </c>
      <c r="MVC72" s="192">
        <f t="shared" ref="MVC72" si="9616">SUM(MVC73:MVC77)</f>
        <v>0</v>
      </c>
      <c r="MVD72" s="192">
        <f t="shared" ref="MVD72" si="9617">SUM(MVD73:MVD77)</f>
        <v>0</v>
      </c>
      <c r="MVE72" s="192">
        <f t="shared" ref="MVE72" si="9618">SUM(MVE73:MVE77)</f>
        <v>0</v>
      </c>
      <c r="MVF72" s="192">
        <f t="shared" ref="MVF72" si="9619">SUM(MVF73:MVF77)</f>
        <v>0</v>
      </c>
      <c r="MVG72" s="192">
        <f t="shared" ref="MVG72" si="9620">SUM(MVG73:MVG77)</f>
        <v>0</v>
      </c>
      <c r="MVH72" s="192">
        <f t="shared" ref="MVH72" si="9621">SUM(MVH73:MVH77)</f>
        <v>0</v>
      </c>
      <c r="MVI72" s="192">
        <f t="shared" ref="MVI72" si="9622">SUM(MVI73:MVI77)</f>
        <v>0</v>
      </c>
      <c r="MVJ72" s="192">
        <f t="shared" ref="MVJ72" si="9623">SUM(MVJ73:MVJ77)</f>
        <v>0</v>
      </c>
      <c r="MVK72" s="192">
        <f t="shared" ref="MVK72" si="9624">SUM(MVK73:MVK77)</f>
        <v>0</v>
      </c>
      <c r="MVL72" s="192">
        <f t="shared" ref="MVL72" si="9625">SUM(MVL73:MVL77)</f>
        <v>0</v>
      </c>
      <c r="MVM72" s="192">
        <f t="shared" ref="MVM72" si="9626">SUM(MVM73:MVM77)</f>
        <v>0</v>
      </c>
      <c r="MVN72" s="192">
        <f t="shared" ref="MVN72" si="9627">SUM(MVN73:MVN77)</f>
        <v>0</v>
      </c>
      <c r="MVO72" s="192">
        <f t="shared" ref="MVO72" si="9628">SUM(MVO73:MVO77)</f>
        <v>0</v>
      </c>
      <c r="MVP72" s="192">
        <f t="shared" ref="MVP72" si="9629">SUM(MVP73:MVP77)</f>
        <v>0</v>
      </c>
      <c r="MVQ72" s="192">
        <f t="shared" ref="MVQ72" si="9630">SUM(MVQ73:MVQ77)</f>
        <v>0</v>
      </c>
      <c r="MVR72" s="192">
        <f t="shared" ref="MVR72" si="9631">SUM(MVR73:MVR77)</f>
        <v>0</v>
      </c>
      <c r="MVS72" s="192">
        <f t="shared" ref="MVS72" si="9632">SUM(MVS73:MVS77)</f>
        <v>0</v>
      </c>
      <c r="MVT72" s="192">
        <f t="shared" ref="MVT72" si="9633">SUM(MVT73:MVT77)</f>
        <v>0</v>
      </c>
      <c r="MVU72" s="192">
        <f t="shared" ref="MVU72" si="9634">SUM(MVU73:MVU77)</f>
        <v>0</v>
      </c>
      <c r="MVV72" s="192">
        <f t="shared" ref="MVV72" si="9635">SUM(MVV73:MVV77)</f>
        <v>0</v>
      </c>
      <c r="MVW72" s="192">
        <f t="shared" ref="MVW72" si="9636">SUM(MVW73:MVW77)</f>
        <v>0</v>
      </c>
      <c r="MVX72" s="192">
        <f t="shared" ref="MVX72" si="9637">SUM(MVX73:MVX77)</f>
        <v>0</v>
      </c>
      <c r="MVY72" s="192">
        <f t="shared" ref="MVY72" si="9638">SUM(MVY73:MVY77)</f>
        <v>0</v>
      </c>
      <c r="MVZ72" s="192">
        <f t="shared" ref="MVZ72" si="9639">SUM(MVZ73:MVZ77)</f>
        <v>0</v>
      </c>
      <c r="MWA72" s="192">
        <f t="shared" ref="MWA72" si="9640">SUM(MWA73:MWA77)</f>
        <v>0</v>
      </c>
      <c r="MWB72" s="192">
        <f t="shared" ref="MWB72" si="9641">SUM(MWB73:MWB77)</f>
        <v>0</v>
      </c>
      <c r="MWC72" s="192">
        <f t="shared" ref="MWC72" si="9642">SUM(MWC73:MWC77)</f>
        <v>0</v>
      </c>
      <c r="MWD72" s="192">
        <f t="shared" ref="MWD72" si="9643">SUM(MWD73:MWD77)</f>
        <v>0</v>
      </c>
      <c r="MWE72" s="192">
        <f t="shared" ref="MWE72" si="9644">SUM(MWE73:MWE77)</f>
        <v>0</v>
      </c>
      <c r="MWF72" s="192">
        <f t="shared" ref="MWF72" si="9645">SUM(MWF73:MWF77)</f>
        <v>0</v>
      </c>
      <c r="MWG72" s="192">
        <f t="shared" ref="MWG72" si="9646">SUM(MWG73:MWG77)</f>
        <v>0</v>
      </c>
      <c r="MWH72" s="192">
        <f t="shared" ref="MWH72" si="9647">SUM(MWH73:MWH77)</f>
        <v>0</v>
      </c>
      <c r="MWI72" s="192">
        <f t="shared" ref="MWI72" si="9648">SUM(MWI73:MWI77)</f>
        <v>0</v>
      </c>
      <c r="MWJ72" s="192">
        <f t="shared" ref="MWJ72" si="9649">SUM(MWJ73:MWJ77)</f>
        <v>0</v>
      </c>
      <c r="MWK72" s="192">
        <f t="shared" ref="MWK72" si="9650">SUM(MWK73:MWK77)</f>
        <v>0</v>
      </c>
      <c r="MWL72" s="192">
        <f t="shared" ref="MWL72" si="9651">SUM(MWL73:MWL77)</f>
        <v>0</v>
      </c>
      <c r="MWM72" s="192">
        <f t="shared" ref="MWM72" si="9652">SUM(MWM73:MWM77)</f>
        <v>0</v>
      </c>
      <c r="MWN72" s="192">
        <f t="shared" ref="MWN72" si="9653">SUM(MWN73:MWN77)</f>
        <v>0</v>
      </c>
      <c r="MWO72" s="192">
        <f t="shared" ref="MWO72" si="9654">SUM(MWO73:MWO77)</f>
        <v>0</v>
      </c>
      <c r="MWP72" s="192">
        <f t="shared" ref="MWP72" si="9655">SUM(MWP73:MWP77)</f>
        <v>0</v>
      </c>
      <c r="MWQ72" s="192">
        <f t="shared" ref="MWQ72" si="9656">SUM(MWQ73:MWQ77)</f>
        <v>0</v>
      </c>
      <c r="MWR72" s="192">
        <f t="shared" ref="MWR72" si="9657">SUM(MWR73:MWR77)</f>
        <v>0</v>
      </c>
      <c r="MWS72" s="192">
        <f t="shared" ref="MWS72" si="9658">SUM(MWS73:MWS77)</f>
        <v>0</v>
      </c>
      <c r="MWT72" s="192">
        <f t="shared" ref="MWT72" si="9659">SUM(MWT73:MWT77)</f>
        <v>0</v>
      </c>
      <c r="MWU72" s="192">
        <f t="shared" ref="MWU72" si="9660">SUM(MWU73:MWU77)</f>
        <v>0</v>
      </c>
      <c r="MWV72" s="192">
        <f t="shared" ref="MWV72" si="9661">SUM(MWV73:MWV77)</f>
        <v>0</v>
      </c>
      <c r="MWW72" s="192">
        <f t="shared" ref="MWW72" si="9662">SUM(MWW73:MWW77)</f>
        <v>0</v>
      </c>
      <c r="MWX72" s="192">
        <f t="shared" ref="MWX72" si="9663">SUM(MWX73:MWX77)</f>
        <v>0</v>
      </c>
      <c r="MWY72" s="192">
        <f t="shared" ref="MWY72" si="9664">SUM(MWY73:MWY77)</f>
        <v>0</v>
      </c>
      <c r="MWZ72" s="192">
        <f t="shared" ref="MWZ72" si="9665">SUM(MWZ73:MWZ77)</f>
        <v>0</v>
      </c>
      <c r="MXA72" s="192">
        <f t="shared" ref="MXA72" si="9666">SUM(MXA73:MXA77)</f>
        <v>0</v>
      </c>
      <c r="MXB72" s="192">
        <f t="shared" ref="MXB72" si="9667">SUM(MXB73:MXB77)</f>
        <v>0</v>
      </c>
      <c r="MXC72" s="192">
        <f t="shared" ref="MXC72" si="9668">SUM(MXC73:MXC77)</f>
        <v>0</v>
      </c>
      <c r="MXD72" s="192">
        <f t="shared" ref="MXD72" si="9669">SUM(MXD73:MXD77)</f>
        <v>0</v>
      </c>
      <c r="MXE72" s="192">
        <f t="shared" ref="MXE72" si="9670">SUM(MXE73:MXE77)</f>
        <v>0</v>
      </c>
      <c r="MXF72" s="192">
        <f t="shared" ref="MXF72" si="9671">SUM(MXF73:MXF77)</f>
        <v>0</v>
      </c>
      <c r="MXG72" s="192">
        <f t="shared" ref="MXG72" si="9672">SUM(MXG73:MXG77)</f>
        <v>0</v>
      </c>
      <c r="MXH72" s="192">
        <f t="shared" ref="MXH72" si="9673">SUM(MXH73:MXH77)</f>
        <v>0</v>
      </c>
      <c r="MXI72" s="192">
        <f t="shared" ref="MXI72" si="9674">SUM(MXI73:MXI77)</f>
        <v>0</v>
      </c>
      <c r="MXJ72" s="192">
        <f t="shared" ref="MXJ72" si="9675">SUM(MXJ73:MXJ77)</f>
        <v>0</v>
      </c>
      <c r="MXK72" s="192">
        <f t="shared" ref="MXK72" si="9676">SUM(MXK73:MXK77)</f>
        <v>0</v>
      </c>
      <c r="MXL72" s="192">
        <f t="shared" ref="MXL72" si="9677">SUM(MXL73:MXL77)</f>
        <v>0</v>
      </c>
      <c r="MXM72" s="192">
        <f t="shared" ref="MXM72" si="9678">SUM(MXM73:MXM77)</f>
        <v>0</v>
      </c>
      <c r="MXN72" s="192">
        <f t="shared" ref="MXN72" si="9679">SUM(MXN73:MXN77)</f>
        <v>0</v>
      </c>
      <c r="MXO72" s="192">
        <f t="shared" ref="MXO72" si="9680">SUM(MXO73:MXO77)</f>
        <v>0</v>
      </c>
      <c r="MXP72" s="192">
        <f t="shared" ref="MXP72" si="9681">SUM(MXP73:MXP77)</f>
        <v>0</v>
      </c>
      <c r="MXQ72" s="192">
        <f t="shared" ref="MXQ72" si="9682">SUM(MXQ73:MXQ77)</f>
        <v>0</v>
      </c>
      <c r="MXR72" s="192">
        <f t="shared" ref="MXR72" si="9683">SUM(MXR73:MXR77)</f>
        <v>0</v>
      </c>
      <c r="MXS72" s="192">
        <f t="shared" ref="MXS72" si="9684">SUM(MXS73:MXS77)</f>
        <v>0</v>
      </c>
      <c r="MXT72" s="192">
        <f t="shared" ref="MXT72" si="9685">SUM(MXT73:MXT77)</f>
        <v>0</v>
      </c>
      <c r="MXU72" s="192">
        <f t="shared" ref="MXU72" si="9686">SUM(MXU73:MXU77)</f>
        <v>0</v>
      </c>
      <c r="MXV72" s="192">
        <f t="shared" ref="MXV72" si="9687">SUM(MXV73:MXV77)</f>
        <v>0</v>
      </c>
      <c r="MXW72" s="192">
        <f t="shared" ref="MXW72" si="9688">SUM(MXW73:MXW77)</f>
        <v>0</v>
      </c>
      <c r="MXX72" s="192">
        <f t="shared" ref="MXX72" si="9689">SUM(MXX73:MXX77)</f>
        <v>0</v>
      </c>
      <c r="MXY72" s="192">
        <f t="shared" ref="MXY72" si="9690">SUM(MXY73:MXY77)</f>
        <v>0</v>
      </c>
      <c r="MXZ72" s="192">
        <f t="shared" ref="MXZ72" si="9691">SUM(MXZ73:MXZ77)</f>
        <v>0</v>
      </c>
      <c r="MYA72" s="192">
        <f t="shared" ref="MYA72" si="9692">SUM(MYA73:MYA77)</f>
        <v>0</v>
      </c>
      <c r="MYB72" s="192">
        <f t="shared" ref="MYB72" si="9693">SUM(MYB73:MYB77)</f>
        <v>0</v>
      </c>
      <c r="MYC72" s="192">
        <f t="shared" ref="MYC72" si="9694">SUM(MYC73:MYC77)</f>
        <v>0</v>
      </c>
      <c r="MYD72" s="192">
        <f t="shared" ref="MYD72" si="9695">SUM(MYD73:MYD77)</f>
        <v>0</v>
      </c>
      <c r="MYE72" s="192">
        <f t="shared" ref="MYE72" si="9696">SUM(MYE73:MYE77)</f>
        <v>0</v>
      </c>
      <c r="MYF72" s="192">
        <f t="shared" ref="MYF72" si="9697">SUM(MYF73:MYF77)</f>
        <v>0</v>
      </c>
      <c r="MYG72" s="192">
        <f t="shared" ref="MYG72" si="9698">SUM(MYG73:MYG77)</f>
        <v>0</v>
      </c>
      <c r="MYH72" s="192">
        <f t="shared" ref="MYH72" si="9699">SUM(MYH73:MYH77)</f>
        <v>0</v>
      </c>
      <c r="MYI72" s="192">
        <f t="shared" ref="MYI72" si="9700">SUM(MYI73:MYI77)</f>
        <v>0</v>
      </c>
      <c r="MYJ72" s="192">
        <f t="shared" ref="MYJ72" si="9701">SUM(MYJ73:MYJ77)</f>
        <v>0</v>
      </c>
      <c r="MYK72" s="192">
        <f t="shared" ref="MYK72" si="9702">SUM(MYK73:MYK77)</f>
        <v>0</v>
      </c>
      <c r="MYL72" s="192">
        <f t="shared" ref="MYL72" si="9703">SUM(MYL73:MYL77)</f>
        <v>0</v>
      </c>
      <c r="MYM72" s="192">
        <f t="shared" ref="MYM72" si="9704">SUM(MYM73:MYM77)</f>
        <v>0</v>
      </c>
      <c r="MYN72" s="192">
        <f t="shared" ref="MYN72" si="9705">SUM(MYN73:MYN77)</f>
        <v>0</v>
      </c>
      <c r="MYO72" s="192">
        <f t="shared" ref="MYO72" si="9706">SUM(MYO73:MYO77)</f>
        <v>0</v>
      </c>
      <c r="MYP72" s="192">
        <f t="shared" ref="MYP72" si="9707">SUM(MYP73:MYP77)</f>
        <v>0</v>
      </c>
      <c r="MYQ72" s="192">
        <f t="shared" ref="MYQ72" si="9708">SUM(MYQ73:MYQ77)</f>
        <v>0</v>
      </c>
      <c r="MYR72" s="192">
        <f t="shared" ref="MYR72" si="9709">SUM(MYR73:MYR77)</f>
        <v>0</v>
      </c>
      <c r="MYS72" s="192">
        <f t="shared" ref="MYS72" si="9710">SUM(MYS73:MYS77)</f>
        <v>0</v>
      </c>
      <c r="MYT72" s="192">
        <f t="shared" ref="MYT72" si="9711">SUM(MYT73:MYT77)</f>
        <v>0</v>
      </c>
      <c r="MYU72" s="192">
        <f t="shared" ref="MYU72" si="9712">SUM(MYU73:MYU77)</f>
        <v>0</v>
      </c>
      <c r="MYV72" s="192">
        <f t="shared" ref="MYV72" si="9713">SUM(MYV73:MYV77)</f>
        <v>0</v>
      </c>
      <c r="MYW72" s="192">
        <f t="shared" ref="MYW72" si="9714">SUM(MYW73:MYW77)</f>
        <v>0</v>
      </c>
      <c r="MYX72" s="192">
        <f t="shared" ref="MYX72" si="9715">SUM(MYX73:MYX77)</f>
        <v>0</v>
      </c>
      <c r="MYY72" s="192">
        <f t="shared" ref="MYY72" si="9716">SUM(MYY73:MYY77)</f>
        <v>0</v>
      </c>
      <c r="MYZ72" s="192">
        <f t="shared" ref="MYZ72" si="9717">SUM(MYZ73:MYZ77)</f>
        <v>0</v>
      </c>
      <c r="MZA72" s="192">
        <f t="shared" ref="MZA72" si="9718">SUM(MZA73:MZA77)</f>
        <v>0</v>
      </c>
      <c r="MZB72" s="192">
        <f t="shared" ref="MZB72" si="9719">SUM(MZB73:MZB77)</f>
        <v>0</v>
      </c>
      <c r="MZC72" s="192">
        <f t="shared" ref="MZC72" si="9720">SUM(MZC73:MZC77)</f>
        <v>0</v>
      </c>
      <c r="MZD72" s="192">
        <f t="shared" ref="MZD72" si="9721">SUM(MZD73:MZD77)</f>
        <v>0</v>
      </c>
      <c r="MZE72" s="192">
        <f t="shared" ref="MZE72" si="9722">SUM(MZE73:MZE77)</f>
        <v>0</v>
      </c>
      <c r="MZF72" s="192">
        <f t="shared" ref="MZF72" si="9723">SUM(MZF73:MZF77)</f>
        <v>0</v>
      </c>
      <c r="MZG72" s="192">
        <f t="shared" ref="MZG72" si="9724">SUM(MZG73:MZG77)</f>
        <v>0</v>
      </c>
      <c r="MZH72" s="192">
        <f t="shared" ref="MZH72" si="9725">SUM(MZH73:MZH77)</f>
        <v>0</v>
      </c>
      <c r="MZI72" s="192">
        <f t="shared" ref="MZI72" si="9726">SUM(MZI73:MZI77)</f>
        <v>0</v>
      </c>
      <c r="MZJ72" s="192">
        <f t="shared" ref="MZJ72" si="9727">SUM(MZJ73:MZJ77)</f>
        <v>0</v>
      </c>
      <c r="MZK72" s="192">
        <f t="shared" ref="MZK72" si="9728">SUM(MZK73:MZK77)</f>
        <v>0</v>
      </c>
      <c r="MZL72" s="192">
        <f t="shared" ref="MZL72" si="9729">SUM(MZL73:MZL77)</f>
        <v>0</v>
      </c>
      <c r="MZM72" s="192">
        <f t="shared" ref="MZM72" si="9730">SUM(MZM73:MZM77)</f>
        <v>0</v>
      </c>
      <c r="MZN72" s="192">
        <f t="shared" ref="MZN72" si="9731">SUM(MZN73:MZN77)</f>
        <v>0</v>
      </c>
      <c r="MZO72" s="192">
        <f t="shared" ref="MZO72" si="9732">SUM(MZO73:MZO77)</f>
        <v>0</v>
      </c>
      <c r="MZP72" s="192">
        <f t="shared" ref="MZP72" si="9733">SUM(MZP73:MZP77)</f>
        <v>0</v>
      </c>
      <c r="MZQ72" s="192">
        <f t="shared" ref="MZQ72" si="9734">SUM(MZQ73:MZQ77)</f>
        <v>0</v>
      </c>
      <c r="MZR72" s="192">
        <f t="shared" ref="MZR72" si="9735">SUM(MZR73:MZR77)</f>
        <v>0</v>
      </c>
      <c r="MZS72" s="192">
        <f t="shared" ref="MZS72" si="9736">SUM(MZS73:MZS77)</f>
        <v>0</v>
      </c>
      <c r="MZT72" s="192">
        <f t="shared" ref="MZT72" si="9737">SUM(MZT73:MZT77)</f>
        <v>0</v>
      </c>
      <c r="MZU72" s="192">
        <f t="shared" ref="MZU72" si="9738">SUM(MZU73:MZU77)</f>
        <v>0</v>
      </c>
      <c r="MZV72" s="192">
        <f t="shared" ref="MZV72" si="9739">SUM(MZV73:MZV77)</f>
        <v>0</v>
      </c>
      <c r="MZW72" s="192">
        <f t="shared" ref="MZW72" si="9740">SUM(MZW73:MZW77)</f>
        <v>0</v>
      </c>
      <c r="MZX72" s="192">
        <f t="shared" ref="MZX72" si="9741">SUM(MZX73:MZX77)</f>
        <v>0</v>
      </c>
      <c r="MZY72" s="192">
        <f t="shared" ref="MZY72" si="9742">SUM(MZY73:MZY77)</f>
        <v>0</v>
      </c>
      <c r="MZZ72" s="192">
        <f t="shared" ref="MZZ72" si="9743">SUM(MZZ73:MZZ77)</f>
        <v>0</v>
      </c>
      <c r="NAA72" s="192">
        <f t="shared" ref="NAA72" si="9744">SUM(NAA73:NAA77)</f>
        <v>0</v>
      </c>
      <c r="NAB72" s="192">
        <f t="shared" ref="NAB72" si="9745">SUM(NAB73:NAB77)</f>
        <v>0</v>
      </c>
      <c r="NAC72" s="192">
        <f t="shared" ref="NAC72" si="9746">SUM(NAC73:NAC77)</f>
        <v>0</v>
      </c>
      <c r="NAD72" s="192">
        <f t="shared" ref="NAD72" si="9747">SUM(NAD73:NAD77)</f>
        <v>0</v>
      </c>
      <c r="NAE72" s="192">
        <f t="shared" ref="NAE72" si="9748">SUM(NAE73:NAE77)</f>
        <v>0</v>
      </c>
      <c r="NAF72" s="192">
        <f t="shared" ref="NAF72" si="9749">SUM(NAF73:NAF77)</f>
        <v>0</v>
      </c>
      <c r="NAG72" s="192">
        <f t="shared" ref="NAG72" si="9750">SUM(NAG73:NAG77)</f>
        <v>0</v>
      </c>
      <c r="NAH72" s="192">
        <f t="shared" ref="NAH72" si="9751">SUM(NAH73:NAH77)</f>
        <v>0</v>
      </c>
      <c r="NAI72" s="192">
        <f t="shared" ref="NAI72" si="9752">SUM(NAI73:NAI77)</f>
        <v>0</v>
      </c>
      <c r="NAJ72" s="192">
        <f t="shared" ref="NAJ72" si="9753">SUM(NAJ73:NAJ77)</f>
        <v>0</v>
      </c>
      <c r="NAK72" s="192">
        <f t="shared" ref="NAK72" si="9754">SUM(NAK73:NAK77)</f>
        <v>0</v>
      </c>
      <c r="NAL72" s="192">
        <f t="shared" ref="NAL72" si="9755">SUM(NAL73:NAL77)</f>
        <v>0</v>
      </c>
      <c r="NAM72" s="192">
        <f t="shared" ref="NAM72" si="9756">SUM(NAM73:NAM77)</f>
        <v>0</v>
      </c>
      <c r="NAN72" s="192">
        <f t="shared" ref="NAN72" si="9757">SUM(NAN73:NAN77)</f>
        <v>0</v>
      </c>
      <c r="NAO72" s="192">
        <f t="shared" ref="NAO72" si="9758">SUM(NAO73:NAO77)</f>
        <v>0</v>
      </c>
      <c r="NAP72" s="192">
        <f t="shared" ref="NAP72" si="9759">SUM(NAP73:NAP77)</f>
        <v>0</v>
      </c>
      <c r="NAQ72" s="192">
        <f t="shared" ref="NAQ72" si="9760">SUM(NAQ73:NAQ77)</f>
        <v>0</v>
      </c>
      <c r="NAR72" s="192">
        <f t="shared" ref="NAR72" si="9761">SUM(NAR73:NAR77)</f>
        <v>0</v>
      </c>
      <c r="NAS72" s="192">
        <f t="shared" ref="NAS72" si="9762">SUM(NAS73:NAS77)</f>
        <v>0</v>
      </c>
      <c r="NAT72" s="192">
        <f t="shared" ref="NAT72" si="9763">SUM(NAT73:NAT77)</f>
        <v>0</v>
      </c>
      <c r="NAU72" s="192">
        <f t="shared" ref="NAU72" si="9764">SUM(NAU73:NAU77)</f>
        <v>0</v>
      </c>
      <c r="NAV72" s="192">
        <f t="shared" ref="NAV72" si="9765">SUM(NAV73:NAV77)</f>
        <v>0</v>
      </c>
      <c r="NAW72" s="192">
        <f t="shared" ref="NAW72" si="9766">SUM(NAW73:NAW77)</f>
        <v>0</v>
      </c>
      <c r="NAX72" s="192">
        <f t="shared" ref="NAX72" si="9767">SUM(NAX73:NAX77)</f>
        <v>0</v>
      </c>
      <c r="NAY72" s="192">
        <f t="shared" ref="NAY72" si="9768">SUM(NAY73:NAY77)</f>
        <v>0</v>
      </c>
      <c r="NAZ72" s="192">
        <f t="shared" ref="NAZ72" si="9769">SUM(NAZ73:NAZ77)</f>
        <v>0</v>
      </c>
      <c r="NBA72" s="192">
        <f t="shared" ref="NBA72" si="9770">SUM(NBA73:NBA77)</f>
        <v>0</v>
      </c>
      <c r="NBB72" s="192">
        <f t="shared" ref="NBB72" si="9771">SUM(NBB73:NBB77)</f>
        <v>0</v>
      </c>
      <c r="NBC72" s="192">
        <f t="shared" ref="NBC72" si="9772">SUM(NBC73:NBC77)</f>
        <v>0</v>
      </c>
      <c r="NBD72" s="192">
        <f t="shared" ref="NBD72" si="9773">SUM(NBD73:NBD77)</f>
        <v>0</v>
      </c>
      <c r="NBE72" s="192">
        <f t="shared" ref="NBE72" si="9774">SUM(NBE73:NBE77)</f>
        <v>0</v>
      </c>
      <c r="NBF72" s="192">
        <f t="shared" ref="NBF72" si="9775">SUM(NBF73:NBF77)</f>
        <v>0</v>
      </c>
      <c r="NBG72" s="192">
        <f t="shared" ref="NBG72" si="9776">SUM(NBG73:NBG77)</f>
        <v>0</v>
      </c>
      <c r="NBH72" s="192">
        <f t="shared" ref="NBH72" si="9777">SUM(NBH73:NBH77)</f>
        <v>0</v>
      </c>
      <c r="NBI72" s="192">
        <f t="shared" ref="NBI72" si="9778">SUM(NBI73:NBI77)</f>
        <v>0</v>
      </c>
      <c r="NBJ72" s="192">
        <f t="shared" ref="NBJ72" si="9779">SUM(NBJ73:NBJ77)</f>
        <v>0</v>
      </c>
      <c r="NBK72" s="192">
        <f t="shared" ref="NBK72" si="9780">SUM(NBK73:NBK77)</f>
        <v>0</v>
      </c>
      <c r="NBL72" s="192">
        <f t="shared" ref="NBL72" si="9781">SUM(NBL73:NBL77)</f>
        <v>0</v>
      </c>
      <c r="NBM72" s="192">
        <f t="shared" ref="NBM72" si="9782">SUM(NBM73:NBM77)</f>
        <v>0</v>
      </c>
      <c r="NBN72" s="192">
        <f t="shared" ref="NBN72" si="9783">SUM(NBN73:NBN77)</f>
        <v>0</v>
      </c>
      <c r="NBO72" s="192">
        <f t="shared" ref="NBO72" si="9784">SUM(NBO73:NBO77)</f>
        <v>0</v>
      </c>
      <c r="NBP72" s="192">
        <f t="shared" ref="NBP72" si="9785">SUM(NBP73:NBP77)</f>
        <v>0</v>
      </c>
      <c r="NBQ72" s="192">
        <f t="shared" ref="NBQ72" si="9786">SUM(NBQ73:NBQ77)</f>
        <v>0</v>
      </c>
      <c r="NBR72" s="192">
        <f t="shared" ref="NBR72" si="9787">SUM(NBR73:NBR77)</f>
        <v>0</v>
      </c>
      <c r="NBS72" s="192">
        <f t="shared" ref="NBS72" si="9788">SUM(NBS73:NBS77)</f>
        <v>0</v>
      </c>
      <c r="NBT72" s="192">
        <f t="shared" ref="NBT72" si="9789">SUM(NBT73:NBT77)</f>
        <v>0</v>
      </c>
      <c r="NBU72" s="192">
        <f t="shared" ref="NBU72" si="9790">SUM(NBU73:NBU77)</f>
        <v>0</v>
      </c>
      <c r="NBV72" s="192">
        <f t="shared" ref="NBV72" si="9791">SUM(NBV73:NBV77)</f>
        <v>0</v>
      </c>
      <c r="NBW72" s="192">
        <f t="shared" ref="NBW72" si="9792">SUM(NBW73:NBW77)</f>
        <v>0</v>
      </c>
      <c r="NBX72" s="192">
        <f t="shared" ref="NBX72" si="9793">SUM(NBX73:NBX77)</f>
        <v>0</v>
      </c>
      <c r="NBY72" s="192">
        <f t="shared" ref="NBY72" si="9794">SUM(NBY73:NBY77)</f>
        <v>0</v>
      </c>
      <c r="NBZ72" s="192">
        <f t="shared" ref="NBZ72" si="9795">SUM(NBZ73:NBZ77)</f>
        <v>0</v>
      </c>
      <c r="NCA72" s="192">
        <f t="shared" ref="NCA72" si="9796">SUM(NCA73:NCA77)</f>
        <v>0</v>
      </c>
      <c r="NCB72" s="192">
        <f t="shared" ref="NCB72" si="9797">SUM(NCB73:NCB77)</f>
        <v>0</v>
      </c>
      <c r="NCC72" s="192">
        <f t="shared" ref="NCC72" si="9798">SUM(NCC73:NCC77)</f>
        <v>0</v>
      </c>
      <c r="NCD72" s="192">
        <f t="shared" ref="NCD72" si="9799">SUM(NCD73:NCD77)</f>
        <v>0</v>
      </c>
      <c r="NCE72" s="192">
        <f t="shared" ref="NCE72" si="9800">SUM(NCE73:NCE77)</f>
        <v>0</v>
      </c>
      <c r="NCF72" s="192">
        <f t="shared" ref="NCF72" si="9801">SUM(NCF73:NCF77)</f>
        <v>0</v>
      </c>
      <c r="NCG72" s="192">
        <f t="shared" ref="NCG72" si="9802">SUM(NCG73:NCG77)</f>
        <v>0</v>
      </c>
      <c r="NCH72" s="192">
        <f t="shared" ref="NCH72" si="9803">SUM(NCH73:NCH77)</f>
        <v>0</v>
      </c>
      <c r="NCI72" s="192">
        <f t="shared" ref="NCI72" si="9804">SUM(NCI73:NCI77)</f>
        <v>0</v>
      </c>
      <c r="NCJ72" s="192">
        <f t="shared" ref="NCJ72" si="9805">SUM(NCJ73:NCJ77)</f>
        <v>0</v>
      </c>
      <c r="NCK72" s="192">
        <f t="shared" ref="NCK72" si="9806">SUM(NCK73:NCK77)</f>
        <v>0</v>
      </c>
      <c r="NCL72" s="192">
        <f t="shared" ref="NCL72" si="9807">SUM(NCL73:NCL77)</f>
        <v>0</v>
      </c>
      <c r="NCM72" s="192">
        <f t="shared" ref="NCM72" si="9808">SUM(NCM73:NCM77)</f>
        <v>0</v>
      </c>
      <c r="NCN72" s="192">
        <f t="shared" ref="NCN72" si="9809">SUM(NCN73:NCN77)</f>
        <v>0</v>
      </c>
      <c r="NCO72" s="192">
        <f t="shared" ref="NCO72" si="9810">SUM(NCO73:NCO77)</f>
        <v>0</v>
      </c>
      <c r="NCP72" s="192">
        <f t="shared" ref="NCP72" si="9811">SUM(NCP73:NCP77)</f>
        <v>0</v>
      </c>
      <c r="NCQ72" s="192">
        <f t="shared" ref="NCQ72" si="9812">SUM(NCQ73:NCQ77)</f>
        <v>0</v>
      </c>
      <c r="NCR72" s="192">
        <f t="shared" ref="NCR72" si="9813">SUM(NCR73:NCR77)</f>
        <v>0</v>
      </c>
      <c r="NCS72" s="192">
        <f t="shared" ref="NCS72" si="9814">SUM(NCS73:NCS77)</f>
        <v>0</v>
      </c>
      <c r="NCT72" s="192">
        <f t="shared" ref="NCT72" si="9815">SUM(NCT73:NCT77)</f>
        <v>0</v>
      </c>
      <c r="NCU72" s="192">
        <f t="shared" ref="NCU72" si="9816">SUM(NCU73:NCU77)</f>
        <v>0</v>
      </c>
      <c r="NCV72" s="192">
        <f t="shared" ref="NCV72" si="9817">SUM(NCV73:NCV77)</f>
        <v>0</v>
      </c>
      <c r="NCW72" s="192">
        <f t="shared" ref="NCW72" si="9818">SUM(NCW73:NCW77)</f>
        <v>0</v>
      </c>
      <c r="NCX72" s="192">
        <f t="shared" ref="NCX72" si="9819">SUM(NCX73:NCX77)</f>
        <v>0</v>
      </c>
      <c r="NCY72" s="192">
        <f t="shared" ref="NCY72" si="9820">SUM(NCY73:NCY77)</f>
        <v>0</v>
      </c>
      <c r="NCZ72" s="192">
        <f t="shared" ref="NCZ72" si="9821">SUM(NCZ73:NCZ77)</f>
        <v>0</v>
      </c>
      <c r="NDA72" s="192">
        <f t="shared" ref="NDA72" si="9822">SUM(NDA73:NDA77)</f>
        <v>0</v>
      </c>
      <c r="NDB72" s="192">
        <f t="shared" ref="NDB72" si="9823">SUM(NDB73:NDB77)</f>
        <v>0</v>
      </c>
      <c r="NDC72" s="192">
        <f t="shared" ref="NDC72" si="9824">SUM(NDC73:NDC77)</f>
        <v>0</v>
      </c>
      <c r="NDD72" s="192">
        <f t="shared" ref="NDD72" si="9825">SUM(NDD73:NDD77)</f>
        <v>0</v>
      </c>
      <c r="NDE72" s="192">
        <f t="shared" ref="NDE72" si="9826">SUM(NDE73:NDE77)</f>
        <v>0</v>
      </c>
      <c r="NDF72" s="192">
        <f t="shared" ref="NDF72" si="9827">SUM(NDF73:NDF77)</f>
        <v>0</v>
      </c>
      <c r="NDG72" s="192">
        <f t="shared" ref="NDG72" si="9828">SUM(NDG73:NDG77)</f>
        <v>0</v>
      </c>
      <c r="NDH72" s="192">
        <f t="shared" ref="NDH72" si="9829">SUM(NDH73:NDH77)</f>
        <v>0</v>
      </c>
      <c r="NDI72" s="192">
        <f t="shared" ref="NDI72" si="9830">SUM(NDI73:NDI77)</f>
        <v>0</v>
      </c>
      <c r="NDJ72" s="192">
        <f t="shared" ref="NDJ72" si="9831">SUM(NDJ73:NDJ77)</f>
        <v>0</v>
      </c>
      <c r="NDK72" s="192">
        <f t="shared" ref="NDK72" si="9832">SUM(NDK73:NDK77)</f>
        <v>0</v>
      </c>
      <c r="NDL72" s="192">
        <f t="shared" ref="NDL72" si="9833">SUM(NDL73:NDL77)</f>
        <v>0</v>
      </c>
      <c r="NDM72" s="192">
        <f t="shared" ref="NDM72" si="9834">SUM(NDM73:NDM77)</f>
        <v>0</v>
      </c>
      <c r="NDN72" s="192">
        <f t="shared" ref="NDN72" si="9835">SUM(NDN73:NDN77)</f>
        <v>0</v>
      </c>
      <c r="NDO72" s="192">
        <f t="shared" ref="NDO72" si="9836">SUM(NDO73:NDO77)</f>
        <v>0</v>
      </c>
      <c r="NDP72" s="192">
        <f t="shared" ref="NDP72" si="9837">SUM(NDP73:NDP77)</f>
        <v>0</v>
      </c>
      <c r="NDQ72" s="192">
        <f t="shared" ref="NDQ72" si="9838">SUM(NDQ73:NDQ77)</f>
        <v>0</v>
      </c>
      <c r="NDR72" s="192">
        <f t="shared" ref="NDR72" si="9839">SUM(NDR73:NDR77)</f>
        <v>0</v>
      </c>
      <c r="NDS72" s="192">
        <f t="shared" ref="NDS72" si="9840">SUM(NDS73:NDS77)</f>
        <v>0</v>
      </c>
      <c r="NDT72" s="192">
        <f t="shared" ref="NDT72" si="9841">SUM(NDT73:NDT77)</f>
        <v>0</v>
      </c>
      <c r="NDU72" s="192">
        <f t="shared" ref="NDU72" si="9842">SUM(NDU73:NDU77)</f>
        <v>0</v>
      </c>
      <c r="NDV72" s="192">
        <f t="shared" ref="NDV72" si="9843">SUM(NDV73:NDV77)</f>
        <v>0</v>
      </c>
      <c r="NDW72" s="192">
        <f t="shared" ref="NDW72" si="9844">SUM(NDW73:NDW77)</f>
        <v>0</v>
      </c>
      <c r="NDX72" s="192">
        <f t="shared" ref="NDX72" si="9845">SUM(NDX73:NDX77)</f>
        <v>0</v>
      </c>
      <c r="NDY72" s="192">
        <f t="shared" ref="NDY72" si="9846">SUM(NDY73:NDY77)</f>
        <v>0</v>
      </c>
      <c r="NDZ72" s="192">
        <f t="shared" ref="NDZ72" si="9847">SUM(NDZ73:NDZ77)</f>
        <v>0</v>
      </c>
      <c r="NEA72" s="192">
        <f t="shared" ref="NEA72" si="9848">SUM(NEA73:NEA77)</f>
        <v>0</v>
      </c>
      <c r="NEB72" s="192">
        <f t="shared" ref="NEB72" si="9849">SUM(NEB73:NEB77)</f>
        <v>0</v>
      </c>
      <c r="NEC72" s="192">
        <f t="shared" ref="NEC72" si="9850">SUM(NEC73:NEC77)</f>
        <v>0</v>
      </c>
      <c r="NED72" s="192">
        <f t="shared" ref="NED72" si="9851">SUM(NED73:NED77)</f>
        <v>0</v>
      </c>
      <c r="NEE72" s="192">
        <f t="shared" ref="NEE72" si="9852">SUM(NEE73:NEE77)</f>
        <v>0</v>
      </c>
      <c r="NEF72" s="192">
        <f t="shared" ref="NEF72" si="9853">SUM(NEF73:NEF77)</f>
        <v>0</v>
      </c>
      <c r="NEG72" s="192">
        <f t="shared" ref="NEG72" si="9854">SUM(NEG73:NEG77)</f>
        <v>0</v>
      </c>
      <c r="NEH72" s="192">
        <f t="shared" ref="NEH72" si="9855">SUM(NEH73:NEH77)</f>
        <v>0</v>
      </c>
      <c r="NEI72" s="192">
        <f t="shared" ref="NEI72" si="9856">SUM(NEI73:NEI77)</f>
        <v>0</v>
      </c>
      <c r="NEJ72" s="192">
        <f t="shared" ref="NEJ72" si="9857">SUM(NEJ73:NEJ77)</f>
        <v>0</v>
      </c>
      <c r="NEK72" s="192">
        <f t="shared" ref="NEK72" si="9858">SUM(NEK73:NEK77)</f>
        <v>0</v>
      </c>
      <c r="NEL72" s="192">
        <f t="shared" ref="NEL72" si="9859">SUM(NEL73:NEL77)</f>
        <v>0</v>
      </c>
      <c r="NEM72" s="192">
        <f t="shared" ref="NEM72" si="9860">SUM(NEM73:NEM77)</f>
        <v>0</v>
      </c>
      <c r="NEN72" s="192">
        <f t="shared" ref="NEN72" si="9861">SUM(NEN73:NEN77)</f>
        <v>0</v>
      </c>
      <c r="NEO72" s="192">
        <f t="shared" ref="NEO72" si="9862">SUM(NEO73:NEO77)</f>
        <v>0</v>
      </c>
      <c r="NEP72" s="192">
        <f t="shared" ref="NEP72" si="9863">SUM(NEP73:NEP77)</f>
        <v>0</v>
      </c>
      <c r="NEQ72" s="192">
        <f t="shared" ref="NEQ72" si="9864">SUM(NEQ73:NEQ77)</f>
        <v>0</v>
      </c>
      <c r="NER72" s="192">
        <f t="shared" ref="NER72" si="9865">SUM(NER73:NER77)</f>
        <v>0</v>
      </c>
      <c r="NES72" s="192">
        <f t="shared" ref="NES72" si="9866">SUM(NES73:NES77)</f>
        <v>0</v>
      </c>
      <c r="NET72" s="192">
        <f t="shared" ref="NET72" si="9867">SUM(NET73:NET77)</f>
        <v>0</v>
      </c>
      <c r="NEU72" s="192">
        <f t="shared" ref="NEU72" si="9868">SUM(NEU73:NEU77)</f>
        <v>0</v>
      </c>
      <c r="NEV72" s="192">
        <f t="shared" ref="NEV72" si="9869">SUM(NEV73:NEV77)</f>
        <v>0</v>
      </c>
      <c r="NEW72" s="192">
        <f t="shared" ref="NEW72" si="9870">SUM(NEW73:NEW77)</f>
        <v>0</v>
      </c>
      <c r="NEX72" s="192">
        <f t="shared" ref="NEX72" si="9871">SUM(NEX73:NEX77)</f>
        <v>0</v>
      </c>
      <c r="NEY72" s="192">
        <f t="shared" ref="NEY72" si="9872">SUM(NEY73:NEY77)</f>
        <v>0</v>
      </c>
      <c r="NEZ72" s="192">
        <f t="shared" ref="NEZ72" si="9873">SUM(NEZ73:NEZ77)</f>
        <v>0</v>
      </c>
      <c r="NFA72" s="192">
        <f t="shared" ref="NFA72" si="9874">SUM(NFA73:NFA77)</f>
        <v>0</v>
      </c>
      <c r="NFB72" s="192">
        <f t="shared" ref="NFB72" si="9875">SUM(NFB73:NFB77)</f>
        <v>0</v>
      </c>
      <c r="NFC72" s="192">
        <f t="shared" ref="NFC72" si="9876">SUM(NFC73:NFC77)</f>
        <v>0</v>
      </c>
      <c r="NFD72" s="192">
        <f t="shared" ref="NFD72" si="9877">SUM(NFD73:NFD77)</f>
        <v>0</v>
      </c>
      <c r="NFE72" s="192">
        <f t="shared" ref="NFE72" si="9878">SUM(NFE73:NFE77)</f>
        <v>0</v>
      </c>
      <c r="NFF72" s="192">
        <f t="shared" ref="NFF72" si="9879">SUM(NFF73:NFF77)</f>
        <v>0</v>
      </c>
      <c r="NFG72" s="192">
        <f t="shared" ref="NFG72" si="9880">SUM(NFG73:NFG77)</f>
        <v>0</v>
      </c>
      <c r="NFH72" s="192">
        <f t="shared" ref="NFH72" si="9881">SUM(NFH73:NFH77)</f>
        <v>0</v>
      </c>
      <c r="NFI72" s="192">
        <f t="shared" ref="NFI72" si="9882">SUM(NFI73:NFI77)</f>
        <v>0</v>
      </c>
      <c r="NFJ72" s="192">
        <f t="shared" ref="NFJ72" si="9883">SUM(NFJ73:NFJ77)</f>
        <v>0</v>
      </c>
      <c r="NFK72" s="192">
        <f t="shared" ref="NFK72" si="9884">SUM(NFK73:NFK77)</f>
        <v>0</v>
      </c>
      <c r="NFL72" s="192">
        <f t="shared" ref="NFL72" si="9885">SUM(NFL73:NFL77)</f>
        <v>0</v>
      </c>
      <c r="NFM72" s="192">
        <f t="shared" ref="NFM72" si="9886">SUM(NFM73:NFM77)</f>
        <v>0</v>
      </c>
      <c r="NFN72" s="192">
        <f t="shared" ref="NFN72" si="9887">SUM(NFN73:NFN77)</f>
        <v>0</v>
      </c>
      <c r="NFO72" s="192">
        <f t="shared" ref="NFO72" si="9888">SUM(NFO73:NFO77)</f>
        <v>0</v>
      </c>
      <c r="NFP72" s="192">
        <f t="shared" ref="NFP72" si="9889">SUM(NFP73:NFP77)</f>
        <v>0</v>
      </c>
      <c r="NFQ72" s="192">
        <f t="shared" ref="NFQ72" si="9890">SUM(NFQ73:NFQ77)</f>
        <v>0</v>
      </c>
      <c r="NFR72" s="192">
        <f t="shared" ref="NFR72" si="9891">SUM(NFR73:NFR77)</f>
        <v>0</v>
      </c>
      <c r="NFS72" s="192">
        <f t="shared" ref="NFS72" si="9892">SUM(NFS73:NFS77)</f>
        <v>0</v>
      </c>
      <c r="NFT72" s="192">
        <f t="shared" ref="NFT72" si="9893">SUM(NFT73:NFT77)</f>
        <v>0</v>
      </c>
      <c r="NFU72" s="192">
        <f t="shared" ref="NFU72" si="9894">SUM(NFU73:NFU77)</f>
        <v>0</v>
      </c>
      <c r="NFV72" s="192">
        <f t="shared" ref="NFV72" si="9895">SUM(NFV73:NFV77)</f>
        <v>0</v>
      </c>
      <c r="NFW72" s="192">
        <f t="shared" ref="NFW72" si="9896">SUM(NFW73:NFW77)</f>
        <v>0</v>
      </c>
      <c r="NFX72" s="192">
        <f t="shared" ref="NFX72" si="9897">SUM(NFX73:NFX77)</f>
        <v>0</v>
      </c>
      <c r="NFY72" s="192">
        <f t="shared" ref="NFY72" si="9898">SUM(NFY73:NFY77)</f>
        <v>0</v>
      </c>
      <c r="NFZ72" s="192">
        <f t="shared" ref="NFZ72" si="9899">SUM(NFZ73:NFZ77)</f>
        <v>0</v>
      </c>
      <c r="NGA72" s="192">
        <f t="shared" ref="NGA72" si="9900">SUM(NGA73:NGA77)</f>
        <v>0</v>
      </c>
      <c r="NGB72" s="192">
        <f t="shared" ref="NGB72" si="9901">SUM(NGB73:NGB77)</f>
        <v>0</v>
      </c>
      <c r="NGC72" s="192">
        <f t="shared" ref="NGC72" si="9902">SUM(NGC73:NGC77)</f>
        <v>0</v>
      </c>
      <c r="NGD72" s="192">
        <f t="shared" ref="NGD72" si="9903">SUM(NGD73:NGD77)</f>
        <v>0</v>
      </c>
      <c r="NGE72" s="192">
        <f t="shared" ref="NGE72" si="9904">SUM(NGE73:NGE77)</f>
        <v>0</v>
      </c>
      <c r="NGF72" s="192">
        <f t="shared" ref="NGF72" si="9905">SUM(NGF73:NGF77)</f>
        <v>0</v>
      </c>
      <c r="NGG72" s="192">
        <f t="shared" ref="NGG72" si="9906">SUM(NGG73:NGG77)</f>
        <v>0</v>
      </c>
      <c r="NGH72" s="192">
        <f t="shared" ref="NGH72" si="9907">SUM(NGH73:NGH77)</f>
        <v>0</v>
      </c>
      <c r="NGI72" s="192">
        <f t="shared" ref="NGI72" si="9908">SUM(NGI73:NGI77)</f>
        <v>0</v>
      </c>
      <c r="NGJ72" s="192">
        <f t="shared" ref="NGJ72" si="9909">SUM(NGJ73:NGJ77)</f>
        <v>0</v>
      </c>
      <c r="NGK72" s="192">
        <f t="shared" ref="NGK72" si="9910">SUM(NGK73:NGK77)</f>
        <v>0</v>
      </c>
      <c r="NGL72" s="192">
        <f t="shared" ref="NGL72" si="9911">SUM(NGL73:NGL77)</f>
        <v>0</v>
      </c>
      <c r="NGM72" s="192">
        <f t="shared" ref="NGM72" si="9912">SUM(NGM73:NGM77)</f>
        <v>0</v>
      </c>
      <c r="NGN72" s="192">
        <f t="shared" ref="NGN72" si="9913">SUM(NGN73:NGN77)</f>
        <v>0</v>
      </c>
      <c r="NGO72" s="192">
        <f t="shared" ref="NGO72" si="9914">SUM(NGO73:NGO77)</f>
        <v>0</v>
      </c>
      <c r="NGP72" s="192">
        <f t="shared" ref="NGP72" si="9915">SUM(NGP73:NGP77)</f>
        <v>0</v>
      </c>
      <c r="NGQ72" s="192">
        <f t="shared" ref="NGQ72" si="9916">SUM(NGQ73:NGQ77)</f>
        <v>0</v>
      </c>
      <c r="NGR72" s="192">
        <f t="shared" ref="NGR72" si="9917">SUM(NGR73:NGR77)</f>
        <v>0</v>
      </c>
      <c r="NGS72" s="192">
        <f t="shared" ref="NGS72" si="9918">SUM(NGS73:NGS77)</f>
        <v>0</v>
      </c>
      <c r="NGT72" s="192">
        <f t="shared" ref="NGT72" si="9919">SUM(NGT73:NGT77)</f>
        <v>0</v>
      </c>
      <c r="NGU72" s="192">
        <f t="shared" ref="NGU72" si="9920">SUM(NGU73:NGU77)</f>
        <v>0</v>
      </c>
      <c r="NGV72" s="192">
        <f t="shared" ref="NGV72" si="9921">SUM(NGV73:NGV77)</f>
        <v>0</v>
      </c>
      <c r="NGW72" s="192">
        <f t="shared" ref="NGW72" si="9922">SUM(NGW73:NGW77)</f>
        <v>0</v>
      </c>
      <c r="NGX72" s="192">
        <f t="shared" ref="NGX72" si="9923">SUM(NGX73:NGX77)</f>
        <v>0</v>
      </c>
      <c r="NGY72" s="192">
        <f t="shared" ref="NGY72" si="9924">SUM(NGY73:NGY77)</f>
        <v>0</v>
      </c>
      <c r="NGZ72" s="192">
        <f t="shared" ref="NGZ72" si="9925">SUM(NGZ73:NGZ77)</f>
        <v>0</v>
      </c>
      <c r="NHA72" s="192">
        <f t="shared" ref="NHA72" si="9926">SUM(NHA73:NHA77)</f>
        <v>0</v>
      </c>
      <c r="NHB72" s="192">
        <f t="shared" ref="NHB72" si="9927">SUM(NHB73:NHB77)</f>
        <v>0</v>
      </c>
      <c r="NHC72" s="192">
        <f t="shared" ref="NHC72" si="9928">SUM(NHC73:NHC77)</f>
        <v>0</v>
      </c>
      <c r="NHD72" s="192">
        <f t="shared" ref="NHD72" si="9929">SUM(NHD73:NHD77)</f>
        <v>0</v>
      </c>
      <c r="NHE72" s="192">
        <f t="shared" ref="NHE72" si="9930">SUM(NHE73:NHE77)</f>
        <v>0</v>
      </c>
      <c r="NHF72" s="192">
        <f t="shared" ref="NHF72" si="9931">SUM(NHF73:NHF77)</f>
        <v>0</v>
      </c>
      <c r="NHG72" s="192">
        <f t="shared" ref="NHG72" si="9932">SUM(NHG73:NHG77)</f>
        <v>0</v>
      </c>
      <c r="NHH72" s="192">
        <f t="shared" ref="NHH72" si="9933">SUM(NHH73:NHH77)</f>
        <v>0</v>
      </c>
      <c r="NHI72" s="192">
        <f t="shared" ref="NHI72" si="9934">SUM(NHI73:NHI77)</f>
        <v>0</v>
      </c>
      <c r="NHJ72" s="192">
        <f t="shared" ref="NHJ72" si="9935">SUM(NHJ73:NHJ77)</f>
        <v>0</v>
      </c>
      <c r="NHK72" s="192">
        <f t="shared" ref="NHK72" si="9936">SUM(NHK73:NHK77)</f>
        <v>0</v>
      </c>
      <c r="NHL72" s="192">
        <f t="shared" ref="NHL72" si="9937">SUM(NHL73:NHL77)</f>
        <v>0</v>
      </c>
      <c r="NHM72" s="192">
        <f t="shared" ref="NHM72" si="9938">SUM(NHM73:NHM77)</f>
        <v>0</v>
      </c>
      <c r="NHN72" s="192">
        <f t="shared" ref="NHN72" si="9939">SUM(NHN73:NHN77)</f>
        <v>0</v>
      </c>
      <c r="NHO72" s="192">
        <f t="shared" ref="NHO72" si="9940">SUM(NHO73:NHO77)</f>
        <v>0</v>
      </c>
      <c r="NHP72" s="192">
        <f t="shared" ref="NHP72" si="9941">SUM(NHP73:NHP77)</f>
        <v>0</v>
      </c>
      <c r="NHQ72" s="192">
        <f t="shared" ref="NHQ72" si="9942">SUM(NHQ73:NHQ77)</f>
        <v>0</v>
      </c>
      <c r="NHR72" s="192">
        <f t="shared" ref="NHR72" si="9943">SUM(NHR73:NHR77)</f>
        <v>0</v>
      </c>
      <c r="NHS72" s="192">
        <f t="shared" ref="NHS72" si="9944">SUM(NHS73:NHS77)</f>
        <v>0</v>
      </c>
      <c r="NHT72" s="192">
        <f t="shared" ref="NHT72" si="9945">SUM(NHT73:NHT77)</f>
        <v>0</v>
      </c>
      <c r="NHU72" s="192">
        <f t="shared" ref="NHU72" si="9946">SUM(NHU73:NHU77)</f>
        <v>0</v>
      </c>
      <c r="NHV72" s="192">
        <f t="shared" ref="NHV72" si="9947">SUM(NHV73:NHV77)</f>
        <v>0</v>
      </c>
      <c r="NHW72" s="192">
        <f t="shared" ref="NHW72" si="9948">SUM(NHW73:NHW77)</f>
        <v>0</v>
      </c>
      <c r="NHX72" s="192">
        <f t="shared" ref="NHX72" si="9949">SUM(NHX73:NHX77)</f>
        <v>0</v>
      </c>
      <c r="NHY72" s="192">
        <f t="shared" ref="NHY72" si="9950">SUM(NHY73:NHY77)</f>
        <v>0</v>
      </c>
      <c r="NHZ72" s="192">
        <f t="shared" ref="NHZ72" si="9951">SUM(NHZ73:NHZ77)</f>
        <v>0</v>
      </c>
      <c r="NIA72" s="192">
        <f t="shared" ref="NIA72" si="9952">SUM(NIA73:NIA77)</f>
        <v>0</v>
      </c>
      <c r="NIB72" s="192">
        <f t="shared" ref="NIB72" si="9953">SUM(NIB73:NIB77)</f>
        <v>0</v>
      </c>
      <c r="NIC72" s="192">
        <f t="shared" ref="NIC72" si="9954">SUM(NIC73:NIC77)</f>
        <v>0</v>
      </c>
      <c r="NID72" s="192">
        <f t="shared" ref="NID72" si="9955">SUM(NID73:NID77)</f>
        <v>0</v>
      </c>
      <c r="NIE72" s="192">
        <f t="shared" ref="NIE72" si="9956">SUM(NIE73:NIE77)</f>
        <v>0</v>
      </c>
      <c r="NIF72" s="192">
        <f t="shared" ref="NIF72" si="9957">SUM(NIF73:NIF77)</f>
        <v>0</v>
      </c>
      <c r="NIG72" s="192">
        <f t="shared" ref="NIG72" si="9958">SUM(NIG73:NIG77)</f>
        <v>0</v>
      </c>
      <c r="NIH72" s="192">
        <f t="shared" ref="NIH72" si="9959">SUM(NIH73:NIH77)</f>
        <v>0</v>
      </c>
      <c r="NII72" s="192">
        <f t="shared" ref="NII72" si="9960">SUM(NII73:NII77)</f>
        <v>0</v>
      </c>
      <c r="NIJ72" s="192">
        <f t="shared" ref="NIJ72" si="9961">SUM(NIJ73:NIJ77)</f>
        <v>0</v>
      </c>
      <c r="NIK72" s="192">
        <f t="shared" ref="NIK72" si="9962">SUM(NIK73:NIK77)</f>
        <v>0</v>
      </c>
      <c r="NIL72" s="192">
        <f t="shared" ref="NIL72" si="9963">SUM(NIL73:NIL77)</f>
        <v>0</v>
      </c>
      <c r="NIM72" s="192">
        <f t="shared" ref="NIM72" si="9964">SUM(NIM73:NIM77)</f>
        <v>0</v>
      </c>
      <c r="NIN72" s="192">
        <f t="shared" ref="NIN72" si="9965">SUM(NIN73:NIN77)</f>
        <v>0</v>
      </c>
      <c r="NIO72" s="192">
        <f t="shared" ref="NIO72" si="9966">SUM(NIO73:NIO77)</f>
        <v>0</v>
      </c>
      <c r="NIP72" s="192">
        <f t="shared" ref="NIP72" si="9967">SUM(NIP73:NIP77)</f>
        <v>0</v>
      </c>
      <c r="NIQ72" s="192">
        <f t="shared" ref="NIQ72" si="9968">SUM(NIQ73:NIQ77)</f>
        <v>0</v>
      </c>
      <c r="NIR72" s="192">
        <f t="shared" ref="NIR72" si="9969">SUM(NIR73:NIR77)</f>
        <v>0</v>
      </c>
      <c r="NIS72" s="192">
        <f t="shared" ref="NIS72" si="9970">SUM(NIS73:NIS77)</f>
        <v>0</v>
      </c>
      <c r="NIT72" s="192">
        <f t="shared" ref="NIT72" si="9971">SUM(NIT73:NIT77)</f>
        <v>0</v>
      </c>
      <c r="NIU72" s="192">
        <f t="shared" ref="NIU72" si="9972">SUM(NIU73:NIU77)</f>
        <v>0</v>
      </c>
      <c r="NIV72" s="192">
        <f t="shared" ref="NIV72" si="9973">SUM(NIV73:NIV77)</f>
        <v>0</v>
      </c>
      <c r="NIW72" s="192">
        <f t="shared" ref="NIW72" si="9974">SUM(NIW73:NIW77)</f>
        <v>0</v>
      </c>
      <c r="NIX72" s="192">
        <f t="shared" ref="NIX72" si="9975">SUM(NIX73:NIX77)</f>
        <v>0</v>
      </c>
      <c r="NIY72" s="192">
        <f t="shared" ref="NIY72" si="9976">SUM(NIY73:NIY77)</f>
        <v>0</v>
      </c>
      <c r="NIZ72" s="192">
        <f t="shared" ref="NIZ72" si="9977">SUM(NIZ73:NIZ77)</f>
        <v>0</v>
      </c>
      <c r="NJA72" s="192">
        <f t="shared" ref="NJA72" si="9978">SUM(NJA73:NJA77)</f>
        <v>0</v>
      </c>
      <c r="NJB72" s="192">
        <f t="shared" ref="NJB72" si="9979">SUM(NJB73:NJB77)</f>
        <v>0</v>
      </c>
      <c r="NJC72" s="192">
        <f t="shared" ref="NJC72" si="9980">SUM(NJC73:NJC77)</f>
        <v>0</v>
      </c>
      <c r="NJD72" s="192">
        <f t="shared" ref="NJD72" si="9981">SUM(NJD73:NJD77)</f>
        <v>0</v>
      </c>
      <c r="NJE72" s="192">
        <f t="shared" ref="NJE72" si="9982">SUM(NJE73:NJE77)</f>
        <v>0</v>
      </c>
      <c r="NJF72" s="192">
        <f t="shared" ref="NJF72" si="9983">SUM(NJF73:NJF77)</f>
        <v>0</v>
      </c>
      <c r="NJG72" s="192">
        <f t="shared" ref="NJG72" si="9984">SUM(NJG73:NJG77)</f>
        <v>0</v>
      </c>
      <c r="NJH72" s="192">
        <f t="shared" ref="NJH72" si="9985">SUM(NJH73:NJH77)</f>
        <v>0</v>
      </c>
      <c r="NJI72" s="192">
        <f t="shared" ref="NJI72" si="9986">SUM(NJI73:NJI77)</f>
        <v>0</v>
      </c>
      <c r="NJJ72" s="192">
        <f t="shared" ref="NJJ72" si="9987">SUM(NJJ73:NJJ77)</f>
        <v>0</v>
      </c>
      <c r="NJK72" s="192">
        <f t="shared" ref="NJK72" si="9988">SUM(NJK73:NJK77)</f>
        <v>0</v>
      </c>
      <c r="NJL72" s="192">
        <f t="shared" ref="NJL72" si="9989">SUM(NJL73:NJL77)</f>
        <v>0</v>
      </c>
      <c r="NJM72" s="192">
        <f t="shared" ref="NJM72" si="9990">SUM(NJM73:NJM77)</f>
        <v>0</v>
      </c>
      <c r="NJN72" s="192">
        <f t="shared" ref="NJN72" si="9991">SUM(NJN73:NJN77)</f>
        <v>0</v>
      </c>
      <c r="NJO72" s="192">
        <f t="shared" ref="NJO72" si="9992">SUM(NJO73:NJO77)</f>
        <v>0</v>
      </c>
      <c r="NJP72" s="192">
        <f t="shared" ref="NJP72" si="9993">SUM(NJP73:NJP77)</f>
        <v>0</v>
      </c>
      <c r="NJQ72" s="192">
        <f t="shared" ref="NJQ72" si="9994">SUM(NJQ73:NJQ77)</f>
        <v>0</v>
      </c>
      <c r="NJR72" s="192">
        <f t="shared" ref="NJR72" si="9995">SUM(NJR73:NJR77)</f>
        <v>0</v>
      </c>
      <c r="NJS72" s="192">
        <f t="shared" ref="NJS72" si="9996">SUM(NJS73:NJS77)</f>
        <v>0</v>
      </c>
      <c r="NJT72" s="192">
        <f t="shared" ref="NJT72" si="9997">SUM(NJT73:NJT77)</f>
        <v>0</v>
      </c>
      <c r="NJU72" s="192">
        <f t="shared" ref="NJU72" si="9998">SUM(NJU73:NJU77)</f>
        <v>0</v>
      </c>
      <c r="NJV72" s="192">
        <f t="shared" ref="NJV72" si="9999">SUM(NJV73:NJV77)</f>
        <v>0</v>
      </c>
      <c r="NJW72" s="192">
        <f t="shared" ref="NJW72" si="10000">SUM(NJW73:NJW77)</f>
        <v>0</v>
      </c>
      <c r="NJX72" s="192">
        <f t="shared" ref="NJX72" si="10001">SUM(NJX73:NJX77)</f>
        <v>0</v>
      </c>
      <c r="NJY72" s="192">
        <f t="shared" ref="NJY72" si="10002">SUM(NJY73:NJY77)</f>
        <v>0</v>
      </c>
      <c r="NJZ72" s="192">
        <f t="shared" ref="NJZ72" si="10003">SUM(NJZ73:NJZ77)</f>
        <v>0</v>
      </c>
      <c r="NKA72" s="192">
        <f t="shared" ref="NKA72" si="10004">SUM(NKA73:NKA77)</f>
        <v>0</v>
      </c>
      <c r="NKB72" s="192">
        <f t="shared" ref="NKB72" si="10005">SUM(NKB73:NKB77)</f>
        <v>0</v>
      </c>
      <c r="NKC72" s="192">
        <f t="shared" ref="NKC72" si="10006">SUM(NKC73:NKC77)</f>
        <v>0</v>
      </c>
      <c r="NKD72" s="192">
        <f t="shared" ref="NKD72" si="10007">SUM(NKD73:NKD77)</f>
        <v>0</v>
      </c>
      <c r="NKE72" s="192">
        <f t="shared" ref="NKE72" si="10008">SUM(NKE73:NKE77)</f>
        <v>0</v>
      </c>
      <c r="NKF72" s="192">
        <f t="shared" ref="NKF72" si="10009">SUM(NKF73:NKF77)</f>
        <v>0</v>
      </c>
      <c r="NKG72" s="192">
        <f t="shared" ref="NKG72" si="10010">SUM(NKG73:NKG77)</f>
        <v>0</v>
      </c>
      <c r="NKH72" s="192">
        <f t="shared" ref="NKH72" si="10011">SUM(NKH73:NKH77)</f>
        <v>0</v>
      </c>
      <c r="NKI72" s="192">
        <f t="shared" ref="NKI72" si="10012">SUM(NKI73:NKI77)</f>
        <v>0</v>
      </c>
      <c r="NKJ72" s="192">
        <f t="shared" ref="NKJ72" si="10013">SUM(NKJ73:NKJ77)</f>
        <v>0</v>
      </c>
      <c r="NKK72" s="192">
        <f t="shared" ref="NKK72" si="10014">SUM(NKK73:NKK77)</f>
        <v>0</v>
      </c>
      <c r="NKL72" s="192">
        <f t="shared" ref="NKL72" si="10015">SUM(NKL73:NKL77)</f>
        <v>0</v>
      </c>
      <c r="NKM72" s="192">
        <f t="shared" ref="NKM72" si="10016">SUM(NKM73:NKM77)</f>
        <v>0</v>
      </c>
      <c r="NKN72" s="192">
        <f t="shared" ref="NKN72" si="10017">SUM(NKN73:NKN77)</f>
        <v>0</v>
      </c>
      <c r="NKO72" s="192">
        <f t="shared" ref="NKO72" si="10018">SUM(NKO73:NKO77)</f>
        <v>0</v>
      </c>
      <c r="NKP72" s="192">
        <f t="shared" ref="NKP72" si="10019">SUM(NKP73:NKP77)</f>
        <v>0</v>
      </c>
      <c r="NKQ72" s="192">
        <f t="shared" ref="NKQ72" si="10020">SUM(NKQ73:NKQ77)</f>
        <v>0</v>
      </c>
      <c r="NKR72" s="192">
        <f t="shared" ref="NKR72" si="10021">SUM(NKR73:NKR77)</f>
        <v>0</v>
      </c>
      <c r="NKS72" s="192">
        <f t="shared" ref="NKS72" si="10022">SUM(NKS73:NKS77)</f>
        <v>0</v>
      </c>
      <c r="NKT72" s="192">
        <f t="shared" ref="NKT72" si="10023">SUM(NKT73:NKT77)</f>
        <v>0</v>
      </c>
      <c r="NKU72" s="192">
        <f t="shared" ref="NKU72" si="10024">SUM(NKU73:NKU77)</f>
        <v>0</v>
      </c>
      <c r="NKV72" s="192">
        <f t="shared" ref="NKV72" si="10025">SUM(NKV73:NKV77)</f>
        <v>0</v>
      </c>
      <c r="NKW72" s="192">
        <f t="shared" ref="NKW72" si="10026">SUM(NKW73:NKW77)</f>
        <v>0</v>
      </c>
      <c r="NKX72" s="192">
        <f t="shared" ref="NKX72" si="10027">SUM(NKX73:NKX77)</f>
        <v>0</v>
      </c>
      <c r="NKY72" s="192">
        <f t="shared" ref="NKY72" si="10028">SUM(NKY73:NKY77)</f>
        <v>0</v>
      </c>
      <c r="NKZ72" s="192">
        <f t="shared" ref="NKZ72" si="10029">SUM(NKZ73:NKZ77)</f>
        <v>0</v>
      </c>
      <c r="NLA72" s="192">
        <f t="shared" ref="NLA72" si="10030">SUM(NLA73:NLA77)</f>
        <v>0</v>
      </c>
      <c r="NLB72" s="192">
        <f t="shared" ref="NLB72" si="10031">SUM(NLB73:NLB77)</f>
        <v>0</v>
      </c>
      <c r="NLC72" s="192">
        <f t="shared" ref="NLC72" si="10032">SUM(NLC73:NLC77)</f>
        <v>0</v>
      </c>
      <c r="NLD72" s="192">
        <f t="shared" ref="NLD72" si="10033">SUM(NLD73:NLD77)</f>
        <v>0</v>
      </c>
      <c r="NLE72" s="192">
        <f t="shared" ref="NLE72" si="10034">SUM(NLE73:NLE77)</f>
        <v>0</v>
      </c>
      <c r="NLF72" s="192">
        <f t="shared" ref="NLF72" si="10035">SUM(NLF73:NLF77)</f>
        <v>0</v>
      </c>
      <c r="NLG72" s="192">
        <f t="shared" ref="NLG72" si="10036">SUM(NLG73:NLG77)</f>
        <v>0</v>
      </c>
      <c r="NLH72" s="192">
        <f t="shared" ref="NLH72" si="10037">SUM(NLH73:NLH77)</f>
        <v>0</v>
      </c>
      <c r="NLI72" s="192">
        <f t="shared" ref="NLI72" si="10038">SUM(NLI73:NLI77)</f>
        <v>0</v>
      </c>
      <c r="NLJ72" s="192">
        <f t="shared" ref="NLJ72" si="10039">SUM(NLJ73:NLJ77)</f>
        <v>0</v>
      </c>
      <c r="NLK72" s="192">
        <f t="shared" ref="NLK72" si="10040">SUM(NLK73:NLK77)</f>
        <v>0</v>
      </c>
      <c r="NLL72" s="192">
        <f t="shared" ref="NLL72" si="10041">SUM(NLL73:NLL77)</f>
        <v>0</v>
      </c>
      <c r="NLM72" s="192">
        <f t="shared" ref="NLM72" si="10042">SUM(NLM73:NLM77)</f>
        <v>0</v>
      </c>
      <c r="NLN72" s="192">
        <f t="shared" ref="NLN72" si="10043">SUM(NLN73:NLN77)</f>
        <v>0</v>
      </c>
      <c r="NLO72" s="192">
        <f t="shared" ref="NLO72" si="10044">SUM(NLO73:NLO77)</f>
        <v>0</v>
      </c>
      <c r="NLP72" s="192">
        <f t="shared" ref="NLP72" si="10045">SUM(NLP73:NLP77)</f>
        <v>0</v>
      </c>
      <c r="NLQ72" s="192">
        <f t="shared" ref="NLQ72" si="10046">SUM(NLQ73:NLQ77)</f>
        <v>0</v>
      </c>
      <c r="NLR72" s="192">
        <f t="shared" ref="NLR72" si="10047">SUM(NLR73:NLR77)</f>
        <v>0</v>
      </c>
      <c r="NLS72" s="192">
        <f t="shared" ref="NLS72" si="10048">SUM(NLS73:NLS77)</f>
        <v>0</v>
      </c>
      <c r="NLT72" s="192">
        <f t="shared" ref="NLT72" si="10049">SUM(NLT73:NLT77)</f>
        <v>0</v>
      </c>
      <c r="NLU72" s="192">
        <f t="shared" ref="NLU72" si="10050">SUM(NLU73:NLU77)</f>
        <v>0</v>
      </c>
      <c r="NLV72" s="192">
        <f t="shared" ref="NLV72" si="10051">SUM(NLV73:NLV77)</f>
        <v>0</v>
      </c>
      <c r="NLW72" s="192">
        <f t="shared" ref="NLW72" si="10052">SUM(NLW73:NLW77)</f>
        <v>0</v>
      </c>
      <c r="NLX72" s="192">
        <f t="shared" ref="NLX72" si="10053">SUM(NLX73:NLX77)</f>
        <v>0</v>
      </c>
      <c r="NLY72" s="192">
        <f t="shared" ref="NLY72" si="10054">SUM(NLY73:NLY77)</f>
        <v>0</v>
      </c>
      <c r="NLZ72" s="192">
        <f t="shared" ref="NLZ72" si="10055">SUM(NLZ73:NLZ77)</f>
        <v>0</v>
      </c>
      <c r="NMA72" s="192">
        <f t="shared" ref="NMA72" si="10056">SUM(NMA73:NMA77)</f>
        <v>0</v>
      </c>
      <c r="NMB72" s="192">
        <f t="shared" ref="NMB72" si="10057">SUM(NMB73:NMB77)</f>
        <v>0</v>
      </c>
      <c r="NMC72" s="192">
        <f t="shared" ref="NMC72" si="10058">SUM(NMC73:NMC77)</f>
        <v>0</v>
      </c>
      <c r="NMD72" s="192">
        <f t="shared" ref="NMD72" si="10059">SUM(NMD73:NMD77)</f>
        <v>0</v>
      </c>
      <c r="NME72" s="192">
        <f t="shared" ref="NME72" si="10060">SUM(NME73:NME77)</f>
        <v>0</v>
      </c>
      <c r="NMF72" s="192">
        <f t="shared" ref="NMF72" si="10061">SUM(NMF73:NMF77)</f>
        <v>0</v>
      </c>
      <c r="NMG72" s="192">
        <f t="shared" ref="NMG72" si="10062">SUM(NMG73:NMG77)</f>
        <v>0</v>
      </c>
      <c r="NMH72" s="192">
        <f t="shared" ref="NMH72" si="10063">SUM(NMH73:NMH77)</f>
        <v>0</v>
      </c>
      <c r="NMI72" s="192">
        <f t="shared" ref="NMI72" si="10064">SUM(NMI73:NMI77)</f>
        <v>0</v>
      </c>
      <c r="NMJ72" s="192">
        <f t="shared" ref="NMJ72" si="10065">SUM(NMJ73:NMJ77)</f>
        <v>0</v>
      </c>
      <c r="NMK72" s="192">
        <f t="shared" ref="NMK72" si="10066">SUM(NMK73:NMK77)</f>
        <v>0</v>
      </c>
      <c r="NML72" s="192">
        <f t="shared" ref="NML72" si="10067">SUM(NML73:NML77)</f>
        <v>0</v>
      </c>
      <c r="NMM72" s="192">
        <f t="shared" ref="NMM72" si="10068">SUM(NMM73:NMM77)</f>
        <v>0</v>
      </c>
      <c r="NMN72" s="192">
        <f t="shared" ref="NMN72" si="10069">SUM(NMN73:NMN77)</f>
        <v>0</v>
      </c>
      <c r="NMO72" s="192">
        <f t="shared" ref="NMO72" si="10070">SUM(NMO73:NMO77)</f>
        <v>0</v>
      </c>
      <c r="NMP72" s="192">
        <f t="shared" ref="NMP72" si="10071">SUM(NMP73:NMP77)</f>
        <v>0</v>
      </c>
      <c r="NMQ72" s="192">
        <f t="shared" ref="NMQ72" si="10072">SUM(NMQ73:NMQ77)</f>
        <v>0</v>
      </c>
      <c r="NMR72" s="192">
        <f t="shared" ref="NMR72" si="10073">SUM(NMR73:NMR77)</f>
        <v>0</v>
      </c>
      <c r="NMS72" s="192">
        <f t="shared" ref="NMS72" si="10074">SUM(NMS73:NMS77)</f>
        <v>0</v>
      </c>
      <c r="NMT72" s="192">
        <f t="shared" ref="NMT72" si="10075">SUM(NMT73:NMT77)</f>
        <v>0</v>
      </c>
      <c r="NMU72" s="192">
        <f t="shared" ref="NMU72" si="10076">SUM(NMU73:NMU77)</f>
        <v>0</v>
      </c>
      <c r="NMV72" s="192">
        <f t="shared" ref="NMV72" si="10077">SUM(NMV73:NMV77)</f>
        <v>0</v>
      </c>
      <c r="NMW72" s="192">
        <f t="shared" ref="NMW72" si="10078">SUM(NMW73:NMW77)</f>
        <v>0</v>
      </c>
      <c r="NMX72" s="192">
        <f t="shared" ref="NMX72" si="10079">SUM(NMX73:NMX77)</f>
        <v>0</v>
      </c>
      <c r="NMY72" s="192">
        <f t="shared" ref="NMY72" si="10080">SUM(NMY73:NMY77)</f>
        <v>0</v>
      </c>
      <c r="NMZ72" s="192">
        <f t="shared" ref="NMZ72" si="10081">SUM(NMZ73:NMZ77)</f>
        <v>0</v>
      </c>
      <c r="NNA72" s="192">
        <f t="shared" ref="NNA72" si="10082">SUM(NNA73:NNA77)</f>
        <v>0</v>
      </c>
      <c r="NNB72" s="192">
        <f t="shared" ref="NNB72" si="10083">SUM(NNB73:NNB77)</f>
        <v>0</v>
      </c>
      <c r="NNC72" s="192">
        <f t="shared" ref="NNC72" si="10084">SUM(NNC73:NNC77)</f>
        <v>0</v>
      </c>
      <c r="NND72" s="192">
        <f t="shared" ref="NND72" si="10085">SUM(NND73:NND77)</f>
        <v>0</v>
      </c>
      <c r="NNE72" s="192">
        <f t="shared" ref="NNE72" si="10086">SUM(NNE73:NNE77)</f>
        <v>0</v>
      </c>
      <c r="NNF72" s="192">
        <f t="shared" ref="NNF72" si="10087">SUM(NNF73:NNF77)</f>
        <v>0</v>
      </c>
      <c r="NNG72" s="192">
        <f t="shared" ref="NNG72" si="10088">SUM(NNG73:NNG77)</f>
        <v>0</v>
      </c>
      <c r="NNH72" s="192">
        <f t="shared" ref="NNH72" si="10089">SUM(NNH73:NNH77)</f>
        <v>0</v>
      </c>
      <c r="NNI72" s="192">
        <f t="shared" ref="NNI72" si="10090">SUM(NNI73:NNI77)</f>
        <v>0</v>
      </c>
      <c r="NNJ72" s="192">
        <f t="shared" ref="NNJ72" si="10091">SUM(NNJ73:NNJ77)</f>
        <v>0</v>
      </c>
      <c r="NNK72" s="192">
        <f t="shared" ref="NNK72" si="10092">SUM(NNK73:NNK77)</f>
        <v>0</v>
      </c>
      <c r="NNL72" s="192">
        <f t="shared" ref="NNL72" si="10093">SUM(NNL73:NNL77)</f>
        <v>0</v>
      </c>
      <c r="NNM72" s="192">
        <f t="shared" ref="NNM72" si="10094">SUM(NNM73:NNM77)</f>
        <v>0</v>
      </c>
      <c r="NNN72" s="192">
        <f t="shared" ref="NNN72" si="10095">SUM(NNN73:NNN77)</f>
        <v>0</v>
      </c>
      <c r="NNO72" s="192">
        <f t="shared" ref="NNO72" si="10096">SUM(NNO73:NNO77)</f>
        <v>0</v>
      </c>
      <c r="NNP72" s="192">
        <f t="shared" ref="NNP72" si="10097">SUM(NNP73:NNP77)</f>
        <v>0</v>
      </c>
      <c r="NNQ72" s="192">
        <f t="shared" ref="NNQ72" si="10098">SUM(NNQ73:NNQ77)</f>
        <v>0</v>
      </c>
      <c r="NNR72" s="192">
        <f t="shared" ref="NNR72" si="10099">SUM(NNR73:NNR77)</f>
        <v>0</v>
      </c>
      <c r="NNS72" s="192">
        <f t="shared" ref="NNS72" si="10100">SUM(NNS73:NNS77)</f>
        <v>0</v>
      </c>
      <c r="NNT72" s="192">
        <f t="shared" ref="NNT72" si="10101">SUM(NNT73:NNT77)</f>
        <v>0</v>
      </c>
      <c r="NNU72" s="192">
        <f t="shared" ref="NNU72" si="10102">SUM(NNU73:NNU77)</f>
        <v>0</v>
      </c>
      <c r="NNV72" s="192">
        <f t="shared" ref="NNV72" si="10103">SUM(NNV73:NNV77)</f>
        <v>0</v>
      </c>
      <c r="NNW72" s="192">
        <f t="shared" ref="NNW72" si="10104">SUM(NNW73:NNW77)</f>
        <v>0</v>
      </c>
      <c r="NNX72" s="192">
        <f t="shared" ref="NNX72" si="10105">SUM(NNX73:NNX77)</f>
        <v>0</v>
      </c>
      <c r="NNY72" s="192">
        <f t="shared" ref="NNY72" si="10106">SUM(NNY73:NNY77)</f>
        <v>0</v>
      </c>
      <c r="NNZ72" s="192">
        <f t="shared" ref="NNZ72" si="10107">SUM(NNZ73:NNZ77)</f>
        <v>0</v>
      </c>
      <c r="NOA72" s="192">
        <f t="shared" ref="NOA72" si="10108">SUM(NOA73:NOA77)</f>
        <v>0</v>
      </c>
      <c r="NOB72" s="192">
        <f t="shared" ref="NOB72" si="10109">SUM(NOB73:NOB77)</f>
        <v>0</v>
      </c>
      <c r="NOC72" s="192">
        <f t="shared" ref="NOC72" si="10110">SUM(NOC73:NOC77)</f>
        <v>0</v>
      </c>
      <c r="NOD72" s="192">
        <f t="shared" ref="NOD72" si="10111">SUM(NOD73:NOD77)</f>
        <v>0</v>
      </c>
      <c r="NOE72" s="192">
        <f t="shared" ref="NOE72" si="10112">SUM(NOE73:NOE77)</f>
        <v>0</v>
      </c>
      <c r="NOF72" s="192">
        <f t="shared" ref="NOF72" si="10113">SUM(NOF73:NOF77)</f>
        <v>0</v>
      </c>
      <c r="NOG72" s="192">
        <f t="shared" ref="NOG72" si="10114">SUM(NOG73:NOG77)</f>
        <v>0</v>
      </c>
      <c r="NOH72" s="192">
        <f t="shared" ref="NOH72" si="10115">SUM(NOH73:NOH77)</f>
        <v>0</v>
      </c>
      <c r="NOI72" s="192">
        <f t="shared" ref="NOI72" si="10116">SUM(NOI73:NOI77)</f>
        <v>0</v>
      </c>
      <c r="NOJ72" s="192">
        <f t="shared" ref="NOJ72" si="10117">SUM(NOJ73:NOJ77)</f>
        <v>0</v>
      </c>
      <c r="NOK72" s="192">
        <f t="shared" ref="NOK72" si="10118">SUM(NOK73:NOK77)</f>
        <v>0</v>
      </c>
      <c r="NOL72" s="192">
        <f t="shared" ref="NOL72" si="10119">SUM(NOL73:NOL77)</f>
        <v>0</v>
      </c>
      <c r="NOM72" s="192">
        <f t="shared" ref="NOM72" si="10120">SUM(NOM73:NOM77)</f>
        <v>0</v>
      </c>
      <c r="NON72" s="192">
        <f t="shared" ref="NON72" si="10121">SUM(NON73:NON77)</f>
        <v>0</v>
      </c>
      <c r="NOO72" s="192">
        <f t="shared" ref="NOO72" si="10122">SUM(NOO73:NOO77)</f>
        <v>0</v>
      </c>
      <c r="NOP72" s="192">
        <f t="shared" ref="NOP72" si="10123">SUM(NOP73:NOP77)</f>
        <v>0</v>
      </c>
      <c r="NOQ72" s="192">
        <f t="shared" ref="NOQ72" si="10124">SUM(NOQ73:NOQ77)</f>
        <v>0</v>
      </c>
      <c r="NOR72" s="192">
        <f t="shared" ref="NOR72" si="10125">SUM(NOR73:NOR77)</f>
        <v>0</v>
      </c>
      <c r="NOS72" s="192">
        <f t="shared" ref="NOS72" si="10126">SUM(NOS73:NOS77)</f>
        <v>0</v>
      </c>
      <c r="NOT72" s="192">
        <f t="shared" ref="NOT72" si="10127">SUM(NOT73:NOT77)</f>
        <v>0</v>
      </c>
      <c r="NOU72" s="192">
        <f t="shared" ref="NOU72" si="10128">SUM(NOU73:NOU77)</f>
        <v>0</v>
      </c>
      <c r="NOV72" s="192">
        <f t="shared" ref="NOV72" si="10129">SUM(NOV73:NOV77)</f>
        <v>0</v>
      </c>
      <c r="NOW72" s="192">
        <f t="shared" ref="NOW72" si="10130">SUM(NOW73:NOW77)</f>
        <v>0</v>
      </c>
      <c r="NOX72" s="192">
        <f t="shared" ref="NOX72" si="10131">SUM(NOX73:NOX77)</f>
        <v>0</v>
      </c>
      <c r="NOY72" s="192">
        <f t="shared" ref="NOY72" si="10132">SUM(NOY73:NOY77)</f>
        <v>0</v>
      </c>
      <c r="NOZ72" s="192">
        <f t="shared" ref="NOZ72" si="10133">SUM(NOZ73:NOZ77)</f>
        <v>0</v>
      </c>
      <c r="NPA72" s="192">
        <f t="shared" ref="NPA72" si="10134">SUM(NPA73:NPA77)</f>
        <v>0</v>
      </c>
      <c r="NPB72" s="192">
        <f t="shared" ref="NPB72" si="10135">SUM(NPB73:NPB77)</f>
        <v>0</v>
      </c>
      <c r="NPC72" s="192">
        <f t="shared" ref="NPC72" si="10136">SUM(NPC73:NPC77)</f>
        <v>0</v>
      </c>
      <c r="NPD72" s="192">
        <f t="shared" ref="NPD72" si="10137">SUM(NPD73:NPD77)</f>
        <v>0</v>
      </c>
      <c r="NPE72" s="192">
        <f t="shared" ref="NPE72" si="10138">SUM(NPE73:NPE77)</f>
        <v>0</v>
      </c>
      <c r="NPF72" s="192">
        <f t="shared" ref="NPF72" si="10139">SUM(NPF73:NPF77)</f>
        <v>0</v>
      </c>
      <c r="NPG72" s="192">
        <f t="shared" ref="NPG72" si="10140">SUM(NPG73:NPG77)</f>
        <v>0</v>
      </c>
      <c r="NPH72" s="192">
        <f t="shared" ref="NPH72" si="10141">SUM(NPH73:NPH77)</f>
        <v>0</v>
      </c>
      <c r="NPI72" s="192">
        <f t="shared" ref="NPI72" si="10142">SUM(NPI73:NPI77)</f>
        <v>0</v>
      </c>
      <c r="NPJ72" s="192">
        <f t="shared" ref="NPJ72" si="10143">SUM(NPJ73:NPJ77)</f>
        <v>0</v>
      </c>
      <c r="NPK72" s="192">
        <f t="shared" ref="NPK72" si="10144">SUM(NPK73:NPK77)</f>
        <v>0</v>
      </c>
      <c r="NPL72" s="192">
        <f t="shared" ref="NPL72" si="10145">SUM(NPL73:NPL77)</f>
        <v>0</v>
      </c>
      <c r="NPM72" s="192">
        <f t="shared" ref="NPM72" si="10146">SUM(NPM73:NPM77)</f>
        <v>0</v>
      </c>
      <c r="NPN72" s="192">
        <f t="shared" ref="NPN72" si="10147">SUM(NPN73:NPN77)</f>
        <v>0</v>
      </c>
      <c r="NPO72" s="192">
        <f t="shared" ref="NPO72" si="10148">SUM(NPO73:NPO77)</f>
        <v>0</v>
      </c>
      <c r="NPP72" s="192">
        <f t="shared" ref="NPP72" si="10149">SUM(NPP73:NPP77)</f>
        <v>0</v>
      </c>
      <c r="NPQ72" s="192">
        <f t="shared" ref="NPQ72" si="10150">SUM(NPQ73:NPQ77)</f>
        <v>0</v>
      </c>
      <c r="NPR72" s="192">
        <f t="shared" ref="NPR72" si="10151">SUM(NPR73:NPR77)</f>
        <v>0</v>
      </c>
      <c r="NPS72" s="192">
        <f t="shared" ref="NPS72" si="10152">SUM(NPS73:NPS77)</f>
        <v>0</v>
      </c>
      <c r="NPT72" s="192">
        <f t="shared" ref="NPT72" si="10153">SUM(NPT73:NPT77)</f>
        <v>0</v>
      </c>
      <c r="NPU72" s="192">
        <f t="shared" ref="NPU72" si="10154">SUM(NPU73:NPU77)</f>
        <v>0</v>
      </c>
      <c r="NPV72" s="192">
        <f t="shared" ref="NPV72" si="10155">SUM(NPV73:NPV77)</f>
        <v>0</v>
      </c>
      <c r="NPW72" s="192">
        <f t="shared" ref="NPW72" si="10156">SUM(NPW73:NPW77)</f>
        <v>0</v>
      </c>
      <c r="NPX72" s="192">
        <f t="shared" ref="NPX72" si="10157">SUM(NPX73:NPX77)</f>
        <v>0</v>
      </c>
      <c r="NPY72" s="192">
        <f t="shared" ref="NPY72" si="10158">SUM(NPY73:NPY77)</f>
        <v>0</v>
      </c>
      <c r="NPZ72" s="192">
        <f t="shared" ref="NPZ72" si="10159">SUM(NPZ73:NPZ77)</f>
        <v>0</v>
      </c>
      <c r="NQA72" s="192">
        <f t="shared" ref="NQA72" si="10160">SUM(NQA73:NQA77)</f>
        <v>0</v>
      </c>
      <c r="NQB72" s="192">
        <f t="shared" ref="NQB72" si="10161">SUM(NQB73:NQB77)</f>
        <v>0</v>
      </c>
      <c r="NQC72" s="192">
        <f t="shared" ref="NQC72" si="10162">SUM(NQC73:NQC77)</f>
        <v>0</v>
      </c>
      <c r="NQD72" s="192">
        <f t="shared" ref="NQD72" si="10163">SUM(NQD73:NQD77)</f>
        <v>0</v>
      </c>
      <c r="NQE72" s="192">
        <f t="shared" ref="NQE72" si="10164">SUM(NQE73:NQE77)</f>
        <v>0</v>
      </c>
      <c r="NQF72" s="192">
        <f t="shared" ref="NQF72" si="10165">SUM(NQF73:NQF77)</f>
        <v>0</v>
      </c>
      <c r="NQG72" s="192">
        <f t="shared" ref="NQG72" si="10166">SUM(NQG73:NQG77)</f>
        <v>0</v>
      </c>
      <c r="NQH72" s="192">
        <f t="shared" ref="NQH72" si="10167">SUM(NQH73:NQH77)</f>
        <v>0</v>
      </c>
      <c r="NQI72" s="192">
        <f t="shared" ref="NQI72" si="10168">SUM(NQI73:NQI77)</f>
        <v>0</v>
      </c>
      <c r="NQJ72" s="192">
        <f t="shared" ref="NQJ72" si="10169">SUM(NQJ73:NQJ77)</f>
        <v>0</v>
      </c>
      <c r="NQK72" s="192">
        <f t="shared" ref="NQK72" si="10170">SUM(NQK73:NQK77)</f>
        <v>0</v>
      </c>
      <c r="NQL72" s="192">
        <f t="shared" ref="NQL72" si="10171">SUM(NQL73:NQL77)</f>
        <v>0</v>
      </c>
      <c r="NQM72" s="192">
        <f t="shared" ref="NQM72" si="10172">SUM(NQM73:NQM77)</f>
        <v>0</v>
      </c>
      <c r="NQN72" s="192">
        <f t="shared" ref="NQN72" si="10173">SUM(NQN73:NQN77)</f>
        <v>0</v>
      </c>
      <c r="NQO72" s="192">
        <f t="shared" ref="NQO72" si="10174">SUM(NQO73:NQO77)</f>
        <v>0</v>
      </c>
      <c r="NQP72" s="192">
        <f t="shared" ref="NQP72" si="10175">SUM(NQP73:NQP77)</f>
        <v>0</v>
      </c>
      <c r="NQQ72" s="192">
        <f t="shared" ref="NQQ72" si="10176">SUM(NQQ73:NQQ77)</f>
        <v>0</v>
      </c>
      <c r="NQR72" s="192">
        <f t="shared" ref="NQR72" si="10177">SUM(NQR73:NQR77)</f>
        <v>0</v>
      </c>
      <c r="NQS72" s="192">
        <f t="shared" ref="NQS72" si="10178">SUM(NQS73:NQS77)</f>
        <v>0</v>
      </c>
      <c r="NQT72" s="192">
        <f t="shared" ref="NQT72" si="10179">SUM(NQT73:NQT77)</f>
        <v>0</v>
      </c>
      <c r="NQU72" s="192">
        <f t="shared" ref="NQU72" si="10180">SUM(NQU73:NQU77)</f>
        <v>0</v>
      </c>
      <c r="NQV72" s="192">
        <f t="shared" ref="NQV72" si="10181">SUM(NQV73:NQV77)</f>
        <v>0</v>
      </c>
      <c r="NQW72" s="192">
        <f t="shared" ref="NQW72" si="10182">SUM(NQW73:NQW77)</f>
        <v>0</v>
      </c>
      <c r="NQX72" s="192">
        <f t="shared" ref="NQX72" si="10183">SUM(NQX73:NQX77)</f>
        <v>0</v>
      </c>
      <c r="NQY72" s="192">
        <f t="shared" ref="NQY72" si="10184">SUM(NQY73:NQY77)</f>
        <v>0</v>
      </c>
      <c r="NQZ72" s="192">
        <f t="shared" ref="NQZ72" si="10185">SUM(NQZ73:NQZ77)</f>
        <v>0</v>
      </c>
      <c r="NRA72" s="192">
        <f t="shared" ref="NRA72" si="10186">SUM(NRA73:NRA77)</f>
        <v>0</v>
      </c>
      <c r="NRB72" s="192">
        <f t="shared" ref="NRB72" si="10187">SUM(NRB73:NRB77)</f>
        <v>0</v>
      </c>
      <c r="NRC72" s="192">
        <f t="shared" ref="NRC72" si="10188">SUM(NRC73:NRC77)</f>
        <v>0</v>
      </c>
      <c r="NRD72" s="192">
        <f t="shared" ref="NRD72" si="10189">SUM(NRD73:NRD77)</f>
        <v>0</v>
      </c>
      <c r="NRE72" s="192">
        <f t="shared" ref="NRE72" si="10190">SUM(NRE73:NRE77)</f>
        <v>0</v>
      </c>
      <c r="NRF72" s="192">
        <f t="shared" ref="NRF72" si="10191">SUM(NRF73:NRF77)</f>
        <v>0</v>
      </c>
      <c r="NRG72" s="192">
        <f t="shared" ref="NRG72" si="10192">SUM(NRG73:NRG77)</f>
        <v>0</v>
      </c>
      <c r="NRH72" s="192">
        <f t="shared" ref="NRH72" si="10193">SUM(NRH73:NRH77)</f>
        <v>0</v>
      </c>
      <c r="NRI72" s="192">
        <f t="shared" ref="NRI72" si="10194">SUM(NRI73:NRI77)</f>
        <v>0</v>
      </c>
      <c r="NRJ72" s="192">
        <f t="shared" ref="NRJ72" si="10195">SUM(NRJ73:NRJ77)</f>
        <v>0</v>
      </c>
      <c r="NRK72" s="192">
        <f t="shared" ref="NRK72" si="10196">SUM(NRK73:NRK77)</f>
        <v>0</v>
      </c>
      <c r="NRL72" s="192">
        <f t="shared" ref="NRL72" si="10197">SUM(NRL73:NRL77)</f>
        <v>0</v>
      </c>
      <c r="NRM72" s="192">
        <f t="shared" ref="NRM72" si="10198">SUM(NRM73:NRM77)</f>
        <v>0</v>
      </c>
      <c r="NRN72" s="192">
        <f t="shared" ref="NRN72" si="10199">SUM(NRN73:NRN77)</f>
        <v>0</v>
      </c>
      <c r="NRO72" s="192">
        <f t="shared" ref="NRO72" si="10200">SUM(NRO73:NRO77)</f>
        <v>0</v>
      </c>
      <c r="NRP72" s="192">
        <f t="shared" ref="NRP72" si="10201">SUM(NRP73:NRP77)</f>
        <v>0</v>
      </c>
      <c r="NRQ72" s="192">
        <f t="shared" ref="NRQ72" si="10202">SUM(NRQ73:NRQ77)</f>
        <v>0</v>
      </c>
      <c r="NRR72" s="192">
        <f t="shared" ref="NRR72" si="10203">SUM(NRR73:NRR77)</f>
        <v>0</v>
      </c>
      <c r="NRS72" s="192">
        <f t="shared" ref="NRS72" si="10204">SUM(NRS73:NRS77)</f>
        <v>0</v>
      </c>
      <c r="NRT72" s="192">
        <f t="shared" ref="NRT72" si="10205">SUM(NRT73:NRT77)</f>
        <v>0</v>
      </c>
      <c r="NRU72" s="192">
        <f t="shared" ref="NRU72" si="10206">SUM(NRU73:NRU77)</f>
        <v>0</v>
      </c>
      <c r="NRV72" s="192">
        <f t="shared" ref="NRV72" si="10207">SUM(NRV73:NRV77)</f>
        <v>0</v>
      </c>
      <c r="NRW72" s="192">
        <f t="shared" ref="NRW72" si="10208">SUM(NRW73:NRW77)</f>
        <v>0</v>
      </c>
      <c r="NRX72" s="192">
        <f t="shared" ref="NRX72" si="10209">SUM(NRX73:NRX77)</f>
        <v>0</v>
      </c>
      <c r="NRY72" s="192">
        <f t="shared" ref="NRY72" si="10210">SUM(NRY73:NRY77)</f>
        <v>0</v>
      </c>
      <c r="NRZ72" s="192">
        <f t="shared" ref="NRZ72" si="10211">SUM(NRZ73:NRZ77)</f>
        <v>0</v>
      </c>
      <c r="NSA72" s="192">
        <f t="shared" ref="NSA72" si="10212">SUM(NSA73:NSA77)</f>
        <v>0</v>
      </c>
      <c r="NSB72" s="192">
        <f t="shared" ref="NSB72" si="10213">SUM(NSB73:NSB77)</f>
        <v>0</v>
      </c>
      <c r="NSC72" s="192">
        <f t="shared" ref="NSC72" si="10214">SUM(NSC73:NSC77)</f>
        <v>0</v>
      </c>
      <c r="NSD72" s="192">
        <f t="shared" ref="NSD72" si="10215">SUM(NSD73:NSD77)</f>
        <v>0</v>
      </c>
      <c r="NSE72" s="192">
        <f t="shared" ref="NSE72" si="10216">SUM(NSE73:NSE77)</f>
        <v>0</v>
      </c>
      <c r="NSF72" s="192">
        <f t="shared" ref="NSF72" si="10217">SUM(NSF73:NSF77)</f>
        <v>0</v>
      </c>
      <c r="NSG72" s="192">
        <f t="shared" ref="NSG72" si="10218">SUM(NSG73:NSG77)</f>
        <v>0</v>
      </c>
      <c r="NSH72" s="192">
        <f t="shared" ref="NSH72" si="10219">SUM(NSH73:NSH77)</f>
        <v>0</v>
      </c>
      <c r="NSI72" s="192">
        <f t="shared" ref="NSI72" si="10220">SUM(NSI73:NSI77)</f>
        <v>0</v>
      </c>
      <c r="NSJ72" s="192">
        <f t="shared" ref="NSJ72" si="10221">SUM(NSJ73:NSJ77)</f>
        <v>0</v>
      </c>
      <c r="NSK72" s="192">
        <f t="shared" ref="NSK72" si="10222">SUM(NSK73:NSK77)</f>
        <v>0</v>
      </c>
      <c r="NSL72" s="192">
        <f t="shared" ref="NSL72" si="10223">SUM(NSL73:NSL77)</f>
        <v>0</v>
      </c>
      <c r="NSM72" s="192">
        <f t="shared" ref="NSM72" si="10224">SUM(NSM73:NSM77)</f>
        <v>0</v>
      </c>
      <c r="NSN72" s="192">
        <f t="shared" ref="NSN72" si="10225">SUM(NSN73:NSN77)</f>
        <v>0</v>
      </c>
      <c r="NSO72" s="192">
        <f t="shared" ref="NSO72" si="10226">SUM(NSO73:NSO77)</f>
        <v>0</v>
      </c>
      <c r="NSP72" s="192">
        <f t="shared" ref="NSP72" si="10227">SUM(NSP73:NSP77)</f>
        <v>0</v>
      </c>
      <c r="NSQ72" s="192">
        <f t="shared" ref="NSQ72" si="10228">SUM(NSQ73:NSQ77)</f>
        <v>0</v>
      </c>
      <c r="NSR72" s="192">
        <f t="shared" ref="NSR72" si="10229">SUM(NSR73:NSR77)</f>
        <v>0</v>
      </c>
      <c r="NSS72" s="192">
        <f t="shared" ref="NSS72" si="10230">SUM(NSS73:NSS77)</f>
        <v>0</v>
      </c>
      <c r="NST72" s="192">
        <f t="shared" ref="NST72" si="10231">SUM(NST73:NST77)</f>
        <v>0</v>
      </c>
      <c r="NSU72" s="192">
        <f t="shared" ref="NSU72" si="10232">SUM(NSU73:NSU77)</f>
        <v>0</v>
      </c>
      <c r="NSV72" s="192">
        <f t="shared" ref="NSV72" si="10233">SUM(NSV73:NSV77)</f>
        <v>0</v>
      </c>
      <c r="NSW72" s="192">
        <f t="shared" ref="NSW72" si="10234">SUM(NSW73:NSW77)</f>
        <v>0</v>
      </c>
      <c r="NSX72" s="192">
        <f t="shared" ref="NSX72" si="10235">SUM(NSX73:NSX77)</f>
        <v>0</v>
      </c>
      <c r="NSY72" s="192">
        <f t="shared" ref="NSY72" si="10236">SUM(NSY73:NSY77)</f>
        <v>0</v>
      </c>
      <c r="NSZ72" s="192">
        <f t="shared" ref="NSZ72" si="10237">SUM(NSZ73:NSZ77)</f>
        <v>0</v>
      </c>
      <c r="NTA72" s="192">
        <f t="shared" ref="NTA72" si="10238">SUM(NTA73:NTA77)</f>
        <v>0</v>
      </c>
      <c r="NTB72" s="192">
        <f t="shared" ref="NTB72" si="10239">SUM(NTB73:NTB77)</f>
        <v>0</v>
      </c>
      <c r="NTC72" s="192">
        <f t="shared" ref="NTC72" si="10240">SUM(NTC73:NTC77)</f>
        <v>0</v>
      </c>
      <c r="NTD72" s="192">
        <f t="shared" ref="NTD72" si="10241">SUM(NTD73:NTD77)</f>
        <v>0</v>
      </c>
      <c r="NTE72" s="192">
        <f t="shared" ref="NTE72" si="10242">SUM(NTE73:NTE77)</f>
        <v>0</v>
      </c>
      <c r="NTF72" s="192">
        <f t="shared" ref="NTF72" si="10243">SUM(NTF73:NTF77)</f>
        <v>0</v>
      </c>
      <c r="NTG72" s="192">
        <f t="shared" ref="NTG72" si="10244">SUM(NTG73:NTG77)</f>
        <v>0</v>
      </c>
      <c r="NTH72" s="192">
        <f t="shared" ref="NTH72" si="10245">SUM(NTH73:NTH77)</f>
        <v>0</v>
      </c>
      <c r="NTI72" s="192">
        <f t="shared" ref="NTI72" si="10246">SUM(NTI73:NTI77)</f>
        <v>0</v>
      </c>
      <c r="NTJ72" s="192">
        <f t="shared" ref="NTJ72" si="10247">SUM(NTJ73:NTJ77)</f>
        <v>0</v>
      </c>
      <c r="NTK72" s="192">
        <f t="shared" ref="NTK72" si="10248">SUM(NTK73:NTK77)</f>
        <v>0</v>
      </c>
      <c r="NTL72" s="192">
        <f t="shared" ref="NTL72" si="10249">SUM(NTL73:NTL77)</f>
        <v>0</v>
      </c>
      <c r="NTM72" s="192">
        <f t="shared" ref="NTM72" si="10250">SUM(NTM73:NTM77)</f>
        <v>0</v>
      </c>
      <c r="NTN72" s="192">
        <f t="shared" ref="NTN72" si="10251">SUM(NTN73:NTN77)</f>
        <v>0</v>
      </c>
      <c r="NTO72" s="192">
        <f t="shared" ref="NTO72" si="10252">SUM(NTO73:NTO77)</f>
        <v>0</v>
      </c>
      <c r="NTP72" s="192">
        <f t="shared" ref="NTP72" si="10253">SUM(NTP73:NTP77)</f>
        <v>0</v>
      </c>
      <c r="NTQ72" s="192">
        <f t="shared" ref="NTQ72" si="10254">SUM(NTQ73:NTQ77)</f>
        <v>0</v>
      </c>
      <c r="NTR72" s="192">
        <f t="shared" ref="NTR72" si="10255">SUM(NTR73:NTR77)</f>
        <v>0</v>
      </c>
      <c r="NTS72" s="192">
        <f t="shared" ref="NTS72" si="10256">SUM(NTS73:NTS77)</f>
        <v>0</v>
      </c>
      <c r="NTT72" s="192">
        <f t="shared" ref="NTT72" si="10257">SUM(NTT73:NTT77)</f>
        <v>0</v>
      </c>
      <c r="NTU72" s="192">
        <f t="shared" ref="NTU72" si="10258">SUM(NTU73:NTU77)</f>
        <v>0</v>
      </c>
      <c r="NTV72" s="192">
        <f t="shared" ref="NTV72" si="10259">SUM(NTV73:NTV77)</f>
        <v>0</v>
      </c>
      <c r="NTW72" s="192">
        <f t="shared" ref="NTW72" si="10260">SUM(NTW73:NTW77)</f>
        <v>0</v>
      </c>
      <c r="NTX72" s="192">
        <f t="shared" ref="NTX72" si="10261">SUM(NTX73:NTX77)</f>
        <v>0</v>
      </c>
      <c r="NTY72" s="192">
        <f t="shared" ref="NTY72" si="10262">SUM(NTY73:NTY77)</f>
        <v>0</v>
      </c>
      <c r="NTZ72" s="192">
        <f t="shared" ref="NTZ72" si="10263">SUM(NTZ73:NTZ77)</f>
        <v>0</v>
      </c>
      <c r="NUA72" s="192">
        <f t="shared" ref="NUA72" si="10264">SUM(NUA73:NUA77)</f>
        <v>0</v>
      </c>
      <c r="NUB72" s="192">
        <f t="shared" ref="NUB72" si="10265">SUM(NUB73:NUB77)</f>
        <v>0</v>
      </c>
      <c r="NUC72" s="192">
        <f t="shared" ref="NUC72" si="10266">SUM(NUC73:NUC77)</f>
        <v>0</v>
      </c>
      <c r="NUD72" s="192">
        <f t="shared" ref="NUD72" si="10267">SUM(NUD73:NUD77)</f>
        <v>0</v>
      </c>
      <c r="NUE72" s="192">
        <f t="shared" ref="NUE72" si="10268">SUM(NUE73:NUE77)</f>
        <v>0</v>
      </c>
      <c r="NUF72" s="192">
        <f t="shared" ref="NUF72" si="10269">SUM(NUF73:NUF77)</f>
        <v>0</v>
      </c>
      <c r="NUG72" s="192">
        <f t="shared" ref="NUG72" si="10270">SUM(NUG73:NUG77)</f>
        <v>0</v>
      </c>
      <c r="NUH72" s="192">
        <f t="shared" ref="NUH72" si="10271">SUM(NUH73:NUH77)</f>
        <v>0</v>
      </c>
      <c r="NUI72" s="192">
        <f t="shared" ref="NUI72" si="10272">SUM(NUI73:NUI77)</f>
        <v>0</v>
      </c>
      <c r="NUJ72" s="192">
        <f t="shared" ref="NUJ72" si="10273">SUM(NUJ73:NUJ77)</f>
        <v>0</v>
      </c>
      <c r="NUK72" s="192">
        <f t="shared" ref="NUK72" si="10274">SUM(NUK73:NUK77)</f>
        <v>0</v>
      </c>
      <c r="NUL72" s="192">
        <f t="shared" ref="NUL72" si="10275">SUM(NUL73:NUL77)</f>
        <v>0</v>
      </c>
      <c r="NUM72" s="192">
        <f t="shared" ref="NUM72" si="10276">SUM(NUM73:NUM77)</f>
        <v>0</v>
      </c>
      <c r="NUN72" s="192">
        <f t="shared" ref="NUN72" si="10277">SUM(NUN73:NUN77)</f>
        <v>0</v>
      </c>
      <c r="NUO72" s="192">
        <f t="shared" ref="NUO72" si="10278">SUM(NUO73:NUO77)</f>
        <v>0</v>
      </c>
      <c r="NUP72" s="192">
        <f t="shared" ref="NUP72" si="10279">SUM(NUP73:NUP77)</f>
        <v>0</v>
      </c>
      <c r="NUQ72" s="192">
        <f t="shared" ref="NUQ72" si="10280">SUM(NUQ73:NUQ77)</f>
        <v>0</v>
      </c>
      <c r="NUR72" s="192">
        <f t="shared" ref="NUR72" si="10281">SUM(NUR73:NUR77)</f>
        <v>0</v>
      </c>
      <c r="NUS72" s="192">
        <f t="shared" ref="NUS72" si="10282">SUM(NUS73:NUS77)</f>
        <v>0</v>
      </c>
      <c r="NUT72" s="192">
        <f t="shared" ref="NUT72" si="10283">SUM(NUT73:NUT77)</f>
        <v>0</v>
      </c>
      <c r="NUU72" s="192">
        <f t="shared" ref="NUU72" si="10284">SUM(NUU73:NUU77)</f>
        <v>0</v>
      </c>
      <c r="NUV72" s="192">
        <f t="shared" ref="NUV72" si="10285">SUM(NUV73:NUV77)</f>
        <v>0</v>
      </c>
      <c r="NUW72" s="192">
        <f t="shared" ref="NUW72" si="10286">SUM(NUW73:NUW77)</f>
        <v>0</v>
      </c>
      <c r="NUX72" s="192">
        <f t="shared" ref="NUX72" si="10287">SUM(NUX73:NUX77)</f>
        <v>0</v>
      </c>
      <c r="NUY72" s="192">
        <f t="shared" ref="NUY72" si="10288">SUM(NUY73:NUY77)</f>
        <v>0</v>
      </c>
      <c r="NUZ72" s="192">
        <f t="shared" ref="NUZ72" si="10289">SUM(NUZ73:NUZ77)</f>
        <v>0</v>
      </c>
      <c r="NVA72" s="192">
        <f t="shared" ref="NVA72" si="10290">SUM(NVA73:NVA77)</f>
        <v>0</v>
      </c>
      <c r="NVB72" s="192">
        <f t="shared" ref="NVB72" si="10291">SUM(NVB73:NVB77)</f>
        <v>0</v>
      </c>
      <c r="NVC72" s="192">
        <f t="shared" ref="NVC72" si="10292">SUM(NVC73:NVC77)</f>
        <v>0</v>
      </c>
      <c r="NVD72" s="192">
        <f t="shared" ref="NVD72" si="10293">SUM(NVD73:NVD77)</f>
        <v>0</v>
      </c>
      <c r="NVE72" s="192">
        <f t="shared" ref="NVE72" si="10294">SUM(NVE73:NVE77)</f>
        <v>0</v>
      </c>
      <c r="NVF72" s="192">
        <f t="shared" ref="NVF72" si="10295">SUM(NVF73:NVF77)</f>
        <v>0</v>
      </c>
      <c r="NVG72" s="192">
        <f t="shared" ref="NVG72" si="10296">SUM(NVG73:NVG77)</f>
        <v>0</v>
      </c>
      <c r="NVH72" s="192">
        <f t="shared" ref="NVH72" si="10297">SUM(NVH73:NVH77)</f>
        <v>0</v>
      </c>
      <c r="NVI72" s="192">
        <f t="shared" ref="NVI72" si="10298">SUM(NVI73:NVI77)</f>
        <v>0</v>
      </c>
      <c r="NVJ72" s="192">
        <f t="shared" ref="NVJ72" si="10299">SUM(NVJ73:NVJ77)</f>
        <v>0</v>
      </c>
      <c r="NVK72" s="192">
        <f t="shared" ref="NVK72" si="10300">SUM(NVK73:NVK77)</f>
        <v>0</v>
      </c>
      <c r="NVL72" s="192">
        <f t="shared" ref="NVL72" si="10301">SUM(NVL73:NVL77)</f>
        <v>0</v>
      </c>
      <c r="NVM72" s="192">
        <f t="shared" ref="NVM72" si="10302">SUM(NVM73:NVM77)</f>
        <v>0</v>
      </c>
      <c r="NVN72" s="192">
        <f t="shared" ref="NVN72" si="10303">SUM(NVN73:NVN77)</f>
        <v>0</v>
      </c>
      <c r="NVO72" s="192">
        <f t="shared" ref="NVO72" si="10304">SUM(NVO73:NVO77)</f>
        <v>0</v>
      </c>
      <c r="NVP72" s="192">
        <f t="shared" ref="NVP72" si="10305">SUM(NVP73:NVP77)</f>
        <v>0</v>
      </c>
      <c r="NVQ72" s="192">
        <f t="shared" ref="NVQ72" si="10306">SUM(NVQ73:NVQ77)</f>
        <v>0</v>
      </c>
      <c r="NVR72" s="192">
        <f t="shared" ref="NVR72" si="10307">SUM(NVR73:NVR77)</f>
        <v>0</v>
      </c>
      <c r="NVS72" s="192">
        <f t="shared" ref="NVS72" si="10308">SUM(NVS73:NVS77)</f>
        <v>0</v>
      </c>
      <c r="NVT72" s="192">
        <f t="shared" ref="NVT72" si="10309">SUM(NVT73:NVT77)</f>
        <v>0</v>
      </c>
      <c r="NVU72" s="192">
        <f t="shared" ref="NVU72" si="10310">SUM(NVU73:NVU77)</f>
        <v>0</v>
      </c>
      <c r="NVV72" s="192">
        <f t="shared" ref="NVV72" si="10311">SUM(NVV73:NVV77)</f>
        <v>0</v>
      </c>
      <c r="NVW72" s="192">
        <f t="shared" ref="NVW72" si="10312">SUM(NVW73:NVW77)</f>
        <v>0</v>
      </c>
      <c r="NVX72" s="192">
        <f t="shared" ref="NVX72" si="10313">SUM(NVX73:NVX77)</f>
        <v>0</v>
      </c>
      <c r="NVY72" s="192">
        <f t="shared" ref="NVY72" si="10314">SUM(NVY73:NVY77)</f>
        <v>0</v>
      </c>
      <c r="NVZ72" s="192">
        <f t="shared" ref="NVZ72" si="10315">SUM(NVZ73:NVZ77)</f>
        <v>0</v>
      </c>
      <c r="NWA72" s="192">
        <f t="shared" ref="NWA72" si="10316">SUM(NWA73:NWA77)</f>
        <v>0</v>
      </c>
      <c r="NWB72" s="192">
        <f t="shared" ref="NWB72" si="10317">SUM(NWB73:NWB77)</f>
        <v>0</v>
      </c>
      <c r="NWC72" s="192">
        <f t="shared" ref="NWC72" si="10318">SUM(NWC73:NWC77)</f>
        <v>0</v>
      </c>
      <c r="NWD72" s="192">
        <f t="shared" ref="NWD72" si="10319">SUM(NWD73:NWD77)</f>
        <v>0</v>
      </c>
      <c r="NWE72" s="192">
        <f t="shared" ref="NWE72" si="10320">SUM(NWE73:NWE77)</f>
        <v>0</v>
      </c>
      <c r="NWF72" s="192">
        <f t="shared" ref="NWF72" si="10321">SUM(NWF73:NWF77)</f>
        <v>0</v>
      </c>
      <c r="NWG72" s="192">
        <f t="shared" ref="NWG72" si="10322">SUM(NWG73:NWG77)</f>
        <v>0</v>
      </c>
      <c r="NWH72" s="192">
        <f t="shared" ref="NWH72" si="10323">SUM(NWH73:NWH77)</f>
        <v>0</v>
      </c>
      <c r="NWI72" s="192">
        <f t="shared" ref="NWI72" si="10324">SUM(NWI73:NWI77)</f>
        <v>0</v>
      </c>
      <c r="NWJ72" s="192">
        <f t="shared" ref="NWJ72" si="10325">SUM(NWJ73:NWJ77)</f>
        <v>0</v>
      </c>
      <c r="NWK72" s="192">
        <f t="shared" ref="NWK72" si="10326">SUM(NWK73:NWK77)</f>
        <v>0</v>
      </c>
      <c r="NWL72" s="192">
        <f t="shared" ref="NWL72" si="10327">SUM(NWL73:NWL77)</f>
        <v>0</v>
      </c>
      <c r="NWM72" s="192">
        <f t="shared" ref="NWM72" si="10328">SUM(NWM73:NWM77)</f>
        <v>0</v>
      </c>
      <c r="NWN72" s="192">
        <f t="shared" ref="NWN72" si="10329">SUM(NWN73:NWN77)</f>
        <v>0</v>
      </c>
      <c r="NWO72" s="192">
        <f t="shared" ref="NWO72" si="10330">SUM(NWO73:NWO77)</f>
        <v>0</v>
      </c>
      <c r="NWP72" s="192">
        <f t="shared" ref="NWP72" si="10331">SUM(NWP73:NWP77)</f>
        <v>0</v>
      </c>
      <c r="NWQ72" s="192">
        <f t="shared" ref="NWQ72" si="10332">SUM(NWQ73:NWQ77)</f>
        <v>0</v>
      </c>
      <c r="NWR72" s="192">
        <f t="shared" ref="NWR72" si="10333">SUM(NWR73:NWR77)</f>
        <v>0</v>
      </c>
      <c r="NWS72" s="192">
        <f t="shared" ref="NWS72" si="10334">SUM(NWS73:NWS77)</f>
        <v>0</v>
      </c>
      <c r="NWT72" s="192">
        <f t="shared" ref="NWT72" si="10335">SUM(NWT73:NWT77)</f>
        <v>0</v>
      </c>
      <c r="NWU72" s="192">
        <f t="shared" ref="NWU72" si="10336">SUM(NWU73:NWU77)</f>
        <v>0</v>
      </c>
      <c r="NWV72" s="192">
        <f t="shared" ref="NWV72" si="10337">SUM(NWV73:NWV77)</f>
        <v>0</v>
      </c>
      <c r="NWW72" s="192">
        <f t="shared" ref="NWW72" si="10338">SUM(NWW73:NWW77)</f>
        <v>0</v>
      </c>
      <c r="NWX72" s="192">
        <f t="shared" ref="NWX72" si="10339">SUM(NWX73:NWX77)</f>
        <v>0</v>
      </c>
      <c r="NWY72" s="192">
        <f t="shared" ref="NWY72" si="10340">SUM(NWY73:NWY77)</f>
        <v>0</v>
      </c>
      <c r="NWZ72" s="192">
        <f t="shared" ref="NWZ72" si="10341">SUM(NWZ73:NWZ77)</f>
        <v>0</v>
      </c>
      <c r="NXA72" s="192">
        <f t="shared" ref="NXA72" si="10342">SUM(NXA73:NXA77)</f>
        <v>0</v>
      </c>
      <c r="NXB72" s="192">
        <f t="shared" ref="NXB72" si="10343">SUM(NXB73:NXB77)</f>
        <v>0</v>
      </c>
      <c r="NXC72" s="192">
        <f t="shared" ref="NXC72" si="10344">SUM(NXC73:NXC77)</f>
        <v>0</v>
      </c>
      <c r="NXD72" s="192">
        <f t="shared" ref="NXD72" si="10345">SUM(NXD73:NXD77)</f>
        <v>0</v>
      </c>
      <c r="NXE72" s="192">
        <f t="shared" ref="NXE72" si="10346">SUM(NXE73:NXE77)</f>
        <v>0</v>
      </c>
      <c r="NXF72" s="192">
        <f t="shared" ref="NXF72" si="10347">SUM(NXF73:NXF77)</f>
        <v>0</v>
      </c>
      <c r="NXG72" s="192">
        <f t="shared" ref="NXG72" si="10348">SUM(NXG73:NXG77)</f>
        <v>0</v>
      </c>
      <c r="NXH72" s="192">
        <f t="shared" ref="NXH72" si="10349">SUM(NXH73:NXH77)</f>
        <v>0</v>
      </c>
      <c r="NXI72" s="192">
        <f t="shared" ref="NXI72" si="10350">SUM(NXI73:NXI77)</f>
        <v>0</v>
      </c>
      <c r="NXJ72" s="192">
        <f t="shared" ref="NXJ72" si="10351">SUM(NXJ73:NXJ77)</f>
        <v>0</v>
      </c>
      <c r="NXK72" s="192">
        <f t="shared" ref="NXK72" si="10352">SUM(NXK73:NXK77)</f>
        <v>0</v>
      </c>
      <c r="NXL72" s="192">
        <f t="shared" ref="NXL72" si="10353">SUM(NXL73:NXL77)</f>
        <v>0</v>
      </c>
      <c r="NXM72" s="192">
        <f t="shared" ref="NXM72" si="10354">SUM(NXM73:NXM77)</f>
        <v>0</v>
      </c>
      <c r="NXN72" s="192">
        <f t="shared" ref="NXN72" si="10355">SUM(NXN73:NXN77)</f>
        <v>0</v>
      </c>
      <c r="NXO72" s="192">
        <f t="shared" ref="NXO72" si="10356">SUM(NXO73:NXO77)</f>
        <v>0</v>
      </c>
      <c r="NXP72" s="192">
        <f t="shared" ref="NXP72" si="10357">SUM(NXP73:NXP77)</f>
        <v>0</v>
      </c>
      <c r="NXQ72" s="192">
        <f t="shared" ref="NXQ72" si="10358">SUM(NXQ73:NXQ77)</f>
        <v>0</v>
      </c>
      <c r="NXR72" s="192">
        <f t="shared" ref="NXR72" si="10359">SUM(NXR73:NXR77)</f>
        <v>0</v>
      </c>
      <c r="NXS72" s="192">
        <f t="shared" ref="NXS72" si="10360">SUM(NXS73:NXS77)</f>
        <v>0</v>
      </c>
      <c r="NXT72" s="192">
        <f t="shared" ref="NXT72" si="10361">SUM(NXT73:NXT77)</f>
        <v>0</v>
      </c>
      <c r="NXU72" s="192">
        <f t="shared" ref="NXU72" si="10362">SUM(NXU73:NXU77)</f>
        <v>0</v>
      </c>
      <c r="NXV72" s="192">
        <f t="shared" ref="NXV72" si="10363">SUM(NXV73:NXV77)</f>
        <v>0</v>
      </c>
      <c r="NXW72" s="192">
        <f t="shared" ref="NXW72" si="10364">SUM(NXW73:NXW77)</f>
        <v>0</v>
      </c>
      <c r="NXX72" s="192">
        <f t="shared" ref="NXX72" si="10365">SUM(NXX73:NXX77)</f>
        <v>0</v>
      </c>
      <c r="NXY72" s="192">
        <f t="shared" ref="NXY72" si="10366">SUM(NXY73:NXY77)</f>
        <v>0</v>
      </c>
      <c r="NXZ72" s="192">
        <f t="shared" ref="NXZ72" si="10367">SUM(NXZ73:NXZ77)</f>
        <v>0</v>
      </c>
      <c r="NYA72" s="192">
        <f t="shared" ref="NYA72" si="10368">SUM(NYA73:NYA77)</f>
        <v>0</v>
      </c>
      <c r="NYB72" s="192">
        <f t="shared" ref="NYB72" si="10369">SUM(NYB73:NYB77)</f>
        <v>0</v>
      </c>
      <c r="NYC72" s="192">
        <f t="shared" ref="NYC72" si="10370">SUM(NYC73:NYC77)</f>
        <v>0</v>
      </c>
      <c r="NYD72" s="192">
        <f t="shared" ref="NYD72" si="10371">SUM(NYD73:NYD77)</f>
        <v>0</v>
      </c>
      <c r="NYE72" s="192">
        <f t="shared" ref="NYE72" si="10372">SUM(NYE73:NYE77)</f>
        <v>0</v>
      </c>
      <c r="NYF72" s="192">
        <f t="shared" ref="NYF72" si="10373">SUM(NYF73:NYF77)</f>
        <v>0</v>
      </c>
      <c r="NYG72" s="192">
        <f t="shared" ref="NYG72" si="10374">SUM(NYG73:NYG77)</f>
        <v>0</v>
      </c>
      <c r="NYH72" s="192">
        <f t="shared" ref="NYH72" si="10375">SUM(NYH73:NYH77)</f>
        <v>0</v>
      </c>
      <c r="NYI72" s="192">
        <f t="shared" ref="NYI72" si="10376">SUM(NYI73:NYI77)</f>
        <v>0</v>
      </c>
      <c r="NYJ72" s="192">
        <f t="shared" ref="NYJ72" si="10377">SUM(NYJ73:NYJ77)</f>
        <v>0</v>
      </c>
      <c r="NYK72" s="192">
        <f t="shared" ref="NYK72" si="10378">SUM(NYK73:NYK77)</f>
        <v>0</v>
      </c>
      <c r="NYL72" s="192">
        <f t="shared" ref="NYL72" si="10379">SUM(NYL73:NYL77)</f>
        <v>0</v>
      </c>
      <c r="NYM72" s="192">
        <f t="shared" ref="NYM72" si="10380">SUM(NYM73:NYM77)</f>
        <v>0</v>
      </c>
      <c r="NYN72" s="192">
        <f t="shared" ref="NYN72" si="10381">SUM(NYN73:NYN77)</f>
        <v>0</v>
      </c>
      <c r="NYO72" s="192">
        <f t="shared" ref="NYO72" si="10382">SUM(NYO73:NYO77)</f>
        <v>0</v>
      </c>
      <c r="NYP72" s="192">
        <f t="shared" ref="NYP72" si="10383">SUM(NYP73:NYP77)</f>
        <v>0</v>
      </c>
      <c r="NYQ72" s="192">
        <f t="shared" ref="NYQ72" si="10384">SUM(NYQ73:NYQ77)</f>
        <v>0</v>
      </c>
      <c r="NYR72" s="192">
        <f t="shared" ref="NYR72" si="10385">SUM(NYR73:NYR77)</f>
        <v>0</v>
      </c>
      <c r="NYS72" s="192">
        <f t="shared" ref="NYS72" si="10386">SUM(NYS73:NYS77)</f>
        <v>0</v>
      </c>
      <c r="NYT72" s="192">
        <f t="shared" ref="NYT72" si="10387">SUM(NYT73:NYT77)</f>
        <v>0</v>
      </c>
      <c r="NYU72" s="192">
        <f t="shared" ref="NYU72" si="10388">SUM(NYU73:NYU77)</f>
        <v>0</v>
      </c>
      <c r="NYV72" s="192">
        <f t="shared" ref="NYV72" si="10389">SUM(NYV73:NYV77)</f>
        <v>0</v>
      </c>
      <c r="NYW72" s="192">
        <f t="shared" ref="NYW72" si="10390">SUM(NYW73:NYW77)</f>
        <v>0</v>
      </c>
      <c r="NYX72" s="192">
        <f t="shared" ref="NYX72" si="10391">SUM(NYX73:NYX77)</f>
        <v>0</v>
      </c>
      <c r="NYY72" s="192">
        <f t="shared" ref="NYY72" si="10392">SUM(NYY73:NYY77)</f>
        <v>0</v>
      </c>
      <c r="NYZ72" s="192">
        <f t="shared" ref="NYZ72" si="10393">SUM(NYZ73:NYZ77)</f>
        <v>0</v>
      </c>
      <c r="NZA72" s="192">
        <f t="shared" ref="NZA72" si="10394">SUM(NZA73:NZA77)</f>
        <v>0</v>
      </c>
      <c r="NZB72" s="192">
        <f t="shared" ref="NZB72" si="10395">SUM(NZB73:NZB77)</f>
        <v>0</v>
      </c>
      <c r="NZC72" s="192">
        <f t="shared" ref="NZC72" si="10396">SUM(NZC73:NZC77)</f>
        <v>0</v>
      </c>
      <c r="NZD72" s="192">
        <f t="shared" ref="NZD72" si="10397">SUM(NZD73:NZD77)</f>
        <v>0</v>
      </c>
      <c r="NZE72" s="192">
        <f t="shared" ref="NZE72" si="10398">SUM(NZE73:NZE77)</f>
        <v>0</v>
      </c>
      <c r="NZF72" s="192">
        <f t="shared" ref="NZF72" si="10399">SUM(NZF73:NZF77)</f>
        <v>0</v>
      </c>
      <c r="NZG72" s="192">
        <f t="shared" ref="NZG72" si="10400">SUM(NZG73:NZG77)</f>
        <v>0</v>
      </c>
      <c r="NZH72" s="192">
        <f t="shared" ref="NZH72" si="10401">SUM(NZH73:NZH77)</f>
        <v>0</v>
      </c>
      <c r="NZI72" s="192">
        <f t="shared" ref="NZI72" si="10402">SUM(NZI73:NZI77)</f>
        <v>0</v>
      </c>
      <c r="NZJ72" s="192">
        <f t="shared" ref="NZJ72" si="10403">SUM(NZJ73:NZJ77)</f>
        <v>0</v>
      </c>
      <c r="NZK72" s="192">
        <f t="shared" ref="NZK72" si="10404">SUM(NZK73:NZK77)</f>
        <v>0</v>
      </c>
      <c r="NZL72" s="192">
        <f t="shared" ref="NZL72" si="10405">SUM(NZL73:NZL77)</f>
        <v>0</v>
      </c>
      <c r="NZM72" s="192">
        <f t="shared" ref="NZM72" si="10406">SUM(NZM73:NZM77)</f>
        <v>0</v>
      </c>
      <c r="NZN72" s="192">
        <f t="shared" ref="NZN72" si="10407">SUM(NZN73:NZN77)</f>
        <v>0</v>
      </c>
      <c r="NZO72" s="192">
        <f t="shared" ref="NZO72" si="10408">SUM(NZO73:NZO77)</f>
        <v>0</v>
      </c>
      <c r="NZP72" s="192">
        <f t="shared" ref="NZP72" si="10409">SUM(NZP73:NZP77)</f>
        <v>0</v>
      </c>
      <c r="NZQ72" s="192">
        <f t="shared" ref="NZQ72" si="10410">SUM(NZQ73:NZQ77)</f>
        <v>0</v>
      </c>
      <c r="NZR72" s="192">
        <f t="shared" ref="NZR72" si="10411">SUM(NZR73:NZR77)</f>
        <v>0</v>
      </c>
      <c r="NZS72" s="192">
        <f t="shared" ref="NZS72" si="10412">SUM(NZS73:NZS77)</f>
        <v>0</v>
      </c>
      <c r="NZT72" s="192">
        <f t="shared" ref="NZT72" si="10413">SUM(NZT73:NZT77)</f>
        <v>0</v>
      </c>
      <c r="NZU72" s="192">
        <f t="shared" ref="NZU72" si="10414">SUM(NZU73:NZU77)</f>
        <v>0</v>
      </c>
      <c r="NZV72" s="192">
        <f t="shared" ref="NZV72" si="10415">SUM(NZV73:NZV77)</f>
        <v>0</v>
      </c>
      <c r="NZW72" s="192">
        <f t="shared" ref="NZW72" si="10416">SUM(NZW73:NZW77)</f>
        <v>0</v>
      </c>
      <c r="NZX72" s="192">
        <f t="shared" ref="NZX72" si="10417">SUM(NZX73:NZX77)</f>
        <v>0</v>
      </c>
      <c r="NZY72" s="192">
        <f t="shared" ref="NZY72" si="10418">SUM(NZY73:NZY77)</f>
        <v>0</v>
      </c>
      <c r="NZZ72" s="192">
        <f t="shared" ref="NZZ72" si="10419">SUM(NZZ73:NZZ77)</f>
        <v>0</v>
      </c>
      <c r="OAA72" s="192">
        <f t="shared" ref="OAA72" si="10420">SUM(OAA73:OAA77)</f>
        <v>0</v>
      </c>
      <c r="OAB72" s="192">
        <f t="shared" ref="OAB72" si="10421">SUM(OAB73:OAB77)</f>
        <v>0</v>
      </c>
      <c r="OAC72" s="192">
        <f t="shared" ref="OAC72" si="10422">SUM(OAC73:OAC77)</f>
        <v>0</v>
      </c>
      <c r="OAD72" s="192">
        <f t="shared" ref="OAD72" si="10423">SUM(OAD73:OAD77)</f>
        <v>0</v>
      </c>
      <c r="OAE72" s="192">
        <f t="shared" ref="OAE72" si="10424">SUM(OAE73:OAE77)</f>
        <v>0</v>
      </c>
      <c r="OAF72" s="192">
        <f t="shared" ref="OAF72" si="10425">SUM(OAF73:OAF77)</f>
        <v>0</v>
      </c>
      <c r="OAG72" s="192">
        <f t="shared" ref="OAG72" si="10426">SUM(OAG73:OAG77)</f>
        <v>0</v>
      </c>
      <c r="OAH72" s="192">
        <f t="shared" ref="OAH72" si="10427">SUM(OAH73:OAH77)</f>
        <v>0</v>
      </c>
      <c r="OAI72" s="192">
        <f t="shared" ref="OAI72" si="10428">SUM(OAI73:OAI77)</f>
        <v>0</v>
      </c>
      <c r="OAJ72" s="192">
        <f t="shared" ref="OAJ72" si="10429">SUM(OAJ73:OAJ77)</f>
        <v>0</v>
      </c>
      <c r="OAK72" s="192">
        <f t="shared" ref="OAK72" si="10430">SUM(OAK73:OAK77)</f>
        <v>0</v>
      </c>
      <c r="OAL72" s="192">
        <f t="shared" ref="OAL72" si="10431">SUM(OAL73:OAL77)</f>
        <v>0</v>
      </c>
      <c r="OAM72" s="192">
        <f t="shared" ref="OAM72" si="10432">SUM(OAM73:OAM77)</f>
        <v>0</v>
      </c>
      <c r="OAN72" s="192">
        <f t="shared" ref="OAN72" si="10433">SUM(OAN73:OAN77)</f>
        <v>0</v>
      </c>
      <c r="OAO72" s="192">
        <f t="shared" ref="OAO72" si="10434">SUM(OAO73:OAO77)</f>
        <v>0</v>
      </c>
      <c r="OAP72" s="192">
        <f t="shared" ref="OAP72" si="10435">SUM(OAP73:OAP77)</f>
        <v>0</v>
      </c>
      <c r="OAQ72" s="192">
        <f t="shared" ref="OAQ72" si="10436">SUM(OAQ73:OAQ77)</f>
        <v>0</v>
      </c>
      <c r="OAR72" s="192">
        <f t="shared" ref="OAR72" si="10437">SUM(OAR73:OAR77)</f>
        <v>0</v>
      </c>
      <c r="OAS72" s="192">
        <f t="shared" ref="OAS72" si="10438">SUM(OAS73:OAS77)</f>
        <v>0</v>
      </c>
      <c r="OAT72" s="192">
        <f t="shared" ref="OAT72" si="10439">SUM(OAT73:OAT77)</f>
        <v>0</v>
      </c>
      <c r="OAU72" s="192">
        <f t="shared" ref="OAU72" si="10440">SUM(OAU73:OAU77)</f>
        <v>0</v>
      </c>
      <c r="OAV72" s="192">
        <f t="shared" ref="OAV72" si="10441">SUM(OAV73:OAV77)</f>
        <v>0</v>
      </c>
      <c r="OAW72" s="192">
        <f t="shared" ref="OAW72" si="10442">SUM(OAW73:OAW77)</f>
        <v>0</v>
      </c>
      <c r="OAX72" s="192">
        <f t="shared" ref="OAX72" si="10443">SUM(OAX73:OAX77)</f>
        <v>0</v>
      </c>
      <c r="OAY72" s="192">
        <f t="shared" ref="OAY72" si="10444">SUM(OAY73:OAY77)</f>
        <v>0</v>
      </c>
      <c r="OAZ72" s="192">
        <f t="shared" ref="OAZ72" si="10445">SUM(OAZ73:OAZ77)</f>
        <v>0</v>
      </c>
      <c r="OBA72" s="192">
        <f t="shared" ref="OBA72" si="10446">SUM(OBA73:OBA77)</f>
        <v>0</v>
      </c>
      <c r="OBB72" s="192">
        <f t="shared" ref="OBB72" si="10447">SUM(OBB73:OBB77)</f>
        <v>0</v>
      </c>
      <c r="OBC72" s="192">
        <f t="shared" ref="OBC72" si="10448">SUM(OBC73:OBC77)</f>
        <v>0</v>
      </c>
      <c r="OBD72" s="192">
        <f t="shared" ref="OBD72" si="10449">SUM(OBD73:OBD77)</f>
        <v>0</v>
      </c>
      <c r="OBE72" s="192">
        <f t="shared" ref="OBE72" si="10450">SUM(OBE73:OBE77)</f>
        <v>0</v>
      </c>
      <c r="OBF72" s="192">
        <f t="shared" ref="OBF72" si="10451">SUM(OBF73:OBF77)</f>
        <v>0</v>
      </c>
      <c r="OBG72" s="192">
        <f t="shared" ref="OBG72" si="10452">SUM(OBG73:OBG77)</f>
        <v>0</v>
      </c>
      <c r="OBH72" s="192">
        <f t="shared" ref="OBH72" si="10453">SUM(OBH73:OBH77)</f>
        <v>0</v>
      </c>
      <c r="OBI72" s="192">
        <f t="shared" ref="OBI72" si="10454">SUM(OBI73:OBI77)</f>
        <v>0</v>
      </c>
      <c r="OBJ72" s="192">
        <f t="shared" ref="OBJ72" si="10455">SUM(OBJ73:OBJ77)</f>
        <v>0</v>
      </c>
      <c r="OBK72" s="192">
        <f t="shared" ref="OBK72" si="10456">SUM(OBK73:OBK77)</f>
        <v>0</v>
      </c>
      <c r="OBL72" s="192">
        <f t="shared" ref="OBL72" si="10457">SUM(OBL73:OBL77)</f>
        <v>0</v>
      </c>
      <c r="OBM72" s="192">
        <f t="shared" ref="OBM72" si="10458">SUM(OBM73:OBM77)</f>
        <v>0</v>
      </c>
      <c r="OBN72" s="192">
        <f t="shared" ref="OBN72" si="10459">SUM(OBN73:OBN77)</f>
        <v>0</v>
      </c>
      <c r="OBO72" s="192">
        <f t="shared" ref="OBO72" si="10460">SUM(OBO73:OBO77)</f>
        <v>0</v>
      </c>
      <c r="OBP72" s="192">
        <f t="shared" ref="OBP72" si="10461">SUM(OBP73:OBP77)</f>
        <v>0</v>
      </c>
      <c r="OBQ72" s="192">
        <f t="shared" ref="OBQ72" si="10462">SUM(OBQ73:OBQ77)</f>
        <v>0</v>
      </c>
      <c r="OBR72" s="192">
        <f t="shared" ref="OBR72" si="10463">SUM(OBR73:OBR77)</f>
        <v>0</v>
      </c>
      <c r="OBS72" s="192">
        <f t="shared" ref="OBS72" si="10464">SUM(OBS73:OBS77)</f>
        <v>0</v>
      </c>
      <c r="OBT72" s="192">
        <f t="shared" ref="OBT72" si="10465">SUM(OBT73:OBT77)</f>
        <v>0</v>
      </c>
      <c r="OBU72" s="192">
        <f t="shared" ref="OBU72" si="10466">SUM(OBU73:OBU77)</f>
        <v>0</v>
      </c>
      <c r="OBV72" s="192">
        <f t="shared" ref="OBV72" si="10467">SUM(OBV73:OBV77)</f>
        <v>0</v>
      </c>
      <c r="OBW72" s="192">
        <f t="shared" ref="OBW72" si="10468">SUM(OBW73:OBW77)</f>
        <v>0</v>
      </c>
      <c r="OBX72" s="192">
        <f t="shared" ref="OBX72" si="10469">SUM(OBX73:OBX77)</f>
        <v>0</v>
      </c>
      <c r="OBY72" s="192">
        <f t="shared" ref="OBY72" si="10470">SUM(OBY73:OBY77)</f>
        <v>0</v>
      </c>
      <c r="OBZ72" s="192">
        <f t="shared" ref="OBZ72" si="10471">SUM(OBZ73:OBZ77)</f>
        <v>0</v>
      </c>
      <c r="OCA72" s="192">
        <f t="shared" ref="OCA72" si="10472">SUM(OCA73:OCA77)</f>
        <v>0</v>
      </c>
      <c r="OCB72" s="192">
        <f t="shared" ref="OCB72" si="10473">SUM(OCB73:OCB77)</f>
        <v>0</v>
      </c>
      <c r="OCC72" s="192">
        <f t="shared" ref="OCC72" si="10474">SUM(OCC73:OCC77)</f>
        <v>0</v>
      </c>
      <c r="OCD72" s="192">
        <f t="shared" ref="OCD72" si="10475">SUM(OCD73:OCD77)</f>
        <v>0</v>
      </c>
      <c r="OCE72" s="192">
        <f t="shared" ref="OCE72" si="10476">SUM(OCE73:OCE77)</f>
        <v>0</v>
      </c>
      <c r="OCF72" s="192">
        <f t="shared" ref="OCF72" si="10477">SUM(OCF73:OCF77)</f>
        <v>0</v>
      </c>
      <c r="OCG72" s="192">
        <f t="shared" ref="OCG72" si="10478">SUM(OCG73:OCG77)</f>
        <v>0</v>
      </c>
      <c r="OCH72" s="192">
        <f t="shared" ref="OCH72" si="10479">SUM(OCH73:OCH77)</f>
        <v>0</v>
      </c>
      <c r="OCI72" s="192">
        <f t="shared" ref="OCI72" si="10480">SUM(OCI73:OCI77)</f>
        <v>0</v>
      </c>
      <c r="OCJ72" s="192">
        <f t="shared" ref="OCJ72" si="10481">SUM(OCJ73:OCJ77)</f>
        <v>0</v>
      </c>
      <c r="OCK72" s="192">
        <f t="shared" ref="OCK72" si="10482">SUM(OCK73:OCK77)</f>
        <v>0</v>
      </c>
      <c r="OCL72" s="192">
        <f t="shared" ref="OCL72" si="10483">SUM(OCL73:OCL77)</f>
        <v>0</v>
      </c>
      <c r="OCM72" s="192">
        <f t="shared" ref="OCM72" si="10484">SUM(OCM73:OCM77)</f>
        <v>0</v>
      </c>
      <c r="OCN72" s="192">
        <f t="shared" ref="OCN72" si="10485">SUM(OCN73:OCN77)</f>
        <v>0</v>
      </c>
      <c r="OCO72" s="192">
        <f t="shared" ref="OCO72" si="10486">SUM(OCO73:OCO77)</f>
        <v>0</v>
      </c>
      <c r="OCP72" s="192">
        <f t="shared" ref="OCP72" si="10487">SUM(OCP73:OCP77)</f>
        <v>0</v>
      </c>
      <c r="OCQ72" s="192">
        <f t="shared" ref="OCQ72" si="10488">SUM(OCQ73:OCQ77)</f>
        <v>0</v>
      </c>
      <c r="OCR72" s="192">
        <f t="shared" ref="OCR72" si="10489">SUM(OCR73:OCR77)</f>
        <v>0</v>
      </c>
      <c r="OCS72" s="192">
        <f t="shared" ref="OCS72" si="10490">SUM(OCS73:OCS77)</f>
        <v>0</v>
      </c>
      <c r="OCT72" s="192">
        <f t="shared" ref="OCT72" si="10491">SUM(OCT73:OCT77)</f>
        <v>0</v>
      </c>
      <c r="OCU72" s="192">
        <f t="shared" ref="OCU72" si="10492">SUM(OCU73:OCU77)</f>
        <v>0</v>
      </c>
      <c r="OCV72" s="192">
        <f t="shared" ref="OCV72" si="10493">SUM(OCV73:OCV77)</f>
        <v>0</v>
      </c>
      <c r="OCW72" s="192">
        <f t="shared" ref="OCW72" si="10494">SUM(OCW73:OCW77)</f>
        <v>0</v>
      </c>
      <c r="OCX72" s="192">
        <f t="shared" ref="OCX72" si="10495">SUM(OCX73:OCX77)</f>
        <v>0</v>
      </c>
      <c r="OCY72" s="192">
        <f t="shared" ref="OCY72" si="10496">SUM(OCY73:OCY77)</f>
        <v>0</v>
      </c>
      <c r="OCZ72" s="192">
        <f t="shared" ref="OCZ72" si="10497">SUM(OCZ73:OCZ77)</f>
        <v>0</v>
      </c>
      <c r="ODA72" s="192">
        <f t="shared" ref="ODA72" si="10498">SUM(ODA73:ODA77)</f>
        <v>0</v>
      </c>
      <c r="ODB72" s="192">
        <f t="shared" ref="ODB72" si="10499">SUM(ODB73:ODB77)</f>
        <v>0</v>
      </c>
      <c r="ODC72" s="192">
        <f t="shared" ref="ODC72" si="10500">SUM(ODC73:ODC77)</f>
        <v>0</v>
      </c>
      <c r="ODD72" s="192">
        <f t="shared" ref="ODD72" si="10501">SUM(ODD73:ODD77)</f>
        <v>0</v>
      </c>
      <c r="ODE72" s="192">
        <f t="shared" ref="ODE72" si="10502">SUM(ODE73:ODE77)</f>
        <v>0</v>
      </c>
      <c r="ODF72" s="192">
        <f t="shared" ref="ODF72" si="10503">SUM(ODF73:ODF77)</f>
        <v>0</v>
      </c>
      <c r="ODG72" s="192">
        <f t="shared" ref="ODG72" si="10504">SUM(ODG73:ODG77)</f>
        <v>0</v>
      </c>
      <c r="ODH72" s="192">
        <f t="shared" ref="ODH72" si="10505">SUM(ODH73:ODH77)</f>
        <v>0</v>
      </c>
      <c r="ODI72" s="192">
        <f t="shared" ref="ODI72" si="10506">SUM(ODI73:ODI77)</f>
        <v>0</v>
      </c>
      <c r="ODJ72" s="192">
        <f t="shared" ref="ODJ72" si="10507">SUM(ODJ73:ODJ77)</f>
        <v>0</v>
      </c>
      <c r="ODK72" s="192">
        <f t="shared" ref="ODK72" si="10508">SUM(ODK73:ODK77)</f>
        <v>0</v>
      </c>
      <c r="ODL72" s="192">
        <f t="shared" ref="ODL72" si="10509">SUM(ODL73:ODL77)</f>
        <v>0</v>
      </c>
      <c r="ODM72" s="192">
        <f t="shared" ref="ODM72" si="10510">SUM(ODM73:ODM77)</f>
        <v>0</v>
      </c>
      <c r="ODN72" s="192">
        <f t="shared" ref="ODN72" si="10511">SUM(ODN73:ODN77)</f>
        <v>0</v>
      </c>
      <c r="ODO72" s="192">
        <f t="shared" ref="ODO72" si="10512">SUM(ODO73:ODO77)</f>
        <v>0</v>
      </c>
      <c r="ODP72" s="192">
        <f t="shared" ref="ODP72" si="10513">SUM(ODP73:ODP77)</f>
        <v>0</v>
      </c>
      <c r="ODQ72" s="192">
        <f t="shared" ref="ODQ72" si="10514">SUM(ODQ73:ODQ77)</f>
        <v>0</v>
      </c>
      <c r="ODR72" s="192">
        <f t="shared" ref="ODR72" si="10515">SUM(ODR73:ODR77)</f>
        <v>0</v>
      </c>
      <c r="ODS72" s="192">
        <f t="shared" ref="ODS72" si="10516">SUM(ODS73:ODS77)</f>
        <v>0</v>
      </c>
      <c r="ODT72" s="192">
        <f t="shared" ref="ODT72" si="10517">SUM(ODT73:ODT77)</f>
        <v>0</v>
      </c>
      <c r="ODU72" s="192">
        <f t="shared" ref="ODU72" si="10518">SUM(ODU73:ODU77)</f>
        <v>0</v>
      </c>
      <c r="ODV72" s="192">
        <f t="shared" ref="ODV72" si="10519">SUM(ODV73:ODV77)</f>
        <v>0</v>
      </c>
      <c r="ODW72" s="192">
        <f t="shared" ref="ODW72" si="10520">SUM(ODW73:ODW77)</f>
        <v>0</v>
      </c>
      <c r="ODX72" s="192">
        <f t="shared" ref="ODX72" si="10521">SUM(ODX73:ODX77)</f>
        <v>0</v>
      </c>
      <c r="ODY72" s="192">
        <f t="shared" ref="ODY72" si="10522">SUM(ODY73:ODY77)</f>
        <v>0</v>
      </c>
      <c r="ODZ72" s="192">
        <f t="shared" ref="ODZ72" si="10523">SUM(ODZ73:ODZ77)</f>
        <v>0</v>
      </c>
      <c r="OEA72" s="192">
        <f t="shared" ref="OEA72" si="10524">SUM(OEA73:OEA77)</f>
        <v>0</v>
      </c>
      <c r="OEB72" s="192">
        <f t="shared" ref="OEB72" si="10525">SUM(OEB73:OEB77)</f>
        <v>0</v>
      </c>
      <c r="OEC72" s="192">
        <f t="shared" ref="OEC72" si="10526">SUM(OEC73:OEC77)</f>
        <v>0</v>
      </c>
      <c r="OED72" s="192">
        <f t="shared" ref="OED72" si="10527">SUM(OED73:OED77)</f>
        <v>0</v>
      </c>
      <c r="OEE72" s="192">
        <f t="shared" ref="OEE72" si="10528">SUM(OEE73:OEE77)</f>
        <v>0</v>
      </c>
      <c r="OEF72" s="192">
        <f t="shared" ref="OEF72" si="10529">SUM(OEF73:OEF77)</f>
        <v>0</v>
      </c>
      <c r="OEG72" s="192">
        <f t="shared" ref="OEG72" si="10530">SUM(OEG73:OEG77)</f>
        <v>0</v>
      </c>
      <c r="OEH72" s="192">
        <f t="shared" ref="OEH72" si="10531">SUM(OEH73:OEH77)</f>
        <v>0</v>
      </c>
      <c r="OEI72" s="192">
        <f t="shared" ref="OEI72" si="10532">SUM(OEI73:OEI77)</f>
        <v>0</v>
      </c>
      <c r="OEJ72" s="192">
        <f t="shared" ref="OEJ72" si="10533">SUM(OEJ73:OEJ77)</f>
        <v>0</v>
      </c>
      <c r="OEK72" s="192">
        <f t="shared" ref="OEK72" si="10534">SUM(OEK73:OEK77)</f>
        <v>0</v>
      </c>
      <c r="OEL72" s="192">
        <f t="shared" ref="OEL72" si="10535">SUM(OEL73:OEL77)</f>
        <v>0</v>
      </c>
      <c r="OEM72" s="192">
        <f t="shared" ref="OEM72" si="10536">SUM(OEM73:OEM77)</f>
        <v>0</v>
      </c>
      <c r="OEN72" s="192">
        <f t="shared" ref="OEN72" si="10537">SUM(OEN73:OEN77)</f>
        <v>0</v>
      </c>
      <c r="OEO72" s="192">
        <f t="shared" ref="OEO72" si="10538">SUM(OEO73:OEO77)</f>
        <v>0</v>
      </c>
      <c r="OEP72" s="192">
        <f t="shared" ref="OEP72" si="10539">SUM(OEP73:OEP77)</f>
        <v>0</v>
      </c>
      <c r="OEQ72" s="192">
        <f t="shared" ref="OEQ72" si="10540">SUM(OEQ73:OEQ77)</f>
        <v>0</v>
      </c>
      <c r="OER72" s="192">
        <f t="shared" ref="OER72" si="10541">SUM(OER73:OER77)</f>
        <v>0</v>
      </c>
      <c r="OES72" s="192">
        <f t="shared" ref="OES72" si="10542">SUM(OES73:OES77)</f>
        <v>0</v>
      </c>
      <c r="OET72" s="192">
        <f t="shared" ref="OET72" si="10543">SUM(OET73:OET77)</f>
        <v>0</v>
      </c>
      <c r="OEU72" s="192">
        <f t="shared" ref="OEU72" si="10544">SUM(OEU73:OEU77)</f>
        <v>0</v>
      </c>
      <c r="OEV72" s="192">
        <f t="shared" ref="OEV72" si="10545">SUM(OEV73:OEV77)</f>
        <v>0</v>
      </c>
      <c r="OEW72" s="192">
        <f t="shared" ref="OEW72" si="10546">SUM(OEW73:OEW77)</f>
        <v>0</v>
      </c>
      <c r="OEX72" s="192">
        <f t="shared" ref="OEX72" si="10547">SUM(OEX73:OEX77)</f>
        <v>0</v>
      </c>
      <c r="OEY72" s="192">
        <f t="shared" ref="OEY72" si="10548">SUM(OEY73:OEY77)</f>
        <v>0</v>
      </c>
      <c r="OEZ72" s="192">
        <f t="shared" ref="OEZ72" si="10549">SUM(OEZ73:OEZ77)</f>
        <v>0</v>
      </c>
      <c r="OFA72" s="192">
        <f t="shared" ref="OFA72" si="10550">SUM(OFA73:OFA77)</f>
        <v>0</v>
      </c>
      <c r="OFB72" s="192">
        <f t="shared" ref="OFB72" si="10551">SUM(OFB73:OFB77)</f>
        <v>0</v>
      </c>
      <c r="OFC72" s="192">
        <f t="shared" ref="OFC72" si="10552">SUM(OFC73:OFC77)</f>
        <v>0</v>
      </c>
      <c r="OFD72" s="192">
        <f t="shared" ref="OFD72" si="10553">SUM(OFD73:OFD77)</f>
        <v>0</v>
      </c>
      <c r="OFE72" s="192">
        <f t="shared" ref="OFE72" si="10554">SUM(OFE73:OFE77)</f>
        <v>0</v>
      </c>
      <c r="OFF72" s="192">
        <f t="shared" ref="OFF72" si="10555">SUM(OFF73:OFF77)</f>
        <v>0</v>
      </c>
      <c r="OFG72" s="192">
        <f t="shared" ref="OFG72" si="10556">SUM(OFG73:OFG77)</f>
        <v>0</v>
      </c>
      <c r="OFH72" s="192">
        <f t="shared" ref="OFH72" si="10557">SUM(OFH73:OFH77)</f>
        <v>0</v>
      </c>
      <c r="OFI72" s="192">
        <f t="shared" ref="OFI72" si="10558">SUM(OFI73:OFI77)</f>
        <v>0</v>
      </c>
      <c r="OFJ72" s="192">
        <f t="shared" ref="OFJ72" si="10559">SUM(OFJ73:OFJ77)</f>
        <v>0</v>
      </c>
      <c r="OFK72" s="192">
        <f t="shared" ref="OFK72" si="10560">SUM(OFK73:OFK77)</f>
        <v>0</v>
      </c>
      <c r="OFL72" s="192">
        <f t="shared" ref="OFL72" si="10561">SUM(OFL73:OFL77)</f>
        <v>0</v>
      </c>
      <c r="OFM72" s="192">
        <f t="shared" ref="OFM72" si="10562">SUM(OFM73:OFM77)</f>
        <v>0</v>
      </c>
      <c r="OFN72" s="192">
        <f t="shared" ref="OFN72" si="10563">SUM(OFN73:OFN77)</f>
        <v>0</v>
      </c>
      <c r="OFO72" s="192">
        <f t="shared" ref="OFO72" si="10564">SUM(OFO73:OFO77)</f>
        <v>0</v>
      </c>
      <c r="OFP72" s="192">
        <f t="shared" ref="OFP72" si="10565">SUM(OFP73:OFP77)</f>
        <v>0</v>
      </c>
      <c r="OFQ72" s="192">
        <f t="shared" ref="OFQ72" si="10566">SUM(OFQ73:OFQ77)</f>
        <v>0</v>
      </c>
      <c r="OFR72" s="192">
        <f t="shared" ref="OFR72" si="10567">SUM(OFR73:OFR77)</f>
        <v>0</v>
      </c>
      <c r="OFS72" s="192">
        <f t="shared" ref="OFS72" si="10568">SUM(OFS73:OFS77)</f>
        <v>0</v>
      </c>
      <c r="OFT72" s="192">
        <f t="shared" ref="OFT72" si="10569">SUM(OFT73:OFT77)</f>
        <v>0</v>
      </c>
      <c r="OFU72" s="192">
        <f t="shared" ref="OFU72" si="10570">SUM(OFU73:OFU77)</f>
        <v>0</v>
      </c>
      <c r="OFV72" s="192">
        <f t="shared" ref="OFV72" si="10571">SUM(OFV73:OFV77)</f>
        <v>0</v>
      </c>
      <c r="OFW72" s="192">
        <f t="shared" ref="OFW72" si="10572">SUM(OFW73:OFW77)</f>
        <v>0</v>
      </c>
      <c r="OFX72" s="192">
        <f t="shared" ref="OFX72" si="10573">SUM(OFX73:OFX77)</f>
        <v>0</v>
      </c>
      <c r="OFY72" s="192">
        <f t="shared" ref="OFY72" si="10574">SUM(OFY73:OFY77)</f>
        <v>0</v>
      </c>
      <c r="OFZ72" s="192">
        <f t="shared" ref="OFZ72" si="10575">SUM(OFZ73:OFZ77)</f>
        <v>0</v>
      </c>
      <c r="OGA72" s="192">
        <f t="shared" ref="OGA72" si="10576">SUM(OGA73:OGA77)</f>
        <v>0</v>
      </c>
      <c r="OGB72" s="192">
        <f t="shared" ref="OGB72" si="10577">SUM(OGB73:OGB77)</f>
        <v>0</v>
      </c>
      <c r="OGC72" s="192">
        <f t="shared" ref="OGC72" si="10578">SUM(OGC73:OGC77)</f>
        <v>0</v>
      </c>
      <c r="OGD72" s="192">
        <f t="shared" ref="OGD72" si="10579">SUM(OGD73:OGD77)</f>
        <v>0</v>
      </c>
      <c r="OGE72" s="192">
        <f t="shared" ref="OGE72" si="10580">SUM(OGE73:OGE77)</f>
        <v>0</v>
      </c>
      <c r="OGF72" s="192">
        <f t="shared" ref="OGF72" si="10581">SUM(OGF73:OGF77)</f>
        <v>0</v>
      </c>
      <c r="OGG72" s="192">
        <f t="shared" ref="OGG72" si="10582">SUM(OGG73:OGG77)</f>
        <v>0</v>
      </c>
      <c r="OGH72" s="192">
        <f t="shared" ref="OGH72" si="10583">SUM(OGH73:OGH77)</f>
        <v>0</v>
      </c>
      <c r="OGI72" s="192">
        <f t="shared" ref="OGI72" si="10584">SUM(OGI73:OGI77)</f>
        <v>0</v>
      </c>
      <c r="OGJ72" s="192">
        <f t="shared" ref="OGJ72" si="10585">SUM(OGJ73:OGJ77)</f>
        <v>0</v>
      </c>
      <c r="OGK72" s="192">
        <f t="shared" ref="OGK72" si="10586">SUM(OGK73:OGK77)</f>
        <v>0</v>
      </c>
      <c r="OGL72" s="192">
        <f t="shared" ref="OGL72" si="10587">SUM(OGL73:OGL77)</f>
        <v>0</v>
      </c>
      <c r="OGM72" s="192">
        <f t="shared" ref="OGM72" si="10588">SUM(OGM73:OGM77)</f>
        <v>0</v>
      </c>
      <c r="OGN72" s="192">
        <f t="shared" ref="OGN72" si="10589">SUM(OGN73:OGN77)</f>
        <v>0</v>
      </c>
      <c r="OGO72" s="192">
        <f t="shared" ref="OGO72" si="10590">SUM(OGO73:OGO77)</f>
        <v>0</v>
      </c>
      <c r="OGP72" s="192">
        <f t="shared" ref="OGP72" si="10591">SUM(OGP73:OGP77)</f>
        <v>0</v>
      </c>
      <c r="OGQ72" s="192">
        <f t="shared" ref="OGQ72" si="10592">SUM(OGQ73:OGQ77)</f>
        <v>0</v>
      </c>
      <c r="OGR72" s="192">
        <f t="shared" ref="OGR72" si="10593">SUM(OGR73:OGR77)</f>
        <v>0</v>
      </c>
      <c r="OGS72" s="192">
        <f t="shared" ref="OGS72" si="10594">SUM(OGS73:OGS77)</f>
        <v>0</v>
      </c>
      <c r="OGT72" s="192">
        <f t="shared" ref="OGT72" si="10595">SUM(OGT73:OGT77)</f>
        <v>0</v>
      </c>
      <c r="OGU72" s="192">
        <f t="shared" ref="OGU72" si="10596">SUM(OGU73:OGU77)</f>
        <v>0</v>
      </c>
      <c r="OGV72" s="192">
        <f t="shared" ref="OGV72" si="10597">SUM(OGV73:OGV77)</f>
        <v>0</v>
      </c>
      <c r="OGW72" s="192">
        <f t="shared" ref="OGW72" si="10598">SUM(OGW73:OGW77)</f>
        <v>0</v>
      </c>
      <c r="OGX72" s="192">
        <f t="shared" ref="OGX72" si="10599">SUM(OGX73:OGX77)</f>
        <v>0</v>
      </c>
      <c r="OGY72" s="192">
        <f t="shared" ref="OGY72" si="10600">SUM(OGY73:OGY77)</f>
        <v>0</v>
      </c>
      <c r="OGZ72" s="192">
        <f t="shared" ref="OGZ72" si="10601">SUM(OGZ73:OGZ77)</f>
        <v>0</v>
      </c>
      <c r="OHA72" s="192">
        <f t="shared" ref="OHA72" si="10602">SUM(OHA73:OHA77)</f>
        <v>0</v>
      </c>
      <c r="OHB72" s="192">
        <f t="shared" ref="OHB72" si="10603">SUM(OHB73:OHB77)</f>
        <v>0</v>
      </c>
      <c r="OHC72" s="192">
        <f t="shared" ref="OHC72" si="10604">SUM(OHC73:OHC77)</f>
        <v>0</v>
      </c>
      <c r="OHD72" s="192">
        <f t="shared" ref="OHD72" si="10605">SUM(OHD73:OHD77)</f>
        <v>0</v>
      </c>
      <c r="OHE72" s="192">
        <f t="shared" ref="OHE72" si="10606">SUM(OHE73:OHE77)</f>
        <v>0</v>
      </c>
      <c r="OHF72" s="192">
        <f t="shared" ref="OHF72" si="10607">SUM(OHF73:OHF77)</f>
        <v>0</v>
      </c>
      <c r="OHG72" s="192">
        <f t="shared" ref="OHG72" si="10608">SUM(OHG73:OHG77)</f>
        <v>0</v>
      </c>
      <c r="OHH72" s="192">
        <f t="shared" ref="OHH72" si="10609">SUM(OHH73:OHH77)</f>
        <v>0</v>
      </c>
      <c r="OHI72" s="192">
        <f t="shared" ref="OHI72" si="10610">SUM(OHI73:OHI77)</f>
        <v>0</v>
      </c>
      <c r="OHJ72" s="192">
        <f t="shared" ref="OHJ72" si="10611">SUM(OHJ73:OHJ77)</f>
        <v>0</v>
      </c>
      <c r="OHK72" s="192">
        <f t="shared" ref="OHK72" si="10612">SUM(OHK73:OHK77)</f>
        <v>0</v>
      </c>
      <c r="OHL72" s="192">
        <f t="shared" ref="OHL72" si="10613">SUM(OHL73:OHL77)</f>
        <v>0</v>
      </c>
      <c r="OHM72" s="192">
        <f t="shared" ref="OHM72" si="10614">SUM(OHM73:OHM77)</f>
        <v>0</v>
      </c>
      <c r="OHN72" s="192">
        <f t="shared" ref="OHN72" si="10615">SUM(OHN73:OHN77)</f>
        <v>0</v>
      </c>
      <c r="OHO72" s="192">
        <f t="shared" ref="OHO72" si="10616">SUM(OHO73:OHO77)</f>
        <v>0</v>
      </c>
      <c r="OHP72" s="192">
        <f t="shared" ref="OHP72" si="10617">SUM(OHP73:OHP77)</f>
        <v>0</v>
      </c>
      <c r="OHQ72" s="192">
        <f t="shared" ref="OHQ72" si="10618">SUM(OHQ73:OHQ77)</f>
        <v>0</v>
      </c>
      <c r="OHR72" s="192">
        <f t="shared" ref="OHR72" si="10619">SUM(OHR73:OHR77)</f>
        <v>0</v>
      </c>
      <c r="OHS72" s="192">
        <f t="shared" ref="OHS72" si="10620">SUM(OHS73:OHS77)</f>
        <v>0</v>
      </c>
      <c r="OHT72" s="192">
        <f t="shared" ref="OHT72" si="10621">SUM(OHT73:OHT77)</f>
        <v>0</v>
      </c>
      <c r="OHU72" s="192">
        <f t="shared" ref="OHU72" si="10622">SUM(OHU73:OHU77)</f>
        <v>0</v>
      </c>
      <c r="OHV72" s="192">
        <f t="shared" ref="OHV72" si="10623">SUM(OHV73:OHV77)</f>
        <v>0</v>
      </c>
      <c r="OHW72" s="192">
        <f t="shared" ref="OHW72" si="10624">SUM(OHW73:OHW77)</f>
        <v>0</v>
      </c>
      <c r="OHX72" s="192">
        <f t="shared" ref="OHX72" si="10625">SUM(OHX73:OHX77)</f>
        <v>0</v>
      </c>
      <c r="OHY72" s="192">
        <f t="shared" ref="OHY72" si="10626">SUM(OHY73:OHY77)</f>
        <v>0</v>
      </c>
      <c r="OHZ72" s="192">
        <f t="shared" ref="OHZ72" si="10627">SUM(OHZ73:OHZ77)</f>
        <v>0</v>
      </c>
      <c r="OIA72" s="192">
        <f t="shared" ref="OIA72" si="10628">SUM(OIA73:OIA77)</f>
        <v>0</v>
      </c>
      <c r="OIB72" s="192">
        <f t="shared" ref="OIB72" si="10629">SUM(OIB73:OIB77)</f>
        <v>0</v>
      </c>
      <c r="OIC72" s="192">
        <f t="shared" ref="OIC72" si="10630">SUM(OIC73:OIC77)</f>
        <v>0</v>
      </c>
      <c r="OID72" s="192">
        <f t="shared" ref="OID72" si="10631">SUM(OID73:OID77)</f>
        <v>0</v>
      </c>
      <c r="OIE72" s="192">
        <f t="shared" ref="OIE72" si="10632">SUM(OIE73:OIE77)</f>
        <v>0</v>
      </c>
      <c r="OIF72" s="192">
        <f t="shared" ref="OIF72" si="10633">SUM(OIF73:OIF77)</f>
        <v>0</v>
      </c>
      <c r="OIG72" s="192">
        <f t="shared" ref="OIG72" si="10634">SUM(OIG73:OIG77)</f>
        <v>0</v>
      </c>
      <c r="OIH72" s="192">
        <f t="shared" ref="OIH72" si="10635">SUM(OIH73:OIH77)</f>
        <v>0</v>
      </c>
      <c r="OII72" s="192">
        <f t="shared" ref="OII72" si="10636">SUM(OII73:OII77)</f>
        <v>0</v>
      </c>
      <c r="OIJ72" s="192">
        <f t="shared" ref="OIJ72" si="10637">SUM(OIJ73:OIJ77)</f>
        <v>0</v>
      </c>
      <c r="OIK72" s="192">
        <f t="shared" ref="OIK72" si="10638">SUM(OIK73:OIK77)</f>
        <v>0</v>
      </c>
      <c r="OIL72" s="192">
        <f t="shared" ref="OIL72" si="10639">SUM(OIL73:OIL77)</f>
        <v>0</v>
      </c>
      <c r="OIM72" s="192">
        <f t="shared" ref="OIM72" si="10640">SUM(OIM73:OIM77)</f>
        <v>0</v>
      </c>
      <c r="OIN72" s="192">
        <f t="shared" ref="OIN72" si="10641">SUM(OIN73:OIN77)</f>
        <v>0</v>
      </c>
      <c r="OIO72" s="192">
        <f t="shared" ref="OIO72" si="10642">SUM(OIO73:OIO77)</f>
        <v>0</v>
      </c>
      <c r="OIP72" s="192">
        <f t="shared" ref="OIP72" si="10643">SUM(OIP73:OIP77)</f>
        <v>0</v>
      </c>
      <c r="OIQ72" s="192">
        <f t="shared" ref="OIQ72" si="10644">SUM(OIQ73:OIQ77)</f>
        <v>0</v>
      </c>
      <c r="OIR72" s="192">
        <f t="shared" ref="OIR72" si="10645">SUM(OIR73:OIR77)</f>
        <v>0</v>
      </c>
      <c r="OIS72" s="192">
        <f t="shared" ref="OIS72" si="10646">SUM(OIS73:OIS77)</f>
        <v>0</v>
      </c>
      <c r="OIT72" s="192">
        <f t="shared" ref="OIT72" si="10647">SUM(OIT73:OIT77)</f>
        <v>0</v>
      </c>
      <c r="OIU72" s="192">
        <f t="shared" ref="OIU72" si="10648">SUM(OIU73:OIU77)</f>
        <v>0</v>
      </c>
      <c r="OIV72" s="192">
        <f t="shared" ref="OIV72" si="10649">SUM(OIV73:OIV77)</f>
        <v>0</v>
      </c>
      <c r="OIW72" s="192">
        <f t="shared" ref="OIW72" si="10650">SUM(OIW73:OIW77)</f>
        <v>0</v>
      </c>
      <c r="OIX72" s="192">
        <f t="shared" ref="OIX72" si="10651">SUM(OIX73:OIX77)</f>
        <v>0</v>
      </c>
      <c r="OIY72" s="192">
        <f t="shared" ref="OIY72" si="10652">SUM(OIY73:OIY77)</f>
        <v>0</v>
      </c>
      <c r="OIZ72" s="192">
        <f t="shared" ref="OIZ72" si="10653">SUM(OIZ73:OIZ77)</f>
        <v>0</v>
      </c>
      <c r="OJA72" s="192">
        <f t="shared" ref="OJA72" si="10654">SUM(OJA73:OJA77)</f>
        <v>0</v>
      </c>
      <c r="OJB72" s="192">
        <f t="shared" ref="OJB72" si="10655">SUM(OJB73:OJB77)</f>
        <v>0</v>
      </c>
      <c r="OJC72" s="192">
        <f t="shared" ref="OJC72" si="10656">SUM(OJC73:OJC77)</f>
        <v>0</v>
      </c>
      <c r="OJD72" s="192">
        <f t="shared" ref="OJD72" si="10657">SUM(OJD73:OJD77)</f>
        <v>0</v>
      </c>
      <c r="OJE72" s="192">
        <f t="shared" ref="OJE72" si="10658">SUM(OJE73:OJE77)</f>
        <v>0</v>
      </c>
      <c r="OJF72" s="192">
        <f t="shared" ref="OJF72" si="10659">SUM(OJF73:OJF77)</f>
        <v>0</v>
      </c>
      <c r="OJG72" s="192">
        <f t="shared" ref="OJG72" si="10660">SUM(OJG73:OJG77)</f>
        <v>0</v>
      </c>
      <c r="OJH72" s="192">
        <f t="shared" ref="OJH72" si="10661">SUM(OJH73:OJH77)</f>
        <v>0</v>
      </c>
      <c r="OJI72" s="192">
        <f t="shared" ref="OJI72" si="10662">SUM(OJI73:OJI77)</f>
        <v>0</v>
      </c>
      <c r="OJJ72" s="192">
        <f t="shared" ref="OJJ72" si="10663">SUM(OJJ73:OJJ77)</f>
        <v>0</v>
      </c>
      <c r="OJK72" s="192">
        <f t="shared" ref="OJK72" si="10664">SUM(OJK73:OJK77)</f>
        <v>0</v>
      </c>
      <c r="OJL72" s="192">
        <f t="shared" ref="OJL72" si="10665">SUM(OJL73:OJL77)</f>
        <v>0</v>
      </c>
      <c r="OJM72" s="192">
        <f t="shared" ref="OJM72" si="10666">SUM(OJM73:OJM77)</f>
        <v>0</v>
      </c>
      <c r="OJN72" s="192">
        <f t="shared" ref="OJN72" si="10667">SUM(OJN73:OJN77)</f>
        <v>0</v>
      </c>
      <c r="OJO72" s="192">
        <f t="shared" ref="OJO72" si="10668">SUM(OJO73:OJO77)</f>
        <v>0</v>
      </c>
      <c r="OJP72" s="192">
        <f t="shared" ref="OJP72" si="10669">SUM(OJP73:OJP77)</f>
        <v>0</v>
      </c>
      <c r="OJQ72" s="192">
        <f t="shared" ref="OJQ72" si="10670">SUM(OJQ73:OJQ77)</f>
        <v>0</v>
      </c>
      <c r="OJR72" s="192">
        <f t="shared" ref="OJR72" si="10671">SUM(OJR73:OJR77)</f>
        <v>0</v>
      </c>
      <c r="OJS72" s="192">
        <f t="shared" ref="OJS72" si="10672">SUM(OJS73:OJS77)</f>
        <v>0</v>
      </c>
      <c r="OJT72" s="192">
        <f t="shared" ref="OJT72" si="10673">SUM(OJT73:OJT77)</f>
        <v>0</v>
      </c>
      <c r="OJU72" s="192">
        <f t="shared" ref="OJU72" si="10674">SUM(OJU73:OJU77)</f>
        <v>0</v>
      </c>
      <c r="OJV72" s="192">
        <f t="shared" ref="OJV72" si="10675">SUM(OJV73:OJV77)</f>
        <v>0</v>
      </c>
      <c r="OJW72" s="192">
        <f t="shared" ref="OJW72" si="10676">SUM(OJW73:OJW77)</f>
        <v>0</v>
      </c>
      <c r="OJX72" s="192">
        <f t="shared" ref="OJX72" si="10677">SUM(OJX73:OJX77)</f>
        <v>0</v>
      </c>
      <c r="OJY72" s="192">
        <f t="shared" ref="OJY72" si="10678">SUM(OJY73:OJY77)</f>
        <v>0</v>
      </c>
      <c r="OJZ72" s="192">
        <f t="shared" ref="OJZ72" si="10679">SUM(OJZ73:OJZ77)</f>
        <v>0</v>
      </c>
      <c r="OKA72" s="192">
        <f t="shared" ref="OKA72" si="10680">SUM(OKA73:OKA77)</f>
        <v>0</v>
      </c>
      <c r="OKB72" s="192">
        <f t="shared" ref="OKB72" si="10681">SUM(OKB73:OKB77)</f>
        <v>0</v>
      </c>
      <c r="OKC72" s="192">
        <f t="shared" ref="OKC72" si="10682">SUM(OKC73:OKC77)</f>
        <v>0</v>
      </c>
      <c r="OKD72" s="192">
        <f t="shared" ref="OKD72" si="10683">SUM(OKD73:OKD77)</f>
        <v>0</v>
      </c>
      <c r="OKE72" s="192">
        <f t="shared" ref="OKE72" si="10684">SUM(OKE73:OKE77)</f>
        <v>0</v>
      </c>
      <c r="OKF72" s="192">
        <f t="shared" ref="OKF72" si="10685">SUM(OKF73:OKF77)</f>
        <v>0</v>
      </c>
      <c r="OKG72" s="192">
        <f t="shared" ref="OKG72" si="10686">SUM(OKG73:OKG77)</f>
        <v>0</v>
      </c>
      <c r="OKH72" s="192">
        <f t="shared" ref="OKH72" si="10687">SUM(OKH73:OKH77)</f>
        <v>0</v>
      </c>
      <c r="OKI72" s="192">
        <f t="shared" ref="OKI72" si="10688">SUM(OKI73:OKI77)</f>
        <v>0</v>
      </c>
      <c r="OKJ72" s="192">
        <f t="shared" ref="OKJ72" si="10689">SUM(OKJ73:OKJ77)</f>
        <v>0</v>
      </c>
      <c r="OKK72" s="192">
        <f t="shared" ref="OKK72" si="10690">SUM(OKK73:OKK77)</f>
        <v>0</v>
      </c>
      <c r="OKL72" s="192">
        <f t="shared" ref="OKL72" si="10691">SUM(OKL73:OKL77)</f>
        <v>0</v>
      </c>
      <c r="OKM72" s="192">
        <f t="shared" ref="OKM72" si="10692">SUM(OKM73:OKM77)</f>
        <v>0</v>
      </c>
      <c r="OKN72" s="192">
        <f t="shared" ref="OKN72" si="10693">SUM(OKN73:OKN77)</f>
        <v>0</v>
      </c>
      <c r="OKO72" s="192">
        <f t="shared" ref="OKO72" si="10694">SUM(OKO73:OKO77)</f>
        <v>0</v>
      </c>
      <c r="OKP72" s="192">
        <f t="shared" ref="OKP72" si="10695">SUM(OKP73:OKP77)</f>
        <v>0</v>
      </c>
      <c r="OKQ72" s="192">
        <f t="shared" ref="OKQ72" si="10696">SUM(OKQ73:OKQ77)</f>
        <v>0</v>
      </c>
      <c r="OKR72" s="192">
        <f t="shared" ref="OKR72" si="10697">SUM(OKR73:OKR77)</f>
        <v>0</v>
      </c>
      <c r="OKS72" s="192">
        <f t="shared" ref="OKS72" si="10698">SUM(OKS73:OKS77)</f>
        <v>0</v>
      </c>
      <c r="OKT72" s="192">
        <f t="shared" ref="OKT72" si="10699">SUM(OKT73:OKT77)</f>
        <v>0</v>
      </c>
      <c r="OKU72" s="192">
        <f t="shared" ref="OKU72" si="10700">SUM(OKU73:OKU77)</f>
        <v>0</v>
      </c>
      <c r="OKV72" s="192">
        <f t="shared" ref="OKV72" si="10701">SUM(OKV73:OKV77)</f>
        <v>0</v>
      </c>
      <c r="OKW72" s="192">
        <f t="shared" ref="OKW72" si="10702">SUM(OKW73:OKW77)</f>
        <v>0</v>
      </c>
      <c r="OKX72" s="192">
        <f t="shared" ref="OKX72" si="10703">SUM(OKX73:OKX77)</f>
        <v>0</v>
      </c>
      <c r="OKY72" s="192">
        <f t="shared" ref="OKY72" si="10704">SUM(OKY73:OKY77)</f>
        <v>0</v>
      </c>
      <c r="OKZ72" s="192">
        <f t="shared" ref="OKZ72" si="10705">SUM(OKZ73:OKZ77)</f>
        <v>0</v>
      </c>
      <c r="OLA72" s="192">
        <f t="shared" ref="OLA72" si="10706">SUM(OLA73:OLA77)</f>
        <v>0</v>
      </c>
      <c r="OLB72" s="192">
        <f t="shared" ref="OLB72" si="10707">SUM(OLB73:OLB77)</f>
        <v>0</v>
      </c>
      <c r="OLC72" s="192">
        <f t="shared" ref="OLC72" si="10708">SUM(OLC73:OLC77)</f>
        <v>0</v>
      </c>
      <c r="OLD72" s="192">
        <f t="shared" ref="OLD72" si="10709">SUM(OLD73:OLD77)</f>
        <v>0</v>
      </c>
      <c r="OLE72" s="192">
        <f t="shared" ref="OLE72" si="10710">SUM(OLE73:OLE77)</f>
        <v>0</v>
      </c>
      <c r="OLF72" s="192">
        <f t="shared" ref="OLF72" si="10711">SUM(OLF73:OLF77)</f>
        <v>0</v>
      </c>
      <c r="OLG72" s="192">
        <f t="shared" ref="OLG72" si="10712">SUM(OLG73:OLG77)</f>
        <v>0</v>
      </c>
      <c r="OLH72" s="192">
        <f t="shared" ref="OLH72" si="10713">SUM(OLH73:OLH77)</f>
        <v>0</v>
      </c>
      <c r="OLI72" s="192">
        <f t="shared" ref="OLI72" si="10714">SUM(OLI73:OLI77)</f>
        <v>0</v>
      </c>
      <c r="OLJ72" s="192">
        <f t="shared" ref="OLJ72" si="10715">SUM(OLJ73:OLJ77)</f>
        <v>0</v>
      </c>
      <c r="OLK72" s="192">
        <f t="shared" ref="OLK72" si="10716">SUM(OLK73:OLK77)</f>
        <v>0</v>
      </c>
      <c r="OLL72" s="192">
        <f t="shared" ref="OLL72" si="10717">SUM(OLL73:OLL77)</f>
        <v>0</v>
      </c>
      <c r="OLM72" s="192">
        <f t="shared" ref="OLM72" si="10718">SUM(OLM73:OLM77)</f>
        <v>0</v>
      </c>
      <c r="OLN72" s="192">
        <f t="shared" ref="OLN72" si="10719">SUM(OLN73:OLN77)</f>
        <v>0</v>
      </c>
      <c r="OLO72" s="192">
        <f t="shared" ref="OLO72" si="10720">SUM(OLO73:OLO77)</f>
        <v>0</v>
      </c>
      <c r="OLP72" s="192">
        <f t="shared" ref="OLP72" si="10721">SUM(OLP73:OLP77)</f>
        <v>0</v>
      </c>
      <c r="OLQ72" s="192">
        <f t="shared" ref="OLQ72" si="10722">SUM(OLQ73:OLQ77)</f>
        <v>0</v>
      </c>
      <c r="OLR72" s="192">
        <f t="shared" ref="OLR72" si="10723">SUM(OLR73:OLR77)</f>
        <v>0</v>
      </c>
      <c r="OLS72" s="192">
        <f t="shared" ref="OLS72" si="10724">SUM(OLS73:OLS77)</f>
        <v>0</v>
      </c>
      <c r="OLT72" s="192">
        <f t="shared" ref="OLT72" si="10725">SUM(OLT73:OLT77)</f>
        <v>0</v>
      </c>
      <c r="OLU72" s="192">
        <f t="shared" ref="OLU72" si="10726">SUM(OLU73:OLU77)</f>
        <v>0</v>
      </c>
      <c r="OLV72" s="192">
        <f t="shared" ref="OLV72" si="10727">SUM(OLV73:OLV77)</f>
        <v>0</v>
      </c>
      <c r="OLW72" s="192">
        <f t="shared" ref="OLW72" si="10728">SUM(OLW73:OLW77)</f>
        <v>0</v>
      </c>
      <c r="OLX72" s="192">
        <f t="shared" ref="OLX72" si="10729">SUM(OLX73:OLX77)</f>
        <v>0</v>
      </c>
      <c r="OLY72" s="192">
        <f t="shared" ref="OLY72" si="10730">SUM(OLY73:OLY77)</f>
        <v>0</v>
      </c>
      <c r="OLZ72" s="192">
        <f t="shared" ref="OLZ72" si="10731">SUM(OLZ73:OLZ77)</f>
        <v>0</v>
      </c>
      <c r="OMA72" s="192">
        <f t="shared" ref="OMA72" si="10732">SUM(OMA73:OMA77)</f>
        <v>0</v>
      </c>
      <c r="OMB72" s="192">
        <f t="shared" ref="OMB72" si="10733">SUM(OMB73:OMB77)</f>
        <v>0</v>
      </c>
      <c r="OMC72" s="192">
        <f t="shared" ref="OMC72" si="10734">SUM(OMC73:OMC77)</f>
        <v>0</v>
      </c>
      <c r="OMD72" s="192">
        <f t="shared" ref="OMD72" si="10735">SUM(OMD73:OMD77)</f>
        <v>0</v>
      </c>
      <c r="OME72" s="192">
        <f t="shared" ref="OME72" si="10736">SUM(OME73:OME77)</f>
        <v>0</v>
      </c>
      <c r="OMF72" s="192">
        <f t="shared" ref="OMF72" si="10737">SUM(OMF73:OMF77)</f>
        <v>0</v>
      </c>
      <c r="OMG72" s="192">
        <f t="shared" ref="OMG72" si="10738">SUM(OMG73:OMG77)</f>
        <v>0</v>
      </c>
      <c r="OMH72" s="192">
        <f t="shared" ref="OMH72" si="10739">SUM(OMH73:OMH77)</f>
        <v>0</v>
      </c>
      <c r="OMI72" s="192">
        <f t="shared" ref="OMI72" si="10740">SUM(OMI73:OMI77)</f>
        <v>0</v>
      </c>
      <c r="OMJ72" s="192">
        <f t="shared" ref="OMJ72" si="10741">SUM(OMJ73:OMJ77)</f>
        <v>0</v>
      </c>
      <c r="OMK72" s="192">
        <f t="shared" ref="OMK72" si="10742">SUM(OMK73:OMK77)</f>
        <v>0</v>
      </c>
      <c r="OML72" s="192">
        <f t="shared" ref="OML72" si="10743">SUM(OML73:OML77)</f>
        <v>0</v>
      </c>
      <c r="OMM72" s="192">
        <f t="shared" ref="OMM72" si="10744">SUM(OMM73:OMM77)</f>
        <v>0</v>
      </c>
      <c r="OMN72" s="192">
        <f t="shared" ref="OMN72" si="10745">SUM(OMN73:OMN77)</f>
        <v>0</v>
      </c>
      <c r="OMO72" s="192">
        <f t="shared" ref="OMO72" si="10746">SUM(OMO73:OMO77)</f>
        <v>0</v>
      </c>
      <c r="OMP72" s="192">
        <f t="shared" ref="OMP72" si="10747">SUM(OMP73:OMP77)</f>
        <v>0</v>
      </c>
      <c r="OMQ72" s="192">
        <f t="shared" ref="OMQ72" si="10748">SUM(OMQ73:OMQ77)</f>
        <v>0</v>
      </c>
      <c r="OMR72" s="192">
        <f t="shared" ref="OMR72" si="10749">SUM(OMR73:OMR77)</f>
        <v>0</v>
      </c>
      <c r="OMS72" s="192">
        <f t="shared" ref="OMS72" si="10750">SUM(OMS73:OMS77)</f>
        <v>0</v>
      </c>
      <c r="OMT72" s="192">
        <f t="shared" ref="OMT72" si="10751">SUM(OMT73:OMT77)</f>
        <v>0</v>
      </c>
      <c r="OMU72" s="192">
        <f t="shared" ref="OMU72" si="10752">SUM(OMU73:OMU77)</f>
        <v>0</v>
      </c>
      <c r="OMV72" s="192">
        <f t="shared" ref="OMV72" si="10753">SUM(OMV73:OMV77)</f>
        <v>0</v>
      </c>
      <c r="OMW72" s="192">
        <f t="shared" ref="OMW72" si="10754">SUM(OMW73:OMW77)</f>
        <v>0</v>
      </c>
      <c r="OMX72" s="192">
        <f t="shared" ref="OMX72" si="10755">SUM(OMX73:OMX77)</f>
        <v>0</v>
      </c>
      <c r="OMY72" s="192">
        <f t="shared" ref="OMY72" si="10756">SUM(OMY73:OMY77)</f>
        <v>0</v>
      </c>
      <c r="OMZ72" s="192">
        <f t="shared" ref="OMZ72" si="10757">SUM(OMZ73:OMZ77)</f>
        <v>0</v>
      </c>
      <c r="ONA72" s="192">
        <f t="shared" ref="ONA72" si="10758">SUM(ONA73:ONA77)</f>
        <v>0</v>
      </c>
      <c r="ONB72" s="192">
        <f t="shared" ref="ONB72" si="10759">SUM(ONB73:ONB77)</f>
        <v>0</v>
      </c>
      <c r="ONC72" s="192">
        <f t="shared" ref="ONC72" si="10760">SUM(ONC73:ONC77)</f>
        <v>0</v>
      </c>
      <c r="OND72" s="192">
        <f t="shared" ref="OND72" si="10761">SUM(OND73:OND77)</f>
        <v>0</v>
      </c>
      <c r="ONE72" s="192">
        <f t="shared" ref="ONE72" si="10762">SUM(ONE73:ONE77)</f>
        <v>0</v>
      </c>
      <c r="ONF72" s="192">
        <f t="shared" ref="ONF72" si="10763">SUM(ONF73:ONF77)</f>
        <v>0</v>
      </c>
      <c r="ONG72" s="192">
        <f t="shared" ref="ONG72" si="10764">SUM(ONG73:ONG77)</f>
        <v>0</v>
      </c>
      <c r="ONH72" s="192">
        <f t="shared" ref="ONH72" si="10765">SUM(ONH73:ONH77)</f>
        <v>0</v>
      </c>
      <c r="ONI72" s="192">
        <f t="shared" ref="ONI72" si="10766">SUM(ONI73:ONI77)</f>
        <v>0</v>
      </c>
      <c r="ONJ72" s="192">
        <f t="shared" ref="ONJ72" si="10767">SUM(ONJ73:ONJ77)</f>
        <v>0</v>
      </c>
      <c r="ONK72" s="192">
        <f t="shared" ref="ONK72" si="10768">SUM(ONK73:ONK77)</f>
        <v>0</v>
      </c>
      <c r="ONL72" s="192">
        <f t="shared" ref="ONL72" si="10769">SUM(ONL73:ONL77)</f>
        <v>0</v>
      </c>
      <c r="ONM72" s="192">
        <f t="shared" ref="ONM72" si="10770">SUM(ONM73:ONM77)</f>
        <v>0</v>
      </c>
      <c r="ONN72" s="192">
        <f t="shared" ref="ONN72" si="10771">SUM(ONN73:ONN77)</f>
        <v>0</v>
      </c>
      <c r="ONO72" s="192">
        <f t="shared" ref="ONO72" si="10772">SUM(ONO73:ONO77)</f>
        <v>0</v>
      </c>
      <c r="ONP72" s="192">
        <f t="shared" ref="ONP72" si="10773">SUM(ONP73:ONP77)</f>
        <v>0</v>
      </c>
      <c r="ONQ72" s="192">
        <f t="shared" ref="ONQ72" si="10774">SUM(ONQ73:ONQ77)</f>
        <v>0</v>
      </c>
      <c r="ONR72" s="192">
        <f t="shared" ref="ONR72" si="10775">SUM(ONR73:ONR77)</f>
        <v>0</v>
      </c>
      <c r="ONS72" s="192">
        <f t="shared" ref="ONS72" si="10776">SUM(ONS73:ONS77)</f>
        <v>0</v>
      </c>
      <c r="ONT72" s="192">
        <f t="shared" ref="ONT72" si="10777">SUM(ONT73:ONT77)</f>
        <v>0</v>
      </c>
      <c r="ONU72" s="192">
        <f t="shared" ref="ONU72" si="10778">SUM(ONU73:ONU77)</f>
        <v>0</v>
      </c>
      <c r="ONV72" s="192">
        <f t="shared" ref="ONV72" si="10779">SUM(ONV73:ONV77)</f>
        <v>0</v>
      </c>
      <c r="ONW72" s="192">
        <f t="shared" ref="ONW72" si="10780">SUM(ONW73:ONW77)</f>
        <v>0</v>
      </c>
      <c r="ONX72" s="192">
        <f t="shared" ref="ONX72" si="10781">SUM(ONX73:ONX77)</f>
        <v>0</v>
      </c>
      <c r="ONY72" s="192">
        <f t="shared" ref="ONY72" si="10782">SUM(ONY73:ONY77)</f>
        <v>0</v>
      </c>
      <c r="ONZ72" s="192">
        <f t="shared" ref="ONZ72" si="10783">SUM(ONZ73:ONZ77)</f>
        <v>0</v>
      </c>
      <c r="OOA72" s="192">
        <f t="shared" ref="OOA72" si="10784">SUM(OOA73:OOA77)</f>
        <v>0</v>
      </c>
      <c r="OOB72" s="192">
        <f t="shared" ref="OOB72" si="10785">SUM(OOB73:OOB77)</f>
        <v>0</v>
      </c>
      <c r="OOC72" s="192">
        <f t="shared" ref="OOC72" si="10786">SUM(OOC73:OOC77)</f>
        <v>0</v>
      </c>
      <c r="OOD72" s="192">
        <f t="shared" ref="OOD72" si="10787">SUM(OOD73:OOD77)</f>
        <v>0</v>
      </c>
      <c r="OOE72" s="192">
        <f t="shared" ref="OOE72" si="10788">SUM(OOE73:OOE77)</f>
        <v>0</v>
      </c>
      <c r="OOF72" s="192">
        <f t="shared" ref="OOF72" si="10789">SUM(OOF73:OOF77)</f>
        <v>0</v>
      </c>
      <c r="OOG72" s="192">
        <f t="shared" ref="OOG72" si="10790">SUM(OOG73:OOG77)</f>
        <v>0</v>
      </c>
      <c r="OOH72" s="192">
        <f t="shared" ref="OOH72" si="10791">SUM(OOH73:OOH77)</f>
        <v>0</v>
      </c>
      <c r="OOI72" s="192">
        <f t="shared" ref="OOI72" si="10792">SUM(OOI73:OOI77)</f>
        <v>0</v>
      </c>
      <c r="OOJ72" s="192">
        <f t="shared" ref="OOJ72" si="10793">SUM(OOJ73:OOJ77)</f>
        <v>0</v>
      </c>
      <c r="OOK72" s="192">
        <f t="shared" ref="OOK72" si="10794">SUM(OOK73:OOK77)</f>
        <v>0</v>
      </c>
      <c r="OOL72" s="192">
        <f t="shared" ref="OOL72" si="10795">SUM(OOL73:OOL77)</f>
        <v>0</v>
      </c>
      <c r="OOM72" s="192">
        <f t="shared" ref="OOM72" si="10796">SUM(OOM73:OOM77)</f>
        <v>0</v>
      </c>
      <c r="OON72" s="192">
        <f t="shared" ref="OON72" si="10797">SUM(OON73:OON77)</f>
        <v>0</v>
      </c>
      <c r="OOO72" s="192">
        <f t="shared" ref="OOO72" si="10798">SUM(OOO73:OOO77)</f>
        <v>0</v>
      </c>
      <c r="OOP72" s="192">
        <f t="shared" ref="OOP72" si="10799">SUM(OOP73:OOP77)</f>
        <v>0</v>
      </c>
      <c r="OOQ72" s="192">
        <f t="shared" ref="OOQ72" si="10800">SUM(OOQ73:OOQ77)</f>
        <v>0</v>
      </c>
      <c r="OOR72" s="192">
        <f t="shared" ref="OOR72" si="10801">SUM(OOR73:OOR77)</f>
        <v>0</v>
      </c>
      <c r="OOS72" s="192">
        <f t="shared" ref="OOS72" si="10802">SUM(OOS73:OOS77)</f>
        <v>0</v>
      </c>
      <c r="OOT72" s="192">
        <f t="shared" ref="OOT72" si="10803">SUM(OOT73:OOT77)</f>
        <v>0</v>
      </c>
      <c r="OOU72" s="192">
        <f t="shared" ref="OOU72" si="10804">SUM(OOU73:OOU77)</f>
        <v>0</v>
      </c>
      <c r="OOV72" s="192">
        <f t="shared" ref="OOV72" si="10805">SUM(OOV73:OOV77)</f>
        <v>0</v>
      </c>
      <c r="OOW72" s="192">
        <f t="shared" ref="OOW72" si="10806">SUM(OOW73:OOW77)</f>
        <v>0</v>
      </c>
      <c r="OOX72" s="192">
        <f t="shared" ref="OOX72" si="10807">SUM(OOX73:OOX77)</f>
        <v>0</v>
      </c>
      <c r="OOY72" s="192">
        <f t="shared" ref="OOY72" si="10808">SUM(OOY73:OOY77)</f>
        <v>0</v>
      </c>
      <c r="OOZ72" s="192">
        <f t="shared" ref="OOZ72" si="10809">SUM(OOZ73:OOZ77)</f>
        <v>0</v>
      </c>
      <c r="OPA72" s="192">
        <f t="shared" ref="OPA72" si="10810">SUM(OPA73:OPA77)</f>
        <v>0</v>
      </c>
      <c r="OPB72" s="192">
        <f t="shared" ref="OPB72" si="10811">SUM(OPB73:OPB77)</f>
        <v>0</v>
      </c>
      <c r="OPC72" s="192">
        <f t="shared" ref="OPC72" si="10812">SUM(OPC73:OPC77)</f>
        <v>0</v>
      </c>
      <c r="OPD72" s="192">
        <f t="shared" ref="OPD72" si="10813">SUM(OPD73:OPD77)</f>
        <v>0</v>
      </c>
      <c r="OPE72" s="192">
        <f t="shared" ref="OPE72" si="10814">SUM(OPE73:OPE77)</f>
        <v>0</v>
      </c>
      <c r="OPF72" s="192">
        <f t="shared" ref="OPF72" si="10815">SUM(OPF73:OPF77)</f>
        <v>0</v>
      </c>
      <c r="OPG72" s="192">
        <f t="shared" ref="OPG72" si="10816">SUM(OPG73:OPG77)</f>
        <v>0</v>
      </c>
      <c r="OPH72" s="192">
        <f t="shared" ref="OPH72" si="10817">SUM(OPH73:OPH77)</f>
        <v>0</v>
      </c>
      <c r="OPI72" s="192">
        <f t="shared" ref="OPI72" si="10818">SUM(OPI73:OPI77)</f>
        <v>0</v>
      </c>
      <c r="OPJ72" s="192">
        <f t="shared" ref="OPJ72" si="10819">SUM(OPJ73:OPJ77)</f>
        <v>0</v>
      </c>
      <c r="OPK72" s="192">
        <f t="shared" ref="OPK72" si="10820">SUM(OPK73:OPK77)</f>
        <v>0</v>
      </c>
      <c r="OPL72" s="192">
        <f t="shared" ref="OPL72" si="10821">SUM(OPL73:OPL77)</f>
        <v>0</v>
      </c>
      <c r="OPM72" s="192">
        <f t="shared" ref="OPM72" si="10822">SUM(OPM73:OPM77)</f>
        <v>0</v>
      </c>
      <c r="OPN72" s="192">
        <f t="shared" ref="OPN72" si="10823">SUM(OPN73:OPN77)</f>
        <v>0</v>
      </c>
      <c r="OPO72" s="192">
        <f t="shared" ref="OPO72" si="10824">SUM(OPO73:OPO77)</f>
        <v>0</v>
      </c>
      <c r="OPP72" s="192">
        <f t="shared" ref="OPP72" si="10825">SUM(OPP73:OPP77)</f>
        <v>0</v>
      </c>
      <c r="OPQ72" s="192">
        <f t="shared" ref="OPQ72" si="10826">SUM(OPQ73:OPQ77)</f>
        <v>0</v>
      </c>
      <c r="OPR72" s="192">
        <f t="shared" ref="OPR72" si="10827">SUM(OPR73:OPR77)</f>
        <v>0</v>
      </c>
      <c r="OPS72" s="192">
        <f t="shared" ref="OPS72" si="10828">SUM(OPS73:OPS77)</f>
        <v>0</v>
      </c>
      <c r="OPT72" s="192">
        <f t="shared" ref="OPT72" si="10829">SUM(OPT73:OPT77)</f>
        <v>0</v>
      </c>
      <c r="OPU72" s="192">
        <f t="shared" ref="OPU72" si="10830">SUM(OPU73:OPU77)</f>
        <v>0</v>
      </c>
      <c r="OPV72" s="192">
        <f t="shared" ref="OPV72" si="10831">SUM(OPV73:OPV77)</f>
        <v>0</v>
      </c>
      <c r="OPW72" s="192">
        <f t="shared" ref="OPW72" si="10832">SUM(OPW73:OPW77)</f>
        <v>0</v>
      </c>
      <c r="OPX72" s="192">
        <f t="shared" ref="OPX72" si="10833">SUM(OPX73:OPX77)</f>
        <v>0</v>
      </c>
      <c r="OPY72" s="192">
        <f t="shared" ref="OPY72" si="10834">SUM(OPY73:OPY77)</f>
        <v>0</v>
      </c>
      <c r="OPZ72" s="192">
        <f t="shared" ref="OPZ72" si="10835">SUM(OPZ73:OPZ77)</f>
        <v>0</v>
      </c>
      <c r="OQA72" s="192">
        <f t="shared" ref="OQA72" si="10836">SUM(OQA73:OQA77)</f>
        <v>0</v>
      </c>
      <c r="OQB72" s="192">
        <f t="shared" ref="OQB72" si="10837">SUM(OQB73:OQB77)</f>
        <v>0</v>
      </c>
      <c r="OQC72" s="192">
        <f t="shared" ref="OQC72" si="10838">SUM(OQC73:OQC77)</f>
        <v>0</v>
      </c>
      <c r="OQD72" s="192">
        <f t="shared" ref="OQD72" si="10839">SUM(OQD73:OQD77)</f>
        <v>0</v>
      </c>
      <c r="OQE72" s="192">
        <f t="shared" ref="OQE72" si="10840">SUM(OQE73:OQE77)</f>
        <v>0</v>
      </c>
      <c r="OQF72" s="192">
        <f t="shared" ref="OQF72" si="10841">SUM(OQF73:OQF77)</f>
        <v>0</v>
      </c>
      <c r="OQG72" s="192">
        <f t="shared" ref="OQG72" si="10842">SUM(OQG73:OQG77)</f>
        <v>0</v>
      </c>
      <c r="OQH72" s="192">
        <f t="shared" ref="OQH72" si="10843">SUM(OQH73:OQH77)</f>
        <v>0</v>
      </c>
      <c r="OQI72" s="192">
        <f t="shared" ref="OQI72" si="10844">SUM(OQI73:OQI77)</f>
        <v>0</v>
      </c>
      <c r="OQJ72" s="192">
        <f t="shared" ref="OQJ72" si="10845">SUM(OQJ73:OQJ77)</f>
        <v>0</v>
      </c>
      <c r="OQK72" s="192">
        <f t="shared" ref="OQK72" si="10846">SUM(OQK73:OQK77)</f>
        <v>0</v>
      </c>
      <c r="OQL72" s="192">
        <f t="shared" ref="OQL72" si="10847">SUM(OQL73:OQL77)</f>
        <v>0</v>
      </c>
      <c r="OQM72" s="192">
        <f t="shared" ref="OQM72" si="10848">SUM(OQM73:OQM77)</f>
        <v>0</v>
      </c>
      <c r="OQN72" s="192">
        <f t="shared" ref="OQN72" si="10849">SUM(OQN73:OQN77)</f>
        <v>0</v>
      </c>
      <c r="OQO72" s="192">
        <f t="shared" ref="OQO72" si="10850">SUM(OQO73:OQO77)</f>
        <v>0</v>
      </c>
      <c r="OQP72" s="192">
        <f t="shared" ref="OQP72" si="10851">SUM(OQP73:OQP77)</f>
        <v>0</v>
      </c>
      <c r="OQQ72" s="192">
        <f t="shared" ref="OQQ72" si="10852">SUM(OQQ73:OQQ77)</f>
        <v>0</v>
      </c>
      <c r="OQR72" s="192">
        <f t="shared" ref="OQR72" si="10853">SUM(OQR73:OQR77)</f>
        <v>0</v>
      </c>
      <c r="OQS72" s="192">
        <f t="shared" ref="OQS72" si="10854">SUM(OQS73:OQS77)</f>
        <v>0</v>
      </c>
      <c r="OQT72" s="192">
        <f t="shared" ref="OQT72" si="10855">SUM(OQT73:OQT77)</f>
        <v>0</v>
      </c>
      <c r="OQU72" s="192">
        <f t="shared" ref="OQU72" si="10856">SUM(OQU73:OQU77)</f>
        <v>0</v>
      </c>
      <c r="OQV72" s="192">
        <f t="shared" ref="OQV72" si="10857">SUM(OQV73:OQV77)</f>
        <v>0</v>
      </c>
      <c r="OQW72" s="192">
        <f t="shared" ref="OQW72" si="10858">SUM(OQW73:OQW77)</f>
        <v>0</v>
      </c>
      <c r="OQX72" s="192">
        <f t="shared" ref="OQX72" si="10859">SUM(OQX73:OQX77)</f>
        <v>0</v>
      </c>
      <c r="OQY72" s="192">
        <f t="shared" ref="OQY72" si="10860">SUM(OQY73:OQY77)</f>
        <v>0</v>
      </c>
      <c r="OQZ72" s="192">
        <f t="shared" ref="OQZ72" si="10861">SUM(OQZ73:OQZ77)</f>
        <v>0</v>
      </c>
      <c r="ORA72" s="192">
        <f t="shared" ref="ORA72" si="10862">SUM(ORA73:ORA77)</f>
        <v>0</v>
      </c>
      <c r="ORB72" s="192">
        <f t="shared" ref="ORB72" si="10863">SUM(ORB73:ORB77)</f>
        <v>0</v>
      </c>
      <c r="ORC72" s="192">
        <f t="shared" ref="ORC72" si="10864">SUM(ORC73:ORC77)</f>
        <v>0</v>
      </c>
      <c r="ORD72" s="192">
        <f t="shared" ref="ORD72" si="10865">SUM(ORD73:ORD77)</f>
        <v>0</v>
      </c>
      <c r="ORE72" s="192">
        <f t="shared" ref="ORE72" si="10866">SUM(ORE73:ORE77)</f>
        <v>0</v>
      </c>
      <c r="ORF72" s="192">
        <f t="shared" ref="ORF72" si="10867">SUM(ORF73:ORF77)</f>
        <v>0</v>
      </c>
      <c r="ORG72" s="192">
        <f t="shared" ref="ORG72" si="10868">SUM(ORG73:ORG77)</f>
        <v>0</v>
      </c>
      <c r="ORH72" s="192">
        <f t="shared" ref="ORH72" si="10869">SUM(ORH73:ORH77)</f>
        <v>0</v>
      </c>
      <c r="ORI72" s="192">
        <f t="shared" ref="ORI72" si="10870">SUM(ORI73:ORI77)</f>
        <v>0</v>
      </c>
      <c r="ORJ72" s="192">
        <f t="shared" ref="ORJ72" si="10871">SUM(ORJ73:ORJ77)</f>
        <v>0</v>
      </c>
      <c r="ORK72" s="192">
        <f t="shared" ref="ORK72" si="10872">SUM(ORK73:ORK77)</f>
        <v>0</v>
      </c>
      <c r="ORL72" s="192">
        <f t="shared" ref="ORL72" si="10873">SUM(ORL73:ORL77)</f>
        <v>0</v>
      </c>
      <c r="ORM72" s="192">
        <f t="shared" ref="ORM72" si="10874">SUM(ORM73:ORM77)</f>
        <v>0</v>
      </c>
      <c r="ORN72" s="192">
        <f t="shared" ref="ORN72" si="10875">SUM(ORN73:ORN77)</f>
        <v>0</v>
      </c>
      <c r="ORO72" s="192">
        <f t="shared" ref="ORO72" si="10876">SUM(ORO73:ORO77)</f>
        <v>0</v>
      </c>
      <c r="ORP72" s="192">
        <f t="shared" ref="ORP72" si="10877">SUM(ORP73:ORP77)</f>
        <v>0</v>
      </c>
      <c r="ORQ72" s="192">
        <f t="shared" ref="ORQ72" si="10878">SUM(ORQ73:ORQ77)</f>
        <v>0</v>
      </c>
      <c r="ORR72" s="192">
        <f t="shared" ref="ORR72" si="10879">SUM(ORR73:ORR77)</f>
        <v>0</v>
      </c>
      <c r="ORS72" s="192">
        <f t="shared" ref="ORS72" si="10880">SUM(ORS73:ORS77)</f>
        <v>0</v>
      </c>
      <c r="ORT72" s="192">
        <f t="shared" ref="ORT72" si="10881">SUM(ORT73:ORT77)</f>
        <v>0</v>
      </c>
      <c r="ORU72" s="192">
        <f t="shared" ref="ORU72" si="10882">SUM(ORU73:ORU77)</f>
        <v>0</v>
      </c>
      <c r="ORV72" s="192">
        <f t="shared" ref="ORV72" si="10883">SUM(ORV73:ORV77)</f>
        <v>0</v>
      </c>
      <c r="ORW72" s="192">
        <f t="shared" ref="ORW72" si="10884">SUM(ORW73:ORW77)</f>
        <v>0</v>
      </c>
      <c r="ORX72" s="192">
        <f t="shared" ref="ORX72" si="10885">SUM(ORX73:ORX77)</f>
        <v>0</v>
      </c>
      <c r="ORY72" s="192">
        <f t="shared" ref="ORY72" si="10886">SUM(ORY73:ORY77)</f>
        <v>0</v>
      </c>
      <c r="ORZ72" s="192">
        <f t="shared" ref="ORZ72" si="10887">SUM(ORZ73:ORZ77)</f>
        <v>0</v>
      </c>
      <c r="OSA72" s="192">
        <f t="shared" ref="OSA72" si="10888">SUM(OSA73:OSA77)</f>
        <v>0</v>
      </c>
      <c r="OSB72" s="192">
        <f t="shared" ref="OSB72" si="10889">SUM(OSB73:OSB77)</f>
        <v>0</v>
      </c>
      <c r="OSC72" s="192">
        <f t="shared" ref="OSC72" si="10890">SUM(OSC73:OSC77)</f>
        <v>0</v>
      </c>
      <c r="OSD72" s="192">
        <f t="shared" ref="OSD72" si="10891">SUM(OSD73:OSD77)</f>
        <v>0</v>
      </c>
      <c r="OSE72" s="192">
        <f t="shared" ref="OSE72" si="10892">SUM(OSE73:OSE77)</f>
        <v>0</v>
      </c>
      <c r="OSF72" s="192">
        <f t="shared" ref="OSF72" si="10893">SUM(OSF73:OSF77)</f>
        <v>0</v>
      </c>
      <c r="OSG72" s="192">
        <f t="shared" ref="OSG72" si="10894">SUM(OSG73:OSG77)</f>
        <v>0</v>
      </c>
      <c r="OSH72" s="192">
        <f t="shared" ref="OSH72" si="10895">SUM(OSH73:OSH77)</f>
        <v>0</v>
      </c>
      <c r="OSI72" s="192">
        <f t="shared" ref="OSI72" si="10896">SUM(OSI73:OSI77)</f>
        <v>0</v>
      </c>
      <c r="OSJ72" s="192">
        <f t="shared" ref="OSJ72" si="10897">SUM(OSJ73:OSJ77)</f>
        <v>0</v>
      </c>
      <c r="OSK72" s="192">
        <f t="shared" ref="OSK72" si="10898">SUM(OSK73:OSK77)</f>
        <v>0</v>
      </c>
      <c r="OSL72" s="192">
        <f t="shared" ref="OSL72" si="10899">SUM(OSL73:OSL77)</f>
        <v>0</v>
      </c>
      <c r="OSM72" s="192">
        <f t="shared" ref="OSM72" si="10900">SUM(OSM73:OSM77)</f>
        <v>0</v>
      </c>
      <c r="OSN72" s="192">
        <f t="shared" ref="OSN72" si="10901">SUM(OSN73:OSN77)</f>
        <v>0</v>
      </c>
      <c r="OSO72" s="192">
        <f t="shared" ref="OSO72" si="10902">SUM(OSO73:OSO77)</f>
        <v>0</v>
      </c>
      <c r="OSP72" s="192">
        <f t="shared" ref="OSP72" si="10903">SUM(OSP73:OSP77)</f>
        <v>0</v>
      </c>
      <c r="OSQ72" s="192">
        <f t="shared" ref="OSQ72" si="10904">SUM(OSQ73:OSQ77)</f>
        <v>0</v>
      </c>
      <c r="OSR72" s="192">
        <f t="shared" ref="OSR72" si="10905">SUM(OSR73:OSR77)</f>
        <v>0</v>
      </c>
      <c r="OSS72" s="192">
        <f t="shared" ref="OSS72" si="10906">SUM(OSS73:OSS77)</f>
        <v>0</v>
      </c>
      <c r="OST72" s="192">
        <f t="shared" ref="OST72" si="10907">SUM(OST73:OST77)</f>
        <v>0</v>
      </c>
      <c r="OSU72" s="192">
        <f t="shared" ref="OSU72" si="10908">SUM(OSU73:OSU77)</f>
        <v>0</v>
      </c>
      <c r="OSV72" s="192">
        <f t="shared" ref="OSV72" si="10909">SUM(OSV73:OSV77)</f>
        <v>0</v>
      </c>
      <c r="OSW72" s="192">
        <f t="shared" ref="OSW72" si="10910">SUM(OSW73:OSW77)</f>
        <v>0</v>
      </c>
      <c r="OSX72" s="192">
        <f t="shared" ref="OSX72" si="10911">SUM(OSX73:OSX77)</f>
        <v>0</v>
      </c>
      <c r="OSY72" s="192">
        <f t="shared" ref="OSY72" si="10912">SUM(OSY73:OSY77)</f>
        <v>0</v>
      </c>
      <c r="OSZ72" s="192">
        <f t="shared" ref="OSZ72" si="10913">SUM(OSZ73:OSZ77)</f>
        <v>0</v>
      </c>
      <c r="OTA72" s="192">
        <f t="shared" ref="OTA72" si="10914">SUM(OTA73:OTA77)</f>
        <v>0</v>
      </c>
      <c r="OTB72" s="192">
        <f t="shared" ref="OTB72" si="10915">SUM(OTB73:OTB77)</f>
        <v>0</v>
      </c>
      <c r="OTC72" s="192">
        <f t="shared" ref="OTC72" si="10916">SUM(OTC73:OTC77)</f>
        <v>0</v>
      </c>
      <c r="OTD72" s="192">
        <f t="shared" ref="OTD72" si="10917">SUM(OTD73:OTD77)</f>
        <v>0</v>
      </c>
      <c r="OTE72" s="192">
        <f t="shared" ref="OTE72" si="10918">SUM(OTE73:OTE77)</f>
        <v>0</v>
      </c>
      <c r="OTF72" s="192">
        <f t="shared" ref="OTF72" si="10919">SUM(OTF73:OTF77)</f>
        <v>0</v>
      </c>
      <c r="OTG72" s="192">
        <f t="shared" ref="OTG72" si="10920">SUM(OTG73:OTG77)</f>
        <v>0</v>
      </c>
      <c r="OTH72" s="192">
        <f t="shared" ref="OTH72" si="10921">SUM(OTH73:OTH77)</f>
        <v>0</v>
      </c>
      <c r="OTI72" s="192">
        <f t="shared" ref="OTI72" si="10922">SUM(OTI73:OTI77)</f>
        <v>0</v>
      </c>
      <c r="OTJ72" s="192">
        <f t="shared" ref="OTJ72" si="10923">SUM(OTJ73:OTJ77)</f>
        <v>0</v>
      </c>
      <c r="OTK72" s="192">
        <f t="shared" ref="OTK72" si="10924">SUM(OTK73:OTK77)</f>
        <v>0</v>
      </c>
      <c r="OTL72" s="192">
        <f t="shared" ref="OTL72" si="10925">SUM(OTL73:OTL77)</f>
        <v>0</v>
      </c>
      <c r="OTM72" s="192">
        <f t="shared" ref="OTM72" si="10926">SUM(OTM73:OTM77)</f>
        <v>0</v>
      </c>
      <c r="OTN72" s="192">
        <f t="shared" ref="OTN72" si="10927">SUM(OTN73:OTN77)</f>
        <v>0</v>
      </c>
      <c r="OTO72" s="192">
        <f t="shared" ref="OTO72" si="10928">SUM(OTO73:OTO77)</f>
        <v>0</v>
      </c>
      <c r="OTP72" s="192">
        <f t="shared" ref="OTP72" si="10929">SUM(OTP73:OTP77)</f>
        <v>0</v>
      </c>
      <c r="OTQ72" s="192">
        <f t="shared" ref="OTQ72" si="10930">SUM(OTQ73:OTQ77)</f>
        <v>0</v>
      </c>
      <c r="OTR72" s="192">
        <f t="shared" ref="OTR72" si="10931">SUM(OTR73:OTR77)</f>
        <v>0</v>
      </c>
      <c r="OTS72" s="192">
        <f t="shared" ref="OTS72" si="10932">SUM(OTS73:OTS77)</f>
        <v>0</v>
      </c>
      <c r="OTT72" s="192">
        <f t="shared" ref="OTT72" si="10933">SUM(OTT73:OTT77)</f>
        <v>0</v>
      </c>
      <c r="OTU72" s="192">
        <f t="shared" ref="OTU72" si="10934">SUM(OTU73:OTU77)</f>
        <v>0</v>
      </c>
      <c r="OTV72" s="192">
        <f t="shared" ref="OTV72" si="10935">SUM(OTV73:OTV77)</f>
        <v>0</v>
      </c>
      <c r="OTW72" s="192">
        <f t="shared" ref="OTW72" si="10936">SUM(OTW73:OTW77)</f>
        <v>0</v>
      </c>
      <c r="OTX72" s="192">
        <f t="shared" ref="OTX72" si="10937">SUM(OTX73:OTX77)</f>
        <v>0</v>
      </c>
      <c r="OTY72" s="192">
        <f t="shared" ref="OTY72" si="10938">SUM(OTY73:OTY77)</f>
        <v>0</v>
      </c>
      <c r="OTZ72" s="192">
        <f t="shared" ref="OTZ72" si="10939">SUM(OTZ73:OTZ77)</f>
        <v>0</v>
      </c>
      <c r="OUA72" s="192">
        <f t="shared" ref="OUA72" si="10940">SUM(OUA73:OUA77)</f>
        <v>0</v>
      </c>
      <c r="OUB72" s="192">
        <f t="shared" ref="OUB72" si="10941">SUM(OUB73:OUB77)</f>
        <v>0</v>
      </c>
      <c r="OUC72" s="192">
        <f t="shared" ref="OUC72" si="10942">SUM(OUC73:OUC77)</f>
        <v>0</v>
      </c>
      <c r="OUD72" s="192">
        <f t="shared" ref="OUD72" si="10943">SUM(OUD73:OUD77)</f>
        <v>0</v>
      </c>
      <c r="OUE72" s="192">
        <f t="shared" ref="OUE72" si="10944">SUM(OUE73:OUE77)</f>
        <v>0</v>
      </c>
      <c r="OUF72" s="192">
        <f t="shared" ref="OUF72" si="10945">SUM(OUF73:OUF77)</f>
        <v>0</v>
      </c>
      <c r="OUG72" s="192">
        <f t="shared" ref="OUG72" si="10946">SUM(OUG73:OUG77)</f>
        <v>0</v>
      </c>
      <c r="OUH72" s="192">
        <f t="shared" ref="OUH72" si="10947">SUM(OUH73:OUH77)</f>
        <v>0</v>
      </c>
      <c r="OUI72" s="192">
        <f t="shared" ref="OUI72" si="10948">SUM(OUI73:OUI77)</f>
        <v>0</v>
      </c>
      <c r="OUJ72" s="192">
        <f t="shared" ref="OUJ72" si="10949">SUM(OUJ73:OUJ77)</f>
        <v>0</v>
      </c>
      <c r="OUK72" s="192">
        <f t="shared" ref="OUK72" si="10950">SUM(OUK73:OUK77)</f>
        <v>0</v>
      </c>
      <c r="OUL72" s="192">
        <f t="shared" ref="OUL72" si="10951">SUM(OUL73:OUL77)</f>
        <v>0</v>
      </c>
      <c r="OUM72" s="192">
        <f t="shared" ref="OUM72" si="10952">SUM(OUM73:OUM77)</f>
        <v>0</v>
      </c>
      <c r="OUN72" s="192">
        <f t="shared" ref="OUN72" si="10953">SUM(OUN73:OUN77)</f>
        <v>0</v>
      </c>
      <c r="OUO72" s="192">
        <f t="shared" ref="OUO72" si="10954">SUM(OUO73:OUO77)</f>
        <v>0</v>
      </c>
      <c r="OUP72" s="192">
        <f t="shared" ref="OUP72" si="10955">SUM(OUP73:OUP77)</f>
        <v>0</v>
      </c>
      <c r="OUQ72" s="192">
        <f t="shared" ref="OUQ72" si="10956">SUM(OUQ73:OUQ77)</f>
        <v>0</v>
      </c>
      <c r="OUR72" s="192">
        <f t="shared" ref="OUR72" si="10957">SUM(OUR73:OUR77)</f>
        <v>0</v>
      </c>
      <c r="OUS72" s="192">
        <f t="shared" ref="OUS72" si="10958">SUM(OUS73:OUS77)</f>
        <v>0</v>
      </c>
      <c r="OUT72" s="192">
        <f t="shared" ref="OUT72" si="10959">SUM(OUT73:OUT77)</f>
        <v>0</v>
      </c>
      <c r="OUU72" s="192">
        <f t="shared" ref="OUU72" si="10960">SUM(OUU73:OUU77)</f>
        <v>0</v>
      </c>
      <c r="OUV72" s="192">
        <f t="shared" ref="OUV72" si="10961">SUM(OUV73:OUV77)</f>
        <v>0</v>
      </c>
      <c r="OUW72" s="192">
        <f t="shared" ref="OUW72" si="10962">SUM(OUW73:OUW77)</f>
        <v>0</v>
      </c>
      <c r="OUX72" s="192">
        <f t="shared" ref="OUX72" si="10963">SUM(OUX73:OUX77)</f>
        <v>0</v>
      </c>
      <c r="OUY72" s="192">
        <f t="shared" ref="OUY72" si="10964">SUM(OUY73:OUY77)</f>
        <v>0</v>
      </c>
      <c r="OUZ72" s="192">
        <f t="shared" ref="OUZ72" si="10965">SUM(OUZ73:OUZ77)</f>
        <v>0</v>
      </c>
      <c r="OVA72" s="192">
        <f t="shared" ref="OVA72" si="10966">SUM(OVA73:OVA77)</f>
        <v>0</v>
      </c>
      <c r="OVB72" s="192">
        <f t="shared" ref="OVB72" si="10967">SUM(OVB73:OVB77)</f>
        <v>0</v>
      </c>
      <c r="OVC72" s="192">
        <f t="shared" ref="OVC72" si="10968">SUM(OVC73:OVC77)</f>
        <v>0</v>
      </c>
      <c r="OVD72" s="192">
        <f t="shared" ref="OVD72" si="10969">SUM(OVD73:OVD77)</f>
        <v>0</v>
      </c>
      <c r="OVE72" s="192">
        <f t="shared" ref="OVE72" si="10970">SUM(OVE73:OVE77)</f>
        <v>0</v>
      </c>
      <c r="OVF72" s="192">
        <f t="shared" ref="OVF72" si="10971">SUM(OVF73:OVF77)</f>
        <v>0</v>
      </c>
      <c r="OVG72" s="192">
        <f t="shared" ref="OVG72" si="10972">SUM(OVG73:OVG77)</f>
        <v>0</v>
      </c>
      <c r="OVH72" s="192">
        <f t="shared" ref="OVH72" si="10973">SUM(OVH73:OVH77)</f>
        <v>0</v>
      </c>
      <c r="OVI72" s="192">
        <f t="shared" ref="OVI72" si="10974">SUM(OVI73:OVI77)</f>
        <v>0</v>
      </c>
      <c r="OVJ72" s="192">
        <f t="shared" ref="OVJ72" si="10975">SUM(OVJ73:OVJ77)</f>
        <v>0</v>
      </c>
      <c r="OVK72" s="192">
        <f t="shared" ref="OVK72" si="10976">SUM(OVK73:OVK77)</f>
        <v>0</v>
      </c>
      <c r="OVL72" s="192">
        <f t="shared" ref="OVL72" si="10977">SUM(OVL73:OVL77)</f>
        <v>0</v>
      </c>
      <c r="OVM72" s="192">
        <f t="shared" ref="OVM72" si="10978">SUM(OVM73:OVM77)</f>
        <v>0</v>
      </c>
      <c r="OVN72" s="192">
        <f t="shared" ref="OVN72" si="10979">SUM(OVN73:OVN77)</f>
        <v>0</v>
      </c>
      <c r="OVO72" s="192">
        <f t="shared" ref="OVO72" si="10980">SUM(OVO73:OVO77)</f>
        <v>0</v>
      </c>
      <c r="OVP72" s="192">
        <f t="shared" ref="OVP72" si="10981">SUM(OVP73:OVP77)</f>
        <v>0</v>
      </c>
      <c r="OVQ72" s="192">
        <f t="shared" ref="OVQ72" si="10982">SUM(OVQ73:OVQ77)</f>
        <v>0</v>
      </c>
      <c r="OVR72" s="192">
        <f t="shared" ref="OVR72" si="10983">SUM(OVR73:OVR77)</f>
        <v>0</v>
      </c>
      <c r="OVS72" s="192">
        <f t="shared" ref="OVS72" si="10984">SUM(OVS73:OVS77)</f>
        <v>0</v>
      </c>
      <c r="OVT72" s="192">
        <f t="shared" ref="OVT72" si="10985">SUM(OVT73:OVT77)</f>
        <v>0</v>
      </c>
      <c r="OVU72" s="192">
        <f t="shared" ref="OVU72" si="10986">SUM(OVU73:OVU77)</f>
        <v>0</v>
      </c>
      <c r="OVV72" s="192">
        <f t="shared" ref="OVV72" si="10987">SUM(OVV73:OVV77)</f>
        <v>0</v>
      </c>
      <c r="OVW72" s="192">
        <f t="shared" ref="OVW72" si="10988">SUM(OVW73:OVW77)</f>
        <v>0</v>
      </c>
      <c r="OVX72" s="192">
        <f t="shared" ref="OVX72" si="10989">SUM(OVX73:OVX77)</f>
        <v>0</v>
      </c>
      <c r="OVY72" s="192">
        <f t="shared" ref="OVY72" si="10990">SUM(OVY73:OVY77)</f>
        <v>0</v>
      </c>
      <c r="OVZ72" s="192">
        <f t="shared" ref="OVZ72" si="10991">SUM(OVZ73:OVZ77)</f>
        <v>0</v>
      </c>
      <c r="OWA72" s="192">
        <f t="shared" ref="OWA72" si="10992">SUM(OWA73:OWA77)</f>
        <v>0</v>
      </c>
      <c r="OWB72" s="192">
        <f t="shared" ref="OWB72" si="10993">SUM(OWB73:OWB77)</f>
        <v>0</v>
      </c>
      <c r="OWC72" s="192">
        <f t="shared" ref="OWC72" si="10994">SUM(OWC73:OWC77)</f>
        <v>0</v>
      </c>
      <c r="OWD72" s="192">
        <f t="shared" ref="OWD72" si="10995">SUM(OWD73:OWD77)</f>
        <v>0</v>
      </c>
      <c r="OWE72" s="192">
        <f t="shared" ref="OWE72" si="10996">SUM(OWE73:OWE77)</f>
        <v>0</v>
      </c>
      <c r="OWF72" s="192">
        <f t="shared" ref="OWF72" si="10997">SUM(OWF73:OWF77)</f>
        <v>0</v>
      </c>
      <c r="OWG72" s="192">
        <f t="shared" ref="OWG72" si="10998">SUM(OWG73:OWG77)</f>
        <v>0</v>
      </c>
      <c r="OWH72" s="192">
        <f t="shared" ref="OWH72" si="10999">SUM(OWH73:OWH77)</f>
        <v>0</v>
      </c>
      <c r="OWI72" s="192">
        <f t="shared" ref="OWI72" si="11000">SUM(OWI73:OWI77)</f>
        <v>0</v>
      </c>
      <c r="OWJ72" s="192">
        <f t="shared" ref="OWJ72" si="11001">SUM(OWJ73:OWJ77)</f>
        <v>0</v>
      </c>
      <c r="OWK72" s="192">
        <f t="shared" ref="OWK72" si="11002">SUM(OWK73:OWK77)</f>
        <v>0</v>
      </c>
      <c r="OWL72" s="192">
        <f t="shared" ref="OWL72" si="11003">SUM(OWL73:OWL77)</f>
        <v>0</v>
      </c>
      <c r="OWM72" s="192">
        <f t="shared" ref="OWM72" si="11004">SUM(OWM73:OWM77)</f>
        <v>0</v>
      </c>
      <c r="OWN72" s="192">
        <f t="shared" ref="OWN72" si="11005">SUM(OWN73:OWN77)</f>
        <v>0</v>
      </c>
      <c r="OWO72" s="192">
        <f t="shared" ref="OWO72" si="11006">SUM(OWO73:OWO77)</f>
        <v>0</v>
      </c>
      <c r="OWP72" s="192">
        <f t="shared" ref="OWP72" si="11007">SUM(OWP73:OWP77)</f>
        <v>0</v>
      </c>
      <c r="OWQ72" s="192">
        <f t="shared" ref="OWQ72" si="11008">SUM(OWQ73:OWQ77)</f>
        <v>0</v>
      </c>
      <c r="OWR72" s="192">
        <f t="shared" ref="OWR72" si="11009">SUM(OWR73:OWR77)</f>
        <v>0</v>
      </c>
      <c r="OWS72" s="192">
        <f t="shared" ref="OWS72" si="11010">SUM(OWS73:OWS77)</f>
        <v>0</v>
      </c>
      <c r="OWT72" s="192">
        <f t="shared" ref="OWT72" si="11011">SUM(OWT73:OWT77)</f>
        <v>0</v>
      </c>
      <c r="OWU72" s="192">
        <f t="shared" ref="OWU72" si="11012">SUM(OWU73:OWU77)</f>
        <v>0</v>
      </c>
      <c r="OWV72" s="192">
        <f t="shared" ref="OWV72" si="11013">SUM(OWV73:OWV77)</f>
        <v>0</v>
      </c>
      <c r="OWW72" s="192">
        <f t="shared" ref="OWW72" si="11014">SUM(OWW73:OWW77)</f>
        <v>0</v>
      </c>
      <c r="OWX72" s="192">
        <f t="shared" ref="OWX72" si="11015">SUM(OWX73:OWX77)</f>
        <v>0</v>
      </c>
      <c r="OWY72" s="192">
        <f t="shared" ref="OWY72" si="11016">SUM(OWY73:OWY77)</f>
        <v>0</v>
      </c>
      <c r="OWZ72" s="192">
        <f t="shared" ref="OWZ72" si="11017">SUM(OWZ73:OWZ77)</f>
        <v>0</v>
      </c>
      <c r="OXA72" s="192">
        <f t="shared" ref="OXA72" si="11018">SUM(OXA73:OXA77)</f>
        <v>0</v>
      </c>
      <c r="OXB72" s="192">
        <f t="shared" ref="OXB72" si="11019">SUM(OXB73:OXB77)</f>
        <v>0</v>
      </c>
      <c r="OXC72" s="192">
        <f t="shared" ref="OXC72" si="11020">SUM(OXC73:OXC77)</f>
        <v>0</v>
      </c>
      <c r="OXD72" s="192">
        <f t="shared" ref="OXD72" si="11021">SUM(OXD73:OXD77)</f>
        <v>0</v>
      </c>
      <c r="OXE72" s="192">
        <f t="shared" ref="OXE72" si="11022">SUM(OXE73:OXE77)</f>
        <v>0</v>
      </c>
      <c r="OXF72" s="192">
        <f t="shared" ref="OXF72" si="11023">SUM(OXF73:OXF77)</f>
        <v>0</v>
      </c>
      <c r="OXG72" s="192">
        <f t="shared" ref="OXG72" si="11024">SUM(OXG73:OXG77)</f>
        <v>0</v>
      </c>
      <c r="OXH72" s="192">
        <f t="shared" ref="OXH72" si="11025">SUM(OXH73:OXH77)</f>
        <v>0</v>
      </c>
      <c r="OXI72" s="192">
        <f t="shared" ref="OXI72" si="11026">SUM(OXI73:OXI77)</f>
        <v>0</v>
      </c>
      <c r="OXJ72" s="192">
        <f t="shared" ref="OXJ72" si="11027">SUM(OXJ73:OXJ77)</f>
        <v>0</v>
      </c>
      <c r="OXK72" s="192">
        <f t="shared" ref="OXK72" si="11028">SUM(OXK73:OXK77)</f>
        <v>0</v>
      </c>
      <c r="OXL72" s="192">
        <f t="shared" ref="OXL72" si="11029">SUM(OXL73:OXL77)</f>
        <v>0</v>
      </c>
      <c r="OXM72" s="192">
        <f t="shared" ref="OXM72" si="11030">SUM(OXM73:OXM77)</f>
        <v>0</v>
      </c>
      <c r="OXN72" s="192">
        <f t="shared" ref="OXN72" si="11031">SUM(OXN73:OXN77)</f>
        <v>0</v>
      </c>
      <c r="OXO72" s="192">
        <f t="shared" ref="OXO72" si="11032">SUM(OXO73:OXO77)</f>
        <v>0</v>
      </c>
      <c r="OXP72" s="192">
        <f t="shared" ref="OXP72" si="11033">SUM(OXP73:OXP77)</f>
        <v>0</v>
      </c>
      <c r="OXQ72" s="192">
        <f t="shared" ref="OXQ72" si="11034">SUM(OXQ73:OXQ77)</f>
        <v>0</v>
      </c>
      <c r="OXR72" s="192">
        <f t="shared" ref="OXR72" si="11035">SUM(OXR73:OXR77)</f>
        <v>0</v>
      </c>
      <c r="OXS72" s="192">
        <f t="shared" ref="OXS72" si="11036">SUM(OXS73:OXS77)</f>
        <v>0</v>
      </c>
      <c r="OXT72" s="192">
        <f t="shared" ref="OXT72" si="11037">SUM(OXT73:OXT77)</f>
        <v>0</v>
      </c>
      <c r="OXU72" s="192">
        <f t="shared" ref="OXU72" si="11038">SUM(OXU73:OXU77)</f>
        <v>0</v>
      </c>
      <c r="OXV72" s="192">
        <f t="shared" ref="OXV72" si="11039">SUM(OXV73:OXV77)</f>
        <v>0</v>
      </c>
      <c r="OXW72" s="192">
        <f t="shared" ref="OXW72" si="11040">SUM(OXW73:OXW77)</f>
        <v>0</v>
      </c>
      <c r="OXX72" s="192">
        <f t="shared" ref="OXX72" si="11041">SUM(OXX73:OXX77)</f>
        <v>0</v>
      </c>
      <c r="OXY72" s="192">
        <f t="shared" ref="OXY72" si="11042">SUM(OXY73:OXY77)</f>
        <v>0</v>
      </c>
      <c r="OXZ72" s="192">
        <f t="shared" ref="OXZ72" si="11043">SUM(OXZ73:OXZ77)</f>
        <v>0</v>
      </c>
      <c r="OYA72" s="192">
        <f t="shared" ref="OYA72" si="11044">SUM(OYA73:OYA77)</f>
        <v>0</v>
      </c>
      <c r="OYB72" s="192">
        <f t="shared" ref="OYB72" si="11045">SUM(OYB73:OYB77)</f>
        <v>0</v>
      </c>
      <c r="OYC72" s="192">
        <f t="shared" ref="OYC72" si="11046">SUM(OYC73:OYC77)</f>
        <v>0</v>
      </c>
      <c r="OYD72" s="192">
        <f t="shared" ref="OYD72" si="11047">SUM(OYD73:OYD77)</f>
        <v>0</v>
      </c>
      <c r="OYE72" s="192">
        <f t="shared" ref="OYE72" si="11048">SUM(OYE73:OYE77)</f>
        <v>0</v>
      </c>
      <c r="OYF72" s="192">
        <f t="shared" ref="OYF72" si="11049">SUM(OYF73:OYF77)</f>
        <v>0</v>
      </c>
      <c r="OYG72" s="192">
        <f t="shared" ref="OYG72" si="11050">SUM(OYG73:OYG77)</f>
        <v>0</v>
      </c>
      <c r="OYH72" s="192">
        <f t="shared" ref="OYH72" si="11051">SUM(OYH73:OYH77)</f>
        <v>0</v>
      </c>
      <c r="OYI72" s="192">
        <f t="shared" ref="OYI72" si="11052">SUM(OYI73:OYI77)</f>
        <v>0</v>
      </c>
      <c r="OYJ72" s="192">
        <f t="shared" ref="OYJ72" si="11053">SUM(OYJ73:OYJ77)</f>
        <v>0</v>
      </c>
      <c r="OYK72" s="192">
        <f t="shared" ref="OYK72" si="11054">SUM(OYK73:OYK77)</f>
        <v>0</v>
      </c>
      <c r="OYL72" s="192">
        <f t="shared" ref="OYL72" si="11055">SUM(OYL73:OYL77)</f>
        <v>0</v>
      </c>
      <c r="OYM72" s="192">
        <f t="shared" ref="OYM72" si="11056">SUM(OYM73:OYM77)</f>
        <v>0</v>
      </c>
      <c r="OYN72" s="192">
        <f t="shared" ref="OYN72" si="11057">SUM(OYN73:OYN77)</f>
        <v>0</v>
      </c>
      <c r="OYO72" s="192">
        <f t="shared" ref="OYO72" si="11058">SUM(OYO73:OYO77)</f>
        <v>0</v>
      </c>
      <c r="OYP72" s="192">
        <f t="shared" ref="OYP72" si="11059">SUM(OYP73:OYP77)</f>
        <v>0</v>
      </c>
      <c r="OYQ72" s="192">
        <f t="shared" ref="OYQ72" si="11060">SUM(OYQ73:OYQ77)</f>
        <v>0</v>
      </c>
      <c r="OYR72" s="192">
        <f t="shared" ref="OYR72" si="11061">SUM(OYR73:OYR77)</f>
        <v>0</v>
      </c>
      <c r="OYS72" s="192">
        <f t="shared" ref="OYS72" si="11062">SUM(OYS73:OYS77)</f>
        <v>0</v>
      </c>
      <c r="OYT72" s="192">
        <f t="shared" ref="OYT72" si="11063">SUM(OYT73:OYT77)</f>
        <v>0</v>
      </c>
      <c r="OYU72" s="192">
        <f t="shared" ref="OYU72" si="11064">SUM(OYU73:OYU77)</f>
        <v>0</v>
      </c>
      <c r="OYV72" s="192">
        <f t="shared" ref="OYV72" si="11065">SUM(OYV73:OYV77)</f>
        <v>0</v>
      </c>
      <c r="OYW72" s="192">
        <f t="shared" ref="OYW72" si="11066">SUM(OYW73:OYW77)</f>
        <v>0</v>
      </c>
      <c r="OYX72" s="192">
        <f t="shared" ref="OYX72" si="11067">SUM(OYX73:OYX77)</f>
        <v>0</v>
      </c>
      <c r="OYY72" s="192">
        <f t="shared" ref="OYY72" si="11068">SUM(OYY73:OYY77)</f>
        <v>0</v>
      </c>
      <c r="OYZ72" s="192">
        <f t="shared" ref="OYZ72" si="11069">SUM(OYZ73:OYZ77)</f>
        <v>0</v>
      </c>
      <c r="OZA72" s="192">
        <f t="shared" ref="OZA72" si="11070">SUM(OZA73:OZA77)</f>
        <v>0</v>
      </c>
      <c r="OZB72" s="192">
        <f t="shared" ref="OZB72" si="11071">SUM(OZB73:OZB77)</f>
        <v>0</v>
      </c>
      <c r="OZC72" s="192">
        <f t="shared" ref="OZC72" si="11072">SUM(OZC73:OZC77)</f>
        <v>0</v>
      </c>
      <c r="OZD72" s="192">
        <f t="shared" ref="OZD72" si="11073">SUM(OZD73:OZD77)</f>
        <v>0</v>
      </c>
      <c r="OZE72" s="192">
        <f t="shared" ref="OZE72" si="11074">SUM(OZE73:OZE77)</f>
        <v>0</v>
      </c>
      <c r="OZF72" s="192">
        <f t="shared" ref="OZF72" si="11075">SUM(OZF73:OZF77)</f>
        <v>0</v>
      </c>
      <c r="OZG72" s="192">
        <f t="shared" ref="OZG72" si="11076">SUM(OZG73:OZG77)</f>
        <v>0</v>
      </c>
      <c r="OZH72" s="192">
        <f t="shared" ref="OZH72" si="11077">SUM(OZH73:OZH77)</f>
        <v>0</v>
      </c>
      <c r="OZI72" s="192">
        <f t="shared" ref="OZI72" si="11078">SUM(OZI73:OZI77)</f>
        <v>0</v>
      </c>
      <c r="OZJ72" s="192">
        <f t="shared" ref="OZJ72" si="11079">SUM(OZJ73:OZJ77)</f>
        <v>0</v>
      </c>
      <c r="OZK72" s="192">
        <f t="shared" ref="OZK72" si="11080">SUM(OZK73:OZK77)</f>
        <v>0</v>
      </c>
      <c r="OZL72" s="192">
        <f t="shared" ref="OZL72" si="11081">SUM(OZL73:OZL77)</f>
        <v>0</v>
      </c>
      <c r="OZM72" s="192">
        <f t="shared" ref="OZM72" si="11082">SUM(OZM73:OZM77)</f>
        <v>0</v>
      </c>
      <c r="OZN72" s="192">
        <f t="shared" ref="OZN72" si="11083">SUM(OZN73:OZN77)</f>
        <v>0</v>
      </c>
      <c r="OZO72" s="192">
        <f t="shared" ref="OZO72" si="11084">SUM(OZO73:OZO77)</f>
        <v>0</v>
      </c>
      <c r="OZP72" s="192">
        <f t="shared" ref="OZP72" si="11085">SUM(OZP73:OZP77)</f>
        <v>0</v>
      </c>
      <c r="OZQ72" s="192">
        <f t="shared" ref="OZQ72" si="11086">SUM(OZQ73:OZQ77)</f>
        <v>0</v>
      </c>
      <c r="OZR72" s="192">
        <f t="shared" ref="OZR72" si="11087">SUM(OZR73:OZR77)</f>
        <v>0</v>
      </c>
      <c r="OZS72" s="192">
        <f t="shared" ref="OZS72" si="11088">SUM(OZS73:OZS77)</f>
        <v>0</v>
      </c>
      <c r="OZT72" s="192">
        <f t="shared" ref="OZT72" si="11089">SUM(OZT73:OZT77)</f>
        <v>0</v>
      </c>
      <c r="OZU72" s="192">
        <f t="shared" ref="OZU72" si="11090">SUM(OZU73:OZU77)</f>
        <v>0</v>
      </c>
      <c r="OZV72" s="192">
        <f t="shared" ref="OZV72" si="11091">SUM(OZV73:OZV77)</f>
        <v>0</v>
      </c>
      <c r="OZW72" s="192">
        <f t="shared" ref="OZW72" si="11092">SUM(OZW73:OZW77)</f>
        <v>0</v>
      </c>
      <c r="OZX72" s="192">
        <f t="shared" ref="OZX72" si="11093">SUM(OZX73:OZX77)</f>
        <v>0</v>
      </c>
      <c r="OZY72" s="192">
        <f t="shared" ref="OZY72" si="11094">SUM(OZY73:OZY77)</f>
        <v>0</v>
      </c>
      <c r="OZZ72" s="192">
        <f t="shared" ref="OZZ72" si="11095">SUM(OZZ73:OZZ77)</f>
        <v>0</v>
      </c>
      <c r="PAA72" s="192">
        <f t="shared" ref="PAA72" si="11096">SUM(PAA73:PAA77)</f>
        <v>0</v>
      </c>
      <c r="PAB72" s="192">
        <f t="shared" ref="PAB72" si="11097">SUM(PAB73:PAB77)</f>
        <v>0</v>
      </c>
      <c r="PAC72" s="192">
        <f t="shared" ref="PAC72" si="11098">SUM(PAC73:PAC77)</f>
        <v>0</v>
      </c>
      <c r="PAD72" s="192">
        <f t="shared" ref="PAD72" si="11099">SUM(PAD73:PAD77)</f>
        <v>0</v>
      </c>
      <c r="PAE72" s="192">
        <f t="shared" ref="PAE72" si="11100">SUM(PAE73:PAE77)</f>
        <v>0</v>
      </c>
      <c r="PAF72" s="192">
        <f t="shared" ref="PAF72" si="11101">SUM(PAF73:PAF77)</f>
        <v>0</v>
      </c>
      <c r="PAG72" s="192">
        <f t="shared" ref="PAG72" si="11102">SUM(PAG73:PAG77)</f>
        <v>0</v>
      </c>
      <c r="PAH72" s="192">
        <f t="shared" ref="PAH72" si="11103">SUM(PAH73:PAH77)</f>
        <v>0</v>
      </c>
      <c r="PAI72" s="192">
        <f t="shared" ref="PAI72" si="11104">SUM(PAI73:PAI77)</f>
        <v>0</v>
      </c>
      <c r="PAJ72" s="192">
        <f t="shared" ref="PAJ72" si="11105">SUM(PAJ73:PAJ77)</f>
        <v>0</v>
      </c>
      <c r="PAK72" s="192">
        <f t="shared" ref="PAK72" si="11106">SUM(PAK73:PAK77)</f>
        <v>0</v>
      </c>
      <c r="PAL72" s="192">
        <f t="shared" ref="PAL72" si="11107">SUM(PAL73:PAL77)</f>
        <v>0</v>
      </c>
      <c r="PAM72" s="192">
        <f t="shared" ref="PAM72" si="11108">SUM(PAM73:PAM77)</f>
        <v>0</v>
      </c>
      <c r="PAN72" s="192">
        <f t="shared" ref="PAN72" si="11109">SUM(PAN73:PAN77)</f>
        <v>0</v>
      </c>
      <c r="PAO72" s="192">
        <f t="shared" ref="PAO72" si="11110">SUM(PAO73:PAO77)</f>
        <v>0</v>
      </c>
      <c r="PAP72" s="192">
        <f t="shared" ref="PAP72" si="11111">SUM(PAP73:PAP77)</f>
        <v>0</v>
      </c>
      <c r="PAQ72" s="192">
        <f t="shared" ref="PAQ72" si="11112">SUM(PAQ73:PAQ77)</f>
        <v>0</v>
      </c>
      <c r="PAR72" s="192">
        <f t="shared" ref="PAR72" si="11113">SUM(PAR73:PAR77)</f>
        <v>0</v>
      </c>
      <c r="PAS72" s="192">
        <f t="shared" ref="PAS72" si="11114">SUM(PAS73:PAS77)</f>
        <v>0</v>
      </c>
      <c r="PAT72" s="192">
        <f t="shared" ref="PAT72" si="11115">SUM(PAT73:PAT77)</f>
        <v>0</v>
      </c>
      <c r="PAU72" s="192">
        <f t="shared" ref="PAU72" si="11116">SUM(PAU73:PAU77)</f>
        <v>0</v>
      </c>
      <c r="PAV72" s="192">
        <f t="shared" ref="PAV72" si="11117">SUM(PAV73:PAV77)</f>
        <v>0</v>
      </c>
      <c r="PAW72" s="192">
        <f t="shared" ref="PAW72" si="11118">SUM(PAW73:PAW77)</f>
        <v>0</v>
      </c>
      <c r="PAX72" s="192">
        <f t="shared" ref="PAX72" si="11119">SUM(PAX73:PAX77)</f>
        <v>0</v>
      </c>
      <c r="PAY72" s="192">
        <f t="shared" ref="PAY72" si="11120">SUM(PAY73:PAY77)</f>
        <v>0</v>
      </c>
      <c r="PAZ72" s="192">
        <f t="shared" ref="PAZ72" si="11121">SUM(PAZ73:PAZ77)</f>
        <v>0</v>
      </c>
      <c r="PBA72" s="192">
        <f t="shared" ref="PBA72" si="11122">SUM(PBA73:PBA77)</f>
        <v>0</v>
      </c>
      <c r="PBB72" s="192">
        <f t="shared" ref="PBB72" si="11123">SUM(PBB73:PBB77)</f>
        <v>0</v>
      </c>
      <c r="PBC72" s="192">
        <f t="shared" ref="PBC72" si="11124">SUM(PBC73:PBC77)</f>
        <v>0</v>
      </c>
      <c r="PBD72" s="192">
        <f t="shared" ref="PBD72" si="11125">SUM(PBD73:PBD77)</f>
        <v>0</v>
      </c>
      <c r="PBE72" s="192">
        <f t="shared" ref="PBE72" si="11126">SUM(PBE73:PBE77)</f>
        <v>0</v>
      </c>
      <c r="PBF72" s="192">
        <f t="shared" ref="PBF72" si="11127">SUM(PBF73:PBF77)</f>
        <v>0</v>
      </c>
      <c r="PBG72" s="192">
        <f t="shared" ref="PBG72" si="11128">SUM(PBG73:PBG77)</f>
        <v>0</v>
      </c>
      <c r="PBH72" s="192">
        <f t="shared" ref="PBH72" si="11129">SUM(PBH73:PBH77)</f>
        <v>0</v>
      </c>
      <c r="PBI72" s="192">
        <f t="shared" ref="PBI72" si="11130">SUM(PBI73:PBI77)</f>
        <v>0</v>
      </c>
      <c r="PBJ72" s="192">
        <f t="shared" ref="PBJ72" si="11131">SUM(PBJ73:PBJ77)</f>
        <v>0</v>
      </c>
      <c r="PBK72" s="192">
        <f t="shared" ref="PBK72" si="11132">SUM(PBK73:PBK77)</f>
        <v>0</v>
      </c>
      <c r="PBL72" s="192">
        <f t="shared" ref="PBL72" si="11133">SUM(PBL73:PBL77)</f>
        <v>0</v>
      </c>
      <c r="PBM72" s="192">
        <f t="shared" ref="PBM72" si="11134">SUM(PBM73:PBM77)</f>
        <v>0</v>
      </c>
      <c r="PBN72" s="192">
        <f t="shared" ref="PBN72" si="11135">SUM(PBN73:PBN77)</f>
        <v>0</v>
      </c>
      <c r="PBO72" s="192">
        <f t="shared" ref="PBO72" si="11136">SUM(PBO73:PBO77)</f>
        <v>0</v>
      </c>
      <c r="PBP72" s="192">
        <f t="shared" ref="PBP72" si="11137">SUM(PBP73:PBP77)</f>
        <v>0</v>
      </c>
      <c r="PBQ72" s="192">
        <f t="shared" ref="PBQ72" si="11138">SUM(PBQ73:PBQ77)</f>
        <v>0</v>
      </c>
      <c r="PBR72" s="192">
        <f t="shared" ref="PBR72" si="11139">SUM(PBR73:PBR77)</f>
        <v>0</v>
      </c>
      <c r="PBS72" s="192">
        <f t="shared" ref="PBS72" si="11140">SUM(PBS73:PBS77)</f>
        <v>0</v>
      </c>
      <c r="PBT72" s="192">
        <f t="shared" ref="PBT72" si="11141">SUM(PBT73:PBT77)</f>
        <v>0</v>
      </c>
      <c r="PBU72" s="192">
        <f t="shared" ref="PBU72" si="11142">SUM(PBU73:PBU77)</f>
        <v>0</v>
      </c>
      <c r="PBV72" s="192">
        <f t="shared" ref="PBV72" si="11143">SUM(PBV73:PBV77)</f>
        <v>0</v>
      </c>
      <c r="PBW72" s="192">
        <f t="shared" ref="PBW72" si="11144">SUM(PBW73:PBW77)</f>
        <v>0</v>
      </c>
      <c r="PBX72" s="192">
        <f t="shared" ref="PBX72" si="11145">SUM(PBX73:PBX77)</f>
        <v>0</v>
      </c>
      <c r="PBY72" s="192">
        <f t="shared" ref="PBY72" si="11146">SUM(PBY73:PBY77)</f>
        <v>0</v>
      </c>
      <c r="PBZ72" s="192">
        <f t="shared" ref="PBZ72" si="11147">SUM(PBZ73:PBZ77)</f>
        <v>0</v>
      </c>
      <c r="PCA72" s="192">
        <f t="shared" ref="PCA72" si="11148">SUM(PCA73:PCA77)</f>
        <v>0</v>
      </c>
      <c r="PCB72" s="192">
        <f t="shared" ref="PCB72" si="11149">SUM(PCB73:PCB77)</f>
        <v>0</v>
      </c>
      <c r="PCC72" s="192">
        <f t="shared" ref="PCC72" si="11150">SUM(PCC73:PCC77)</f>
        <v>0</v>
      </c>
      <c r="PCD72" s="192">
        <f t="shared" ref="PCD72" si="11151">SUM(PCD73:PCD77)</f>
        <v>0</v>
      </c>
      <c r="PCE72" s="192">
        <f t="shared" ref="PCE72" si="11152">SUM(PCE73:PCE77)</f>
        <v>0</v>
      </c>
      <c r="PCF72" s="192">
        <f t="shared" ref="PCF72" si="11153">SUM(PCF73:PCF77)</f>
        <v>0</v>
      </c>
      <c r="PCG72" s="192">
        <f t="shared" ref="PCG72" si="11154">SUM(PCG73:PCG77)</f>
        <v>0</v>
      </c>
      <c r="PCH72" s="192">
        <f t="shared" ref="PCH72" si="11155">SUM(PCH73:PCH77)</f>
        <v>0</v>
      </c>
      <c r="PCI72" s="192">
        <f t="shared" ref="PCI72" si="11156">SUM(PCI73:PCI77)</f>
        <v>0</v>
      </c>
      <c r="PCJ72" s="192">
        <f t="shared" ref="PCJ72" si="11157">SUM(PCJ73:PCJ77)</f>
        <v>0</v>
      </c>
      <c r="PCK72" s="192">
        <f t="shared" ref="PCK72" si="11158">SUM(PCK73:PCK77)</f>
        <v>0</v>
      </c>
      <c r="PCL72" s="192">
        <f t="shared" ref="PCL72" si="11159">SUM(PCL73:PCL77)</f>
        <v>0</v>
      </c>
      <c r="PCM72" s="192">
        <f t="shared" ref="PCM72" si="11160">SUM(PCM73:PCM77)</f>
        <v>0</v>
      </c>
      <c r="PCN72" s="192">
        <f t="shared" ref="PCN72" si="11161">SUM(PCN73:PCN77)</f>
        <v>0</v>
      </c>
      <c r="PCO72" s="192">
        <f t="shared" ref="PCO72" si="11162">SUM(PCO73:PCO77)</f>
        <v>0</v>
      </c>
      <c r="PCP72" s="192">
        <f t="shared" ref="PCP72" si="11163">SUM(PCP73:PCP77)</f>
        <v>0</v>
      </c>
      <c r="PCQ72" s="192">
        <f t="shared" ref="PCQ72" si="11164">SUM(PCQ73:PCQ77)</f>
        <v>0</v>
      </c>
      <c r="PCR72" s="192">
        <f t="shared" ref="PCR72" si="11165">SUM(PCR73:PCR77)</f>
        <v>0</v>
      </c>
      <c r="PCS72" s="192">
        <f t="shared" ref="PCS72" si="11166">SUM(PCS73:PCS77)</f>
        <v>0</v>
      </c>
      <c r="PCT72" s="192">
        <f t="shared" ref="PCT72" si="11167">SUM(PCT73:PCT77)</f>
        <v>0</v>
      </c>
      <c r="PCU72" s="192">
        <f t="shared" ref="PCU72" si="11168">SUM(PCU73:PCU77)</f>
        <v>0</v>
      </c>
      <c r="PCV72" s="192">
        <f t="shared" ref="PCV72" si="11169">SUM(PCV73:PCV77)</f>
        <v>0</v>
      </c>
      <c r="PCW72" s="192">
        <f t="shared" ref="PCW72" si="11170">SUM(PCW73:PCW77)</f>
        <v>0</v>
      </c>
      <c r="PCX72" s="192">
        <f t="shared" ref="PCX72" si="11171">SUM(PCX73:PCX77)</f>
        <v>0</v>
      </c>
      <c r="PCY72" s="192">
        <f t="shared" ref="PCY72" si="11172">SUM(PCY73:PCY77)</f>
        <v>0</v>
      </c>
      <c r="PCZ72" s="192">
        <f t="shared" ref="PCZ72" si="11173">SUM(PCZ73:PCZ77)</f>
        <v>0</v>
      </c>
      <c r="PDA72" s="192">
        <f t="shared" ref="PDA72" si="11174">SUM(PDA73:PDA77)</f>
        <v>0</v>
      </c>
      <c r="PDB72" s="192">
        <f t="shared" ref="PDB72" si="11175">SUM(PDB73:PDB77)</f>
        <v>0</v>
      </c>
      <c r="PDC72" s="192">
        <f t="shared" ref="PDC72" si="11176">SUM(PDC73:PDC77)</f>
        <v>0</v>
      </c>
      <c r="PDD72" s="192">
        <f t="shared" ref="PDD72" si="11177">SUM(PDD73:PDD77)</f>
        <v>0</v>
      </c>
      <c r="PDE72" s="192">
        <f t="shared" ref="PDE72" si="11178">SUM(PDE73:PDE77)</f>
        <v>0</v>
      </c>
      <c r="PDF72" s="192">
        <f t="shared" ref="PDF72" si="11179">SUM(PDF73:PDF77)</f>
        <v>0</v>
      </c>
      <c r="PDG72" s="192">
        <f t="shared" ref="PDG72" si="11180">SUM(PDG73:PDG77)</f>
        <v>0</v>
      </c>
      <c r="PDH72" s="192">
        <f t="shared" ref="PDH72" si="11181">SUM(PDH73:PDH77)</f>
        <v>0</v>
      </c>
      <c r="PDI72" s="192">
        <f t="shared" ref="PDI72" si="11182">SUM(PDI73:PDI77)</f>
        <v>0</v>
      </c>
      <c r="PDJ72" s="192">
        <f t="shared" ref="PDJ72" si="11183">SUM(PDJ73:PDJ77)</f>
        <v>0</v>
      </c>
      <c r="PDK72" s="192">
        <f t="shared" ref="PDK72" si="11184">SUM(PDK73:PDK77)</f>
        <v>0</v>
      </c>
      <c r="PDL72" s="192">
        <f t="shared" ref="PDL72" si="11185">SUM(PDL73:PDL77)</f>
        <v>0</v>
      </c>
      <c r="PDM72" s="192">
        <f t="shared" ref="PDM72" si="11186">SUM(PDM73:PDM77)</f>
        <v>0</v>
      </c>
      <c r="PDN72" s="192">
        <f t="shared" ref="PDN72" si="11187">SUM(PDN73:PDN77)</f>
        <v>0</v>
      </c>
      <c r="PDO72" s="192">
        <f t="shared" ref="PDO72" si="11188">SUM(PDO73:PDO77)</f>
        <v>0</v>
      </c>
      <c r="PDP72" s="192">
        <f t="shared" ref="PDP72" si="11189">SUM(PDP73:PDP77)</f>
        <v>0</v>
      </c>
      <c r="PDQ72" s="192">
        <f t="shared" ref="PDQ72" si="11190">SUM(PDQ73:PDQ77)</f>
        <v>0</v>
      </c>
      <c r="PDR72" s="192">
        <f t="shared" ref="PDR72" si="11191">SUM(PDR73:PDR77)</f>
        <v>0</v>
      </c>
      <c r="PDS72" s="192">
        <f t="shared" ref="PDS72" si="11192">SUM(PDS73:PDS77)</f>
        <v>0</v>
      </c>
      <c r="PDT72" s="192">
        <f t="shared" ref="PDT72" si="11193">SUM(PDT73:PDT77)</f>
        <v>0</v>
      </c>
      <c r="PDU72" s="192">
        <f t="shared" ref="PDU72" si="11194">SUM(PDU73:PDU77)</f>
        <v>0</v>
      </c>
      <c r="PDV72" s="192">
        <f t="shared" ref="PDV72" si="11195">SUM(PDV73:PDV77)</f>
        <v>0</v>
      </c>
      <c r="PDW72" s="192">
        <f t="shared" ref="PDW72" si="11196">SUM(PDW73:PDW77)</f>
        <v>0</v>
      </c>
      <c r="PDX72" s="192">
        <f t="shared" ref="PDX72" si="11197">SUM(PDX73:PDX77)</f>
        <v>0</v>
      </c>
      <c r="PDY72" s="192">
        <f t="shared" ref="PDY72" si="11198">SUM(PDY73:PDY77)</f>
        <v>0</v>
      </c>
      <c r="PDZ72" s="192">
        <f t="shared" ref="PDZ72" si="11199">SUM(PDZ73:PDZ77)</f>
        <v>0</v>
      </c>
      <c r="PEA72" s="192">
        <f t="shared" ref="PEA72" si="11200">SUM(PEA73:PEA77)</f>
        <v>0</v>
      </c>
      <c r="PEB72" s="192">
        <f t="shared" ref="PEB72" si="11201">SUM(PEB73:PEB77)</f>
        <v>0</v>
      </c>
      <c r="PEC72" s="192">
        <f t="shared" ref="PEC72" si="11202">SUM(PEC73:PEC77)</f>
        <v>0</v>
      </c>
      <c r="PED72" s="192">
        <f t="shared" ref="PED72" si="11203">SUM(PED73:PED77)</f>
        <v>0</v>
      </c>
      <c r="PEE72" s="192">
        <f t="shared" ref="PEE72" si="11204">SUM(PEE73:PEE77)</f>
        <v>0</v>
      </c>
      <c r="PEF72" s="192">
        <f t="shared" ref="PEF72" si="11205">SUM(PEF73:PEF77)</f>
        <v>0</v>
      </c>
      <c r="PEG72" s="192">
        <f t="shared" ref="PEG72" si="11206">SUM(PEG73:PEG77)</f>
        <v>0</v>
      </c>
      <c r="PEH72" s="192">
        <f t="shared" ref="PEH72" si="11207">SUM(PEH73:PEH77)</f>
        <v>0</v>
      </c>
      <c r="PEI72" s="192">
        <f t="shared" ref="PEI72" si="11208">SUM(PEI73:PEI77)</f>
        <v>0</v>
      </c>
      <c r="PEJ72" s="192">
        <f t="shared" ref="PEJ72" si="11209">SUM(PEJ73:PEJ77)</f>
        <v>0</v>
      </c>
      <c r="PEK72" s="192">
        <f t="shared" ref="PEK72" si="11210">SUM(PEK73:PEK77)</f>
        <v>0</v>
      </c>
      <c r="PEL72" s="192">
        <f t="shared" ref="PEL72" si="11211">SUM(PEL73:PEL77)</f>
        <v>0</v>
      </c>
      <c r="PEM72" s="192">
        <f t="shared" ref="PEM72" si="11212">SUM(PEM73:PEM77)</f>
        <v>0</v>
      </c>
      <c r="PEN72" s="192">
        <f t="shared" ref="PEN72" si="11213">SUM(PEN73:PEN77)</f>
        <v>0</v>
      </c>
      <c r="PEO72" s="192">
        <f t="shared" ref="PEO72" si="11214">SUM(PEO73:PEO77)</f>
        <v>0</v>
      </c>
      <c r="PEP72" s="192">
        <f t="shared" ref="PEP72" si="11215">SUM(PEP73:PEP77)</f>
        <v>0</v>
      </c>
      <c r="PEQ72" s="192">
        <f t="shared" ref="PEQ72" si="11216">SUM(PEQ73:PEQ77)</f>
        <v>0</v>
      </c>
      <c r="PER72" s="192">
        <f t="shared" ref="PER72" si="11217">SUM(PER73:PER77)</f>
        <v>0</v>
      </c>
      <c r="PES72" s="192">
        <f t="shared" ref="PES72" si="11218">SUM(PES73:PES77)</f>
        <v>0</v>
      </c>
      <c r="PET72" s="192">
        <f t="shared" ref="PET72" si="11219">SUM(PET73:PET77)</f>
        <v>0</v>
      </c>
      <c r="PEU72" s="192">
        <f t="shared" ref="PEU72" si="11220">SUM(PEU73:PEU77)</f>
        <v>0</v>
      </c>
      <c r="PEV72" s="192">
        <f t="shared" ref="PEV72" si="11221">SUM(PEV73:PEV77)</f>
        <v>0</v>
      </c>
      <c r="PEW72" s="192">
        <f t="shared" ref="PEW72" si="11222">SUM(PEW73:PEW77)</f>
        <v>0</v>
      </c>
      <c r="PEX72" s="192">
        <f t="shared" ref="PEX72" si="11223">SUM(PEX73:PEX77)</f>
        <v>0</v>
      </c>
      <c r="PEY72" s="192">
        <f t="shared" ref="PEY72" si="11224">SUM(PEY73:PEY77)</f>
        <v>0</v>
      </c>
      <c r="PEZ72" s="192">
        <f t="shared" ref="PEZ72" si="11225">SUM(PEZ73:PEZ77)</f>
        <v>0</v>
      </c>
      <c r="PFA72" s="192">
        <f t="shared" ref="PFA72" si="11226">SUM(PFA73:PFA77)</f>
        <v>0</v>
      </c>
      <c r="PFB72" s="192">
        <f t="shared" ref="PFB72" si="11227">SUM(PFB73:PFB77)</f>
        <v>0</v>
      </c>
      <c r="PFC72" s="192">
        <f t="shared" ref="PFC72" si="11228">SUM(PFC73:PFC77)</f>
        <v>0</v>
      </c>
      <c r="PFD72" s="192">
        <f t="shared" ref="PFD72" si="11229">SUM(PFD73:PFD77)</f>
        <v>0</v>
      </c>
      <c r="PFE72" s="192">
        <f t="shared" ref="PFE72" si="11230">SUM(PFE73:PFE77)</f>
        <v>0</v>
      </c>
      <c r="PFF72" s="192">
        <f t="shared" ref="PFF72" si="11231">SUM(PFF73:PFF77)</f>
        <v>0</v>
      </c>
      <c r="PFG72" s="192">
        <f t="shared" ref="PFG72" si="11232">SUM(PFG73:PFG77)</f>
        <v>0</v>
      </c>
      <c r="PFH72" s="192">
        <f t="shared" ref="PFH72" si="11233">SUM(PFH73:PFH77)</f>
        <v>0</v>
      </c>
      <c r="PFI72" s="192">
        <f t="shared" ref="PFI72" si="11234">SUM(PFI73:PFI77)</f>
        <v>0</v>
      </c>
      <c r="PFJ72" s="192">
        <f t="shared" ref="PFJ72" si="11235">SUM(PFJ73:PFJ77)</f>
        <v>0</v>
      </c>
      <c r="PFK72" s="192">
        <f t="shared" ref="PFK72" si="11236">SUM(PFK73:PFK77)</f>
        <v>0</v>
      </c>
      <c r="PFL72" s="192">
        <f t="shared" ref="PFL72" si="11237">SUM(PFL73:PFL77)</f>
        <v>0</v>
      </c>
      <c r="PFM72" s="192">
        <f t="shared" ref="PFM72" si="11238">SUM(PFM73:PFM77)</f>
        <v>0</v>
      </c>
      <c r="PFN72" s="192">
        <f t="shared" ref="PFN72" si="11239">SUM(PFN73:PFN77)</f>
        <v>0</v>
      </c>
      <c r="PFO72" s="192">
        <f t="shared" ref="PFO72" si="11240">SUM(PFO73:PFO77)</f>
        <v>0</v>
      </c>
      <c r="PFP72" s="192">
        <f t="shared" ref="PFP72" si="11241">SUM(PFP73:PFP77)</f>
        <v>0</v>
      </c>
      <c r="PFQ72" s="192">
        <f t="shared" ref="PFQ72" si="11242">SUM(PFQ73:PFQ77)</f>
        <v>0</v>
      </c>
      <c r="PFR72" s="192">
        <f t="shared" ref="PFR72" si="11243">SUM(PFR73:PFR77)</f>
        <v>0</v>
      </c>
      <c r="PFS72" s="192">
        <f t="shared" ref="PFS72" si="11244">SUM(PFS73:PFS77)</f>
        <v>0</v>
      </c>
      <c r="PFT72" s="192">
        <f t="shared" ref="PFT72" si="11245">SUM(PFT73:PFT77)</f>
        <v>0</v>
      </c>
      <c r="PFU72" s="192">
        <f t="shared" ref="PFU72" si="11246">SUM(PFU73:PFU77)</f>
        <v>0</v>
      </c>
      <c r="PFV72" s="192">
        <f t="shared" ref="PFV72" si="11247">SUM(PFV73:PFV77)</f>
        <v>0</v>
      </c>
      <c r="PFW72" s="192">
        <f t="shared" ref="PFW72" si="11248">SUM(PFW73:PFW77)</f>
        <v>0</v>
      </c>
      <c r="PFX72" s="192">
        <f t="shared" ref="PFX72" si="11249">SUM(PFX73:PFX77)</f>
        <v>0</v>
      </c>
      <c r="PFY72" s="192">
        <f t="shared" ref="PFY72" si="11250">SUM(PFY73:PFY77)</f>
        <v>0</v>
      </c>
      <c r="PFZ72" s="192">
        <f t="shared" ref="PFZ72" si="11251">SUM(PFZ73:PFZ77)</f>
        <v>0</v>
      </c>
      <c r="PGA72" s="192">
        <f t="shared" ref="PGA72" si="11252">SUM(PGA73:PGA77)</f>
        <v>0</v>
      </c>
      <c r="PGB72" s="192">
        <f t="shared" ref="PGB72" si="11253">SUM(PGB73:PGB77)</f>
        <v>0</v>
      </c>
      <c r="PGC72" s="192">
        <f t="shared" ref="PGC72" si="11254">SUM(PGC73:PGC77)</f>
        <v>0</v>
      </c>
      <c r="PGD72" s="192">
        <f t="shared" ref="PGD72" si="11255">SUM(PGD73:PGD77)</f>
        <v>0</v>
      </c>
      <c r="PGE72" s="192">
        <f t="shared" ref="PGE72" si="11256">SUM(PGE73:PGE77)</f>
        <v>0</v>
      </c>
      <c r="PGF72" s="192">
        <f t="shared" ref="PGF72" si="11257">SUM(PGF73:PGF77)</f>
        <v>0</v>
      </c>
      <c r="PGG72" s="192">
        <f t="shared" ref="PGG72" si="11258">SUM(PGG73:PGG77)</f>
        <v>0</v>
      </c>
      <c r="PGH72" s="192">
        <f t="shared" ref="PGH72" si="11259">SUM(PGH73:PGH77)</f>
        <v>0</v>
      </c>
      <c r="PGI72" s="192">
        <f t="shared" ref="PGI72" si="11260">SUM(PGI73:PGI77)</f>
        <v>0</v>
      </c>
      <c r="PGJ72" s="192">
        <f t="shared" ref="PGJ72" si="11261">SUM(PGJ73:PGJ77)</f>
        <v>0</v>
      </c>
      <c r="PGK72" s="192">
        <f t="shared" ref="PGK72" si="11262">SUM(PGK73:PGK77)</f>
        <v>0</v>
      </c>
      <c r="PGL72" s="192">
        <f t="shared" ref="PGL72" si="11263">SUM(PGL73:PGL77)</f>
        <v>0</v>
      </c>
      <c r="PGM72" s="192">
        <f t="shared" ref="PGM72" si="11264">SUM(PGM73:PGM77)</f>
        <v>0</v>
      </c>
      <c r="PGN72" s="192">
        <f t="shared" ref="PGN72" si="11265">SUM(PGN73:PGN77)</f>
        <v>0</v>
      </c>
      <c r="PGO72" s="192">
        <f t="shared" ref="PGO72" si="11266">SUM(PGO73:PGO77)</f>
        <v>0</v>
      </c>
      <c r="PGP72" s="192">
        <f t="shared" ref="PGP72" si="11267">SUM(PGP73:PGP77)</f>
        <v>0</v>
      </c>
      <c r="PGQ72" s="192">
        <f t="shared" ref="PGQ72" si="11268">SUM(PGQ73:PGQ77)</f>
        <v>0</v>
      </c>
      <c r="PGR72" s="192">
        <f t="shared" ref="PGR72" si="11269">SUM(PGR73:PGR77)</f>
        <v>0</v>
      </c>
      <c r="PGS72" s="192">
        <f t="shared" ref="PGS72" si="11270">SUM(PGS73:PGS77)</f>
        <v>0</v>
      </c>
      <c r="PGT72" s="192">
        <f t="shared" ref="PGT72" si="11271">SUM(PGT73:PGT77)</f>
        <v>0</v>
      </c>
      <c r="PGU72" s="192">
        <f t="shared" ref="PGU72" si="11272">SUM(PGU73:PGU77)</f>
        <v>0</v>
      </c>
      <c r="PGV72" s="192">
        <f t="shared" ref="PGV72" si="11273">SUM(PGV73:PGV77)</f>
        <v>0</v>
      </c>
      <c r="PGW72" s="192">
        <f t="shared" ref="PGW72" si="11274">SUM(PGW73:PGW77)</f>
        <v>0</v>
      </c>
      <c r="PGX72" s="192">
        <f t="shared" ref="PGX72" si="11275">SUM(PGX73:PGX77)</f>
        <v>0</v>
      </c>
      <c r="PGY72" s="192">
        <f t="shared" ref="PGY72" si="11276">SUM(PGY73:PGY77)</f>
        <v>0</v>
      </c>
      <c r="PGZ72" s="192">
        <f t="shared" ref="PGZ72" si="11277">SUM(PGZ73:PGZ77)</f>
        <v>0</v>
      </c>
      <c r="PHA72" s="192">
        <f t="shared" ref="PHA72" si="11278">SUM(PHA73:PHA77)</f>
        <v>0</v>
      </c>
      <c r="PHB72" s="192">
        <f t="shared" ref="PHB72" si="11279">SUM(PHB73:PHB77)</f>
        <v>0</v>
      </c>
      <c r="PHC72" s="192">
        <f t="shared" ref="PHC72" si="11280">SUM(PHC73:PHC77)</f>
        <v>0</v>
      </c>
      <c r="PHD72" s="192">
        <f t="shared" ref="PHD72" si="11281">SUM(PHD73:PHD77)</f>
        <v>0</v>
      </c>
      <c r="PHE72" s="192">
        <f t="shared" ref="PHE72" si="11282">SUM(PHE73:PHE77)</f>
        <v>0</v>
      </c>
      <c r="PHF72" s="192">
        <f t="shared" ref="PHF72" si="11283">SUM(PHF73:PHF77)</f>
        <v>0</v>
      </c>
      <c r="PHG72" s="192">
        <f t="shared" ref="PHG72" si="11284">SUM(PHG73:PHG77)</f>
        <v>0</v>
      </c>
      <c r="PHH72" s="192">
        <f t="shared" ref="PHH72" si="11285">SUM(PHH73:PHH77)</f>
        <v>0</v>
      </c>
      <c r="PHI72" s="192">
        <f t="shared" ref="PHI72" si="11286">SUM(PHI73:PHI77)</f>
        <v>0</v>
      </c>
      <c r="PHJ72" s="192">
        <f t="shared" ref="PHJ72" si="11287">SUM(PHJ73:PHJ77)</f>
        <v>0</v>
      </c>
      <c r="PHK72" s="192">
        <f t="shared" ref="PHK72" si="11288">SUM(PHK73:PHK77)</f>
        <v>0</v>
      </c>
      <c r="PHL72" s="192">
        <f t="shared" ref="PHL72" si="11289">SUM(PHL73:PHL77)</f>
        <v>0</v>
      </c>
      <c r="PHM72" s="192">
        <f t="shared" ref="PHM72" si="11290">SUM(PHM73:PHM77)</f>
        <v>0</v>
      </c>
      <c r="PHN72" s="192">
        <f t="shared" ref="PHN72" si="11291">SUM(PHN73:PHN77)</f>
        <v>0</v>
      </c>
      <c r="PHO72" s="192">
        <f t="shared" ref="PHO72" si="11292">SUM(PHO73:PHO77)</f>
        <v>0</v>
      </c>
      <c r="PHP72" s="192">
        <f t="shared" ref="PHP72" si="11293">SUM(PHP73:PHP77)</f>
        <v>0</v>
      </c>
      <c r="PHQ72" s="192">
        <f t="shared" ref="PHQ72" si="11294">SUM(PHQ73:PHQ77)</f>
        <v>0</v>
      </c>
      <c r="PHR72" s="192">
        <f t="shared" ref="PHR72" si="11295">SUM(PHR73:PHR77)</f>
        <v>0</v>
      </c>
      <c r="PHS72" s="192">
        <f t="shared" ref="PHS72" si="11296">SUM(PHS73:PHS77)</f>
        <v>0</v>
      </c>
      <c r="PHT72" s="192">
        <f t="shared" ref="PHT72" si="11297">SUM(PHT73:PHT77)</f>
        <v>0</v>
      </c>
      <c r="PHU72" s="192">
        <f t="shared" ref="PHU72" si="11298">SUM(PHU73:PHU77)</f>
        <v>0</v>
      </c>
      <c r="PHV72" s="192">
        <f t="shared" ref="PHV72" si="11299">SUM(PHV73:PHV77)</f>
        <v>0</v>
      </c>
      <c r="PHW72" s="192">
        <f t="shared" ref="PHW72" si="11300">SUM(PHW73:PHW77)</f>
        <v>0</v>
      </c>
      <c r="PHX72" s="192">
        <f t="shared" ref="PHX72" si="11301">SUM(PHX73:PHX77)</f>
        <v>0</v>
      </c>
      <c r="PHY72" s="192">
        <f t="shared" ref="PHY72" si="11302">SUM(PHY73:PHY77)</f>
        <v>0</v>
      </c>
      <c r="PHZ72" s="192">
        <f t="shared" ref="PHZ72" si="11303">SUM(PHZ73:PHZ77)</f>
        <v>0</v>
      </c>
      <c r="PIA72" s="192">
        <f t="shared" ref="PIA72" si="11304">SUM(PIA73:PIA77)</f>
        <v>0</v>
      </c>
      <c r="PIB72" s="192">
        <f t="shared" ref="PIB72" si="11305">SUM(PIB73:PIB77)</f>
        <v>0</v>
      </c>
      <c r="PIC72" s="192">
        <f t="shared" ref="PIC72" si="11306">SUM(PIC73:PIC77)</f>
        <v>0</v>
      </c>
      <c r="PID72" s="192">
        <f t="shared" ref="PID72" si="11307">SUM(PID73:PID77)</f>
        <v>0</v>
      </c>
      <c r="PIE72" s="192">
        <f t="shared" ref="PIE72" si="11308">SUM(PIE73:PIE77)</f>
        <v>0</v>
      </c>
      <c r="PIF72" s="192">
        <f t="shared" ref="PIF72" si="11309">SUM(PIF73:PIF77)</f>
        <v>0</v>
      </c>
      <c r="PIG72" s="192">
        <f t="shared" ref="PIG72" si="11310">SUM(PIG73:PIG77)</f>
        <v>0</v>
      </c>
      <c r="PIH72" s="192">
        <f t="shared" ref="PIH72" si="11311">SUM(PIH73:PIH77)</f>
        <v>0</v>
      </c>
      <c r="PII72" s="192">
        <f t="shared" ref="PII72" si="11312">SUM(PII73:PII77)</f>
        <v>0</v>
      </c>
      <c r="PIJ72" s="192">
        <f t="shared" ref="PIJ72" si="11313">SUM(PIJ73:PIJ77)</f>
        <v>0</v>
      </c>
      <c r="PIK72" s="192">
        <f t="shared" ref="PIK72" si="11314">SUM(PIK73:PIK77)</f>
        <v>0</v>
      </c>
      <c r="PIL72" s="192">
        <f t="shared" ref="PIL72" si="11315">SUM(PIL73:PIL77)</f>
        <v>0</v>
      </c>
      <c r="PIM72" s="192">
        <f t="shared" ref="PIM72" si="11316">SUM(PIM73:PIM77)</f>
        <v>0</v>
      </c>
      <c r="PIN72" s="192">
        <f t="shared" ref="PIN72" si="11317">SUM(PIN73:PIN77)</f>
        <v>0</v>
      </c>
      <c r="PIO72" s="192">
        <f t="shared" ref="PIO72" si="11318">SUM(PIO73:PIO77)</f>
        <v>0</v>
      </c>
      <c r="PIP72" s="192">
        <f t="shared" ref="PIP72" si="11319">SUM(PIP73:PIP77)</f>
        <v>0</v>
      </c>
      <c r="PIQ72" s="192">
        <f t="shared" ref="PIQ72" si="11320">SUM(PIQ73:PIQ77)</f>
        <v>0</v>
      </c>
      <c r="PIR72" s="192">
        <f t="shared" ref="PIR72" si="11321">SUM(PIR73:PIR77)</f>
        <v>0</v>
      </c>
      <c r="PIS72" s="192">
        <f t="shared" ref="PIS72" si="11322">SUM(PIS73:PIS77)</f>
        <v>0</v>
      </c>
      <c r="PIT72" s="192">
        <f t="shared" ref="PIT72" si="11323">SUM(PIT73:PIT77)</f>
        <v>0</v>
      </c>
      <c r="PIU72" s="192">
        <f t="shared" ref="PIU72" si="11324">SUM(PIU73:PIU77)</f>
        <v>0</v>
      </c>
      <c r="PIV72" s="192">
        <f t="shared" ref="PIV72" si="11325">SUM(PIV73:PIV77)</f>
        <v>0</v>
      </c>
      <c r="PIW72" s="192">
        <f t="shared" ref="PIW72" si="11326">SUM(PIW73:PIW77)</f>
        <v>0</v>
      </c>
      <c r="PIX72" s="192">
        <f t="shared" ref="PIX72" si="11327">SUM(PIX73:PIX77)</f>
        <v>0</v>
      </c>
      <c r="PIY72" s="192">
        <f t="shared" ref="PIY72" si="11328">SUM(PIY73:PIY77)</f>
        <v>0</v>
      </c>
      <c r="PIZ72" s="192">
        <f t="shared" ref="PIZ72" si="11329">SUM(PIZ73:PIZ77)</f>
        <v>0</v>
      </c>
      <c r="PJA72" s="192">
        <f t="shared" ref="PJA72" si="11330">SUM(PJA73:PJA77)</f>
        <v>0</v>
      </c>
      <c r="PJB72" s="192">
        <f t="shared" ref="PJB72" si="11331">SUM(PJB73:PJB77)</f>
        <v>0</v>
      </c>
      <c r="PJC72" s="192">
        <f t="shared" ref="PJC72" si="11332">SUM(PJC73:PJC77)</f>
        <v>0</v>
      </c>
      <c r="PJD72" s="192">
        <f t="shared" ref="PJD72" si="11333">SUM(PJD73:PJD77)</f>
        <v>0</v>
      </c>
      <c r="PJE72" s="192">
        <f t="shared" ref="PJE72" si="11334">SUM(PJE73:PJE77)</f>
        <v>0</v>
      </c>
      <c r="PJF72" s="192">
        <f t="shared" ref="PJF72" si="11335">SUM(PJF73:PJF77)</f>
        <v>0</v>
      </c>
      <c r="PJG72" s="192">
        <f t="shared" ref="PJG72" si="11336">SUM(PJG73:PJG77)</f>
        <v>0</v>
      </c>
      <c r="PJH72" s="192">
        <f t="shared" ref="PJH72" si="11337">SUM(PJH73:PJH77)</f>
        <v>0</v>
      </c>
      <c r="PJI72" s="192">
        <f t="shared" ref="PJI72" si="11338">SUM(PJI73:PJI77)</f>
        <v>0</v>
      </c>
      <c r="PJJ72" s="192">
        <f t="shared" ref="PJJ72" si="11339">SUM(PJJ73:PJJ77)</f>
        <v>0</v>
      </c>
      <c r="PJK72" s="192">
        <f t="shared" ref="PJK72" si="11340">SUM(PJK73:PJK77)</f>
        <v>0</v>
      </c>
      <c r="PJL72" s="192">
        <f t="shared" ref="PJL72" si="11341">SUM(PJL73:PJL77)</f>
        <v>0</v>
      </c>
      <c r="PJM72" s="192">
        <f t="shared" ref="PJM72" si="11342">SUM(PJM73:PJM77)</f>
        <v>0</v>
      </c>
      <c r="PJN72" s="192">
        <f t="shared" ref="PJN72" si="11343">SUM(PJN73:PJN77)</f>
        <v>0</v>
      </c>
      <c r="PJO72" s="192">
        <f t="shared" ref="PJO72" si="11344">SUM(PJO73:PJO77)</f>
        <v>0</v>
      </c>
      <c r="PJP72" s="192">
        <f t="shared" ref="PJP72" si="11345">SUM(PJP73:PJP77)</f>
        <v>0</v>
      </c>
      <c r="PJQ72" s="192">
        <f t="shared" ref="PJQ72" si="11346">SUM(PJQ73:PJQ77)</f>
        <v>0</v>
      </c>
      <c r="PJR72" s="192">
        <f t="shared" ref="PJR72" si="11347">SUM(PJR73:PJR77)</f>
        <v>0</v>
      </c>
      <c r="PJS72" s="192">
        <f t="shared" ref="PJS72" si="11348">SUM(PJS73:PJS77)</f>
        <v>0</v>
      </c>
      <c r="PJT72" s="192">
        <f t="shared" ref="PJT72" si="11349">SUM(PJT73:PJT77)</f>
        <v>0</v>
      </c>
      <c r="PJU72" s="192">
        <f t="shared" ref="PJU72" si="11350">SUM(PJU73:PJU77)</f>
        <v>0</v>
      </c>
      <c r="PJV72" s="192">
        <f t="shared" ref="PJV72" si="11351">SUM(PJV73:PJV77)</f>
        <v>0</v>
      </c>
      <c r="PJW72" s="192">
        <f t="shared" ref="PJW72" si="11352">SUM(PJW73:PJW77)</f>
        <v>0</v>
      </c>
      <c r="PJX72" s="192">
        <f t="shared" ref="PJX72" si="11353">SUM(PJX73:PJX77)</f>
        <v>0</v>
      </c>
      <c r="PJY72" s="192">
        <f t="shared" ref="PJY72" si="11354">SUM(PJY73:PJY77)</f>
        <v>0</v>
      </c>
      <c r="PJZ72" s="192">
        <f t="shared" ref="PJZ72" si="11355">SUM(PJZ73:PJZ77)</f>
        <v>0</v>
      </c>
      <c r="PKA72" s="192">
        <f t="shared" ref="PKA72" si="11356">SUM(PKA73:PKA77)</f>
        <v>0</v>
      </c>
      <c r="PKB72" s="192">
        <f t="shared" ref="PKB72" si="11357">SUM(PKB73:PKB77)</f>
        <v>0</v>
      </c>
      <c r="PKC72" s="192">
        <f t="shared" ref="PKC72" si="11358">SUM(PKC73:PKC77)</f>
        <v>0</v>
      </c>
      <c r="PKD72" s="192">
        <f t="shared" ref="PKD72" si="11359">SUM(PKD73:PKD77)</f>
        <v>0</v>
      </c>
      <c r="PKE72" s="192">
        <f t="shared" ref="PKE72" si="11360">SUM(PKE73:PKE77)</f>
        <v>0</v>
      </c>
      <c r="PKF72" s="192">
        <f t="shared" ref="PKF72" si="11361">SUM(PKF73:PKF77)</f>
        <v>0</v>
      </c>
      <c r="PKG72" s="192">
        <f t="shared" ref="PKG72" si="11362">SUM(PKG73:PKG77)</f>
        <v>0</v>
      </c>
      <c r="PKH72" s="192">
        <f t="shared" ref="PKH72" si="11363">SUM(PKH73:PKH77)</f>
        <v>0</v>
      </c>
      <c r="PKI72" s="192">
        <f t="shared" ref="PKI72" si="11364">SUM(PKI73:PKI77)</f>
        <v>0</v>
      </c>
      <c r="PKJ72" s="192">
        <f t="shared" ref="PKJ72" si="11365">SUM(PKJ73:PKJ77)</f>
        <v>0</v>
      </c>
      <c r="PKK72" s="192">
        <f t="shared" ref="PKK72" si="11366">SUM(PKK73:PKK77)</f>
        <v>0</v>
      </c>
      <c r="PKL72" s="192">
        <f t="shared" ref="PKL72" si="11367">SUM(PKL73:PKL77)</f>
        <v>0</v>
      </c>
      <c r="PKM72" s="192">
        <f t="shared" ref="PKM72" si="11368">SUM(PKM73:PKM77)</f>
        <v>0</v>
      </c>
      <c r="PKN72" s="192">
        <f t="shared" ref="PKN72" si="11369">SUM(PKN73:PKN77)</f>
        <v>0</v>
      </c>
      <c r="PKO72" s="192">
        <f t="shared" ref="PKO72" si="11370">SUM(PKO73:PKO77)</f>
        <v>0</v>
      </c>
      <c r="PKP72" s="192">
        <f t="shared" ref="PKP72" si="11371">SUM(PKP73:PKP77)</f>
        <v>0</v>
      </c>
      <c r="PKQ72" s="192">
        <f t="shared" ref="PKQ72" si="11372">SUM(PKQ73:PKQ77)</f>
        <v>0</v>
      </c>
      <c r="PKR72" s="192">
        <f t="shared" ref="PKR72" si="11373">SUM(PKR73:PKR77)</f>
        <v>0</v>
      </c>
      <c r="PKS72" s="192">
        <f t="shared" ref="PKS72" si="11374">SUM(PKS73:PKS77)</f>
        <v>0</v>
      </c>
      <c r="PKT72" s="192">
        <f t="shared" ref="PKT72" si="11375">SUM(PKT73:PKT77)</f>
        <v>0</v>
      </c>
      <c r="PKU72" s="192">
        <f t="shared" ref="PKU72" si="11376">SUM(PKU73:PKU77)</f>
        <v>0</v>
      </c>
      <c r="PKV72" s="192">
        <f t="shared" ref="PKV72" si="11377">SUM(PKV73:PKV77)</f>
        <v>0</v>
      </c>
      <c r="PKW72" s="192">
        <f t="shared" ref="PKW72" si="11378">SUM(PKW73:PKW77)</f>
        <v>0</v>
      </c>
      <c r="PKX72" s="192">
        <f t="shared" ref="PKX72" si="11379">SUM(PKX73:PKX77)</f>
        <v>0</v>
      </c>
      <c r="PKY72" s="192">
        <f t="shared" ref="PKY72" si="11380">SUM(PKY73:PKY77)</f>
        <v>0</v>
      </c>
      <c r="PKZ72" s="192">
        <f t="shared" ref="PKZ72" si="11381">SUM(PKZ73:PKZ77)</f>
        <v>0</v>
      </c>
      <c r="PLA72" s="192">
        <f t="shared" ref="PLA72" si="11382">SUM(PLA73:PLA77)</f>
        <v>0</v>
      </c>
      <c r="PLB72" s="192">
        <f t="shared" ref="PLB72" si="11383">SUM(PLB73:PLB77)</f>
        <v>0</v>
      </c>
      <c r="PLC72" s="192">
        <f t="shared" ref="PLC72" si="11384">SUM(PLC73:PLC77)</f>
        <v>0</v>
      </c>
      <c r="PLD72" s="192">
        <f t="shared" ref="PLD72" si="11385">SUM(PLD73:PLD77)</f>
        <v>0</v>
      </c>
      <c r="PLE72" s="192">
        <f t="shared" ref="PLE72" si="11386">SUM(PLE73:PLE77)</f>
        <v>0</v>
      </c>
      <c r="PLF72" s="192">
        <f t="shared" ref="PLF72" si="11387">SUM(PLF73:PLF77)</f>
        <v>0</v>
      </c>
      <c r="PLG72" s="192">
        <f t="shared" ref="PLG72" si="11388">SUM(PLG73:PLG77)</f>
        <v>0</v>
      </c>
      <c r="PLH72" s="192">
        <f t="shared" ref="PLH72" si="11389">SUM(PLH73:PLH77)</f>
        <v>0</v>
      </c>
      <c r="PLI72" s="192">
        <f t="shared" ref="PLI72" si="11390">SUM(PLI73:PLI77)</f>
        <v>0</v>
      </c>
      <c r="PLJ72" s="192">
        <f t="shared" ref="PLJ72" si="11391">SUM(PLJ73:PLJ77)</f>
        <v>0</v>
      </c>
      <c r="PLK72" s="192">
        <f t="shared" ref="PLK72" si="11392">SUM(PLK73:PLK77)</f>
        <v>0</v>
      </c>
      <c r="PLL72" s="192">
        <f t="shared" ref="PLL72" si="11393">SUM(PLL73:PLL77)</f>
        <v>0</v>
      </c>
      <c r="PLM72" s="192">
        <f t="shared" ref="PLM72" si="11394">SUM(PLM73:PLM77)</f>
        <v>0</v>
      </c>
      <c r="PLN72" s="192">
        <f t="shared" ref="PLN72" si="11395">SUM(PLN73:PLN77)</f>
        <v>0</v>
      </c>
      <c r="PLO72" s="192">
        <f t="shared" ref="PLO72" si="11396">SUM(PLO73:PLO77)</f>
        <v>0</v>
      </c>
      <c r="PLP72" s="192">
        <f t="shared" ref="PLP72" si="11397">SUM(PLP73:PLP77)</f>
        <v>0</v>
      </c>
      <c r="PLQ72" s="192">
        <f t="shared" ref="PLQ72" si="11398">SUM(PLQ73:PLQ77)</f>
        <v>0</v>
      </c>
      <c r="PLR72" s="192">
        <f t="shared" ref="PLR72" si="11399">SUM(PLR73:PLR77)</f>
        <v>0</v>
      </c>
      <c r="PLS72" s="192">
        <f t="shared" ref="PLS72" si="11400">SUM(PLS73:PLS77)</f>
        <v>0</v>
      </c>
      <c r="PLT72" s="192">
        <f t="shared" ref="PLT72" si="11401">SUM(PLT73:PLT77)</f>
        <v>0</v>
      </c>
      <c r="PLU72" s="192">
        <f t="shared" ref="PLU72" si="11402">SUM(PLU73:PLU77)</f>
        <v>0</v>
      </c>
      <c r="PLV72" s="192">
        <f t="shared" ref="PLV72" si="11403">SUM(PLV73:PLV77)</f>
        <v>0</v>
      </c>
      <c r="PLW72" s="192">
        <f t="shared" ref="PLW72" si="11404">SUM(PLW73:PLW77)</f>
        <v>0</v>
      </c>
      <c r="PLX72" s="192">
        <f t="shared" ref="PLX72" si="11405">SUM(PLX73:PLX77)</f>
        <v>0</v>
      </c>
      <c r="PLY72" s="192">
        <f t="shared" ref="PLY72" si="11406">SUM(PLY73:PLY77)</f>
        <v>0</v>
      </c>
      <c r="PLZ72" s="192">
        <f t="shared" ref="PLZ72" si="11407">SUM(PLZ73:PLZ77)</f>
        <v>0</v>
      </c>
      <c r="PMA72" s="192">
        <f t="shared" ref="PMA72" si="11408">SUM(PMA73:PMA77)</f>
        <v>0</v>
      </c>
      <c r="PMB72" s="192">
        <f t="shared" ref="PMB72" si="11409">SUM(PMB73:PMB77)</f>
        <v>0</v>
      </c>
      <c r="PMC72" s="192">
        <f t="shared" ref="PMC72" si="11410">SUM(PMC73:PMC77)</f>
        <v>0</v>
      </c>
      <c r="PMD72" s="192">
        <f t="shared" ref="PMD72" si="11411">SUM(PMD73:PMD77)</f>
        <v>0</v>
      </c>
      <c r="PME72" s="192">
        <f t="shared" ref="PME72" si="11412">SUM(PME73:PME77)</f>
        <v>0</v>
      </c>
      <c r="PMF72" s="192">
        <f t="shared" ref="PMF72" si="11413">SUM(PMF73:PMF77)</f>
        <v>0</v>
      </c>
      <c r="PMG72" s="192">
        <f t="shared" ref="PMG72" si="11414">SUM(PMG73:PMG77)</f>
        <v>0</v>
      </c>
      <c r="PMH72" s="192">
        <f t="shared" ref="PMH72" si="11415">SUM(PMH73:PMH77)</f>
        <v>0</v>
      </c>
      <c r="PMI72" s="192">
        <f t="shared" ref="PMI72" si="11416">SUM(PMI73:PMI77)</f>
        <v>0</v>
      </c>
      <c r="PMJ72" s="192">
        <f t="shared" ref="PMJ72" si="11417">SUM(PMJ73:PMJ77)</f>
        <v>0</v>
      </c>
      <c r="PMK72" s="192">
        <f t="shared" ref="PMK72" si="11418">SUM(PMK73:PMK77)</f>
        <v>0</v>
      </c>
      <c r="PML72" s="192">
        <f t="shared" ref="PML72" si="11419">SUM(PML73:PML77)</f>
        <v>0</v>
      </c>
      <c r="PMM72" s="192">
        <f t="shared" ref="PMM72" si="11420">SUM(PMM73:PMM77)</f>
        <v>0</v>
      </c>
      <c r="PMN72" s="192">
        <f t="shared" ref="PMN72" si="11421">SUM(PMN73:PMN77)</f>
        <v>0</v>
      </c>
      <c r="PMO72" s="192">
        <f t="shared" ref="PMO72" si="11422">SUM(PMO73:PMO77)</f>
        <v>0</v>
      </c>
      <c r="PMP72" s="192">
        <f t="shared" ref="PMP72" si="11423">SUM(PMP73:PMP77)</f>
        <v>0</v>
      </c>
      <c r="PMQ72" s="192">
        <f t="shared" ref="PMQ72" si="11424">SUM(PMQ73:PMQ77)</f>
        <v>0</v>
      </c>
      <c r="PMR72" s="192">
        <f t="shared" ref="PMR72" si="11425">SUM(PMR73:PMR77)</f>
        <v>0</v>
      </c>
      <c r="PMS72" s="192">
        <f t="shared" ref="PMS72" si="11426">SUM(PMS73:PMS77)</f>
        <v>0</v>
      </c>
      <c r="PMT72" s="192">
        <f t="shared" ref="PMT72" si="11427">SUM(PMT73:PMT77)</f>
        <v>0</v>
      </c>
      <c r="PMU72" s="192">
        <f t="shared" ref="PMU72" si="11428">SUM(PMU73:PMU77)</f>
        <v>0</v>
      </c>
      <c r="PMV72" s="192">
        <f t="shared" ref="PMV72" si="11429">SUM(PMV73:PMV77)</f>
        <v>0</v>
      </c>
      <c r="PMW72" s="192">
        <f t="shared" ref="PMW72" si="11430">SUM(PMW73:PMW77)</f>
        <v>0</v>
      </c>
      <c r="PMX72" s="192">
        <f t="shared" ref="PMX72" si="11431">SUM(PMX73:PMX77)</f>
        <v>0</v>
      </c>
      <c r="PMY72" s="192">
        <f t="shared" ref="PMY72" si="11432">SUM(PMY73:PMY77)</f>
        <v>0</v>
      </c>
      <c r="PMZ72" s="192">
        <f t="shared" ref="PMZ72" si="11433">SUM(PMZ73:PMZ77)</f>
        <v>0</v>
      </c>
      <c r="PNA72" s="192">
        <f t="shared" ref="PNA72" si="11434">SUM(PNA73:PNA77)</f>
        <v>0</v>
      </c>
      <c r="PNB72" s="192">
        <f t="shared" ref="PNB72" si="11435">SUM(PNB73:PNB77)</f>
        <v>0</v>
      </c>
      <c r="PNC72" s="192">
        <f t="shared" ref="PNC72" si="11436">SUM(PNC73:PNC77)</f>
        <v>0</v>
      </c>
      <c r="PND72" s="192">
        <f t="shared" ref="PND72" si="11437">SUM(PND73:PND77)</f>
        <v>0</v>
      </c>
      <c r="PNE72" s="192">
        <f t="shared" ref="PNE72" si="11438">SUM(PNE73:PNE77)</f>
        <v>0</v>
      </c>
      <c r="PNF72" s="192">
        <f t="shared" ref="PNF72" si="11439">SUM(PNF73:PNF77)</f>
        <v>0</v>
      </c>
      <c r="PNG72" s="192">
        <f t="shared" ref="PNG72" si="11440">SUM(PNG73:PNG77)</f>
        <v>0</v>
      </c>
      <c r="PNH72" s="192">
        <f t="shared" ref="PNH72" si="11441">SUM(PNH73:PNH77)</f>
        <v>0</v>
      </c>
      <c r="PNI72" s="192">
        <f t="shared" ref="PNI72" si="11442">SUM(PNI73:PNI77)</f>
        <v>0</v>
      </c>
      <c r="PNJ72" s="192">
        <f t="shared" ref="PNJ72" si="11443">SUM(PNJ73:PNJ77)</f>
        <v>0</v>
      </c>
      <c r="PNK72" s="192">
        <f t="shared" ref="PNK72" si="11444">SUM(PNK73:PNK77)</f>
        <v>0</v>
      </c>
      <c r="PNL72" s="192">
        <f t="shared" ref="PNL72" si="11445">SUM(PNL73:PNL77)</f>
        <v>0</v>
      </c>
      <c r="PNM72" s="192">
        <f t="shared" ref="PNM72" si="11446">SUM(PNM73:PNM77)</f>
        <v>0</v>
      </c>
      <c r="PNN72" s="192">
        <f t="shared" ref="PNN72" si="11447">SUM(PNN73:PNN77)</f>
        <v>0</v>
      </c>
      <c r="PNO72" s="192">
        <f t="shared" ref="PNO72" si="11448">SUM(PNO73:PNO77)</f>
        <v>0</v>
      </c>
      <c r="PNP72" s="192">
        <f t="shared" ref="PNP72" si="11449">SUM(PNP73:PNP77)</f>
        <v>0</v>
      </c>
      <c r="PNQ72" s="192">
        <f t="shared" ref="PNQ72" si="11450">SUM(PNQ73:PNQ77)</f>
        <v>0</v>
      </c>
      <c r="PNR72" s="192">
        <f t="shared" ref="PNR72" si="11451">SUM(PNR73:PNR77)</f>
        <v>0</v>
      </c>
      <c r="PNS72" s="192">
        <f t="shared" ref="PNS72" si="11452">SUM(PNS73:PNS77)</f>
        <v>0</v>
      </c>
      <c r="PNT72" s="192">
        <f t="shared" ref="PNT72" si="11453">SUM(PNT73:PNT77)</f>
        <v>0</v>
      </c>
      <c r="PNU72" s="192">
        <f t="shared" ref="PNU72" si="11454">SUM(PNU73:PNU77)</f>
        <v>0</v>
      </c>
      <c r="PNV72" s="192">
        <f t="shared" ref="PNV72" si="11455">SUM(PNV73:PNV77)</f>
        <v>0</v>
      </c>
      <c r="PNW72" s="192">
        <f t="shared" ref="PNW72" si="11456">SUM(PNW73:PNW77)</f>
        <v>0</v>
      </c>
      <c r="PNX72" s="192">
        <f t="shared" ref="PNX72" si="11457">SUM(PNX73:PNX77)</f>
        <v>0</v>
      </c>
      <c r="PNY72" s="192">
        <f t="shared" ref="PNY72" si="11458">SUM(PNY73:PNY77)</f>
        <v>0</v>
      </c>
      <c r="PNZ72" s="192">
        <f t="shared" ref="PNZ72" si="11459">SUM(PNZ73:PNZ77)</f>
        <v>0</v>
      </c>
      <c r="POA72" s="192">
        <f t="shared" ref="POA72" si="11460">SUM(POA73:POA77)</f>
        <v>0</v>
      </c>
      <c r="POB72" s="192">
        <f t="shared" ref="POB72" si="11461">SUM(POB73:POB77)</f>
        <v>0</v>
      </c>
      <c r="POC72" s="192">
        <f t="shared" ref="POC72" si="11462">SUM(POC73:POC77)</f>
        <v>0</v>
      </c>
      <c r="POD72" s="192">
        <f t="shared" ref="POD72" si="11463">SUM(POD73:POD77)</f>
        <v>0</v>
      </c>
      <c r="POE72" s="192">
        <f t="shared" ref="POE72" si="11464">SUM(POE73:POE77)</f>
        <v>0</v>
      </c>
      <c r="POF72" s="192">
        <f t="shared" ref="POF72" si="11465">SUM(POF73:POF77)</f>
        <v>0</v>
      </c>
      <c r="POG72" s="192">
        <f t="shared" ref="POG72" si="11466">SUM(POG73:POG77)</f>
        <v>0</v>
      </c>
      <c r="POH72" s="192">
        <f t="shared" ref="POH72" si="11467">SUM(POH73:POH77)</f>
        <v>0</v>
      </c>
      <c r="POI72" s="192">
        <f t="shared" ref="POI72" si="11468">SUM(POI73:POI77)</f>
        <v>0</v>
      </c>
      <c r="POJ72" s="192">
        <f t="shared" ref="POJ72" si="11469">SUM(POJ73:POJ77)</f>
        <v>0</v>
      </c>
      <c r="POK72" s="192">
        <f t="shared" ref="POK72" si="11470">SUM(POK73:POK77)</f>
        <v>0</v>
      </c>
      <c r="POL72" s="192">
        <f t="shared" ref="POL72" si="11471">SUM(POL73:POL77)</f>
        <v>0</v>
      </c>
      <c r="POM72" s="192">
        <f t="shared" ref="POM72" si="11472">SUM(POM73:POM77)</f>
        <v>0</v>
      </c>
      <c r="PON72" s="192">
        <f t="shared" ref="PON72" si="11473">SUM(PON73:PON77)</f>
        <v>0</v>
      </c>
      <c r="POO72" s="192">
        <f t="shared" ref="POO72" si="11474">SUM(POO73:POO77)</f>
        <v>0</v>
      </c>
      <c r="POP72" s="192">
        <f t="shared" ref="POP72" si="11475">SUM(POP73:POP77)</f>
        <v>0</v>
      </c>
      <c r="POQ72" s="192">
        <f t="shared" ref="POQ72" si="11476">SUM(POQ73:POQ77)</f>
        <v>0</v>
      </c>
      <c r="POR72" s="192">
        <f t="shared" ref="POR72" si="11477">SUM(POR73:POR77)</f>
        <v>0</v>
      </c>
      <c r="POS72" s="192">
        <f t="shared" ref="POS72" si="11478">SUM(POS73:POS77)</f>
        <v>0</v>
      </c>
      <c r="POT72" s="192">
        <f t="shared" ref="POT72" si="11479">SUM(POT73:POT77)</f>
        <v>0</v>
      </c>
      <c r="POU72" s="192">
        <f t="shared" ref="POU72" si="11480">SUM(POU73:POU77)</f>
        <v>0</v>
      </c>
      <c r="POV72" s="192">
        <f t="shared" ref="POV72" si="11481">SUM(POV73:POV77)</f>
        <v>0</v>
      </c>
      <c r="POW72" s="192">
        <f t="shared" ref="POW72" si="11482">SUM(POW73:POW77)</f>
        <v>0</v>
      </c>
      <c r="POX72" s="192">
        <f t="shared" ref="POX72" si="11483">SUM(POX73:POX77)</f>
        <v>0</v>
      </c>
      <c r="POY72" s="192">
        <f t="shared" ref="POY72" si="11484">SUM(POY73:POY77)</f>
        <v>0</v>
      </c>
      <c r="POZ72" s="192">
        <f t="shared" ref="POZ72" si="11485">SUM(POZ73:POZ77)</f>
        <v>0</v>
      </c>
      <c r="PPA72" s="192">
        <f t="shared" ref="PPA72" si="11486">SUM(PPA73:PPA77)</f>
        <v>0</v>
      </c>
      <c r="PPB72" s="192">
        <f t="shared" ref="PPB72" si="11487">SUM(PPB73:PPB77)</f>
        <v>0</v>
      </c>
      <c r="PPC72" s="192">
        <f t="shared" ref="PPC72" si="11488">SUM(PPC73:PPC77)</f>
        <v>0</v>
      </c>
      <c r="PPD72" s="192">
        <f t="shared" ref="PPD72" si="11489">SUM(PPD73:PPD77)</f>
        <v>0</v>
      </c>
      <c r="PPE72" s="192">
        <f t="shared" ref="PPE72" si="11490">SUM(PPE73:PPE77)</f>
        <v>0</v>
      </c>
      <c r="PPF72" s="192">
        <f t="shared" ref="PPF72" si="11491">SUM(PPF73:PPF77)</f>
        <v>0</v>
      </c>
      <c r="PPG72" s="192">
        <f t="shared" ref="PPG72" si="11492">SUM(PPG73:PPG77)</f>
        <v>0</v>
      </c>
      <c r="PPH72" s="192">
        <f t="shared" ref="PPH72" si="11493">SUM(PPH73:PPH77)</f>
        <v>0</v>
      </c>
      <c r="PPI72" s="192">
        <f t="shared" ref="PPI72" si="11494">SUM(PPI73:PPI77)</f>
        <v>0</v>
      </c>
      <c r="PPJ72" s="192">
        <f t="shared" ref="PPJ72" si="11495">SUM(PPJ73:PPJ77)</f>
        <v>0</v>
      </c>
      <c r="PPK72" s="192">
        <f t="shared" ref="PPK72" si="11496">SUM(PPK73:PPK77)</f>
        <v>0</v>
      </c>
      <c r="PPL72" s="192">
        <f t="shared" ref="PPL72" si="11497">SUM(PPL73:PPL77)</f>
        <v>0</v>
      </c>
      <c r="PPM72" s="192">
        <f t="shared" ref="PPM72" si="11498">SUM(PPM73:PPM77)</f>
        <v>0</v>
      </c>
      <c r="PPN72" s="192">
        <f t="shared" ref="PPN72" si="11499">SUM(PPN73:PPN77)</f>
        <v>0</v>
      </c>
      <c r="PPO72" s="192">
        <f t="shared" ref="PPO72" si="11500">SUM(PPO73:PPO77)</f>
        <v>0</v>
      </c>
      <c r="PPP72" s="192">
        <f t="shared" ref="PPP72" si="11501">SUM(PPP73:PPP77)</f>
        <v>0</v>
      </c>
      <c r="PPQ72" s="192">
        <f t="shared" ref="PPQ72" si="11502">SUM(PPQ73:PPQ77)</f>
        <v>0</v>
      </c>
      <c r="PPR72" s="192">
        <f t="shared" ref="PPR72" si="11503">SUM(PPR73:PPR77)</f>
        <v>0</v>
      </c>
      <c r="PPS72" s="192">
        <f t="shared" ref="PPS72" si="11504">SUM(PPS73:PPS77)</f>
        <v>0</v>
      </c>
      <c r="PPT72" s="192">
        <f t="shared" ref="PPT72" si="11505">SUM(PPT73:PPT77)</f>
        <v>0</v>
      </c>
      <c r="PPU72" s="192">
        <f t="shared" ref="PPU72" si="11506">SUM(PPU73:PPU77)</f>
        <v>0</v>
      </c>
      <c r="PPV72" s="192">
        <f t="shared" ref="PPV72" si="11507">SUM(PPV73:PPV77)</f>
        <v>0</v>
      </c>
      <c r="PPW72" s="192">
        <f t="shared" ref="PPW72" si="11508">SUM(PPW73:PPW77)</f>
        <v>0</v>
      </c>
      <c r="PPX72" s="192">
        <f t="shared" ref="PPX72" si="11509">SUM(PPX73:PPX77)</f>
        <v>0</v>
      </c>
      <c r="PPY72" s="192">
        <f t="shared" ref="PPY72" si="11510">SUM(PPY73:PPY77)</f>
        <v>0</v>
      </c>
      <c r="PPZ72" s="192">
        <f t="shared" ref="PPZ72" si="11511">SUM(PPZ73:PPZ77)</f>
        <v>0</v>
      </c>
      <c r="PQA72" s="192">
        <f t="shared" ref="PQA72" si="11512">SUM(PQA73:PQA77)</f>
        <v>0</v>
      </c>
      <c r="PQB72" s="192">
        <f t="shared" ref="PQB72" si="11513">SUM(PQB73:PQB77)</f>
        <v>0</v>
      </c>
      <c r="PQC72" s="192">
        <f t="shared" ref="PQC72" si="11514">SUM(PQC73:PQC77)</f>
        <v>0</v>
      </c>
      <c r="PQD72" s="192">
        <f t="shared" ref="PQD72" si="11515">SUM(PQD73:PQD77)</f>
        <v>0</v>
      </c>
      <c r="PQE72" s="192">
        <f t="shared" ref="PQE72" si="11516">SUM(PQE73:PQE77)</f>
        <v>0</v>
      </c>
      <c r="PQF72" s="192">
        <f t="shared" ref="PQF72" si="11517">SUM(PQF73:PQF77)</f>
        <v>0</v>
      </c>
      <c r="PQG72" s="192">
        <f t="shared" ref="PQG72" si="11518">SUM(PQG73:PQG77)</f>
        <v>0</v>
      </c>
      <c r="PQH72" s="192">
        <f t="shared" ref="PQH72" si="11519">SUM(PQH73:PQH77)</f>
        <v>0</v>
      </c>
      <c r="PQI72" s="192">
        <f t="shared" ref="PQI72" si="11520">SUM(PQI73:PQI77)</f>
        <v>0</v>
      </c>
      <c r="PQJ72" s="192">
        <f t="shared" ref="PQJ72" si="11521">SUM(PQJ73:PQJ77)</f>
        <v>0</v>
      </c>
      <c r="PQK72" s="192">
        <f t="shared" ref="PQK72" si="11522">SUM(PQK73:PQK77)</f>
        <v>0</v>
      </c>
      <c r="PQL72" s="192">
        <f t="shared" ref="PQL72" si="11523">SUM(PQL73:PQL77)</f>
        <v>0</v>
      </c>
      <c r="PQM72" s="192">
        <f t="shared" ref="PQM72" si="11524">SUM(PQM73:PQM77)</f>
        <v>0</v>
      </c>
      <c r="PQN72" s="192">
        <f t="shared" ref="PQN72" si="11525">SUM(PQN73:PQN77)</f>
        <v>0</v>
      </c>
      <c r="PQO72" s="192">
        <f t="shared" ref="PQO72" si="11526">SUM(PQO73:PQO77)</f>
        <v>0</v>
      </c>
      <c r="PQP72" s="192">
        <f t="shared" ref="PQP72" si="11527">SUM(PQP73:PQP77)</f>
        <v>0</v>
      </c>
      <c r="PQQ72" s="192">
        <f t="shared" ref="PQQ72" si="11528">SUM(PQQ73:PQQ77)</f>
        <v>0</v>
      </c>
      <c r="PQR72" s="192">
        <f t="shared" ref="PQR72" si="11529">SUM(PQR73:PQR77)</f>
        <v>0</v>
      </c>
      <c r="PQS72" s="192">
        <f t="shared" ref="PQS72" si="11530">SUM(PQS73:PQS77)</f>
        <v>0</v>
      </c>
      <c r="PQT72" s="192">
        <f t="shared" ref="PQT72" si="11531">SUM(PQT73:PQT77)</f>
        <v>0</v>
      </c>
      <c r="PQU72" s="192">
        <f t="shared" ref="PQU72" si="11532">SUM(PQU73:PQU77)</f>
        <v>0</v>
      </c>
      <c r="PQV72" s="192">
        <f t="shared" ref="PQV72" si="11533">SUM(PQV73:PQV77)</f>
        <v>0</v>
      </c>
      <c r="PQW72" s="192">
        <f t="shared" ref="PQW72" si="11534">SUM(PQW73:PQW77)</f>
        <v>0</v>
      </c>
      <c r="PQX72" s="192">
        <f t="shared" ref="PQX72" si="11535">SUM(PQX73:PQX77)</f>
        <v>0</v>
      </c>
      <c r="PQY72" s="192">
        <f t="shared" ref="PQY72" si="11536">SUM(PQY73:PQY77)</f>
        <v>0</v>
      </c>
      <c r="PQZ72" s="192">
        <f t="shared" ref="PQZ72" si="11537">SUM(PQZ73:PQZ77)</f>
        <v>0</v>
      </c>
      <c r="PRA72" s="192">
        <f t="shared" ref="PRA72" si="11538">SUM(PRA73:PRA77)</f>
        <v>0</v>
      </c>
      <c r="PRB72" s="192">
        <f t="shared" ref="PRB72" si="11539">SUM(PRB73:PRB77)</f>
        <v>0</v>
      </c>
      <c r="PRC72" s="192">
        <f t="shared" ref="PRC72" si="11540">SUM(PRC73:PRC77)</f>
        <v>0</v>
      </c>
      <c r="PRD72" s="192">
        <f t="shared" ref="PRD72" si="11541">SUM(PRD73:PRD77)</f>
        <v>0</v>
      </c>
      <c r="PRE72" s="192">
        <f t="shared" ref="PRE72" si="11542">SUM(PRE73:PRE77)</f>
        <v>0</v>
      </c>
      <c r="PRF72" s="192">
        <f t="shared" ref="PRF72" si="11543">SUM(PRF73:PRF77)</f>
        <v>0</v>
      </c>
      <c r="PRG72" s="192">
        <f t="shared" ref="PRG72" si="11544">SUM(PRG73:PRG77)</f>
        <v>0</v>
      </c>
      <c r="PRH72" s="192">
        <f t="shared" ref="PRH72" si="11545">SUM(PRH73:PRH77)</f>
        <v>0</v>
      </c>
      <c r="PRI72" s="192">
        <f t="shared" ref="PRI72" si="11546">SUM(PRI73:PRI77)</f>
        <v>0</v>
      </c>
      <c r="PRJ72" s="192">
        <f t="shared" ref="PRJ72" si="11547">SUM(PRJ73:PRJ77)</f>
        <v>0</v>
      </c>
      <c r="PRK72" s="192">
        <f t="shared" ref="PRK72" si="11548">SUM(PRK73:PRK77)</f>
        <v>0</v>
      </c>
      <c r="PRL72" s="192">
        <f t="shared" ref="PRL72" si="11549">SUM(PRL73:PRL77)</f>
        <v>0</v>
      </c>
      <c r="PRM72" s="192">
        <f t="shared" ref="PRM72" si="11550">SUM(PRM73:PRM77)</f>
        <v>0</v>
      </c>
      <c r="PRN72" s="192">
        <f t="shared" ref="PRN72" si="11551">SUM(PRN73:PRN77)</f>
        <v>0</v>
      </c>
      <c r="PRO72" s="192">
        <f t="shared" ref="PRO72" si="11552">SUM(PRO73:PRO77)</f>
        <v>0</v>
      </c>
      <c r="PRP72" s="192">
        <f t="shared" ref="PRP72" si="11553">SUM(PRP73:PRP77)</f>
        <v>0</v>
      </c>
      <c r="PRQ72" s="192">
        <f t="shared" ref="PRQ72" si="11554">SUM(PRQ73:PRQ77)</f>
        <v>0</v>
      </c>
      <c r="PRR72" s="192">
        <f t="shared" ref="PRR72" si="11555">SUM(PRR73:PRR77)</f>
        <v>0</v>
      </c>
      <c r="PRS72" s="192">
        <f t="shared" ref="PRS72" si="11556">SUM(PRS73:PRS77)</f>
        <v>0</v>
      </c>
      <c r="PRT72" s="192">
        <f t="shared" ref="PRT72" si="11557">SUM(PRT73:PRT77)</f>
        <v>0</v>
      </c>
      <c r="PRU72" s="192">
        <f t="shared" ref="PRU72" si="11558">SUM(PRU73:PRU77)</f>
        <v>0</v>
      </c>
      <c r="PRV72" s="192">
        <f t="shared" ref="PRV72" si="11559">SUM(PRV73:PRV77)</f>
        <v>0</v>
      </c>
      <c r="PRW72" s="192">
        <f t="shared" ref="PRW72" si="11560">SUM(PRW73:PRW77)</f>
        <v>0</v>
      </c>
      <c r="PRX72" s="192">
        <f t="shared" ref="PRX72" si="11561">SUM(PRX73:PRX77)</f>
        <v>0</v>
      </c>
      <c r="PRY72" s="192">
        <f t="shared" ref="PRY72" si="11562">SUM(PRY73:PRY77)</f>
        <v>0</v>
      </c>
      <c r="PRZ72" s="192">
        <f t="shared" ref="PRZ72" si="11563">SUM(PRZ73:PRZ77)</f>
        <v>0</v>
      </c>
      <c r="PSA72" s="192">
        <f t="shared" ref="PSA72" si="11564">SUM(PSA73:PSA77)</f>
        <v>0</v>
      </c>
      <c r="PSB72" s="192">
        <f t="shared" ref="PSB72" si="11565">SUM(PSB73:PSB77)</f>
        <v>0</v>
      </c>
      <c r="PSC72" s="192">
        <f t="shared" ref="PSC72" si="11566">SUM(PSC73:PSC77)</f>
        <v>0</v>
      </c>
      <c r="PSD72" s="192">
        <f t="shared" ref="PSD72" si="11567">SUM(PSD73:PSD77)</f>
        <v>0</v>
      </c>
      <c r="PSE72" s="192">
        <f t="shared" ref="PSE72" si="11568">SUM(PSE73:PSE77)</f>
        <v>0</v>
      </c>
      <c r="PSF72" s="192">
        <f t="shared" ref="PSF72" si="11569">SUM(PSF73:PSF77)</f>
        <v>0</v>
      </c>
      <c r="PSG72" s="192">
        <f t="shared" ref="PSG72" si="11570">SUM(PSG73:PSG77)</f>
        <v>0</v>
      </c>
      <c r="PSH72" s="192">
        <f t="shared" ref="PSH72" si="11571">SUM(PSH73:PSH77)</f>
        <v>0</v>
      </c>
      <c r="PSI72" s="192">
        <f t="shared" ref="PSI72" si="11572">SUM(PSI73:PSI77)</f>
        <v>0</v>
      </c>
      <c r="PSJ72" s="192">
        <f t="shared" ref="PSJ72" si="11573">SUM(PSJ73:PSJ77)</f>
        <v>0</v>
      </c>
      <c r="PSK72" s="192">
        <f t="shared" ref="PSK72" si="11574">SUM(PSK73:PSK77)</f>
        <v>0</v>
      </c>
      <c r="PSL72" s="192">
        <f t="shared" ref="PSL72" si="11575">SUM(PSL73:PSL77)</f>
        <v>0</v>
      </c>
      <c r="PSM72" s="192">
        <f t="shared" ref="PSM72" si="11576">SUM(PSM73:PSM77)</f>
        <v>0</v>
      </c>
      <c r="PSN72" s="192">
        <f t="shared" ref="PSN72" si="11577">SUM(PSN73:PSN77)</f>
        <v>0</v>
      </c>
      <c r="PSO72" s="192">
        <f t="shared" ref="PSO72" si="11578">SUM(PSO73:PSO77)</f>
        <v>0</v>
      </c>
      <c r="PSP72" s="192">
        <f t="shared" ref="PSP72" si="11579">SUM(PSP73:PSP77)</f>
        <v>0</v>
      </c>
      <c r="PSQ72" s="192">
        <f t="shared" ref="PSQ72" si="11580">SUM(PSQ73:PSQ77)</f>
        <v>0</v>
      </c>
      <c r="PSR72" s="192">
        <f t="shared" ref="PSR72" si="11581">SUM(PSR73:PSR77)</f>
        <v>0</v>
      </c>
      <c r="PSS72" s="192">
        <f t="shared" ref="PSS72" si="11582">SUM(PSS73:PSS77)</f>
        <v>0</v>
      </c>
      <c r="PST72" s="192">
        <f t="shared" ref="PST72" si="11583">SUM(PST73:PST77)</f>
        <v>0</v>
      </c>
      <c r="PSU72" s="192">
        <f t="shared" ref="PSU72" si="11584">SUM(PSU73:PSU77)</f>
        <v>0</v>
      </c>
      <c r="PSV72" s="192">
        <f t="shared" ref="PSV72" si="11585">SUM(PSV73:PSV77)</f>
        <v>0</v>
      </c>
      <c r="PSW72" s="192">
        <f t="shared" ref="PSW72" si="11586">SUM(PSW73:PSW77)</f>
        <v>0</v>
      </c>
      <c r="PSX72" s="192">
        <f t="shared" ref="PSX72" si="11587">SUM(PSX73:PSX77)</f>
        <v>0</v>
      </c>
      <c r="PSY72" s="192">
        <f t="shared" ref="PSY72" si="11588">SUM(PSY73:PSY77)</f>
        <v>0</v>
      </c>
      <c r="PSZ72" s="192">
        <f t="shared" ref="PSZ72" si="11589">SUM(PSZ73:PSZ77)</f>
        <v>0</v>
      </c>
      <c r="PTA72" s="192">
        <f t="shared" ref="PTA72" si="11590">SUM(PTA73:PTA77)</f>
        <v>0</v>
      </c>
      <c r="PTB72" s="192">
        <f t="shared" ref="PTB72" si="11591">SUM(PTB73:PTB77)</f>
        <v>0</v>
      </c>
      <c r="PTC72" s="192">
        <f t="shared" ref="PTC72" si="11592">SUM(PTC73:PTC77)</f>
        <v>0</v>
      </c>
      <c r="PTD72" s="192">
        <f t="shared" ref="PTD72" si="11593">SUM(PTD73:PTD77)</f>
        <v>0</v>
      </c>
      <c r="PTE72" s="192">
        <f t="shared" ref="PTE72" si="11594">SUM(PTE73:PTE77)</f>
        <v>0</v>
      </c>
      <c r="PTF72" s="192">
        <f t="shared" ref="PTF72" si="11595">SUM(PTF73:PTF77)</f>
        <v>0</v>
      </c>
      <c r="PTG72" s="192">
        <f t="shared" ref="PTG72" si="11596">SUM(PTG73:PTG77)</f>
        <v>0</v>
      </c>
      <c r="PTH72" s="192">
        <f t="shared" ref="PTH72" si="11597">SUM(PTH73:PTH77)</f>
        <v>0</v>
      </c>
      <c r="PTI72" s="192">
        <f t="shared" ref="PTI72" si="11598">SUM(PTI73:PTI77)</f>
        <v>0</v>
      </c>
      <c r="PTJ72" s="192">
        <f t="shared" ref="PTJ72" si="11599">SUM(PTJ73:PTJ77)</f>
        <v>0</v>
      </c>
      <c r="PTK72" s="192">
        <f t="shared" ref="PTK72" si="11600">SUM(PTK73:PTK77)</f>
        <v>0</v>
      </c>
      <c r="PTL72" s="192">
        <f t="shared" ref="PTL72" si="11601">SUM(PTL73:PTL77)</f>
        <v>0</v>
      </c>
      <c r="PTM72" s="192">
        <f t="shared" ref="PTM72" si="11602">SUM(PTM73:PTM77)</f>
        <v>0</v>
      </c>
      <c r="PTN72" s="192">
        <f t="shared" ref="PTN72" si="11603">SUM(PTN73:PTN77)</f>
        <v>0</v>
      </c>
      <c r="PTO72" s="192">
        <f t="shared" ref="PTO72" si="11604">SUM(PTO73:PTO77)</f>
        <v>0</v>
      </c>
      <c r="PTP72" s="192">
        <f t="shared" ref="PTP72" si="11605">SUM(PTP73:PTP77)</f>
        <v>0</v>
      </c>
      <c r="PTQ72" s="192">
        <f t="shared" ref="PTQ72" si="11606">SUM(PTQ73:PTQ77)</f>
        <v>0</v>
      </c>
      <c r="PTR72" s="192">
        <f t="shared" ref="PTR72" si="11607">SUM(PTR73:PTR77)</f>
        <v>0</v>
      </c>
      <c r="PTS72" s="192">
        <f t="shared" ref="PTS72" si="11608">SUM(PTS73:PTS77)</f>
        <v>0</v>
      </c>
      <c r="PTT72" s="192">
        <f t="shared" ref="PTT72" si="11609">SUM(PTT73:PTT77)</f>
        <v>0</v>
      </c>
      <c r="PTU72" s="192">
        <f t="shared" ref="PTU72" si="11610">SUM(PTU73:PTU77)</f>
        <v>0</v>
      </c>
      <c r="PTV72" s="192">
        <f t="shared" ref="PTV72" si="11611">SUM(PTV73:PTV77)</f>
        <v>0</v>
      </c>
      <c r="PTW72" s="192">
        <f t="shared" ref="PTW72" si="11612">SUM(PTW73:PTW77)</f>
        <v>0</v>
      </c>
      <c r="PTX72" s="192">
        <f t="shared" ref="PTX72" si="11613">SUM(PTX73:PTX77)</f>
        <v>0</v>
      </c>
      <c r="PTY72" s="192">
        <f t="shared" ref="PTY72" si="11614">SUM(PTY73:PTY77)</f>
        <v>0</v>
      </c>
      <c r="PTZ72" s="192">
        <f t="shared" ref="PTZ72" si="11615">SUM(PTZ73:PTZ77)</f>
        <v>0</v>
      </c>
      <c r="PUA72" s="192">
        <f t="shared" ref="PUA72" si="11616">SUM(PUA73:PUA77)</f>
        <v>0</v>
      </c>
      <c r="PUB72" s="192">
        <f t="shared" ref="PUB72" si="11617">SUM(PUB73:PUB77)</f>
        <v>0</v>
      </c>
      <c r="PUC72" s="192">
        <f t="shared" ref="PUC72" si="11618">SUM(PUC73:PUC77)</f>
        <v>0</v>
      </c>
      <c r="PUD72" s="192">
        <f t="shared" ref="PUD72" si="11619">SUM(PUD73:PUD77)</f>
        <v>0</v>
      </c>
      <c r="PUE72" s="192">
        <f t="shared" ref="PUE72" si="11620">SUM(PUE73:PUE77)</f>
        <v>0</v>
      </c>
      <c r="PUF72" s="192">
        <f t="shared" ref="PUF72" si="11621">SUM(PUF73:PUF77)</f>
        <v>0</v>
      </c>
      <c r="PUG72" s="192">
        <f t="shared" ref="PUG72" si="11622">SUM(PUG73:PUG77)</f>
        <v>0</v>
      </c>
      <c r="PUH72" s="192">
        <f t="shared" ref="PUH72" si="11623">SUM(PUH73:PUH77)</f>
        <v>0</v>
      </c>
      <c r="PUI72" s="192">
        <f t="shared" ref="PUI72" si="11624">SUM(PUI73:PUI77)</f>
        <v>0</v>
      </c>
      <c r="PUJ72" s="192">
        <f t="shared" ref="PUJ72" si="11625">SUM(PUJ73:PUJ77)</f>
        <v>0</v>
      </c>
      <c r="PUK72" s="192">
        <f t="shared" ref="PUK72" si="11626">SUM(PUK73:PUK77)</f>
        <v>0</v>
      </c>
      <c r="PUL72" s="192">
        <f t="shared" ref="PUL72" si="11627">SUM(PUL73:PUL77)</f>
        <v>0</v>
      </c>
      <c r="PUM72" s="192">
        <f t="shared" ref="PUM72" si="11628">SUM(PUM73:PUM77)</f>
        <v>0</v>
      </c>
      <c r="PUN72" s="192">
        <f t="shared" ref="PUN72" si="11629">SUM(PUN73:PUN77)</f>
        <v>0</v>
      </c>
      <c r="PUO72" s="192">
        <f t="shared" ref="PUO72" si="11630">SUM(PUO73:PUO77)</f>
        <v>0</v>
      </c>
      <c r="PUP72" s="192">
        <f t="shared" ref="PUP72" si="11631">SUM(PUP73:PUP77)</f>
        <v>0</v>
      </c>
      <c r="PUQ72" s="192">
        <f t="shared" ref="PUQ72" si="11632">SUM(PUQ73:PUQ77)</f>
        <v>0</v>
      </c>
      <c r="PUR72" s="192">
        <f t="shared" ref="PUR72" si="11633">SUM(PUR73:PUR77)</f>
        <v>0</v>
      </c>
      <c r="PUS72" s="192">
        <f t="shared" ref="PUS72" si="11634">SUM(PUS73:PUS77)</f>
        <v>0</v>
      </c>
      <c r="PUT72" s="192">
        <f t="shared" ref="PUT72" si="11635">SUM(PUT73:PUT77)</f>
        <v>0</v>
      </c>
      <c r="PUU72" s="192">
        <f t="shared" ref="PUU72" si="11636">SUM(PUU73:PUU77)</f>
        <v>0</v>
      </c>
      <c r="PUV72" s="192">
        <f t="shared" ref="PUV72" si="11637">SUM(PUV73:PUV77)</f>
        <v>0</v>
      </c>
      <c r="PUW72" s="192">
        <f t="shared" ref="PUW72" si="11638">SUM(PUW73:PUW77)</f>
        <v>0</v>
      </c>
      <c r="PUX72" s="192">
        <f t="shared" ref="PUX72" si="11639">SUM(PUX73:PUX77)</f>
        <v>0</v>
      </c>
      <c r="PUY72" s="192">
        <f t="shared" ref="PUY72" si="11640">SUM(PUY73:PUY77)</f>
        <v>0</v>
      </c>
      <c r="PUZ72" s="192">
        <f t="shared" ref="PUZ72" si="11641">SUM(PUZ73:PUZ77)</f>
        <v>0</v>
      </c>
      <c r="PVA72" s="192">
        <f t="shared" ref="PVA72" si="11642">SUM(PVA73:PVA77)</f>
        <v>0</v>
      </c>
      <c r="PVB72" s="192">
        <f t="shared" ref="PVB72" si="11643">SUM(PVB73:PVB77)</f>
        <v>0</v>
      </c>
      <c r="PVC72" s="192">
        <f t="shared" ref="PVC72" si="11644">SUM(PVC73:PVC77)</f>
        <v>0</v>
      </c>
      <c r="PVD72" s="192">
        <f t="shared" ref="PVD72" si="11645">SUM(PVD73:PVD77)</f>
        <v>0</v>
      </c>
      <c r="PVE72" s="192">
        <f t="shared" ref="PVE72" si="11646">SUM(PVE73:PVE77)</f>
        <v>0</v>
      </c>
      <c r="PVF72" s="192">
        <f t="shared" ref="PVF72" si="11647">SUM(PVF73:PVF77)</f>
        <v>0</v>
      </c>
      <c r="PVG72" s="192">
        <f t="shared" ref="PVG72" si="11648">SUM(PVG73:PVG77)</f>
        <v>0</v>
      </c>
      <c r="PVH72" s="192">
        <f t="shared" ref="PVH72" si="11649">SUM(PVH73:PVH77)</f>
        <v>0</v>
      </c>
      <c r="PVI72" s="192">
        <f t="shared" ref="PVI72" si="11650">SUM(PVI73:PVI77)</f>
        <v>0</v>
      </c>
      <c r="PVJ72" s="192">
        <f t="shared" ref="PVJ72" si="11651">SUM(PVJ73:PVJ77)</f>
        <v>0</v>
      </c>
      <c r="PVK72" s="192">
        <f t="shared" ref="PVK72" si="11652">SUM(PVK73:PVK77)</f>
        <v>0</v>
      </c>
      <c r="PVL72" s="192">
        <f t="shared" ref="PVL72" si="11653">SUM(PVL73:PVL77)</f>
        <v>0</v>
      </c>
      <c r="PVM72" s="192">
        <f t="shared" ref="PVM72" si="11654">SUM(PVM73:PVM77)</f>
        <v>0</v>
      </c>
      <c r="PVN72" s="192">
        <f t="shared" ref="PVN72" si="11655">SUM(PVN73:PVN77)</f>
        <v>0</v>
      </c>
      <c r="PVO72" s="192">
        <f t="shared" ref="PVO72" si="11656">SUM(PVO73:PVO77)</f>
        <v>0</v>
      </c>
      <c r="PVP72" s="192">
        <f t="shared" ref="PVP72" si="11657">SUM(PVP73:PVP77)</f>
        <v>0</v>
      </c>
      <c r="PVQ72" s="192">
        <f t="shared" ref="PVQ72" si="11658">SUM(PVQ73:PVQ77)</f>
        <v>0</v>
      </c>
      <c r="PVR72" s="192">
        <f t="shared" ref="PVR72" si="11659">SUM(PVR73:PVR77)</f>
        <v>0</v>
      </c>
      <c r="PVS72" s="192">
        <f t="shared" ref="PVS72" si="11660">SUM(PVS73:PVS77)</f>
        <v>0</v>
      </c>
      <c r="PVT72" s="192">
        <f t="shared" ref="PVT72" si="11661">SUM(PVT73:PVT77)</f>
        <v>0</v>
      </c>
      <c r="PVU72" s="192">
        <f t="shared" ref="PVU72" si="11662">SUM(PVU73:PVU77)</f>
        <v>0</v>
      </c>
      <c r="PVV72" s="192">
        <f t="shared" ref="PVV72" si="11663">SUM(PVV73:PVV77)</f>
        <v>0</v>
      </c>
      <c r="PVW72" s="192">
        <f t="shared" ref="PVW72" si="11664">SUM(PVW73:PVW77)</f>
        <v>0</v>
      </c>
      <c r="PVX72" s="192">
        <f t="shared" ref="PVX72" si="11665">SUM(PVX73:PVX77)</f>
        <v>0</v>
      </c>
      <c r="PVY72" s="192">
        <f t="shared" ref="PVY72" si="11666">SUM(PVY73:PVY77)</f>
        <v>0</v>
      </c>
      <c r="PVZ72" s="192">
        <f t="shared" ref="PVZ72" si="11667">SUM(PVZ73:PVZ77)</f>
        <v>0</v>
      </c>
      <c r="PWA72" s="192">
        <f t="shared" ref="PWA72" si="11668">SUM(PWA73:PWA77)</f>
        <v>0</v>
      </c>
      <c r="PWB72" s="192">
        <f t="shared" ref="PWB72" si="11669">SUM(PWB73:PWB77)</f>
        <v>0</v>
      </c>
      <c r="PWC72" s="192">
        <f t="shared" ref="PWC72" si="11670">SUM(PWC73:PWC77)</f>
        <v>0</v>
      </c>
      <c r="PWD72" s="192">
        <f t="shared" ref="PWD72" si="11671">SUM(PWD73:PWD77)</f>
        <v>0</v>
      </c>
      <c r="PWE72" s="192">
        <f t="shared" ref="PWE72" si="11672">SUM(PWE73:PWE77)</f>
        <v>0</v>
      </c>
      <c r="PWF72" s="192">
        <f t="shared" ref="PWF72" si="11673">SUM(PWF73:PWF77)</f>
        <v>0</v>
      </c>
      <c r="PWG72" s="192">
        <f t="shared" ref="PWG72" si="11674">SUM(PWG73:PWG77)</f>
        <v>0</v>
      </c>
      <c r="PWH72" s="192">
        <f t="shared" ref="PWH72" si="11675">SUM(PWH73:PWH77)</f>
        <v>0</v>
      </c>
      <c r="PWI72" s="192">
        <f t="shared" ref="PWI72" si="11676">SUM(PWI73:PWI77)</f>
        <v>0</v>
      </c>
      <c r="PWJ72" s="192">
        <f t="shared" ref="PWJ72" si="11677">SUM(PWJ73:PWJ77)</f>
        <v>0</v>
      </c>
      <c r="PWK72" s="192">
        <f t="shared" ref="PWK72" si="11678">SUM(PWK73:PWK77)</f>
        <v>0</v>
      </c>
      <c r="PWL72" s="192">
        <f t="shared" ref="PWL72" si="11679">SUM(PWL73:PWL77)</f>
        <v>0</v>
      </c>
      <c r="PWM72" s="192">
        <f t="shared" ref="PWM72" si="11680">SUM(PWM73:PWM77)</f>
        <v>0</v>
      </c>
      <c r="PWN72" s="192">
        <f t="shared" ref="PWN72" si="11681">SUM(PWN73:PWN77)</f>
        <v>0</v>
      </c>
      <c r="PWO72" s="192">
        <f t="shared" ref="PWO72" si="11682">SUM(PWO73:PWO77)</f>
        <v>0</v>
      </c>
      <c r="PWP72" s="192">
        <f t="shared" ref="PWP72" si="11683">SUM(PWP73:PWP77)</f>
        <v>0</v>
      </c>
      <c r="PWQ72" s="192">
        <f t="shared" ref="PWQ72" si="11684">SUM(PWQ73:PWQ77)</f>
        <v>0</v>
      </c>
      <c r="PWR72" s="192">
        <f t="shared" ref="PWR72" si="11685">SUM(PWR73:PWR77)</f>
        <v>0</v>
      </c>
      <c r="PWS72" s="192">
        <f t="shared" ref="PWS72" si="11686">SUM(PWS73:PWS77)</f>
        <v>0</v>
      </c>
      <c r="PWT72" s="192">
        <f t="shared" ref="PWT72" si="11687">SUM(PWT73:PWT77)</f>
        <v>0</v>
      </c>
      <c r="PWU72" s="192">
        <f t="shared" ref="PWU72" si="11688">SUM(PWU73:PWU77)</f>
        <v>0</v>
      </c>
      <c r="PWV72" s="192">
        <f t="shared" ref="PWV72" si="11689">SUM(PWV73:PWV77)</f>
        <v>0</v>
      </c>
      <c r="PWW72" s="192">
        <f t="shared" ref="PWW72" si="11690">SUM(PWW73:PWW77)</f>
        <v>0</v>
      </c>
      <c r="PWX72" s="192">
        <f t="shared" ref="PWX72" si="11691">SUM(PWX73:PWX77)</f>
        <v>0</v>
      </c>
      <c r="PWY72" s="192">
        <f t="shared" ref="PWY72" si="11692">SUM(PWY73:PWY77)</f>
        <v>0</v>
      </c>
      <c r="PWZ72" s="192">
        <f t="shared" ref="PWZ72" si="11693">SUM(PWZ73:PWZ77)</f>
        <v>0</v>
      </c>
      <c r="PXA72" s="192">
        <f t="shared" ref="PXA72" si="11694">SUM(PXA73:PXA77)</f>
        <v>0</v>
      </c>
      <c r="PXB72" s="192">
        <f t="shared" ref="PXB72" si="11695">SUM(PXB73:PXB77)</f>
        <v>0</v>
      </c>
      <c r="PXC72" s="192">
        <f t="shared" ref="PXC72" si="11696">SUM(PXC73:PXC77)</f>
        <v>0</v>
      </c>
      <c r="PXD72" s="192">
        <f t="shared" ref="PXD72" si="11697">SUM(PXD73:PXD77)</f>
        <v>0</v>
      </c>
      <c r="PXE72" s="192">
        <f t="shared" ref="PXE72" si="11698">SUM(PXE73:PXE77)</f>
        <v>0</v>
      </c>
      <c r="PXF72" s="192">
        <f t="shared" ref="PXF72" si="11699">SUM(PXF73:PXF77)</f>
        <v>0</v>
      </c>
      <c r="PXG72" s="192">
        <f t="shared" ref="PXG72" si="11700">SUM(PXG73:PXG77)</f>
        <v>0</v>
      </c>
      <c r="PXH72" s="192">
        <f t="shared" ref="PXH72" si="11701">SUM(PXH73:PXH77)</f>
        <v>0</v>
      </c>
      <c r="PXI72" s="192">
        <f t="shared" ref="PXI72" si="11702">SUM(PXI73:PXI77)</f>
        <v>0</v>
      </c>
      <c r="PXJ72" s="192">
        <f t="shared" ref="PXJ72" si="11703">SUM(PXJ73:PXJ77)</f>
        <v>0</v>
      </c>
      <c r="PXK72" s="192">
        <f t="shared" ref="PXK72" si="11704">SUM(PXK73:PXK77)</f>
        <v>0</v>
      </c>
      <c r="PXL72" s="192">
        <f t="shared" ref="PXL72" si="11705">SUM(PXL73:PXL77)</f>
        <v>0</v>
      </c>
      <c r="PXM72" s="192">
        <f t="shared" ref="PXM72" si="11706">SUM(PXM73:PXM77)</f>
        <v>0</v>
      </c>
      <c r="PXN72" s="192">
        <f t="shared" ref="PXN72" si="11707">SUM(PXN73:PXN77)</f>
        <v>0</v>
      </c>
      <c r="PXO72" s="192">
        <f t="shared" ref="PXO72" si="11708">SUM(PXO73:PXO77)</f>
        <v>0</v>
      </c>
      <c r="PXP72" s="192">
        <f t="shared" ref="PXP72" si="11709">SUM(PXP73:PXP77)</f>
        <v>0</v>
      </c>
      <c r="PXQ72" s="192">
        <f t="shared" ref="PXQ72" si="11710">SUM(PXQ73:PXQ77)</f>
        <v>0</v>
      </c>
      <c r="PXR72" s="192">
        <f t="shared" ref="PXR72" si="11711">SUM(PXR73:PXR77)</f>
        <v>0</v>
      </c>
      <c r="PXS72" s="192">
        <f t="shared" ref="PXS72" si="11712">SUM(PXS73:PXS77)</f>
        <v>0</v>
      </c>
      <c r="PXT72" s="192">
        <f t="shared" ref="PXT72" si="11713">SUM(PXT73:PXT77)</f>
        <v>0</v>
      </c>
      <c r="PXU72" s="192">
        <f t="shared" ref="PXU72" si="11714">SUM(PXU73:PXU77)</f>
        <v>0</v>
      </c>
      <c r="PXV72" s="192">
        <f t="shared" ref="PXV72" si="11715">SUM(PXV73:PXV77)</f>
        <v>0</v>
      </c>
      <c r="PXW72" s="192">
        <f t="shared" ref="PXW72" si="11716">SUM(PXW73:PXW77)</f>
        <v>0</v>
      </c>
      <c r="PXX72" s="192">
        <f t="shared" ref="PXX72" si="11717">SUM(PXX73:PXX77)</f>
        <v>0</v>
      </c>
      <c r="PXY72" s="192">
        <f t="shared" ref="PXY72" si="11718">SUM(PXY73:PXY77)</f>
        <v>0</v>
      </c>
      <c r="PXZ72" s="192">
        <f t="shared" ref="PXZ72" si="11719">SUM(PXZ73:PXZ77)</f>
        <v>0</v>
      </c>
      <c r="PYA72" s="192">
        <f t="shared" ref="PYA72" si="11720">SUM(PYA73:PYA77)</f>
        <v>0</v>
      </c>
      <c r="PYB72" s="192">
        <f t="shared" ref="PYB72" si="11721">SUM(PYB73:PYB77)</f>
        <v>0</v>
      </c>
      <c r="PYC72" s="192">
        <f t="shared" ref="PYC72" si="11722">SUM(PYC73:PYC77)</f>
        <v>0</v>
      </c>
      <c r="PYD72" s="192">
        <f t="shared" ref="PYD72" si="11723">SUM(PYD73:PYD77)</f>
        <v>0</v>
      </c>
      <c r="PYE72" s="192">
        <f t="shared" ref="PYE72" si="11724">SUM(PYE73:PYE77)</f>
        <v>0</v>
      </c>
      <c r="PYF72" s="192">
        <f t="shared" ref="PYF72" si="11725">SUM(PYF73:PYF77)</f>
        <v>0</v>
      </c>
      <c r="PYG72" s="192">
        <f t="shared" ref="PYG72" si="11726">SUM(PYG73:PYG77)</f>
        <v>0</v>
      </c>
      <c r="PYH72" s="192">
        <f t="shared" ref="PYH72" si="11727">SUM(PYH73:PYH77)</f>
        <v>0</v>
      </c>
      <c r="PYI72" s="192">
        <f t="shared" ref="PYI72" si="11728">SUM(PYI73:PYI77)</f>
        <v>0</v>
      </c>
      <c r="PYJ72" s="192">
        <f t="shared" ref="PYJ72" si="11729">SUM(PYJ73:PYJ77)</f>
        <v>0</v>
      </c>
      <c r="PYK72" s="192">
        <f t="shared" ref="PYK72" si="11730">SUM(PYK73:PYK77)</f>
        <v>0</v>
      </c>
      <c r="PYL72" s="192">
        <f t="shared" ref="PYL72" si="11731">SUM(PYL73:PYL77)</f>
        <v>0</v>
      </c>
      <c r="PYM72" s="192">
        <f t="shared" ref="PYM72" si="11732">SUM(PYM73:PYM77)</f>
        <v>0</v>
      </c>
      <c r="PYN72" s="192">
        <f t="shared" ref="PYN72" si="11733">SUM(PYN73:PYN77)</f>
        <v>0</v>
      </c>
      <c r="PYO72" s="192">
        <f t="shared" ref="PYO72" si="11734">SUM(PYO73:PYO77)</f>
        <v>0</v>
      </c>
      <c r="PYP72" s="192">
        <f t="shared" ref="PYP72" si="11735">SUM(PYP73:PYP77)</f>
        <v>0</v>
      </c>
      <c r="PYQ72" s="192">
        <f t="shared" ref="PYQ72" si="11736">SUM(PYQ73:PYQ77)</f>
        <v>0</v>
      </c>
      <c r="PYR72" s="192">
        <f t="shared" ref="PYR72" si="11737">SUM(PYR73:PYR77)</f>
        <v>0</v>
      </c>
      <c r="PYS72" s="192">
        <f t="shared" ref="PYS72" si="11738">SUM(PYS73:PYS77)</f>
        <v>0</v>
      </c>
      <c r="PYT72" s="192">
        <f t="shared" ref="PYT72" si="11739">SUM(PYT73:PYT77)</f>
        <v>0</v>
      </c>
      <c r="PYU72" s="192">
        <f t="shared" ref="PYU72" si="11740">SUM(PYU73:PYU77)</f>
        <v>0</v>
      </c>
      <c r="PYV72" s="192">
        <f t="shared" ref="PYV72" si="11741">SUM(PYV73:PYV77)</f>
        <v>0</v>
      </c>
      <c r="PYW72" s="192">
        <f t="shared" ref="PYW72" si="11742">SUM(PYW73:PYW77)</f>
        <v>0</v>
      </c>
      <c r="PYX72" s="192">
        <f t="shared" ref="PYX72" si="11743">SUM(PYX73:PYX77)</f>
        <v>0</v>
      </c>
      <c r="PYY72" s="192">
        <f t="shared" ref="PYY72" si="11744">SUM(PYY73:PYY77)</f>
        <v>0</v>
      </c>
      <c r="PYZ72" s="192">
        <f t="shared" ref="PYZ72" si="11745">SUM(PYZ73:PYZ77)</f>
        <v>0</v>
      </c>
      <c r="PZA72" s="192">
        <f t="shared" ref="PZA72" si="11746">SUM(PZA73:PZA77)</f>
        <v>0</v>
      </c>
      <c r="PZB72" s="192">
        <f t="shared" ref="PZB72" si="11747">SUM(PZB73:PZB77)</f>
        <v>0</v>
      </c>
      <c r="PZC72" s="192">
        <f t="shared" ref="PZC72" si="11748">SUM(PZC73:PZC77)</f>
        <v>0</v>
      </c>
      <c r="PZD72" s="192">
        <f t="shared" ref="PZD72" si="11749">SUM(PZD73:PZD77)</f>
        <v>0</v>
      </c>
      <c r="PZE72" s="192">
        <f t="shared" ref="PZE72" si="11750">SUM(PZE73:PZE77)</f>
        <v>0</v>
      </c>
      <c r="PZF72" s="192">
        <f t="shared" ref="PZF72" si="11751">SUM(PZF73:PZF77)</f>
        <v>0</v>
      </c>
      <c r="PZG72" s="192">
        <f t="shared" ref="PZG72" si="11752">SUM(PZG73:PZG77)</f>
        <v>0</v>
      </c>
      <c r="PZH72" s="192">
        <f t="shared" ref="PZH72" si="11753">SUM(PZH73:PZH77)</f>
        <v>0</v>
      </c>
      <c r="PZI72" s="192">
        <f t="shared" ref="PZI72" si="11754">SUM(PZI73:PZI77)</f>
        <v>0</v>
      </c>
      <c r="PZJ72" s="192">
        <f t="shared" ref="PZJ72" si="11755">SUM(PZJ73:PZJ77)</f>
        <v>0</v>
      </c>
      <c r="PZK72" s="192">
        <f t="shared" ref="PZK72" si="11756">SUM(PZK73:PZK77)</f>
        <v>0</v>
      </c>
      <c r="PZL72" s="192">
        <f t="shared" ref="PZL72" si="11757">SUM(PZL73:PZL77)</f>
        <v>0</v>
      </c>
      <c r="PZM72" s="192">
        <f t="shared" ref="PZM72" si="11758">SUM(PZM73:PZM77)</f>
        <v>0</v>
      </c>
      <c r="PZN72" s="192">
        <f t="shared" ref="PZN72" si="11759">SUM(PZN73:PZN77)</f>
        <v>0</v>
      </c>
      <c r="PZO72" s="192">
        <f t="shared" ref="PZO72" si="11760">SUM(PZO73:PZO77)</f>
        <v>0</v>
      </c>
      <c r="PZP72" s="192">
        <f t="shared" ref="PZP72" si="11761">SUM(PZP73:PZP77)</f>
        <v>0</v>
      </c>
      <c r="PZQ72" s="192">
        <f t="shared" ref="PZQ72" si="11762">SUM(PZQ73:PZQ77)</f>
        <v>0</v>
      </c>
      <c r="PZR72" s="192">
        <f t="shared" ref="PZR72" si="11763">SUM(PZR73:PZR77)</f>
        <v>0</v>
      </c>
      <c r="PZS72" s="192">
        <f t="shared" ref="PZS72" si="11764">SUM(PZS73:PZS77)</f>
        <v>0</v>
      </c>
      <c r="PZT72" s="192">
        <f t="shared" ref="PZT72" si="11765">SUM(PZT73:PZT77)</f>
        <v>0</v>
      </c>
      <c r="PZU72" s="192">
        <f t="shared" ref="PZU72" si="11766">SUM(PZU73:PZU77)</f>
        <v>0</v>
      </c>
      <c r="PZV72" s="192">
        <f t="shared" ref="PZV72" si="11767">SUM(PZV73:PZV77)</f>
        <v>0</v>
      </c>
      <c r="PZW72" s="192">
        <f t="shared" ref="PZW72" si="11768">SUM(PZW73:PZW77)</f>
        <v>0</v>
      </c>
      <c r="PZX72" s="192">
        <f t="shared" ref="PZX72" si="11769">SUM(PZX73:PZX77)</f>
        <v>0</v>
      </c>
      <c r="PZY72" s="192">
        <f t="shared" ref="PZY72" si="11770">SUM(PZY73:PZY77)</f>
        <v>0</v>
      </c>
      <c r="PZZ72" s="192">
        <f t="shared" ref="PZZ72" si="11771">SUM(PZZ73:PZZ77)</f>
        <v>0</v>
      </c>
      <c r="QAA72" s="192">
        <f t="shared" ref="QAA72" si="11772">SUM(QAA73:QAA77)</f>
        <v>0</v>
      </c>
      <c r="QAB72" s="192">
        <f t="shared" ref="QAB72" si="11773">SUM(QAB73:QAB77)</f>
        <v>0</v>
      </c>
      <c r="QAC72" s="192">
        <f t="shared" ref="QAC72" si="11774">SUM(QAC73:QAC77)</f>
        <v>0</v>
      </c>
      <c r="QAD72" s="192">
        <f t="shared" ref="QAD72" si="11775">SUM(QAD73:QAD77)</f>
        <v>0</v>
      </c>
      <c r="QAE72" s="192">
        <f t="shared" ref="QAE72" si="11776">SUM(QAE73:QAE77)</f>
        <v>0</v>
      </c>
      <c r="QAF72" s="192">
        <f t="shared" ref="QAF72" si="11777">SUM(QAF73:QAF77)</f>
        <v>0</v>
      </c>
      <c r="QAG72" s="192">
        <f t="shared" ref="QAG72" si="11778">SUM(QAG73:QAG77)</f>
        <v>0</v>
      </c>
      <c r="QAH72" s="192">
        <f t="shared" ref="QAH72" si="11779">SUM(QAH73:QAH77)</f>
        <v>0</v>
      </c>
      <c r="QAI72" s="192">
        <f t="shared" ref="QAI72" si="11780">SUM(QAI73:QAI77)</f>
        <v>0</v>
      </c>
      <c r="QAJ72" s="192">
        <f t="shared" ref="QAJ72" si="11781">SUM(QAJ73:QAJ77)</f>
        <v>0</v>
      </c>
      <c r="QAK72" s="192">
        <f t="shared" ref="QAK72" si="11782">SUM(QAK73:QAK77)</f>
        <v>0</v>
      </c>
      <c r="QAL72" s="192">
        <f t="shared" ref="QAL72" si="11783">SUM(QAL73:QAL77)</f>
        <v>0</v>
      </c>
      <c r="QAM72" s="192">
        <f t="shared" ref="QAM72" si="11784">SUM(QAM73:QAM77)</f>
        <v>0</v>
      </c>
      <c r="QAN72" s="192">
        <f t="shared" ref="QAN72" si="11785">SUM(QAN73:QAN77)</f>
        <v>0</v>
      </c>
      <c r="QAO72" s="192">
        <f t="shared" ref="QAO72" si="11786">SUM(QAO73:QAO77)</f>
        <v>0</v>
      </c>
      <c r="QAP72" s="192">
        <f t="shared" ref="QAP72" si="11787">SUM(QAP73:QAP77)</f>
        <v>0</v>
      </c>
      <c r="QAQ72" s="192">
        <f t="shared" ref="QAQ72" si="11788">SUM(QAQ73:QAQ77)</f>
        <v>0</v>
      </c>
      <c r="QAR72" s="192">
        <f t="shared" ref="QAR72" si="11789">SUM(QAR73:QAR77)</f>
        <v>0</v>
      </c>
      <c r="QAS72" s="192">
        <f t="shared" ref="QAS72" si="11790">SUM(QAS73:QAS77)</f>
        <v>0</v>
      </c>
      <c r="QAT72" s="192">
        <f t="shared" ref="QAT72" si="11791">SUM(QAT73:QAT77)</f>
        <v>0</v>
      </c>
      <c r="QAU72" s="192">
        <f t="shared" ref="QAU72" si="11792">SUM(QAU73:QAU77)</f>
        <v>0</v>
      </c>
      <c r="QAV72" s="192">
        <f t="shared" ref="QAV72" si="11793">SUM(QAV73:QAV77)</f>
        <v>0</v>
      </c>
      <c r="QAW72" s="192">
        <f t="shared" ref="QAW72" si="11794">SUM(QAW73:QAW77)</f>
        <v>0</v>
      </c>
      <c r="QAX72" s="192">
        <f t="shared" ref="QAX72" si="11795">SUM(QAX73:QAX77)</f>
        <v>0</v>
      </c>
      <c r="QAY72" s="192">
        <f t="shared" ref="QAY72" si="11796">SUM(QAY73:QAY77)</f>
        <v>0</v>
      </c>
      <c r="QAZ72" s="192">
        <f t="shared" ref="QAZ72" si="11797">SUM(QAZ73:QAZ77)</f>
        <v>0</v>
      </c>
      <c r="QBA72" s="192">
        <f t="shared" ref="QBA72" si="11798">SUM(QBA73:QBA77)</f>
        <v>0</v>
      </c>
      <c r="QBB72" s="192">
        <f t="shared" ref="QBB72" si="11799">SUM(QBB73:QBB77)</f>
        <v>0</v>
      </c>
      <c r="QBC72" s="192">
        <f t="shared" ref="QBC72" si="11800">SUM(QBC73:QBC77)</f>
        <v>0</v>
      </c>
      <c r="QBD72" s="192">
        <f t="shared" ref="QBD72" si="11801">SUM(QBD73:QBD77)</f>
        <v>0</v>
      </c>
      <c r="QBE72" s="192">
        <f t="shared" ref="QBE72" si="11802">SUM(QBE73:QBE77)</f>
        <v>0</v>
      </c>
      <c r="QBF72" s="192">
        <f t="shared" ref="QBF72" si="11803">SUM(QBF73:QBF77)</f>
        <v>0</v>
      </c>
      <c r="QBG72" s="192">
        <f t="shared" ref="QBG72" si="11804">SUM(QBG73:QBG77)</f>
        <v>0</v>
      </c>
      <c r="QBH72" s="192">
        <f t="shared" ref="QBH72" si="11805">SUM(QBH73:QBH77)</f>
        <v>0</v>
      </c>
      <c r="QBI72" s="192">
        <f t="shared" ref="QBI72" si="11806">SUM(QBI73:QBI77)</f>
        <v>0</v>
      </c>
      <c r="QBJ72" s="192">
        <f t="shared" ref="QBJ72" si="11807">SUM(QBJ73:QBJ77)</f>
        <v>0</v>
      </c>
      <c r="QBK72" s="192">
        <f t="shared" ref="QBK72" si="11808">SUM(QBK73:QBK77)</f>
        <v>0</v>
      </c>
      <c r="QBL72" s="192">
        <f t="shared" ref="QBL72" si="11809">SUM(QBL73:QBL77)</f>
        <v>0</v>
      </c>
      <c r="QBM72" s="192">
        <f t="shared" ref="QBM72" si="11810">SUM(QBM73:QBM77)</f>
        <v>0</v>
      </c>
      <c r="QBN72" s="192">
        <f t="shared" ref="QBN72" si="11811">SUM(QBN73:QBN77)</f>
        <v>0</v>
      </c>
      <c r="QBO72" s="192">
        <f t="shared" ref="QBO72" si="11812">SUM(QBO73:QBO77)</f>
        <v>0</v>
      </c>
      <c r="QBP72" s="192">
        <f t="shared" ref="QBP72" si="11813">SUM(QBP73:QBP77)</f>
        <v>0</v>
      </c>
      <c r="QBQ72" s="192">
        <f t="shared" ref="QBQ72" si="11814">SUM(QBQ73:QBQ77)</f>
        <v>0</v>
      </c>
      <c r="QBR72" s="192">
        <f t="shared" ref="QBR72" si="11815">SUM(QBR73:QBR77)</f>
        <v>0</v>
      </c>
      <c r="QBS72" s="192">
        <f t="shared" ref="QBS72" si="11816">SUM(QBS73:QBS77)</f>
        <v>0</v>
      </c>
      <c r="QBT72" s="192">
        <f t="shared" ref="QBT72" si="11817">SUM(QBT73:QBT77)</f>
        <v>0</v>
      </c>
      <c r="QBU72" s="192">
        <f t="shared" ref="QBU72" si="11818">SUM(QBU73:QBU77)</f>
        <v>0</v>
      </c>
      <c r="QBV72" s="192">
        <f t="shared" ref="QBV72" si="11819">SUM(QBV73:QBV77)</f>
        <v>0</v>
      </c>
      <c r="QBW72" s="192">
        <f t="shared" ref="QBW72" si="11820">SUM(QBW73:QBW77)</f>
        <v>0</v>
      </c>
      <c r="QBX72" s="192">
        <f t="shared" ref="QBX72" si="11821">SUM(QBX73:QBX77)</f>
        <v>0</v>
      </c>
      <c r="QBY72" s="192">
        <f t="shared" ref="QBY72" si="11822">SUM(QBY73:QBY77)</f>
        <v>0</v>
      </c>
      <c r="QBZ72" s="192">
        <f t="shared" ref="QBZ72" si="11823">SUM(QBZ73:QBZ77)</f>
        <v>0</v>
      </c>
      <c r="QCA72" s="192">
        <f t="shared" ref="QCA72" si="11824">SUM(QCA73:QCA77)</f>
        <v>0</v>
      </c>
      <c r="QCB72" s="192">
        <f t="shared" ref="QCB72" si="11825">SUM(QCB73:QCB77)</f>
        <v>0</v>
      </c>
      <c r="QCC72" s="192">
        <f t="shared" ref="QCC72" si="11826">SUM(QCC73:QCC77)</f>
        <v>0</v>
      </c>
      <c r="QCD72" s="192">
        <f t="shared" ref="QCD72" si="11827">SUM(QCD73:QCD77)</f>
        <v>0</v>
      </c>
      <c r="QCE72" s="192">
        <f t="shared" ref="QCE72" si="11828">SUM(QCE73:QCE77)</f>
        <v>0</v>
      </c>
      <c r="QCF72" s="192">
        <f t="shared" ref="QCF72" si="11829">SUM(QCF73:QCF77)</f>
        <v>0</v>
      </c>
      <c r="QCG72" s="192">
        <f t="shared" ref="QCG72" si="11830">SUM(QCG73:QCG77)</f>
        <v>0</v>
      </c>
      <c r="QCH72" s="192">
        <f t="shared" ref="QCH72" si="11831">SUM(QCH73:QCH77)</f>
        <v>0</v>
      </c>
      <c r="QCI72" s="192">
        <f t="shared" ref="QCI72" si="11832">SUM(QCI73:QCI77)</f>
        <v>0</v>
      </c>
      <c r="QCJ72" s="192">
        <f t="shared" ref="QCJ72" si="11833">SUM(QCJ73:QCJ77)</f>
        <v>0</v>
      </c>
      <c r="QCK72" s="192">
        <f t="shared" ref="QCK72" si="11834">SUM(QCK73:QCK77)</f>
        <v>0</v>
      </c>
      <c r="QCL72" s="192">
        <f t="shared" ref="QCL72" si="11835">SUM(QCL73:QCL77)</f>
        <v>0</v>
      </c>
      <c r="QCM72" s="192">
        <f t="shared" ref="QCM72" si="11836">SUM(QCM73:QCM77)</f>
        <v>0</v>
      </c>
      <c r="QCN72" s="192">
        <f t="shared" ref="QCN72" si="11837">SUM(QCN73:QCN77)</f>
        <v>0</v>
      </c>
      <c r="QCO72" s="192">
        <f t="shared" ref="QCO72" si="11838">SUM(QCO73:QCO77)</f>
        <v>0</v>
      </c>
      <c r="QCP72" s="192">
        <f t="shared" ref="QCP72" si="11839">SUM(QCP73:QCP77)</f>
        <v>0</v>
      </c>
      <c r="QCQ72" s="192">
        <f t="shared" ref="QCQ72" si="11840">SUM(QCQ73:QCQ77)</f>
        <v>0</v>
      </c>
      <c r="QCR72" s="192">
        <f t="shared" ref="QCR72" si="11841">SUM(QCR73:QCR77)</f>
        <v>0</v>
      </c>
      <c r="QCS72" s="192">
        <f t="shared" ref="QCS72" si="11842">SUM(QCS73:QCS77)</f>
        <v>0</v>
      </c>
      <c r="QCT72" s="192">
        <f t="shared" ref="QCT72" si="11843">SUM(QCT73:QCT77)</f>
        <v>0</v>
      </c>
      <c r="QCU72" s="192">
        <f t="shared" ref="QCU72" si="11844">SUM(QCU73:QCU77)</f>
        <v>0</v>
      </c>
      <c r="QCV72" s="192">
        <f t="shared" ref="QCV72" si="11845">SUM(QCV73:QCV77)</f>
        <v>0</v>
      </c>
      <c r="QCW72" s="192">
        <f t="shared" ref="QCW72" si="11846">SUM(QCW73:QCW77)</f>
        <v>0</v>
      </c>
      <c r="QCX72" s="192">
        <f t="shared" ref="QCX72" si="11847">SUM(QCX73:QCX77)</f>
        <v>0</v>
      </c>
      <c r="QCY72" s="192">
        <f t="shared" ref="QCY72" si="11848">SUM(QCY73:QCY77)</f>
        <v>0</v>
      </c>
      <c r="QCZ72" s="192">
        <f t="shared" ref="QCZ72" si="11849">SUM(QCZ73:QCZ77)</f>
        <v>0</v>
      </c>
      <c r="QDA72" s="192">
        <f t="shared" ref="QDA72" si="11850">SUM(QDA73:QDA77)</f>
        <v>0</v>
      </c>
      <c r="QDB72" s="192">
        <f t="shared" ref="QDB72" si="11851">SUM(QDB73:QDB77)</f>
        <v>0</v>
      </c>
      <c r="QDC72" s="192">
        <f t="shared" ref="QDC72" si="11852">SUM(QDC73:QDC77)</f>
        <v>0</v>
      </c>
      <c r="QDD72" s="192">
        <f t="shared" ref="QDD72" si="11853">SUM(QDD73:QDD77)</f>
        <v>0</v>
      </c>
      <c r="QDE72" s="192">
        <f t="shared" ref="QDE72" si="11854">SUM(QDE73:QDE77)</f>
        <v>0</v>
      </c>
      <c r="QDF72" s="192">
        <f t="shared" ref="QDF72" si="11855">SUM(QDF73:QDF77)</f>
        <v>0</v>
      </c>
      <c r="QDG72" s="192">
        <f t="shared" ref="QDG72" si="11856">SUM(QDG73:QDG77)</f>
        <v>0</v>
      </c>
      <c r="QDH72" s="192">
        <f t="shared" ref="QDH72" si="11857">SUM(QDH73:QDH77)</f>
        <v>0</v>
      </c>
      <c r="QDI72" s="192">
        <f t="shared" ref="QDI72" si="11858">SUM(QDI73:QDI77)</f>
        <v>0</v>
      </c>
      <c r="QDJ72" s="192">
        <f t="shared" ref="QDJ72" si="11859">SUM(QDJ73:QDJ77)</f>
        <v>0</v>
      </c>
      <c r="QDK72" s="192">
        <f t="shared" ref="QDK72" si="11860">SUM(QDK73:QDK77)</f>
        <v>0</v>
      </c>
      <c r="QDL72" s="192">
        <f t="shared" ref="QDL72" si="11861">SUM(QDL73:QDL77)</f>
        <v>0</v>
      </c>
      <c r="QDM72" s="192">
        <f t="shared" ref="QDM72" si="11862">SUM(QDM73:QDM77)</f>
        <v>0</v>
      </c>
      <c r="QDN72" s="192">
        <f t="shared" ref="QDN72" si="11863">SUM(QDN73:QDN77)</f>
        <v>0</v>
      </c>
      <c r="QDO72" s="192">
        <f t="shared" ref="QDO72" si="11864">SUM(QDO73:QDO77)</f>
        <v>0</v>
      </c>
      <c r="QDP72" s="192">
        <f t="shared" ref="QDP72" si="11865">SUM(QDP73:QDP77)</f>
        <v>0</v>
      </c>
      <c r="QDQ72" s="192">
        <f t="shared" ref="QDQ72" si="11866">SUM(QDQ73:QDQ77)</f>
        <v>0</v>
      </c>
      <c r="QDR72" s="192">
        <f t="shared" ref="QDR72" si="11867">SUM(QDR73:QDR77)</f>
        <v>0</v>
      </c>
      <c r="QDS72" s="192">
        <f t="shared" ref="QDS72" si="11868">SUM(QDS73:QDS77)</f>
        <v>0</v>
      </c>
      <c r="QDT72" s="192">
        <f t="shared" ref="QDT72" si="11869">SUM(QDT73:QDT77)</f>
        <v>0</v>
      </c>
      <c r="QDU72" s="192">
        <f t="shared" ref="QDU72" si="11870">SUM(QDU73:QDU77)</f>
        <v>0</v>
      </c>
      <c r="QDV72" s="192">
        <f t="shared" ref="QDV72" si="11871">SUM(QDV73:QDV77)</f>
        <v>0</v>
      </c>
      <c r="QDW72" s="192">
        <f t="shared" ref="QDW72" si="11872">SUM(QDW73:QDW77)</f>
        <v>0</v>
      </c>
      <c r="QDX72" s="192">
        <f t="shared" ref="QDX72" si="11873">SUM(QDX73:QDX77)</f>
        <v>0</v>
      </c>
      <c r="QDY72" s="192">
        <f t="shared" ref="QDY72" si="11874">SUM(QDY73:QDY77)</f>
        <v>0</v>
      </c>
      <c r="QDZ72" s="192">
        <f t="shared" ref="QDZ72" si="11875">SUM(QDZ73:QDZ77)</f>
        <v>0</v>
      </c>
      <c r="QEA72" s="192">
        <f t="shared" ref="QEA72" si="11876">SUM(QEA73:QEA77)</f>
        <v>0</v>
      </c>
      <c r="QEB72" s="192">
        <f t="shared" ref="QEB72" si="11877">SUM(QEB73:QEB77)</f>
        <v>0</v>
      </c>
      <c r="QEC72" s="192">
        <f t="shared" ref="QEC72" si="11878">SUM(QEC73:QEC77)</f>
        <v>0</v>
      </c>
      <c r="QED72" s="192">
        <f t="shared" ref="QED72" si="11879">SUM(QED73:QED77)</f>
        <v>0</v>
      </c>
      <c r="QEE72" s="192">
        <f t="shared" ref="QEE72" si="11880">SUM(QEE73:QEE77)</f>
        <v>0</v>
      </c>
      <c r="QEF72" s="192">
        <f t="shared" ref="QEF72" si="11881">SUM(QEF73:QEF77)</f>
        <v>0</v>
      </c>
      <c r="QEG72" s="192">
        <f t="shared" ref="QEG72" si="11882">SUM(QEG73:QEG77)</f>
        <v>0</v>
      </c>
      <c r="QEH72" s="192">
        <f t="shared" ref="QEH72" si="11883">SUM(QEH73:QEH77)</f>
        <v>0</v>
      </c>
      <c r="QEI72" s="192">
        <f t="shared" ref="QEI72" si="11884">SUM(QEI73:QEI77)</f>
        <v>0</v>
      </c>
      <c r="QEJ72" s="192">
        <f t="shared" ref="QEJ72" si="11885">SUM(QEJ73:QEJ77)</f>
        <v>0</v>
      </c>
      <c r="QEK72" s="192">
        <f t="shared" ref="QEK72" si="11886">SUM(QEK73:QEK77)</f>
        <v>0</v>
      </c>
      <c r="QEL72" s="192">
        <f t="shared" ref="QEL72" si="11887">SUM(QEL73:QEL77)</f>
        <v>0</v>
      </c>
      <c r="QEM72" s="192">
        <f t="shared" ref="QEM72" si="11888">SUM(QEM73:QEM77)</f>
        <v>0</v>
      </c>
      <c r="QEN72" s="192">
        <f t="shared" ref="QEN72" si="11889">SUM(QEN73:QEN77)</f>
        <v>0</v>
      </c>
      <c r="QEO72" s="192">
        <f t="shared" ref="QEO72" si="11890">SUM(QEO73:QEO77)</f>
        <v>0</v>
      </c>
      <c r="QEP72" s="192">
        <f t="shared" ref="QEP72" si="11891">SUM(QEP73:QEP77)</f>
        <v>0</v>
      </c>
      <c r="QEQ72" s="192">
        <f t="shared" ref="QEQ72" si="11892">SUM(QEQ73:QEQ77)</f>
        <v>0</v>
      </c>
      <c r="QER72" s="192">
        <f t="shared" ref="QER72" si="11893">SUM(QER73:QER77)</f>
        <v>0</v>
      </c>
      <c r="QES72" s="192">
        <f t="shared" ref="QES72" si="11894">SUM(QES73:QES77)</f>
        <v>0</v>
      </c>
      <c r="QET72" s="192">
        <f t="shared" ref="QET72" si="11895">SUM(QET73:QET77)</f>
        <v>0</v>
      </c>
      <c r="QEU72" s="192">
        <f t="shared" ref="QEU72" si="11896">SUM(QEU73:QEU77)</f>
        <v>0</v>
      </c>
      <c r="QEV72" s="192">
        <f t="shared" ref="QEV72" si="11897">SUM(QEV73:QEV77)</f>
        <v>0</v>
      </c>
      <c r="QEW72" s="192">
        <f t="shared" ref="QEW72" si="11898">SUM(QEW73:QEW77)</f>
        <v>0</v>
      </c>
      <c r="QEX72" s="192">
        <f t="shared" ref="QEX72" si="11899">SUM(QEX73:QEX77)</f>
        <v>0</v>
      </c>
      <c r="QEY72" s="192">
        <f t="shared" ref="QEY72" si="11900">SUM(QEY73:QEY77)</f>
        <v>0</v>
      </c>
      <c r="QEZ72" s="192">
        <f t="shared" ref="QEZ72" si="11901">SUM(QEZ73:QEZ77)</f>
        <v>0</v>
      </c>
      <c r="QFA72" s="192">
        <f t="shared" ref="QFA72" si="11902">SUM(QFA73:QFA77)</f>
        <v>0</v>
      </c>
      <c r="QFB72" s="192">
        <f t="shared" ref="QFB72" si="11903">SUM(QFB73:QFB77)</f>
        <v>0</v>
      </c>
      <c r="QFC72" s="192">
        <f t="shared" ref="QFC72" si="11904">SUM(QFC73:QFC77)</f>
        <v>0</v>
      </c>
      <c r="QFD72" s="192">
        <f t="shared" ref="QFD72" si="11905">SUM(QFD73:QFD77)</f>
        <v>0</v>
      </c>
      <c r="QFE72" s="192">
        <f t="shared" ref="QFE72" si="11906">SUM(QFE73:QFE77)</f>
        <v>0</v>
      </c>
      <c r="QFF72" s="192">
        <f t="shared" ref="QFF72" si="11907">SUM(QFF73:QFF77)</f>
        <v>0</v>
      </c>
      <c r="QFG72" s="192">
        <f t="shared" ref="QFG72" si="11908">SUM(QFG73:QFG77)</f>
        <v>0</v>
      </c>
      <c r="QFH72" s="192">
        <f t="shared" ref="QFH72" si="11909">SUM(QFH73:QFH77)</f>
        <v>0</v>
      </c>
      <c r="QFI72" s="192">
        <f t="shared" ref="QFI72" si="11910">SUM(QFI73:QFI77)</f>
        <v>0</v>
      </c>
      <c r="QFJ72" s="192">
        <f t="shared" ref="QFJ72" si="11911">SUM(QFJ73:QFJ77)</f>
        <v>0</v>
      </c>
      <c r="QFK72" s="192">
        <f t="shared" ref="QFK72" si="11912">SUM(QFK73:QFK77)</f>
        <v>0</v>
      </c>
      <c r="QFL72" s="192">
        <f t="shared" ref="QFL72" si="11913">SUM(QFL73:QFL77)</f>
        <v>0</v>
      </c>
      <c r="QFM72" s="192">
        <f t="shared" ref="QFM72" si="11914">SUM(QFM73:QFM77)</f>
        <v>0</v>
      </c>
      <c r="QFN72" s="192">
        <f t="shared" ref="QFN72" si="11915">SUM(QFN73:QFN77)</f>
        <v>0</v>
      </c>
      <c r="QFO72" s="192">
        <f t="shared" ref="QFO72" si="11916">SUM(QFO73:QFO77)</f>
        <v>0</v>
      </c>
      <c r="QFP72" s="192">
        <f t="shared" ref="QFP72" si="11917">SUM(QFP73:QFP77)</f>
        <v>0</v>
      </c>
      <c r="QFQ72" s="192">
        <f t="shared" ref="QFQ72" si="11918">SUM(QFQ73:QFQ77)</f>
        <v>0</v>
      </c>
      <c r="QFR72" s="192">
        <f t="shared" ref="QFR72" si="11919">SUM(QFR73:QFR77)</f>
        <v>0</v>
      </c>
      <c r="QFS72" s="192">
        <f t="shared" ref="QFS72" si="11920">SUM(QFS73:QFS77)</f>
        <v>0</v>
      </c>
      <c r="QFT72" s="192">
        <f t="shared" ref="QFT72" si="11921">SUM(QFT73:QFT77)</f>
        <v>0</v>
      </c>
      <c r="QFU72" s="192">
        <f t="shared" ref="QFU72" si="11922">SUM(QFU73:QFU77)</f>
        <v>0</v>
      </c>
      <c r="QFV72" s="192">
        <f t="shared" ref="QFV72" si="11923">SUM(QFV73:QFV77)</f>
        <v>0</v>
      </c>
      <c r="QFW72" s="192">
        <f t="shared" ref="QFW72" si="11924">SUM(QFW73:QFW77)</f>
        <v>0</v>
      </c>
      <c r="QFX72" s="192">
        <f t="shared" ref="QFX72" si="11925">SUM(QFX73:QFX77)</f>
        <v>0</v>
      </c>
      <c r="QFY72" s="192">
        <f t="shared" ref="QFY72" si="11926">SUM(QFY73:QFY77)</f>
        <v>0</v>
      </c>
      <c r="QFZ72" s="192">
        <f t="shared" ref="QFZ72" si="11927">SUM(QFZ73:QFZ77)</f>
        <v>0</v>
      </c>
      <c r="QGA72" s="192">
        <f t="shared" ref="QGA72" si="11928">SUM(QGA73:QGA77)</f>
        <v>0</v>
      </c>
      <c r="QGB72" s="192">
        <f t="shared" ref="QGB72" si="11929">SUM(QGB73:QGB77)</f>
        <v>0</v>
      </c>
      <c r="QGC72" s="192">
        <f t="shared" ref="QGC72" si="11930">SUM(QGC73:QGC77)</f>
        <v>0</v>
      </c>
      <c r="QGD72" s="192">
        <f t="shared" ref="QGD72" si="11931">SUM(QGD73:QGD77)</f>
        <v>0</v>
      </c>
      <c r="QGE72" s="192">
        <f t="shared" ref="QGE72" si="11932">SUM(QGE73:QGE77)</f>
        <v>0</v>
      </c>
      <c r="QGF72" s="192">
        <f t="shared" ref="QGF72" si="11933">SUM(QGF73:QGF77)</f>
        <v>0</v>
      </c>
      <c r="QGG72" s="192">
        <f t="shared" ref="QGG72" si="11934">SUM(QGG73:QGG77)</f>
        <v>0</v>
      </c>
      <c r="QGH72" s="192">
        <f t="shared" ref="QGH72" si="11935">SUM(QGH73:QGH77)</f>
        <v>0</v>
      </c>
      <c r="QGI72" s="192">
        <f t="shared" ref="QGI72" si="11936">SUM(QGI73:QGI77)</f>
        <v>0</v>
      </c>
      <c r="QGJ72" s="192">
        <f t="shared" ref="QGJ72" si="11937">SUM(QGJ73:QGJ77)</f>
        <v>0</v>
      </c>
      <c r="QGK72" s="192">
        <f t="shared" ref="QGK72" si="11938">SUM(QGK73:QGK77)</f>
        <v>0</v>
      </c>
      <c r="QGL72" s="192">
        <f t="shared" ref="QGL72" si="11939">SUM(QGL73:QGL77)</f>
        <v>0</v>
      </c>
      <c r="QGM72" s="192">
        <f t="shared" ref="QGM72" si="11940">SUM(QGM73:QGM77)</f>
        <v>0</v>
      </c>
      <c r="QGN72" s="192">
        <f t="shared" ref="QGN72" si="11941">SUM(QGN73:QGN77)</f>
        <v>0</v>
      </c>
      <c r="QGO72" s="192">
        <f t="shared" ref="QGO72" si="11942">SUM(QGO73:QGO77)</f>
        <v>0</v>
      </c>
      <c r="QGP72" s="192">
        <f t="shared" ref="QGP72" si="11943">SUM(QGP73:QGP77)</f>
        <v>0</v>
      </c>
      <c r="QGQ72" s="192">
        <f t="shared" ref="QGQ72" si="11944">SUM(QGQ73:QGQ77)</f>
        <v>0</v>
      </c>
      <c r="QGR72" s="192">
        <f t="shared" ref="QGR72" si="11945">SUM(QGR73:QGR77)</f>
        <v>0</v>
      </c>
      <c r="QGS72" s="192">
        <f t="shared" ref="QGS72" si="11946">SUM(QGS73:QGS77)</f>
        <v>0</v>
      </c>
      <c r="QGT72" s="192">
        <f t="shared" ref="QGT72" si="11947">SUM(QGT73:QGT77)</f>
        <v>0</v>
      </c>
      <c r="QGU72" s="192">
        <f t="shared" ref="QGU72" si="11948">SUM(QGU73:QGU77)</f>
        <v>0</v>
      </c>
      <c r="QGV72" s="192">
        <f t="shared" ref="QGV72" si="11949">SUM(QGV73:QGV77)</f>
        <v>0</v>
      </c>
      <c r="QGW72" s="192">
        <f t="shared" ref="QGW72" si="11950">SUM(QGW73:QGW77)</f>
        <v>0</v>
      </c>
      <c r="QGX72" s="192">
        <f t="shared" ref="QGX72" si="11951">SUM(QGX73:QGX77)</f>
        <v>0</v>
      </c>
      <c r="QGY72" s="192">
        <f t="shared" ref="QGY72" si="11952">SUM(QGY73:QGY77)</f>
        <v>0</v>
      </c>
      <c r="QGZ72" s="192">
        <f t="shared" ref="QGZ72" si="11953">SUM(QGZ73:QGZ77)</f>
        <v>0</v>
      </c>
      <c r="QHA72" s="192">
        <f t="shared" ref="QHA72" si="11954">SUM(QHA73:QHA77)</f>
        <v>0</v>
      </c>
      <c r="QHB72" s="192">
        <f t="shared" ref="QHB72" si="11955">SUM(QHB73:QHB77)</f>
        <v>0</v>
      </c>
      <c r="QHC72" s="192">
        <f t="shared" ref="QHC72" si="11956">SUM(QHC73:QHC77)</f>
        <v>0</v>
      </c>
      <c r="QHD72" s="192">
        <f t="shared" ref="QHD72" si="11957">SUM(QHD73:QHD77)</f>
        <v>0</v>
      </c>
      <c r="QHE72" s="192">
        <f t="shared" ref="QHE72" si="11958">SUM(QHE73:QHE77)</f>
        <v>0</v>
      </c>
      <c r="QHF72" s="192">
        <f t="shared" ref="QHF72" si="11959">SUM(QHF73:QHF77)</f>
        <v>0</v>
      </c>
      <c r="QHG72" s="192">
        <f t="shared" ref="QHG72" si="11960">SUM(QHG73:QHG77)</f>
        <v>0</v>
      </c>
      <c r="QHH72" s="192">
        <f t="shared" ref="QHH72" si="11961">SUM(QHH73:QHH77)</f>
        <v>0</v>
      </c>
      <c r="QHI72" s="192">
        <f t="shared" ref="QHI72" si="11962">SUM(QHI73:QHI77)</f>
        <v>0</v>
      </c>
      <c r="QHJ72" s="192">
        <f t="shared" ref="QHJ72" si="11963">SUM(QHJ73:QHJ77)</f>
        <v>0</v>
      </c>
      <c r="QHK72" s="192">
        <f t="shared" ref="QHK72" si="11964">SUM(QHK73:QHK77)</f>
        <v>0</v>
      </c>
      <c r="QHL72" s="192">
        <f t="shared" ref="QHL72" si="11965">SUM(QHL73:QHL77)</f>
        <v>0</v>
      </c>
      <c r="QHM72" s="192">
        <f t="shared" ref="QHM72" si="11966">SUM(QHM73:QHM77)</f>
        <v>0</v>
      </c>
      <c r="QHN72" s="192">
        <f t="shared" ref="QHN72" si="11967">SUM(QHN73:QHN77)</f>
        <v>0</v>
      </c>
      <c r="QHO72" s="192">
        <f t="shared" ref="QHO72" si="11968">SUM(QHO73:QHO77)</f>
        <v>0</v>
      </c>
      <c r="QHP72" s="192">
        <f t="shared" ref="QHP72" si="11969">SUM(QHP73:QHP77)</f>
        <v>0</v>
      </c>
      <c r="QHQ72" s="192">
        <f t="shared" ref="QHQ72" si="11970">SUM(QHQ73:QHQ77)</f>
        <v>0</v>
      </c>
      <c r="QHR72" s="192">
        <f t="shared" ref="QHR72" si="11971">SUM(QHR73:QHR77)</f>
        <v>0</v>
      </c>
      <c r="QHS72" s="192">
        <f t="shared" ref="QHS72" si="11972">SUM(QHS73:QHS77)</f>
        <v>0</v>
      </c>
      <c r="QHT72" s="192">
        <f t="shared" ref="QHT72" si="11973">SUM(QHT73:QHT77)</f>
        <v>0</v>
      </c>
      <c r="QHU72" s="192">
        <f t="shared" ref="QHU72" si="11974">SUM(QHU73:QHU77)</f>
        <v>0</v>
      </c>
      <c r="QHV72" s="192">
        <f t="shared" ref="QHV72" si="11975">SUM(QHV73:QHV77)</f>
        <v>0</v>
      </c>
      <c r="QHW72" s="192">
        <f t="shared" ref="QHW72" si="11976">SUM(QHW73:QHW77)</f>
        <v>0</v>
      </c>
      <c r="QHX72" s="192">
        <f t="shared" ref="QHX72" si="11977">SUM(QHX73:QHX77)</f>
        <v>0</v>
      </c>
      <c r="QHY72" s="192">
        <f t="shared" ref="QHY72" si="11978">SUM(QHY73:QHY77)</f>
        <v>0</v>
      </c>
      <c r="QHZ72" s="192">
        <f t="shared" ref="QHZ72" si="11979">SUM(QHZ73:QHZ77)</f>
        <v>0</v>
      </c>
      <c r="QIA72" s="192">
        <f t="shared" ref="QIA72" si="11980">SUM(QIA73:QIA77)</f>
        <v>0</v>
      </c>
      <c r="QIB72" s="192">
        <f t="shared" ref="QIB72" si="11981">SUM(QIB73:QIB77)</f>
        <v>0</v>
      </c>
      <c r="QIC72" s="192">
        <f t="shared" ref="QIC72" si="11982">SUM(QIC73:QIC77)</f>
        <v>0</v>
      </c>
      <c r="QID72" s="192">
        <f t="shared" ref="QID72" si="11983">SUM(QID73:QID77)</f>
        <v>0</v>
      </c>
      <c r="QIE72" s="192">
        <f t="shared" ref="QIE72" si="11984">SUM(QIE73:QIE77)</f>
        <v>0</v>
      </c>
      <c r="QIF72" s="192">
        <f t="shared" ref="QIF72" si="11985">SUM(QIF73:QIF77)</f>
        <v>0</v>
      </c>
      <c r="QIG72" s="192">
        <f t="shared" ref="QIG72" si="11986">SUM(QIG73:QIG77)</f>
        <v>0</v>
      </c>
      <c r="QIH72" s="192">
        <f t="shared" ref="QIH72" si="11987">SUM(QIH73:QIH77)</f>
        <v>0</v>
      </c>
      <c r="QII72" s="192">
        <f t="shared" ref="QII72" si="11988">SUM(QII73:QII77)</f>
        <v>0</v>
      </c>
      <c r="QIJ72" s="192">
        <f t="shared" ref="QIJ72" si="11989">SUM(QIJ73:QIJ77)</f>
        <v>0</v>
      </c>
      <c r="QIK72" s="192">
        <f t="shared" ref="QIK72" si="11990">SUM(QIK73:QIK77)</f>
        <v>0</v>
      </c>
      <c r="QIL72" s="192">
        <f t="shared" ref="QIL72" si="11991">SUM(QIL73:QIL77)</f>
        <v>0</v>
      </c>
      <c r="QIM72" s="192">
        <f t="shared" ref="QIM72" si="11992">SUM(QIM73:QIM77)</f>
        <v>0</v>
      </c>
      <c r="QIN72" s="192">
        <f t="shared" ref="QIN72" si="11993">SUM(QIN73:QIN77)</f>
        <v>0</v>
      </c>
      <c r="QIO72" s="192">
        <f t="shared" ref="QIO72" si="11994">SUM(QIO73:QIO77)</f>
        <v>0</v>
      </c>
      <c r="QIP72" s="192">
        <f t="shared" ref="QIP72" si="11995">SUM(QIP73:QIP77)</f>
        <v>0</v>
      </c>
      <c r="QIQ72" s="192">
        <f t="shared" ref="QIQ72" si="11996">SUM(QIQ73:QIQ77)</f>
        <v>0</v>
      </c>
      <c r="QIR72" s="192">
        <f t="shared" ref="QIR72" si="11997">SUM(QIR73:QIR77)</f>
        <v>0</v>
      </c>
      <c r="QIS72" s="192">
        <f t="shared" ref="QIS72" si="11998">SUM(QIS73:QIS77)</f>
        <v>0</v>
      </c>
      <c r="QIT72" s="192">
        <f t="shared" ref="QIT72" si="11999">SUM(QIT73:QIT77)</f>
        <v>0</v>
      </c>
      <c r="QIU72" s="192">
        <f t="shared" ref="QIU72" si="12000">SUM(QIU73:QIU77)</f>
        <v>0</v>
      </c>
      <c r="QIV72" s="192">
        <f t="shared" ref="QIV72" si="12001">SUM(QIV73:QIV77)</f>
        <v>0</v>
      </c>
      <c r="QIW72" s="192">
        <f t="shared" ref="QIW72" si="12002">SUM(QIW73:QIW77)</f>
        <v>0</v>
      </c>
      <c r="QIX72" s="192">
        <f t="shared" ref="QIX72" si="12003">SUM(QIX73:QIX77)</f>
        <v>0</v>
      </c>
      <c r="QIY72" s="192">
        <f t="shared" ref="QIY72" si="12004">SUM(QIY73:QIY77)</f>
        <v>0</v>
      </c>
      <c r="QIZ72" s="192">
        <f t="shared" ref="QIZ72" si="12005">SUM(QIZ73:QIZ77)</f>
        <v>0</v>
      </c>
      <c r="QJA72" s="192">
        <f t="shared" ref="QJA72" si="12006">SUM(QJA73:QJA77)</f>
        <v>0</v>
      </c>
      <c r="QJB72" s="192">
        <f t="shared" ref="QJB72" si="12007">SUM(QJB73:QJB77)</f>
        <v>0</v>
      </c>
      <c r="QJC72" s="192">
        <f t="shared" ref="QJC72" si="12008">SUM(QJC73:QJC77)</f>
        <v>0</v>
      </c>
      <c r="QJD72" s="192">
        <f t="shared" ref="QJD72" si="12009">SUM(QJD73:QJD77)</f>
        <v>0</v>
      </c>
      <c r="QJE72" s="192">
        <f t="shared" ref="QJE72" si="12010">SUM(QJE73:QJE77)</f>
        <v>0</v>
      </c>
      <c r="QJF72" s="192">
        <f t="shared" ref="QJF72" si="12011">SUM(QJF73:QJF77)</f>
        <v>0</v>
      </c>
      <c r="QJG72" s="192">
        <f t="shared" ref="QJG72" si="12012">SUM(QJG73:QJG77)</f>
        <v>0</v>
      </c>
      <c r="QJH72" s="192">
        <f t="shared" ref="QJH72" si="12013">SUM(QJH73:QJH77)</f>
        <v>0</v>
      </c>
      <c r="QJI72" s="192">
        <f t="shared" ref="QJI72" si="12014">SUM(QJI73:QJI77)</f>
        <v>0</v>
      </c>
      <c r="QJJ72" s="192">
        <f t="shared" ref="QJJ72" si="12015">SUM(QJJ73:QJJ77)</f>
        <v>0</v>
      </c>
      <c r="QJK72" s="192">
        <f t="shared" ref="QJK72" si="12016">SUM(QJK73:QJK77)</f>
        <v>0</v>
      </c>
      <c r="QJL72" s="192">
        <f t="shared" ref="QJL72" si="12017">SUM(QJL73:QJL77)</f>
        <v>0</v>
      </c>
      <c r="QJM72" s="192">
        <f t="shared" ref="QJM72" si="12018">SUM(QJM73:QJM77)</f>
        <v>0</v>
      </c>
      <c r="QJN72" s="192">
        <f t="shared" ref="QJN72" si="12019">SUM(QJN73:QJN77)</f>
        <v>0</v>
      </c>
      <c r="QJO72" s="192">
        <f t="shared" ref="QJO72" si="12020">SUM(QJO73:QJO77)</f>
        <v>0</v>
      </c>
      <c r="QJP72" s="192">
        <f t="shared" ref="QJP72" si="12021">SUM(QJP73:QJP77)</f>
        <v>0</v>
      </c>
      <c r="QJQ72" s="192">
        <f t="shared" ref="QJQ72" si="12022">SUM(QJQ73:QJQ77)</f>
        <v>0</v>
      </c>
      <c r="QJR72" s="192">
        <f t="shared" ref="QJR72" si="12023">SUM(QJR73:QJR77)</f>
        <v>0</v>
      </c>
      <c r="QJS72" s="192">
        <f t="shared" ref="QJS72" si="12024">SUM(QJS73:QJS77)</f>
        <v>0</v>
      </c>
      <c r="QJT72" s="192">
        <f t="shared" ref="QJT72" si="12025">SUM(QJT73:QJT77)</f>
        <v>0</v>
      </c>
      <c r="QJU72" s="192">
        <f t="shared" ref="QJU72" si="12026">SUM(QJU73:QJU77)</f>
        <v>0</v>
      </c>
      <c r="QJV72" s="192">
        <f t="shared" ref="QJV72" si="12027">SUM(QJV73:QJV77)</f>
        <v>0</v>
      </c>
      <c r="QJW72" s="192">
        <f t="shared" ref="QJW72" si="12028">SUM(QJW73:QJW77)</f>
        <v>0</v>
      </c>
      <c r="QJX72" s="192">
        <f t="shared" ref="QJX72" si="12029">SUM(QJX73:QJX77)</f>
        <v>0</v>
      </c>
      <c r="QJY72" s="192">
        <f t="shared" ref="QJY72" si="12030">SUM(QJY73:QJY77)</f>
        <v>0</v>
      </c>
      <c r="QJZ72" s="192">
        <f t="shared" ref="QJZ72" si="12031">SUM(QJZ73:QJZ77)</f>
        <v>0</v>
      </c>
      <c r="QKA72" s="192">
        <f t="shared" ref="QKA72" si="12032">SUM(QKA73:QKA77)</f>
        <v>0</v>
      </c>
      <c r="QKB72" s="192">
        <f t="shared" ref="QKB72" si="12033">SUM(QKB73:QKB77)</f>
        <v>0</v>
      </c>
      <c r="QKC72" s="192">
        <f t="shared" ref="QKC72" si="12034">SUM(QKC73:QKC77)</f>
        <v>0</v>
      </c>
      <c r="QKD72" s="192">
        <f t="shared" ref="QKD72" si="12035">SUM(QKD73:QKD77)</f>
        <v>0</v>
      </c>
      <c r="QKE72" s="192">
        <f t="shared" ref="QKE72" si="12036">SUM(QKE73:QKE77)</f>
        <v>0</v>
      </c>
      <c r="QKF72" s="192">
        <f t="shared" ref="QKF72" si="12037">SUM(QKF73:QKF77)</f>
        <v>0</v>
      </c>
      <c r="QKG72" s="192">
        <f t="shared" ref="QKG72" si="12038">SUM(QKG73:QKG77)</f>
        <v>0</v>
      </c>
      <c r="QKH72" s="192">
        <f t="shared" ref="QKH72" si="12039">SUM(QKH73:QKH77)</f>
        <v>0</v>
      </c>
      <c r="QKI72" s="192">
        <f t="shared" ref="QKI72" si="12040">SUM(QKI73:QKI77)</f>
        <v>0</v>
      </c>
      <c r="QKJ72" s="192">
        <f t="shared" ref="QKJ72" si="12041">SUM(QKJ73:QKJ77)</f>
        <v>0</v>
      </c>
      <c r="QKK72" s="192">
        <f t="shared" ref="QKK72" si="12042">SUM(QKK73:QKK77)</f>
        <v>0</v>
      </c>
      <c r="QKL72" s="192">
        <f t="shared" ref="QKL72" si="12043">SUM(QKL73:QKL77)</f>
        <v>0</v>
      </c>
      <c r="QKM72" s="192">
        <f t="shared" ref="QKM72" si="12044">SUM(QKM73:QKM77)</f>
        <v>0</v>
      </c>
      <c r="QKN72" s="192">
        <f t="shared" ref="QKN72" si="12045">SUM(QKN73:QKN77)</f>
        <v>0</v>
      </c>
      <c r="QKO72" s="192">
        <f t="shared" ref="QKO72" si="12046">SUM(QKO73:QKO77)</f>
        <v>0</v>
      </c>
      <c r="QKP72" s="192">
        <f t="shared" ref="QKP72" si="12047">SUM(QKP73:QKP77)</f>
        <v>0</v>
      </c>
      <c r="QKQ72" s="192">
        <f t="shared" ref="QKQ72" si="12048">SUM(QKQ73:QKQ77)</f>
        <v>0</v>
      </c>
      <c r="QKR72" s="192">
        <f t="shared" ref="QKR72" si="12049">SUM(QKR73:QKR77)</f>
        <v>0</v>
      </c>
      <c r="QKS72" s="192">
        <f t="shared" ref="QKS72" si="12050">SUM(QKS73:QKS77)</f>
        <v>0</v>
      </c>
      <c r="QKT72" s="192">
        <f t="shared" ref="QKT72" si="12051">SUM(QKT73:QKT77)</f>
        <v>0</v>
      </c>
      <c r="QKU72" s="192">
        <f t="shared" ref="QKU72" si="12052">SUM(QKU73:QKU77)</f>
        <v>0</v>
      </c>
      <c r="QKV72" s="192">
        <f t="shared" ref="QKV72" si="12053">SUM(QKV73:QKV77)</f>
        <v>0</v>
      </c>
      <c r="QKW72" s="192">
        <f t="shared" ref="QKW72" si="12054">SUM(QKW73:QKW77)</f>
        <v>0</v>
      </c>
      <c r="QKX72" s="192">
        <f t="shared" ref="QKX72" si="12055">SUM(QKX73:QKX77)</f>
        <v>0</v>
      </c>
      <c r="QKY72" s="192">
        <f t="shared" ref="QKY72" si="12056">SUM(QKY73:QKY77)</f>
        <v>0</v>
      </c>
      <c r="QKZ72" s="192">
        <f t="shared" ref="QKZ72" si="12057">SUM(QKZ73:QKZ77)</f>
        <v>0</v>
      </c>
      <c r="QLA72" s="192">
        <f t="shared" ref="QLA72" si="12058">SUM(QLA73:QLA77)</f>
        <v>0</v>
      </c>
      <c r="QLB72" s="192">
        <f t="shared" ref="QLB72" si="12059">SUM(QLB73:QLB77)</f>
        <v>0</v>
      </c>
      <c r="QLC72" s="192">
        <f t="shared" ref="QLC72" si="12060">SUM(QLC73:QLC77)</f>
        <v>0</v>
      </c>
      <c r="QLD72" s="192">
        <f t="shared" ref="QLD72" si="12061">SUM(QLD73:QLD77)</f>
        <v>0</v>
      </c>
      <c r="QLE72" s="192">
        <f t="shared" ref="QLE72" si="12062">SUM(QLE73:QLE77)</f>
        <v>0</v>
      </c>
      <c r="QLF72" s="192">
        <f t="shared" ref="QLF72" si="12063">SUM(QLF73:QLF77)</f>
        <v>0</v>
      </c>
      <c r="QLG72" s="192">
        <f t="shared" ref="QLG72" si="12064">SUM(QLG73:QLG77)</f>
        <v>0</v>
      </c>
      <c r="QLH72" s="192">
        <f t="shared" ref="QLH72" si="12065">SUM(QLH73:QLH77)</f>
        <v>0</v>
      </c>
      <c r="QLI72" s="192">
        <f t="shared" ref="QLI72" si="12066">SUM(QLI73:QLI77)</f>
        <v>0</v>
      </c>
      <c r="QLJ72" s="192">
        <f t="shared" ref="QLJ72" si="12067">SUM(QLJ73:QLJ77)</f>
        <v>0</v>
      </c>
      <c r="QLK72" s="192">
        <f t="shared" ref="QLK72" si="12068">SUM(QLK73:QLK77)</f>
        <v>0</v>
      </c>
      <c r="QLL72" s="192">
        <f t="shared" ref="QLL72" si="12069">SUM(QLL73:QLL77)</f>
        <v>0</v>
      </c>
      <c r="QLM72" s="192">
        <f t="shared" ref="QLM72" si="12070">SUM(QLM73:QLM77)</f>
        <v>0</v>
      </c>
      <c r="QLN72" s="192">
        <f t="shared" ref="QLN72" si="12071">SUM(QLN73:QLN77)</f>
        <v>0</v>
      </c>
      <c r="QLO72" s="192">
        <f t="shared" ref="QLO72" si="12072">SUM(QLO73:QLO77)</f>
        <v>0</v>
      </c>
      <c r="QLP72" s="192">
        <f t="shared" ref="QLP72" si="12073">SUM(QLP73:QLP77)</f>
        <v>0</v>
      </c>
      <c r="QLQ72" s="192">
        <f t="shared" ref="QLQ72" si="12074">SUM(QLQ73:QLQ77)</f>
        <v>0</v>
      </c>
      <c r="QLR72" s="192">
        <f t="shared" ref="QLR72" si="12075">SUM(QLR73:QLR77)</f>
        <v>0</v>
      </c>
      <c r="QLS72" s="192">
        <f t="shared" ref="QLS72" si="12076">SUM(QLS73:QLS77)</f>
        <v>0</v>
      </c>
      <c r="QLT72" s="192">
        <f t="shared" ref="QLT72" si="12077">SUM(QLT73:QLT77)</f>
        <v>0</v>
      </c>
      <c r="QLU72" s="192">
        <f t="shared" ref="QLU72" si="12078">SUM(QLU73:QLU77)</f>
        <v>0</v>
      </c>
      <c r="QLV72" s="192">
        <f t="shared" ref="QLV72" si="12079">SUM(QLV73:QLV77)</f>
        <v>0</v>
      </c>
      <c r="QLW72" s="192">
        <f t="shared" ref="QLW72" si="12080">SUM(QLW73:QLW77)</f>
        <v>0</v>
      </c>
      <c r="QLX72" s="192">
        <f t="shared" ref="QLX72" si="12081">SUM(QLX73:QLX77)</f>
        <v>0</v>
      </c>
      <c r="QLY72" s="192">
        <f t="shared" ref="QLY72" si="12082">SUM(QLY73:QLY77)</f>
        <v>0</v>
      </c>
      <c r="QLZ72" s="192">
        <f t="shared" ref="QLZ72" si="12083">SUM(QLZ73:QLZ77)</f>
        <v>0</v>
      </c>
      <c r="QMA72" s="192">
        <f t="shared" ref="QMA72" si="12084">SUM(QMA73:QMA77)</f>
        <v>0</v>
      </c>
      <c r="QMB72" s="192">
        <f t="shared" ref="QMB72" si="12085">SUM(QMB73:QMB77)</f>
        <v>0</v>
      </c>
      <c r="QMC72" s="192">
        <f t="shared" ref="QMC72" si="12086">SUM(QMC73:QMC77)</f>
        <v>0</v>
      </c>
      <c r="QMD72" s="192">
        <f t="shared" ref="QMD72" si="12087">SUM(QMD73:QMD77)</f>
        <v>0</v>
      </c>
      <c r="QME72" s="192">
        <f t="shared" ref="QME72" si="12088">SUM(QME73:QME77)</f>
        <v>0</v>
      </c>
      <c r="QMF72" s="192">
        <f t="shared" ref="QMF72" si="12089">SUM(QMF73:QMF77)</f>
        <v>0</v>
      </c>
      <c r="QMG72" s="192">
        <f t="shared" ref="QMG72" si="12090">SUM(QMG73:QMG77)</f>
        <v>0</v>
      </c>
      <c r="QMH72" s="192">
        <f t="shared" ref="QMH72" si="12091">SUM(QMH73:QMH77)</f>
        <v>0</v>
      </c>
      <c r="QMI72" s="192">
        <f t="shared" ref="QMI72" si="12092">SUM(QMI73:QMI77)</f>
        <v>0</v>
      </c>
      <c r="QMJ72" s="192">
        <f t="shared" ref="QMJ72" si="12093">SUM(QMJ73:QMJ77)</f>
        <v>0</v>
      </c>
      <c r="QMK72" s="192">
        <f t="shared" ref="QMK72" si="12094">SUM(QMK73:QMK77)</f>
        <v>0</v>
      </c>
      <c r="QML72" s="192">
        <f t="shared" ref="QML72" si="12095">SUM(QML73:QML77)</f>
        <v>0</v>
      </c>
      <c r="QMM72" s="192">
        <f t="shared" ref="QMM72" si="12096">SUM(QMM73:QMM77)</f>
        <v>0</v>
      </c>
      <c r="QMN72" s="192">
        <f t="shared" ref="QMN72" si="12097">SUM(QMN73:QMN77)</f>
        <v>0</v>
      </c>
      <c r="QMO72" s="192">
        <f t="shared" ref="QMO72" si="12098">SUM(QMO73:QMO77)</f>
        <v>0</v>
      </c>
      <c r="QMP72" s="192">
        <f t="shared" ref="QMP72" si="12099">SUM(QMP73:QMP77)</f>
        <v>0</v>
      </c>
      <c r="QMQ72" s="192">
        <f t="shared" ref="QMQ72" si="12100">SUM(QMQ73:QMQ77)</f>
        <v>0</v>
      </c>
      <c r="QMR72" s="192">
        <f t="shared" ref="QMR72" si="12101">SUM(QMR73:QMR77)</f>
        <v>0</v>
      </c>
      <c r="QMS72" s="192">
        <f t="shared" ref="QMS72" si="12102">SUM(QMS73:QMS77)</f>
        <v>0</v>
      </c>
      <c r="QMT72" s="192">
        <f t="shared" ref="QMT72" si="12103">SUM(QMT73:QMT77)</f>
        <v>0</v>
      </c>
      <c r="QMU72" s="192">
        <f t="shared" ref="QMU72" si="12104">SUM(QMU73:QMU77)</f>
        <v>0</v>
      </c>
      <c r="QMV72" s="192">
        <f t="shared" ref="QMV72" si="12105">SUM(QMV73:QMV77)</f>
        <v>0</v>
      </c>
      <c r="QMW72" s="192">
        <f t="shared" ref="QMW72" si="12106">SUM(QMW73:QMW77)</f>
        <v>0</v>
      </c>
      <c r="QMX72" s="192">
        <f t="shared" ref="QMX72" si="12107">SUM(QMX73:QMX77)</f>
        <v>0</v>
      </c>
      <c r="QMY72" s="192">
        <f t="shared" ref="QMY72" si="12108">SUM(QMY73:QMY77)</f>
        <v>0</v>
      </c>
      <c r="QMZ72" s="192">
        <f t="shared" ref="QMZ72" si="12109">SUM(QMZ73:QMZ77)</f>
        <v>0</v>
      </c>
      <c r="QNA72" s="192">
        <f t="shared" ref="QNA72" si="12110">SUM(QNA73:QNA77)</f>
        <v>0</v>
      </c>
      <c r="QNB72" s="192">
        <f t="shared" ref="QNB72" si="12111">SUM(QNB73:QNB77)</f>
        <v>0</v>
      </c>
      <c r="QNC72" s="192">
        <f t="shared" ref="QNC72" si="12112">SUM(QNC73:QNC77)</f>
        <v>0</v>
      </c>
      <c r="QND72" s="192">
        <f t="shared" ref="QND72" si="12113">SUM(QND73:QND77)</f>
        <v>0</v>
      </c>
      <c r="QNE72" s="192">
        <f t="shared" ref="QNE72" si="12114">SUM(QNE73:QNE77)</f>
        <v>0</v>
      </c>
      <c r="QNF72" s="192">
        <f t="shared" ref="QNF72" si="12115">SUM(QNF73:QNF77)</f>
        <v>0</v>
      </c>
      <c r="QNG72" s="192">
        <f t="shared" ref="QNG72" si="12116">SUM(QNG73:QNG77)</f>
        <v>0</v>
      </c>
      <c r="QNH72" s="192">
        <f t="shared" ref="QNH72" si="12117">SUM(QNH73:QNH77)</f>
        <v>0</v>
      </c>
      <c r="QNI72" s="192">
        <f t="shared" ref="QNI72" si="12118">SUM(QNI73:QNI77)</f>
        <v>0</v>
      </c>
      <c r="QNJ72" s="192">
        <f t="shared" ref="QNJ72" si="12119">SUM(QNJ73:QNJ77)</f>
        <v>0</v>
      </c>
      <c r="QNK72" s="192">
        <f t="shared" ref="QNK72" si="12120">SUM(QNK73:QNK77)</f>
        <v>0</v>
      </c>
      <c r="QNL72" s="192">
        <f t="shared" ref="QNL72" si="12121">SUM(QNL73:QNL77)</f>
        <v>0</v>
      </c>
      <c r="QNM72" s="192">
        <f t="shared" ref="QNM72" si="12122">SUM(QNM73:QNM77)</f>
        <v>0</v>
      </c>
      <c r="QNN72" s="192">
        <f t="shared" ref="QNN72" si="12123">SUM(QNN73:QNN77)</f>
        <v>0</v>
      </c>
      <c r="QNO72" s="192">
        <f t="shared" ref="QNO72" si="12124">SUM(QNO73:QNO77)</f>
        <v>0</v>
      </c>
      <c r="QNP72" s="192">
        <f t="shared" ref="QNP72" si="12125">SUM(QNP73:QNP77)</f>
        <v>0</v>
      </c>
      <c r="QNQ72" s="192">
        <f t="shared" ref="QNQ72" si="12126">SUM(QNQ73:QNQ77)</f>
        <v>0</v>
      </c>
      <c r="QNR72" s="192">
        <f t="shared" ref="QNR72" si="12127">SUM(QNR73:QNR77)</f>
        <v>0</v>
      </c>
      <c r="QNS72" s="192">
        <f t="shared" ref="QNS72" si="12128">SUM(QNS73:QNS77)</f>
        <v>0</v>
      </c>
      <c r="QNT72" s="192">
        <f t="shared" ref="QNT72" si="12129">SUM(QNT73:QNT77)</f>
        <v>0</v>
      </c>
      <c r="QNU72" s="192">
        <f t="shared" ref="QNU72" si="12130">SUM(QNU73:QNU77)</f>
        <v>0</v>
      </c>
      <c r="QNV72" s="192">
        <f t="shared" ref="QNV72" si="12131">SUM(QNV73:QNV77)</f>
        <v>0</v>
      </c>
      <c r="QNW72" s="192">
        <f t="shared" ref="QNW72" si="12132">SUM(QNW73:QNW77)</f>
        <v>0</v>
      </c>
      <c r="QNX72" s="192">
        <f t="shared" ref="QNX72" si="12133">SUM(QNX73:QNX77)</f>
        <v>0</v>
      </c>
      <c r="QNY72" s="192">
        <f t="shared" ref="QNY72" si="12134">SUM(QNY73:QNY77)</f>
        <v>0</v>
      </c>
      <c r="QNZ72" s="192">
        <f t="shared" ref="QNZ72" si="12135">SUM(QNZ73:QNZ77)</f>
        <v>0</v>
      </c>
      <c r="QOA72" s="192">
        <f t="shared" ref="QOA72" si="12136">SUM(QOA73:QOA77)</f>
        <v>0</v>
      </c>
      <c r="QOB72" s="192">
        <f t="shared" ref="QOB72" si="12137">SUM(QOB73:QOB77)</f>
        <v>0</v>
      </c>
      <c r="QOC72" s="192">
        <f t="shared" ref="QOC72" si="12138">SUM(QOC73:QOC77)</f>
        <v>0</v>
      </c>
      <c r="QOD72" s="192">
        <f t="shared" ref="QOD72" si="12139">SUM(QOD73:QOD77)</f>
        <v>0</v>
      </c>
      <c r="QOE72" s="192">
        <f t="shared" ref="QOE72" si="12140">SUM(QOE73:QOE77)</f>
        <v>0</v>
      </c>
      <c r="QOF72" s="192">
        <f t="shared" ref="QOF72" si="12141">SUM(QOF73:QOF77)</f>
        <v>0</v>
      </c>
      <c r="QOG72" s="192">
        <f t="shared" ref="QOG72" si="12142">SUM(QOG73:QOG77)</f>
        <v>0</v>
      </c>
      <c r="QOH72" s="192">
        <f t="shared" ref="QOH72" si="12143">SUM(QOH73:QOH77)</f>
        <v>0</v>
      </c>
      <c r="QOI72" s="192">
        <f t="shared" ref="QOI72" si="12144">SUM(QOI73:QOI77)</f>
        <v>0</v>
      </c>
      <c r="QOJ72" s="192">
        <f t="shared" ref="QOJ72" si="12145">SUM(QOJ73:QOJ77)</f>
        <v>0</v>
      </c>
      <c r="QOK72" s="192">
        <f t="shared" ref="QOK72" si="12146">SUM(QOK73:QOK77)</f>
        <v>0</v>
      </c>
      <c r="QOL72" s="192">
        <f t="shared" ref="QOL72" si="12147">SUM(QOL73:QOL77)</f>
        <v>0</v>
      </c>
      <c r="QOM72" s="192">
        <f t="shared" ref="QOM72" si="12148">SUM(QOM73:QOM77)</f>
        <v>0</v>
      </c>
      <c r="QON72" s="192">
        <f t="shared" ref="QON72" si="12149">SUM(QON73:QON77)</f>
        <v>0</v>
      </c>
      <c r="QOO72" s="192">
        <f t="shared" ref="QOO72" si="12150">SUM(QOO73:QOO77)</f>
        <v>0</v>
      </c>
      <c r="QOP72" s="192">
        <f t="shared" ref="QOP72" si="12151">SUM(QOP73:QOP77)</f>
        <v>0</v>
      </c>
      <c r="QOQ72" s="192">
        <f t="shared" ref="QOQ72" si="12152">SUM(QOQ73:QOQ77)</f>
        <v>0</v>
      </c>
      <c r="QOR72" s="192">
        <f t="shared" ref="QOR72" si="12153">SUM(QOR73:QOR77)</f>
        <v>0</v>
      </c>
      <c r="QOS72" s="192">
        <f t="shared" ref="QOS72" si="12154">SUM(QOS73:QOS77)</f>
        <v>0</v>
      </c>
      <c r="QOT72" s="192">
        <f t="shared" ref="QOT72" si="12155">SUM(QOT73:QOT77)</f>
        <v>0</v>
      </c>
      <c r="QOU72" s="192">
        <f t="shared" ref="QOU72" si="12156">SUM(QOU73:QOU77)</f>
        <v>0</v>
      </c>
      <c r="QOV72" s="192">
        <f t="shared" ref="QOV72" si="12157">SUM(QOV73:QOV77)</f>
        <v>0</v>
      </c>
      <c r="QOW72" s="192">
        <f t="shared" ref="QOW72" si="12158">SUM(QOW73:QOW77)</f>
        <v>0</v>
      </c>
      <c r="QOX72" s="192">
        <f t="shared" ref="QOX72" si="12159">SUM(QOX73:QOX77)</f>
        <v>0</v>
      </c>
      <c r="QOY72" s="192">
        <f t="shared" ref="QOY72" si="12160">SUM(QOY73:QOY77)</f>
        <v>0</v>
      </c>
      <c r="QOZ72" s="192">
        <f t="shared" ref="QOZ72" si="12161">SUM(QOZ73:QOZ77)</f>
        <v>0</v>
      </c>
      <c r="QPA72" s="192">
        <f t="shared" ref="QPA72" si="12162">SUM(QPA73:QPA77)</f>
        <v>0</v>
      </c>
      <c r="QPB72" s="192">
        <f t="shared" ref="QPB72" si="12163">SUM(QPB73:QPB77)</f>
        <v>0</v>
      </c>
      <c r="QPC72" s="192">
        <f t="shared" ref="QPC72" si="12164">SUM(QPC73:QPC77)</f>
        <v>0</v>
      </c>
      <c r="QPD72" s="192">
        <f t="shared" ref="QPD72" si="12165">SUM(QPD73:QPD77)</f>
        <v>0</v>
      </c>
      <c r="QPE72" s="192">
        <f t="shared" ref="QPE72" si="12166">SUM(QPE73:QPE77)</f>
        <v>0</v>
      </c>
      <c r="QPF72" s="192">
        <f t="shared" ref="QPF72" si="12167">SUM(QPF73:QPF77)</f>
        <v>0</v>
      </c>
      <c r="QPG72" s="192">
        <f t="shared" ref="QPG72" si="12168">SUM(QPG73:QPG77)</f>
        <v>0</v>
      </c>
      <c r="QPH72" s="192">
        <f t="shared" ref="QPH72" si="12169">SUM(QPH73:QPH77)</f>
        <v>0</v>
      </c>
      <c r="QPI72" s="192">
        <f t="shared" ref="QPI72" si="12170">SUM(QPI73:QPI77)</f>
        <v>0</v>
      </c>
      <c r="QPJ72" s="192">
        <f t="shared" ref="QPJ72" si="12171">SUM(QPJ73:QPJ77)</f>
        <v>0</v>
      </c>
      <c r="QPK72" s="192">
        <f t="shared" ref="QPK72" si="12172">SUM(QPK73:QPK77)</f>
        <v>0</v>
      </c>
      <c r="QPL72" s="192">
        <f t="shared" ref="QPL72" si="12173">SUM(QPL73:QPL77)</f>
        <v>0</v>
      </c>
      <c r="QPM72" s="192">
        <f t="shared" ref="QPM72" si="12174">SUM(QPM73:QPM77)</f>
        <v>0</v>
      </c>
      <c r="QPN72" s="192">
        <f t="shared" ref="QPN72" si="12175">SUM(QPN73:QPN77)</f>
        <v>0</v>
      </c>
      <c r="QPO72" s="192">
        <f t="shared" ref="QPO72" si="12176">SUM(QPO73:QPO77)</f>
        <v>0</v>
      </c>
      <c r="QPP72" s="192">
        <f t="shared" ref="QPP72" si="12177">SUM(QPP73:QPP77)</f>
        <v>0</v>
      </c>
      <c r="QPQ72" s="192">
        <f t="shared" ref="QPQ72" si="12178">SUM(QPQ73:QPQ77)</f>
        <v>0</v>
      </c>
      <c r="QPR72" s="192">
        <f t="shared" ref="QPR72" si="12179">SUM(QPR73:QPR77)</f>
        <v>0</v>
      </c>
      <c r="QPS72" s="192">
        <f t="shared" ref="QPS72" si="12180">SUM(QPS73:QPS77)</f>
        <v>0</v>
      </c>
      <c r="QPT72" s="192">
        <f t="shared" ref="QPT72" si="12181">SUM(QPT73:QPT77)</f>
        <v>0</v>
      </c>
      <c r="QPU72" s="192">
        <f t="shared" ref="QPU72" si="12182">SUM(QPU73:QPU77)</f>
        <v>0</v>
      </c>
      <c r="QPV72" s="192">
        <f t="shared" ref="QPV72" si="12183">SUM(QPV73:QPV77)</f>
        <v>0</v>
      </c>
      <c r="QPW72" s="192">
        <f t="shared" ref="QPW72" si="12184">SUM(QPW73:QPW77)</f>
        <v>0</v>
      </c>
      <c r="QPX72" s="192">
        <f t="shared" ref="QPX72" si="12185">SUM(QPX73:QPX77)</f>
        <v>0</v>
      </c>
      <c r="QPY72" s="192">
        <f t="shared" ref="QPY72" si="12186">SUM(QPY73:QPY77)</f>
        <v>0</v>
      </c>
      <c r="QPZ72" s="192">
        <f t="shared" ref="QPZ72" si="12187">SUM(QPZ73:QPZ77)</f>
        <v>0</v>
      </c>
      <c r="QQA72" s="192">
        <f t="shared" ref="QQA72" si="12188">SUM(QQA73:QQA77)</f>
        <v>0</v>
      </c>
      <c r="QQB72" s="192">
        <f t="shared" ref="QQB72" si="12189">SUM(QQB73:QQB77)</f>
        <v>0</v>
      </c>
      <c r="QQC72" s="192">
        <f t="shared" ref="QQC72" si="12190">SUM(QQC73:QQC77)</f>
        <v>0</v>
      </c>
      <c r="QQD72" s="192">
        <f t="shared" ref="QQD72" si="12191">SUM(QQD73:QQD77)</f>
        <v>0</v>
      </c>
      <c r="QQE72" s="192">
        <f t="shared" ref="QQE72" si="12192">SUM(QQE73:QQE77)</f>
        <v>0</v>
      </c>
      <c r="QQF72" s="192">
        <f t="shared" ref="QQF72" si="12193">SUM(QQF73:QQF77)</f>
        <v>0</v>
      </c>
      <c r="QQG72" s="192">
        <f t="shared" ref="QQG72" si="12194">SUM(QQG73:QQG77)</f>
        <v>0</v>
      </c>
      <c r="QQH72" s="192">
        <f t="shared" ref="QQH72" si="12195">SUM(QQH73:QQH77)</f>
        <v>0</v>
      </c>
      <c r="QQI72" s="192">
        <f t="shared" ref="QQI72" si="12196">SUM(QQI73:QQI77)</f>
        <v>0</v>
      </c>
      <c r="QQJ72" s="192">
        <f t="shared" ref="QQJ72" si="12197">SUM(QQJ73:QQJ77)</f>
        <v>0</v>
      </c>
      <c r="QQK72" s="192">
        <f t="shared" ref="QQK72" si="12198">SUM(QQK73:QQK77)</f>
        <v>0</v>
      </c>
      <c r="QQL72" s="192">
        <f t="shared" ref="QQL72" si="12199">SUM(QQL73:QQL77)</f>
        <v>0</v>
      </c>
      <c r="QQM72" s="192">
        <f t="shared" ref="QQM72" si="12200">SUM(QQM73:QQM77)</f>
        <v>0</v>
      </c>
      <c r="QQN72" s="192">
        <f t="shared" ref="QQN72" si="12201">SUM(QQN73:QQN77)</f>
        <v>0</v>
      </c>
      <c r="QQO72" s="192">
        <f t="shared" ref="QQO72" si="12202">SUM(QQO73:QQO77)</f>
        <v>0</v>
      </c>
      <c r="QQP72" s="192">
        <f t="shared" ref="QQP72" si="12203">SUM(QQP73:QQP77)</f>
        <v>0</v>
      </c>
      <c r="QQQ72" s="192">
        <f t="shared" ref="QQQ72" si="12204">SUM(QQQ73:QQQ77)</f>
        <v>0</v>
      </c>
      <c r="QQR72" s="192">
        <f t="shared" ref="QQR72" si="12205">SUM(QQR73:QQR77)</f>
        <v>0</v>
      </c>
      <c r="QQS72" s="192">
        <f t="shared" ref="QQS72" si="12206">SUM(QQS73:QQS77)</f>
        <v>0</v>
      </c>
      <c r="QQT72" s="192">
        <f t="shared" ref="QQT72" si="12207">SUM(QQT73:QQT77)</f>
        <v>0</v>
      </c>
      <c r="QQU72" s="192">
        <f t="shared" ref="QQU72" si="12208">SUM(QQU73:QQU77)</f>
        <v>0</v>
      </c>
      <c r="QQV72" s="192">
        <f t="shared" ref="QQV72" si="12209">SUM(QQV73:QQV77)</f>
        <v>0</v>
      </c>
      <c r="QQW72" s="192">
        <f t="shared" ref="QQW72" si="12210">SUM(QQW73:QQW77)</f>
        <v>0</v>
      </c>
      <c r="QQX72" s="192">
        <f t="shared" ref="QQX72" si="12211">SUM(QQX73:QQX77)</f>
        <v>0</v>
      </c>
      <c r="QQY72" s="192">
        <f t="shared" ref="QQY72" si="12212">SUM(QQY73:QQY77)</f>
        <v>0</v>
      </c>
      <c r="QQZ72" s="192">
        <f t="shared" ref="QQZ72" si="12213">SUM(QQZ73:QQZ77)</f>
        <v>0</v>
      </c>
      <c r="QRA72" s="192">
        <f t="shared" ref="QRA72" si="12214">SUM(QRA73:QRA77)</f>
        <v>0</v>
      </c>
      <c r="QRB72" s="192">
        <f t="shared" ref="QRB72" si="12215">SUM(QRB73:QRB77)</f>
        <v>0</v>
      </c>
      <c r="QRC72" s="192">
        <f t="shared" ref="QRC72" si="12216">SUM(QRC73:QRC77)</f>
        <v>0</v>
      </c>
      <c r="QRD72" s="192">
        <f t="shared" ref="QRD72" si="12217">SUM(QRD73:QRD77)</f>
        <v>0</v>
      </c>
      <c r="QRE72" s="192">
        <f t="shared" ref="QRE72" si="12218">SUM(QRE73:QRE77)</f>
        <v>0</v>
      </c>
      <c r="QRF72" s="192">
        <f t="shared" ref="QRF72" si="12219">SUM(QRF73:QRF77)</f>
        <v>0</v>
      </c>
      <c r="QRG72" s="192">
        <f t="shared" ref="QRG72" si="12220">SUM(QRG73:QRG77)</f>
        <v>0</v>
      </c>
      <c r="QRH72" s="192">
        <f t="shared" ref="QRH72" si="12221">SUM(QRH73:QRH77)</f>
        <v>0</v>
      </c>
      <c r="QRI72" s="192">
        <f t="shared" ref="QRI72" si="12222">SUM(QRI73:QRI77)</f>
        <v>0</v>
      </c>
      <c r="QRJ72" s="192">
        <f t="shared" ref="QRJ72" si="12223">SUM(QRJ73:QRJ77)</f>
        <v>0</v>
      </c>
      <c r="QRK72" s="192">
        <f t="shared" ref="QRK72" si="12224">SUM(QRK73:QRK77)</f>
        <v>0</v>
      </c>
      <c r="QRL72" s="192">
        <f t="shared" ref="QRL72" si="12225">SUM(QRL73:QRL77)</f>
        <v>0</v>
      </c>
      <c r="QRM72" s="192">
        <f t="shared" ref="QRM72" si="12226">SUM(QRM73:QRM77)</f>
        <v>0</v>
      </c>
      <c r="QRN72" s="192">
        <f t="shared" ref="QRN72" si="12227">SUM(QRN73:QRN77)</f>
        <v>0</v>
      </c>
      <c r="QRO72" s="192">
        <f t="shared" ref="QRO72" si="12228">SUM(QRO73:QRO77)</f>
        <v>0</v>
      </c>
      <c r="QRP72" s="192">
        <f t="shared" ref="QRP72" si="12229">SUM(QRP73:QRP77)</f>
        <v>0</v>
      </c>
      <c r="QRQ72" s="192">
        <f t="shared" ref="QRQ72" si="12230">SUM(QRQ73:QRQ77)</f>
        <v>0</v>
      </c>
      <c r="QRR72" s="192">
        <f t="shared" ref="QRR72" si="12231">SUM(QRR73:QRR77)</f>
        <v>0</v>
      </c>
      <c r="QRS72" s="192">
        <f t="shared" ref="QRS72" si="12232">SUM(QRS73:QRS77)</f>
        <v>0</v>
      </c>
      <c r="QRT72" s="192">
        <f t="shared" ref="QRT72" si="12233">SUM(QRT73:QRT77)</f>
        <v>0</v>
      </c>
      <c r="QRU72" s="192">
        <f t="shared" ref="QRU72" si="12234">SUM(QRU73:QRU77)</f>
        <v>0</v>
      </c>
      <c r="QRV72" s="192">
        <f t="shared" ref="QRV72" si="12235">SUM(QRV73:QRV77)</f>
        <v>0</v>
      </c>
      <c r="QRW72" s="192">
        <f t="shared" ref="QRW72" si="12236">SUM(QRW73:QRW77)</f>
        <v>0</v>
      </c>
      <c r="QRX72" s="192">
        <f t="shared" ref="QRX72" si="12237">SUM(QRX73:QRX77)</f>
        <v>0</v>
      </c>
      <c r="QRY72" s="192">
        <f t="shared" ref="QRY72" si="12238">SUM(QRY73:QRY77)</f>
        <v>0</v>
      </c>
      <c r="QRZ72" s="192">
        <f t="shared" ref="QRZ72" si="12239">SUM(QRZ73:QRZ77)</f>
        <v>0</v>
      </c>
      <c r="QSA72" s="192">
        <f t="shared" ref="QSA72" si="12240">SUM(QSA73:QSA77)</f>
        <v>0</v>
      </c>
      <c r="QSB72" s="192">
        <f t="shared" ref="QSB72" si="12241">SUM(QSB73:QSB77)</f>
        <v>0</v>
      </c>
      <c r="QSC72" s="192">
        <f t="shared" ref="QSC72" si="12242">SUM(QSC73:QSC77)</f>
        <v>0</v>
      </c>
      <c r="QSD72" s="192">
        <f t="shared" ref="QSD72" si="12243">SUM(QSD73:QSD77)</f>
        <v>0</v>
      </c>
      <c r="QSE72" s="192">
        <f t="shared" ref="QSE72" si="12244">SUM(QSE73:QSE77)</f>
        <v>0</v>
      </c>
      <c r="QSF72" s="192">
        <f t="shared" ref="QSF72" si="12245">SUM(QSF73:QSF77)</f>
        <v>0</v>
      </c>
      <c r="QSG72" s="192">
        <f t="shared" ref="QSG72" si="12246">SUM(QSG73:QSG77)</f>
        <v>0</v>
      </c>
      <c r="QSH72" s="192">
        <f t="shared" ref="QSH72" si="12247">SUM(QSH73:QSH77)</f>
        <v>0</v>
      </c>
      <c r="QSI72" s="192">
        <f t="shared" ref="QSI72" si="12248">SUM(QSI73:QSI77)</f>
        <v>0</v>
      </c>
      <c r="QSJ72" s="192">
        <f t="shared" ref="QSJ72" si="12249">SUM(QSJ73:QSJ77)</f>
        <v>0</v>
      </c>
      <c r="QSK72" s="192">
        <f t="shared" ref="QSK72" si="12250">SUM(QSK73:QSK77)</f>
        <v>0</v>
      </c>
      <c r="QSL72" s="192">
        <f t="shared" ref="QSL72" si="12251">SUM(QSL73:QSL77)</f>
        <v>0</v>
      </c>
      <c r="QSM72" s="192">
        <f t="shared" ref="QSM72" si="12252">SUM(QSM73:QSM77)</f>
        <v>0</v>
      </c>
      <c r="QSN72" s="192">
        <f t="shared" ref="QSN72" si="12253">SUM(QSN73:QSN77)</f>
        <v>0</v>
      </c>
      <c r="QSO72" s="192">
        <f t="shared" ref="QSO72" si="12254">SUM(QSO73:QSO77)</f>
        <v>0</v>
      </c>
      <c r="QSP72" s="192">
        <f t="shared" ref="QSP72" si="12255">SUM(QSP73:QSP77)</f>
        <v>0</v>
      </c>
      <c r="QSQ72" s="192">
        <f t="shared" ref="QSQ72" si="12256">SUM(QSQ73:QSQ77)</f>
        <v>0</v>
      </c>
      <c r="QSR72" s="192">
        <f t="shared" ref="QSR72" si="12257">SUM(QSR73:QSR77)</f>
        <v>0</v>
      </c>
      <c r="QSS72" s="192">
        <f t="shared" ref="QSS72" si="12258">SUM(QSS73:QSS77)</f>
        <v>0</v>
      </c>
      <c r="QST72" s="192">
        <f t="shared" ref="QST72" si="12259">SUM(QST73:QST77)</f>
        <v>0</v>
      </c>
      <c r="QSU72" s="192">
        <f t="shared" ref="QSU72" si="12260">SUM(QSU73:QSU77)</f>
        <v>0</v>
      </c>
      <c r="QSV72" s="192">
        <f t="shared" ref="QSV72" si="12261">SUM(QSV73:QSV77)</f>
        <v>0</v>
      </c>
      <c r="QSW72" s="192">
        <f t="shared" ref="QSW72" si="12262">SUM(QSW73:QSW77)</f>
        <v>0</v>
      </c>
      <c r="QSX72" s="192">
        <f t="shared" ref="QSX72" si="12263">SUM(QSX73:QSX77)</f>
        <v>0</v>
      </c>
      <c r="QSY72" s="192">
        <f t="shared" ref="QSY72" si="12264">SUM(QSY73:QSY77)</f>
        <v>0</v>
      </c>
      <c r="QSZ72" s="192">
        <f t="shared" ref="QSZ72" si="12265">SUM(QSZ73:QSZ77)</f>
        <v>0</v>
      </c>
      <c r="QTA72" s="192">
        <f t="shared" ref="QTA72" si="12266">SUM(QTA73:QTA77)</f>
        <v>0</v>
      </c>
      <c r="QTB72" s="192">
        <f t="shared" ref="QTB72" si="12267">SUM(QTB73:QTB77)</f>
        <v>0</v>
      </c>
      <c r="QTC72" s="192">
        <f t="shared" ref="QTC72" si="12268">SUM(QTC73:QTC77)</f>
        <v>0</v>
      </c>
      <c r="QTD72" s="192">
        <f t="shared" ref="QTD72" si="12269">SUM(QTD73:QTD77)</f>
        <v>0</v>
      </c>
      <c r="QTE72" s="192">
        <f t="shared" ref="QTE72" si="12270">SUM(QTE73:QTE77)</f>
        <v>0</v>
      </c>
      <c r="QTF72" s="192">
        <f t="shared" ref="QTF72" si="12271">SUM(QTF73:QTF77)</f>
        <v>0</v>
      </c>
      <c r="QTG72" s="192">
        <f t="shared" ref="QTG72" si="12272">SUM(QTG73:QTG77)</f>
        <v>0</v>
      </c>
      <c r="QTH72" s="192">
        <f t="shared" ref="QTH72" si="12273">SUM(QTH73:QTH77)</f>
        <v>0</v>
      </c>
      <c r="QTI72" s="192">
        <f t="shared" ref="QTI72" si="12274">SUM(QTI73:QTI77)</f>
        <v>0</v>
      </c>
      <c r="QTJ72" s="192">
        <f t="shared" ref="QTJ72" si="12275">SUM(QTJ73:QTJ77)</f>
        <v>0</v>
      </c>
      <c r="QTK72" s="192">
        <f t="shared" ref="QTK72" si="12276">SUM(QTK73:QTK77)</f>
        <v>0</v>
      </c>
      <c r="QTL72" s="192">
        <f t="shared" ref="QTL72" si="12277">SUM(QTL73:QTL77)</f>
        <v>0</v>
      </c>
      <c r="QTM72" s="192">
        <f t="shared" ref="QTM72" si="12278">SUM(QTM73:QTM77)</f>
        <v>0</v>
      </c>
      <c r="QTN72" s="192">
        <f t="shared" ref="QTN72" si="12279">SUM(QTN73:QTN77)</f>
        <v>0</v>
      </c>
      <c r="QTO72" s="192">
        <f t="shared" ref="QTO72" si="12280">SUM(QTO73:QTO77)</f>
        <v>0</v>
      </c>
      <c r="QTP72" s="192">
        <f t="shared" ref="QTP72" si="12281">SUM(QTP73:QTP77)</f>
        <v>0</v>
      </c>
      <c r="QTQ72" s="192">
        <f t="shared" ref="QTQ72" si="12282">SUM(QTQ73:QTQ77)</f>
        <v>0</v>
      </c>
      <c r="QTR72" s="192">
        <f t="shared" ref="QTR72" si="12283">SUM(QTR73:QTR77)</f>
        <v>0</v>
      </c>
      <c r="QTS72" s="192">
        <f t="shared" ref="QTS72" si="12284">SUM(QTS73:QTS77)</f>
        <v>0</v>
      </c>
      <c r="QTT72" s="192">
        <f t="shared" ref="QTT72" si="12285">SUM(QTT73:QTT77)</f>
        <v>0</v>
      </c>
      <c r="QTU72" s="192">
        <f t="shared" ref="QTU72" si="12286">SUM(QTU73:QTU77)</f>
        <v>0</v>
      </c>
      <c r="QTV72" s="192">
        <f t="shared" ref="QTV72" si="12287">SUM(QTV73:QTV77)</f>
        <v>0</v>
      </c>
      <c r="QTW72" s="192">
        <f t="shared" ref="QTW72" si="12288">SUM(QTW73:QTW77)</f>
        <v>0</v>
      </c>
      <c r="QTX72" s="192">
        <f t="shared" ref="QTX72" si="12289">SUM(QTX73:QTX77)</f>
        <v>0</v>
      </c>
      <c r="QTY72" s="192">
        <f t="shared" ref="QTY72" si="12290">SUM(QTY73:QTY77)</f>
        <v>0</v>
      </c>
      <c r="QTZ72" s="192">
        <f t="shared" ref="QTZ72" si="12291">SUM(QTZ73:QTZ77)</f>
        <v>0</v>
      </c>
      <c r="QUA72" s="192">
        <f t="shared" ref="QUA72" si="12292">SUM(QUA73:QUA77)</f>
        <v>0</v>
      </c>
      <c r="QUB72" s="192">
        <f t="shared" ref="QUB72" si="12293">SUM(QUB73:QUB77)</f>
        <v>0</v>
      </c>
      <c r="QUC72" s="192">
        <f t="shared" ref="QUC72" si="12294">SUM(QUC73:QUC77)</f>
        <v>0</v>
      </c>
      <c r="QUD72" s="192">
        <f t="shared" ref="QUD72" si="12295">SUM(QUD73:QUD77)</f>
        <v>0</v>
      </c>
      <c r="QUE72" s="192">
        <f t="shared" ref="QUE72" si="12296">SUM(QUE73:QUE77)</f>
        <v>0</v>
      </c>
      <c r="QUF72" s="192">
        <f t="shared" ref="QUF72" si="12297">SUM(QUF73:QUF77)</f>
        <v>0</v>
      </c>
      <c r="QUG72" s="192">
        <f t="shared" ref="QUG72" si="12298">SUM(QUG73:QUG77)</f>
        <v>0</v>
      </c>
      <c r="QUH72" s="192">
        <f t="shared" ref="QUH72" si="12299">SUM(QUH73:QUH77)</f>
        <v>0</v>
      </c>
      <c r="QUI72" s="192">
        <f t="shared" ref="QUI72" si="12300">SUM(QUI73:QUI77)</f>
        <v>0</v>
      </c>
      <c r="QUJ72" s="192">
        <f t="shared" ref="QUJ72" si="12301">SUM(QUJ73:QUJ77)</f>
        <v>0</v>
      </c>
      <c r="QUK72" s="192">
        <f t="shared" ref="QUK72" si="12302">SUM(QUK73:QUK77)</f>
        <v>0</v>
      </c>
      <c r="QUL72" s="192">
        <f t="shared" ref="QUL72" si="12303">SUM(QUL73:QUL77)</f>
        <v>0</v>
      </c>
      <c r="QUM72" s="192">
        <f t="shared" ref="QUM72" si="12304">SUM(QUM73:QUM77)</f>
        <v>0</v>
      </c>
      <c r="QUN72" s="192">
        <f t="shared" ref="QUN72" si="12305">SUM(QUN73:QUN77)</f>
        <v>0</v>
      </c>
      <c r="QUO72" s="192">
        <f t="shared" ref="QUO72" si="12306">SUM(QUO73:QUO77)</f>
        <v>0</v>
      </c>
      <c r="QUP72" s="192">
        <f t="shared" ref="QUP72" si="12307">SUM(QUP73:QUP77)</f>
        <v>0</v>
      </c>
      <c r="QUQ72" s="192">
        <f t="shared" ref="QUQ72" si="12308">SUM(QUQ73:QUQ77)</f>
        <v>0</v>
      </c>
      <c r="QUR72" s="192">
        <f t="shared" ref="QUR72" si="12309">SUM(QUR73:QUR77)</f>
        <v>0</v>
      </c>
      <c r="QUS72" s="192">
        <f t="shared" ref="QUS72" si="12310">SUM(QUS73:QUS77)</f>
        <v>0</v>
      </c>
      <c r="QUT72" s="192">
        <f t="shared" ref="QUT72" si="12311">SUM(QUT73:QUT77)</f>
        <v>0</v>
      </c>
      <c r="QUU72" s="192">
        <f t="shared" ref="QUU72" si="12312">SUM(QUU73:QUU77)</f>
        <v>0</v>
      </c>
      <c r="QUV72" s="192">
        <f t="shared" ref="QUV72" si="12313">SUM(QUV73:QUV77)</f>
        <v>0</v>
      </c>
      <c r="QUW72" s="192">
        <f t="shared" ref="QUW72" si="12314">SUM(QUW73:QUW77)</f>
        <v>0</v>
      </c>
      <c r="QUX72" s="192">
        <f t="shared" ref="QUX72" si="12315">SUM(QUX73:QUX77)</f>
        <v>0</v>
      </c>
      <c r="QUY72" s="192">
        <f t="shared" ref="QUY72" si="12316">SUM(QUY73:QUY77)</f>
        <v>0</v>
      </c>
      <c r="QUZ72" s="192">
        <f t="shared" ref="QUZ72" si="12317">SUM(QUZ73:QUZ77)</f>
        <v>0</v>
      </c>
      <c r="QVA72" s="192">
        <f t="shared" ref="QVA72" si="12318">SUM(QVA73:QVA77)</f>
        <v>0</v>
      </c>
      <c r="QVB72" s="192">
        <f t="shared" ref="QVB72" si="12319">SUM(QVB73:QVB77)</f>
        <v>0</v>
      </c>
      <c r="QVC72" s="192">
        <f t="shared" ref="QVC72" si="12320">SUM(QVC73:QVC77)</f>
        <v>0</v>
      </c>
      <c r="QVD72" s="192">
        <f t="shared" ref="QVD72" si="12321">SUM(QVD73:QVD77)</f>
        <v>0</v>
      </c>
      <c r="QVE72" s="192">
        <f t="shared" ref="QVE72" si="12322">SUM(QVE73:QVE77)</f>
        <v>0</v>
      </c>
      <c r="QVF72" s="192">
        <f t="shared" ref="QVF72" si="12323">SUM(QVF73:QVF77)</f>
        <v>0</v>
      </c>
      <c r="QVG72" s="192">
        <f t="shared" ref="QVG72" si="12324">SUM(QVG73:QVG77)</f>
        <v>0</v>
      </c>
      <c r="QVH72" s="192">
        <f t="shared" ref="QVH72" si="12325">SUM(QVH73:QVH77)</f>
        <v>0</v>
      </c>
      <c r="QVI72" s="192">
        <f t="shared" ref="QVI72" si="12326">SUM(QVI73:QVI77)</f>
        <v>0</v>
      </c>
      <c r="QVJ72" s="192">
        <f t="shared" ref="QVJ72" si="12327">SUM(QVJ73:QVJ77)</f>
        <v>0</v>
      </c>
      <c r="QVK72" s="192">
        <f t="shared" ref="QVK72" si="12328">SUM(QVK73:QVK77)</f>
        <v>0</v>
      </c>
      <c r="QVL72" s="192">
        <f t="shared" ref="QVL72" si="12329">SUM(QVL73:QVL77)</f>
        <v>0</v>
      </c>
      <c r="QVM72" s="192">
        <f t="shared" ref="QVM72" si="12330">SUM(QVM73:QVM77)</f>
        <v>0</v>
      </c>
      <c r="QVN72" s="192">
        <f t="shared" ref="QVN72" si="12331">SUM(QVN73:QVN77)</f>
        <v>0</v>
      </c>
      <c r="QVO72" s="192">
        <f t="shared" ref="QVO72" si="12332">SUM(QVO73:QVO77)</f>
        <v>0</v>
      </c>
      <c r="QVP72" s="192">
        <f t="shared" ref="QVP72" si="12333">SUM(QVP73:QVP77)</f>
        <v>0</v>
      </c>
      <c r="QVQ72" s="192">
        <f t="shared" ref="QVQ72" si="12334">SUM(QVQ73:QVQ77)</f>
        <v>0</v>
      </c>
      <c r="QVR72" s="192">
        <f t="shared" ref="QVR72" si="12335">SUM(QVR73:QVR77)</f>
        <v>0</v>
      </c>
      <c r="QVS72" s="192">
        <f t="shared" ref="QVS72" si="12336">SUM(QVS73:QVS77)</f>
        <v>0</v>
      </c>
      <c r="QVT72" s="192">
        <f t="shared" ref="QVT72" si="12337">SUM(QVT73:QVT77)</f>
        <v>0</v>
      </c>
      <c r="QVU72" s="192">
        <f t="shared" ref="QVU72" si="12338">SUM(QVU73:QVU77)</f>
        <v>0</v>
      </c>
      <c r="QVV72" s="192">
        <f t="shared" ref="QVV72" si="12339">SUM(QVV73:QVV77)</f>
        <v>0</v>
      </c>
      <c r="QVW72" s="192">
        <f t="shared" ref="QVW72" si="12340">SUM(QVW73:QVW77)</f>
        <v>0</v>
      </c>
      <c r="QVX72" s="192">
        <f t="shared" ref="QVX72" si="12341">SUM(QVX73:QVX77)</f>
        <v>0</v>
      </c>
      <c r="QVY72" s="192">
        <f t="shared" ref="QVY72" si="12342">SUM(QVY73:QVY77)</f>
        <v>0</v>
      </c>
      <c r="QVZ72" s="192">
        <f t="shared" ref="QVZ72" si="12343">SUM(QVZ73:QVZ77)</f>
        <v>0</v>
      </c>
      <c r="QWA72" s="192">
        <f t="shared" ref="QWA72" si="12344">SUM(QWA73:QWA77)</f>
        <v>0</v>
      </c>
      <c r="QWB72" s="192">
        <f t="shared" ref="QWB72" si="12345">SUM(QWB73:QWB77)</f>
        <v>0</v>
      </c>
      <c r="QWC72" s="192">
        <f t="shared" ref="QWC72" si="12346">SUM(QWC73:QWC77)</f>
        <v>0</v>
      </c>
      <c r="QWD72" s="192">
        <f t="shared" ref="QWD72" si="12347">SUM(QWD73:QWD77)</f>
        <v>0</v>
      </c>
      <c r="QWE72" s="192">
        <f t="shared" ref="QWE72" si="12348">SUM(QWE73:QWE77)</f>
        <v>0</v>
      </c>
      <c r="QWF72" s="192">
        <f t="shared" ref="QWF72" si="12349">SUM(QWF73:QWF77)</f>
        <v>0</v>
      </c>
      <c r="QWG72" s="192">
        <f t="shared" ref="QWG72" si="12350">SUM(QWG73:QWG77)</f>
        <v>0</v>
      </c>
      <c r="QWH72" s="192">
        <f t="shared" ref="QWH72" si="12351">SUM(QWH73:QWH77)</f>
        <v>0</v>
      </c>
      <c r="QWI72" s="192">
        <f t="shared" ref="QWI72" si="12352">SUM(QWI73:QWI77)</f>
        <v>0</v>
      </c>
      <c r="QWJ72" s="192">
        <f t="shared" ref="QWJ72" si="12353">SUM(QWJ73:QWJ77)</f>
        <v>0</v>
      </c>
      <c r="QWK72" s="192">
        <f t="shared" ref="QWK72" si="12354">SUM(QWK73:QWK77)</f>
        <v>0</v>
      </c>
      <c r="QWL72" s="192">
        <f t="shared" ref="QWL72" si="12355">SUM(QWL73:QWL77)</f>
        <v>0</v>
      </c>
      <c r="QWM72" s="192">
        <f t="shared" ref="QWM72" si="12356">SUM(QWM73:QWM77)</f>
        <v>0</v>
      </c>
      <c r="QWN72" s="192">
        <f t="shared" ref="QWN72" si="12357">SUM(QWN73:QWN77)</f>
        <v>0</v>
      </c>
      <c r="QWO72" s="192">
        <f t="shared" ref="QWO72" si="12358">SUM(QWO73:QWO77)</f>
        <v>0</v>
      </c>
      <c r="QWP72" s="192">
        <f t="shared" ref="QWP72" si="12359">SUM(QWP73:QWP77)</f>
        <v>0</v>
      </c>
      <c r="QWQ72" s="192">
        <f t="shared" ref="QWQ72" si="12360">SUM(QWQ73:QWQ77)</f>
        <v>0</v>
      </c>
      <c r="QWR72" s="192">
        <f t="shared" ref="QWR72" si="12361">SUM(QWR73:QWR77)</f>
        <v>0</v>
      </c>
      <c r="QWS72" s="192">
        <f t="shared" ref="QWS72" si="12362">SUM(QWS73:QWS77)</f>
        <v>0</v>
      </c>
      <c r="QWT72" s="192">
        <f t="shared" ref="QWT72" si="12363">SUM(QWT73:QWT77)</f>
        <v>0</v>
      </c>
      <c r="QWU72" s="192">
        <f t="shared" ref="QWU72" si="12364">SUM(QWU73:QWU77)</f>
        <v>0</v>
      </c>
      <c r="QWV72" s="192">
        <f t="shared" ref="QWV72" si="12365">SUM(QWV73:QWV77)</f>
        <v>0</v>
      </c>
      <c r="QWW72" s="192">
        <f t="shared" ref="QWW72" si="12366">SUM(QWW73:QWW77)</f>
        <v>0</v>
      </c>
      <c r="QWX72" s="192">
        <f t="shared" ref="QWX72" si="12367">SUM(QWX73:QWX77)</f>
        <v>0</v>
      </c>
      <c r="QWY72" s="192">
        <f t="shared" ref="QWY72" si="12368">SUM(QWY73:QWY77)</f>
        <v>0</v>
      </c>
      <c r="QWZ72" s="192">
        <f t="shared" ref="QWZ72" si="12369">SUM(QWZ73:QWZ77)</f>
        <v>0</v>
      </c>
      <c r="QXA72" s="192">
        <f t="shared" ref="QXA72" si="12370">SUM(QXA73:QXA77)</f>
        <v>0</v>
      </c>
      <c r="QXB72" s="192">
        <f t="shared" ref="QXB72" si="12371">SUM(QXB73:QXB77)</f>
        <v>0</v>
      </c>
      <c r="QXC72" s="192">
        <f t="shared" ref="QXC72" si="12372">SUM(QXC73:QXC77)</f>
        <v>0</v>
      </c>
      <c r="QXD72" s="192">
        <f t="shared" ref="QXD72" si="12373">SUM(QXD73:QXD77)</f>
        <v>0</v>
      </c>
      <c r="QXE72" s="192">
        <f t="shared" ref="QXE72" si="12374">SUM(QXE73:QXE77)</f>
        <v>0</v>
      </c>
      <c r="QXF72" s="192">
        <f t="shared" ref="QXF72" si="12375">SUM(QXF73:QXF77)</f>
        <v>0</v>
      </c>
      <c r="QXG72" s="192">
        <f t="shared" ref="QXG72" si="12376">SUM(QXG73:QXG77)</f>
        <v>0</v>
      </c>
      <c r="QXH72" s="192">
        <f t="shared" ref="QXH72" si="12377">SUM(QXH73:QXH77)</f>
        <v>0</v>
      </c>
      <c r="QXI72" s="192">
        <f t="shared" ref="QXI72" si="12378">SUM(QXI73:QXI77)</f>
        <v>0</v>
      </c>
      <c r="QXJ72" s="192">
        <f t="shared" ref="QXJ72" si="12379">SUM(QXJ73:QXJ77)</f>
        <v>0</v>
      </c>
      <c r="QXK72" s="192">
        <f t="shared" ref="QXK72" si="12380">SUM(QXK73:QXK77)</f>
        <v>0</v>
      </c>
      <c r="QXL72" s="192">
        <f t="shared" ref="QXL72" si="12381">SUM(QXL73:QXL77)</f>
        <v>0</v>
      </c>
      <c r="QXM72" s="192">
        <f t="shared" ref="QXM72" si="12382">SUM(QXM73:QXM77)</f>
        <v>0</v>
      </c>
      <c r="QXN72" s="192">
        <f t="shared" ref="QXN72" si="12383">SUM(QXN73:QXN77)</f>
        <v>0</v>
      </c>
      <c r="QXO72" s="192">
        <f t="shared" ref="QXO72" si="12384">SUM(QXO73:QXO77)</f>
        <v>0</v>
      </c>
      <c r="QXP72" s="192">
        <f t="shared" ref="QXP72" si="12385">SUM(QXP73:QXP77)</f>
        <v>0</v>
      </c>
      <c r="QXQ72" s="192">
        <f t="shared" ref="QXQ72" si="12386">SUM(QXQ73:QXQ77)</f>
        <v>0</v>
      </c>
      <c r="QXR72" s="192">
        <f t="shared" ref="QXR72" si="12387">SUM(QXR73:QXR77)</f>
        <v>0</v>
      </c>
      <c r="QXS72" s="192">
        <f t="shared" ref="QXS72" si="12388">SUM(QXS73:QXS77)</f>
        <v>0</v>
      </c>
      <c r="QXT72" s="192">
        <f t="shared" ref="QXT72" si="12389">SUM(QXT73:QXT77)</f>
        <v>0</v>
      </c>
      <c r="QXU72" s="192">
        <f t="shared" ref="QXU72" si="12390">SUM(QXU73:QXU77)</f>
        <v>0</v>
      </c>
      <c r="QXV72" s="192">
        <f t="shared" ref="QXV72" si="12391">SUM(QXV73:QXV77)</f>
        <v>0</v>
      </c>
      <c r="QXW72" s="192">
        <f t="shared" ref="QXW72" si="12392">SUM(QXW73:QXW77)</f>
        <v>0</v>
      </c>
      <c r="QXX72" s="192">
        <f t="shared" ref="QXX72" si="12393">SUM(QXX73:QXX77)</f>
        <v>0</v>
      </c>
      <c r="QXY72" s="192">
        <f t="shared" ref="QXY72" si="12394">SUM(QXY73:QXY77)</f>
        <v>0</v>
      </c>
      <c r="QXZ72" s="192">
        <f t="shared" ref="QXZ72" si="12395">SUM(QXZ73:QXZ77)</f>
        <v>0</v>
      </c>
      <c r="QYA72" s="192">
        <f t="shared" ref="QYA72" si="12396">SUM(QYA73:QYA77)</f>
        <v>0</v>
      </c>
      <c r="QYB72" s="192">
        <f t="shared" ref="QYB72" si="12397">SUM(QYB73:QYB77)</f>
        <v>0</v>
      </c>
      <c r="QYC72" s="192">
        <f t="shared" ref="QYC72" si="12398">SUM(QYC73:QYC77)</f>
        <v>0</v>
      </c>
      <c r="QYD72" s="192">
        <f t="shared" ref="QYD72" si="12399">SUM(QYD73:QYD77)</f>
        <v>0</v>
      </c>
      <c r="QYE72" s="192">
        <f t="shared" ref="QYE72" si="12400">SUM(QYE73:QYE77)</f>
        <v>0</v>
      </c>
      <c r="QYF72" s="192">
        <f t="shared" ref="QYF72" si="12401">SUM(QYF73:QYF77)</f>
        <v>0</v>
      </c>
      <c r="QYG72" s="192">
        <f t="shared" ref="QYG72" si="12402">SUM(QYG73:QYG77)</f>
        <v>0</v>
      </c>
      <c r="QYH72" s="192">
        <f t="shared" ref="QYH72" si="12403">SUM(QYH73:QYH77)</f>
        <v>0</v>
      </c>
      <c r="QYI72" s="192">
        <f t="shared" ref="QYI72" si="12404">SUM(QYI73:QYI77)</f>
        <v>0</v>
      </c>
      <c r="QYJ72" s="192">
        <f t="shared" ref="QYJ72" si="12405">SUM(QYJ73:QYJ77)</f>
        <v>0</v>
      </c>
      <c r="QYK72" s="192">
        <f t="shared" ref="QYK72" si="12406">SUM(QYK73:QYK77)</f>
        <v>0</v>
      </c>
      <c r="QYL72" s="192">
        <f t="shared" ref="QYL72" si="12407">SUM(QYL73:QYL77)</f>
        <v>0</v>
      </c>
      <c r="QYM72" s="192">
        <f t="shared" ref="QYM72" si="12408">SUM(QYM73:QYM77)</f>
        <v>0</v>
      </c>
      <c r="QYN72" s="192">
        <f t="shared" ref="QYN72" si="12409">SUM(QYN73:QYN77)</f>
        <v>0</v>
      </c>
      <c r="QYO72" s="192">
        <f t="shared" ref="QYO72" si="12410">SUM(QYO73:QYO77)</f>
        <v>0</v>
      </c>
      <c r="QYP72" s="192">
        <f t="shared" ref="QYP72" si="12411">SUM(QYP73:QYP77)</f>
        <v>0</v>
      </c>
      <c r="QYQ72" s="192">
        <f t="shared" ref="QYQ72" si="12412">SUM(QYQ73:QYQ77)</f>
        <v>0</v>
      </c>
      <c r="QYR72" s="192">
        <f t="shared" ref="QYR72" si="12413">SUM(QYR73:QYR77)</f>
        <v>0</v>
      </c>
      <c r="QYS72" s="192">
        <f t="shared" ref="QYS72" si="12414">SUM(QYS73:QYS77)</f>
        <v>0</v>
      </c>
      <c r="QYT72" s="192">
        <f t="shared" ref="QYT72" si="12415">SUM(QYT73:QYT77)</f>
        <v>0</v>
      </c>
      <c r="QYU72" s="192">
        <f t="shared" ref="QYU72" si="12416">SUM(QYU73:QYU77)</f>
        <v>0</v>
      </c>
      <c r="QYV72" s="192">
        <f t="shared" ref="QYV72" si="12417">SUM(QYV73:QYV77)</f>
        <v>0</v>
      </c>
      <c r="QYW72" s="192">
        <f t="shared" ref="QYW72" si="12418">SUM(QYW73:QYW77)</f>
        <v>0</v>
      </c>
      <c r="QYX72" s="192">
        <f t="shared" ref="QYX72" si="12419">SUM(QYX73:QYX77)</f>
        <v>0</v>
      </c>
      <c r="QYY72" s="192">
        <f t="shared" ref="QYY72" si="12420">SUM(QYY73:QYY77)</f>
        <v>0</v>
      </c>
      <c r="QYZ72" s="192">
        <f t="shared" ref="QYZ72" si="12421">SUM(QYZ73:QYZ77)</f>
        <v>0</v>
      </c>
      <c r="QZA72" s="192">
        <f t="shared" ref="QZA72" si="12422">SUM(QZA73:QZA77)</f>
        <v>0</v>
      </c>
      <c r="QZB72" s="192">
        <f t="shared" ref="QZB72" si="12423">SUM(QZB73:QZB77)</f>
        <v>0</v>
      </c>
      <c r="QZC72" s="192">
        <f t="shared" ref="QZC72" si="12424">SUM(QZC73:QZC77)</f>
        <v>0</v>
      </c>
      <c r="QZD72" s="192">
        <f t="shared" ref="QZD72" si="12425">SUM(QZD73:QZD77)</f>
        <v>0</v>
      </c>
      <c r="QZE72" s="192">
        <f t="shared" ref="QZE72" si="12426">SUM(QZE73:QZE77)</f>
        <v>0</v>
      </c>
      <c r="QZF72" s="192">
        <f t="shared" ref="QZF72" si="12427">SUM(QZF73:QZF77)</f>
        <v>0</v>
      </c>
      <c r="QZG72" s="192">
        <f t="shared" ref="QZG72" si="12428">SUM(QZG73:QZG77)</f>
        <v>0</v>
      </c>
      <c r="QZH72" s="192">
        <f t="shared" ref="QZH72" si="12429">SUM(QZH73:QZH77)</f>
        <v>0</v>
      </c>
      <c r="QZI72" s="192">
        <f t="shared" ref="QZI72" si="12430">SUM(QZI73:QZI77)</f>
        <v>0</v>
      </c>
      <c r="QZJ72" s="192">
        <f t="shared" ref="QZJ72" si="12431">SUM(QZJ73:QZJ77)</f>
        <v>0</v>
      </c>
      <c r="QZK72" s="192">
        <f t="shared" ref="QZK72" si="12432">SUM(QZK73:QZK77)</f>
        <v>0</v>
      </c>
      <c r="QZL72" s="192">
        <f t="shared" ref="QZL72" si="12433">SUM(QZL73:QZL77)</f>
        <v>0</v>
      </c>
      <c r="QZM72" s="192">
        <f t="shared" ref="QZM72" si="12434">SUM(QZM73:QZM77)</f>
        <v>0</v>
      </c>
      <c r="QZN72" s="192">
        <f t="shared" ref="QZN72" si="12435">SUM(QZN73:QZN77)</f>
        <v>0</v>
      </c>
      <c r="QZO72" s="192">
        <f t="shared" ref="QZO72" si="12436">SUM(QZO73:QZO77)</f>
        <v>0</v>
      </c>
      <c r="QZP72" s="192">
        <f t="shared" ref="QZP72" si="12437">SUM(QZP73:QZP77)</f>
        <v>0</v>
      </c>
      <c r="QZQ72" s="192">
        <f t="shared" ref="QZQ72" si="12438">SUM(QZQ73:QZQ77)</f>
        <v>0</v>
      </c>
      <c r="QZR72" s="192">
        <f t="shared" ref="QZR72" si="12439">SUM(QZR73:QZR77)</f>
        <v>0</v>
      </c>
      <c r="QZS72" s="192">
        <f t="shared" ref="QZS72" si="12440">SUM(QZS73:QZS77)</f>
        <v>0</v>
      </c>
      <c r="QZT72" s="192">
        <f t="shared" ref="QZT72" si="12441">SUM(QZT73:QZT77)</f>
        <v>0</v>
      </c>
      <c r="QZU72" s="192">
        <f t="shared" ref="QZU72" si="12442">SUM(QZU73:QZU77)</f>
        <v>0</v>
      </c>
      <c r="QZV72" s="192">
        <f t="shared" ref="QZV72" si="12443">SUM(QZV73:QZV77)</f>
        <v>0</v>
      </c>
      <c r="QZW72" s="192">
        <f t="shared" ref="QZW72" si="12444">SUM(QZW73:QZW77)</f>
        <v>0</v>
      </c>
      <c r="QZX72" s="192">
        <f t="shared" ref="QZX72" si="12445">SUM(QZX73:QZX77)</f>
        <v>0</v>
      </c>
      <c r="QZY72" s="192">
        <f t="shared" ref="QZY72" si="12446">SUM(QZY73:QZY77)</f>
        <v>0</v>
      </c>
      <c r="QZZ72" s="192">
        <f t="shared" ref="QZZ72" si="12447">SUM(QZZ73:QZZ77)</f>
        <v>0</v>
      </c>
      <c r="RAA72" s="192">
        <f t="shared" ref="RAA72" si="12448">SUM(RAA73:RAA77)</f>
        <v>0</v>
      </c>
      <c r="RAB72" s="192">
        <f t="shared" ref="RAB72" si="12449">SUM(RAB73:RAB77)</f>
        <v>0</v>
      </c>
      <c r="RAC72" s="192">
        <f t="shared" ref="RAC72" si="12450">SUM(RAC73:RAC77)</f>
        <v>0</v>
      </c>
      <c r="RAD72" s="192">
        <f t="shared" ref="RAD72" si="12451">SUM(RAD73:RAD77)</f>
        <v>0</v>
      </c>
      <c r="RAE72" s="192">
        <f t="shared" ref="RAE72" si="12452">SUM(RAE73:RAE77)</f>
        <v>0</v>
      </c>
      <c r="RAF72" s="192">
        <f t="shared" ref="RAF72" si="12453">SUM(RAF73:RAF77)</f>
        <v>0</v>
      </c>
      <c r="RAG72" s="192">
        <f t="shared" ref="RAG72" si="12454">SUM(RAG73:RAG77)</f>
        <v>0</v>
      </c>
      <c r="RAH72" s="192">
        <f t="shared" ref="RAH72" si="12455">SUM(RAH73:RAH77)</f>
        <v>0</v>
      </c>
      <c r="RAI72" s="192">
        <f t="shared" ref="RAI72" si="12456">SUM(RAI73:RAI77)</f>
        <v>0</v>
      </c>
      <c r="RAJ72" s="192">
        <f t="shared" ref="RAJ72" si="12457">SUM(RAJ73:RAJ77)</f>
        <v>0</v>
      </c>
      <c r="RAK72" s="192">
        <f t="shared" ref="RAK72" si="12458">SUM(RAK73:RAK77)</f>
        <v>0</v>
      </c>
      <c r="RAL72" s="192">
        <f t="shared" ref="RAL72" si="12459">SUM(RAL73:RAL77)</f>
        <v>0</v>
      </c>
      <c r="RAM72" s="192">
        <f t="shared" ref="RAM72" si="12460">SUM(RAM73:RAM77)</f>
        <v>0</v>
      </c>
      <c r="RAN72" s="192">
        <f t="shared" ref="RAN72" si="12461">SUM(RAN73:RAN77)</f>
        <v>0</v>
      </c>
      <c r="RAO72" s="192">
        <f t="shared" ref="RAO72" si="12462">SUM(RAO73:RAO77)</f>
        <v>0</v>
      </c>
      <c r="RAP72" s="192">
        <f t="shared" ref="RAP72" si="12463">SUM(RAP73:RAP77)</f>
        <v>0</v>
      </c>
      <c r="RAQ72" s="192">
        <f t="shared" ref="RAQ72" si="12464">SUM(RAQ73:RAQ77)</f>
        <v>0</v>
      </c>
      <c r="RAR72" s="192">
        <f t="shared" ref="RAR72" si="12465">SUM(RAR73:RAR77)</f>
        <v>0</v>
      </c>
      <c r="RAS72" s="192">
        <f t="shared" ref="RAS72" si="12466">SUM(RAS73:RAS77)</f>
        <v>0</v>
      </c>
      <c r="RAT72" s="192">
        <f t="shared" ref="RAT72" si="12467">SUM(RAT73:RAT77)</f>
        <v>0</v>
      </c>
      <c r="RAU72" s="192">
        <f t="shared" ref="RAU72" si="12468">SUM(RAU73:RAU77)</f>
        <v>0</v>
      </c>
      <c r="RAV72" s="192">
        <f t="shared" ref="RAV72" si="12469">SUM(RAV73:RAV77)</f>
        <v>0</v>
      </c>
      <c r="RAW72" s="192">
        <f t="shared" ref="RAW72" si="12470">SUM(RAW73:RAW77)</f>
        <v>0</v>
      </c>
      <c r="RAX72" s="192">
        <f t="shared" ref="RAX72" si="12471">SUM(RAX73:RAX77)</f>
        <v>0</v>
      </c>
      <c r="RAY72" s="192">
        <f t="shared" ref="RAY72" si="12472">SUM(RAY73:RAY77)</f>
        <v>0</v>
      </c>
      <c r="RAZ72" s="192">
        <f t="shared" ref="RAZ72" si="12473">SUM(RAZ73:RAZ77)</f>
        <v>0</v>
      </c>
      <c r="RBA72" s="192">
        <f t="shared" ref="RBA72" si="12474">SUM(RBA73:RBA77)</f>
        <v>0</v>
      </c>
      <c r="RBB72" s="192">
        <f t="shared" ref="RBB72" si="12475">SUM(RBB73:RBB77)</f>
        <v>0</v>
      </c>
      <c r="RBC72" s="192">
        <f t="shared" ref="RBC72" si="12476">SUM(RBC73:RBC77)</f>
        <v>0</v>
      </c>
      <c r="RBD72" s="192">
        <f t="shared" ref="RBD72" si="12477">SUM(RBD73:RBD77)</f>
        <v>0</v>
      </c>
      <c r="RBE72" s="192">
        <f t="shared" ref="RBE72" si="12478">SUM(RBE73:RBE77)</f>
        <v>0</v>
      </c>
      <c r="RBF72" s="192">
        <f t="shared" ref="RBF72" si="12479">SUM(RBF73:RBF77)</f>
        <v>0</v>
      </c>
      <c r="RBG72" s="192">
        <f t="shared" ref="RBG72" si="12480">SUM(RBG73:RBG77)</f>
        <v>0</v>
      </c>
      <c r="RBH72" s="192">
        <f t="shared" ref="RBH72" si="12481">SUM(RBH73:RBH77)</f>
        <v>0</v>
      </c>
      <c r="RBI72" s="192">
        <f t="shared" ref="RBI72" si="12482">SUM(RBI73:RBI77)</f>
        <v>0</v>
      </c>
      <c r="RBJ72" s="192">
        <f t="shared" ref="RBJ72" si="12483">SUM(RBJ73:RBJ77)</f>
        <v>0</v>
      </c>
      <c r="RBK72" s="192">
        <f t="shared" ref="RBK72" si="12484">SUM(RBK73:RBK77)</f>
        <v>0</v>
      </c>
      <c r="RBL72" s="192">
        <f t="shared" ref="RBL72" si="12485">SUM(RBL73:RBL77)</f>
        <v>0</v>
      </c>
      <c r="RBM72" s="192">
        <f t="shared" ref="RBM72" si="12486">SUM(RBM73:RBM77)</f>
        <v>0</v>
      </c>
      <c r="RBN72" s="192">
        <f t="shared" ref="RBN72" si="12487">SUM(RBN73:RBN77)</f>
        <v>0</v>
      </c>
      <c r="RBO72" s="192">
        <f t="shared" ref="RBO72" si="12488">SUM(RBO73:RBO77)</f>
        <v>0</v>
      </c>
      <c r="RBP72" s="192">
        <f t="shared" ref="RBP72" si="12489">SUM(RBP73:RBP77)</f>
        <v>0</v>
      </c>
      <c r="RBQ72" s="192">
        <f t="shared" ref="RBQ72" si="12490">SUM(RBQ73:RBQ77)</f>
        <v>0</v>
      </c>
      <c r="RBR72" s="192">
        <f t="shared" ref="RBR72" si="12491">SUM(RBR73:RBR77)</f>
        <v>0</v>
      </c>
      <c r="RBS72" s="192">
        <f t="shared" ref="RBS72" si="12492">SUM(RBS73:RBS77)</f>
        <v>0</v>
      </c>
      <c r="RBT72" s="192">
        <f t="shared" ref="RBT72" si="12493">SUM(RBT73:RBT77)</f>
        <v>0</v>
      </c>
      <c r="RBU72" s="192">
        <f t="shared" ref="RBU72" si="12494">SUM(RBU73:RBU77)</f>
        <v>0</v>
      </c>
      <c r="RBV72" s="192">
        <f t="shared" ref="RBV72" si="12495">SUM(RBV73:RBV77)</f>
        <v>0</v>
      </c>
      <c r="RBW72" s="192">
        <f t="shared" ref="RBW72" si="12496">SUM(RBW73:RBW77)</f>
        <v>0</v>
      </c>
      <c r="RBX72" s="192">
        <f t="shared" ref="RBX72" si="12497">SUM(RBX73:RBX77)</f>
        <v>0</v>
      </c>
      <c r="RBY72" s="192">
        <f t="shared" ref="RBY72" si="12498">SUM(RBY73:RBY77)</f>
        <v>0</v>
      </c>
      <c r="RBZ72" s="192">
        <f t="shared" ref="RBZ72" si="12499">SUM(RBZ73:RBZ77)</f>
        <v>0</v>
      </c>
      <c r="RCA72" s="192">
        <f t="shared" ref="RCA72" si="12500">SUM(RCA73:RCA77)</f>
        <v>0</v>
      </c>
      <c r="RCB72" s="192">
        <f t="shared" ref="RCB72" si="12501">SUM(RCB73:RCB77)</f>
        <v>0</v>
      </c>
      <c r="RCC72" s="192">
        <f t="shared" ref="RCC72" si="12502">SUM(RCC73:RCC77)</f>
        <v>0</v>
      </c>
      <c r="RCD72" s="192">
        <f t="shared" ref="RCD72" si="12503">SUM(RCD73:RCD77)</f>
        <v>0</v>
      </c>
      <c r="RCE72" s="192">
        <f t="shared" ref="RCE72" si="12504">SUM(RCE73:RCE77)</f>
        <v>0</v>
      </c>
      <c r="RCF72" s="192">
        <f t="shared" ref="RCF72" si="12505">SUM(RCF73:RCF77)</f>
        <v>0</v>
      </c>
      <c r="RCG72" s="192">
        <f t="shared" ref="RCG72" si="12506">SUM(RCG73:RCG77)</f>
        <v>0</v>
      </c>
      <c r="RCH72" s="192">
        <f t="shared" ref="RCH72" si="12507">SUM(RCH73:RCH77)</f>
        <v>0</v>
      </c>
      <c r="RCI72" s="192">
        <f t="shared" ref="RCI72" si="12508">SUM(RCI73:RCI77)</f>
        <v>0</v>
      </c>
      <c r="RCJ72" s="192">
        <f t="shared" ref="RCJ72" si="12509">SUM(RCJ73:RCJ77)</f>
        <v>0</v>
      </c>
      <c r="RCK72" s="192">
        <f t="shared" ref="RCK72" si="12510">SUM(RCK73:RCK77)</f>
        <v>0</v>
      </c>
      <c r="RCL72" s="192">
        <f t="shared" ref="RCL72" si="12511">SUM(RCL73:RCL77)</f>
        <v>0</v>
      </c>
      <c r="RCM72" s="192">
        <f t="shared" ref="RCM72" si="12512">SUM(RCM73:RCM77)</f>
        <v>0</v>
      </c>
      <c r="RCN72" s="192">
        <f t="shared" ref="RCN72" si="12513">SUM(RCN73:RCN77)</f>
        <v>0</v>
      </c>
      <c r="RCO72" s="192">
        <f t="shared" ref="RCO72" si="12514">SUM(RCO73:RCO77)</f>
        <v>0</v>
      </c>
      <c r="RCP72" s="192">
        <f t="shared" ref="RCP72" si="12515">SUM(RCP73:RCP77)</f>
        <v>0</v>
      </c>
      <c r="RCQ72" s="192">
        <f t="shared" ref="RCQ72" si="12516">SUM(RCQ73:RCQ77)</f>
        <v>0</v>
      </c>
      <c r="RCR72" s="192">
        <f t="shared" ref="RCR72" si="12517">SUM(RCR73:RCR77)</f>
        <v>0</v>
      </c>
      <c r="RCS72" s="192">
        <f t="shared" ref="RCS72" si="12518">SUM(RCS73:RCS77)</f>
        <v>0</v>
      </c>
      <c r="RCT72" s="192">
        <f t="shared" ref="RCT72" si="12519">SUM(RCT73:RCT77)</f>
        <v>0</v>
      </c>
      <c r="RCU72" s="192">
        <f t="shared" ref="RCU72" si="12520">SUM(RCU73:RCU77)</f>
        <v>0</v>
      </c>
      <c r="RCV72" s="192">
        <f t="shared" ref="RCV72" si="12521">SUM(RCV73:RCV77)</f>
        <v>0</v>
      </c>
      <c r="RCW72" s="192">
        <f t="shared" ref="RCW72" si="12522">SUM(RCW73:RCW77)</f>
        <v>0</v>
      </c>
      <c r="RCX72" s="192">
        <f t="shared" ref="RCX72" si="12523">SUM(RCX73:RCX77)</f>
        <v>0</v>
      </c>
      <c r="RCY72" s="192">
        <f t="shared" ref="RCY72" si="12524">SUM(RCY73:RCY77)</f>
        <v>0</v>
      </c>
      <c r="RCZ72" s="192">
        <f t="shared" ref="RCZ72" si="12525">SUM(RCZ73:RCZ77)</f>
        <v>0</v>
      </c>
      <c r="RDA72" s="192">
        <f t="shared" ref="RDA72" si="12526">SUM(RDA73:RDA77)</f>
        <v>0</v>
      </c>
      <c r="RDB72" s="192">
        <f t="shared" ref="RDB72" si="12527">SUM(RDB73:RDB77)</f>
        <v>0</v>
      </c>
      <c r="RDC72" s="192">
        <f t="shared" ref="RDC72" si="12528">SUM(RDC73:RDC77)</f>
        <v>0</v>
      </c>
      <c r="RDD72" s="192">
        <f t="shared" ref="RDD72" si="12529">SUM(RDD73:RDD77)</f>
        <v>0</v>
      </c>
      <c r="RDE72" s="192">
        <f t="shared" ref="RDE72" si="12530">SUM(RDE73:RDE77)</f>
        <v>0</v>
      </c>
      <c r="RDF72" s="192">
        <f t="shared" ref="RDF72" si="12531">SUM(RDF73:RDF77)</f>
        <v>0</v>
      </c>
      <c r="RDG72" s="192">
        <f t="shared" ref="RDG72" si="12532">SUM(RDG73:RDG77)</f>
        <v>0</v>
      </c>
      <c r="RDH72" s="192">
        <f t="shared" ref="RDH72" si="12533">SUM(RDH73:RDH77)</f>
        <v>0</v>
      </c>
      <c r="RDI72" s="192">
        <f t="shared" ref="RDI72" si="12534">SUM(RDI73:RDI77)</f>
        <v>0</v>
      </c>
      <c r="RDJ72" s="192">
        <f t="shared" ref="RDJ72" si="12535">SUM(RDJ73:RDJ77)</f>
        <v>0</v>
      </c>
      <c r="RDK72" s="192">
        <f t="shared" ref="RDK72" si="12536">SUM(RDK73:RDK77)</f>
        <v>0</v>
      </c>
      <c r="RDL72" s="192">
        <f t="shared" ref="RDL72" si="12537">SUM(RDL73:RDL77)</f>
        <v>0</v>
      </c>
      <c r="RDM72" s="192">
        <f t="shared" ref="RDM72" si="12538">SUM(RDM73:RDM77)</f>
        <v>0</v>
      </c>
      <c r="RDN72" s="192">
        <f t="shared" ref="RDN72" si="12539">SUM(RDN73:RDN77)</f>
        <v>0</v>
      </c>
      <c r="RDO72" s="192">
        <f t="shared" ref="RDO72" si="12540">SUM(RDO73:RDO77)</f>
        <v>0</v>
      </c>
      <c r="RDP72" s="192">
        <f t="shared" ref="RDP72" si="12541">SUM(RDP73:RDP77)</f>
        <v>0</v>
      </c>
      <c r="RDQ72" s="192">
        <f t="shared" ref="RDQ72" si="12542">SUM(RDQ73:RDQ77)</f>
        <v>0</v>
      </c>
      <c r="RDR72" s="192">
        <f t="shared" ref="RDR72" si="12543">SUM(RDR73:RDR77)</f>
        <v>0</v>
      </c>
      <c r="RDS72" s="192">
        <f t="shared" ref="RDS72" si="12544">SUM(RDS73:RDS77)</f>
        <v>0</v>
      </c>
      <c r="RDT72" s="192">
        <f t="shared" ref="RDT72" si="12545">SUM(RDT73:RDT77)</f>
        <v>0</v>
      </c>
      <c r="RDU72" s="192">
        <f t="shared" ref="RDU72" si="12546">SUM(RDU73:RDU77)</f>
        <v>0</v>
      </c>
      <c r="RDV72" s="192">
        <f t="shared" ref="RDV72" si="12547">SUM(RDV73:RDV77)</f>
        <v>0</v>
      </c>
      <c r="RDW72" s="192">
        <f t="shared" ref="RDW72" si="12548">SUM(RDW73:RDW77)</f>
        <v>0</v>
      </c>
      <c r="RDX72" s="192">
        <f t="shared" ref="RDX72" si="12549">SUM(RDX73:RDX77)</f>
        <v>0</v>
      </c>
      <c r="RDY72" s="192">
        <f t="shared" ref="RDY72" si="12550">SUM(RDY73:RDY77)</f>
        <v>0</v>
      </c>
      <c r="RDZ72" s="192">
        <f t="shared" ref="RDZ72" si="12551">SUM(RDZ73:RDZ77)</f>
        <v>0</v>
      </c>
      <c r="REA72" s="192">
        <f t="shared" ref="REA72" si="12552">SUM(REA73:REA77)</f>
        <v>0</v>
      </c>
      <c r="REB72" s="192">
        <f t="shared" ref="REB72" si="12553">SUM(REB73:REB77)</f>
        <v>0</v>
      </c>
      <c r="REC72" s="192">
        <f t="shared" ref="REC72" si="12554">SUM(REC73:REC77)</f>
        <v>0</v>
      </c>
      <c r="RED72" s="192">
        <f t="shared" ref="RED72" si="12555">SUM(RED73:RED77)</f>
        <v>0</v>
      </c>
      <c r="REE72" s="192">
        <f t="shared" ref="REE72" si="12556">SUM(REE73:REE77)</f>
        <v>0</v>
      </c>
      <c r="REF72" s="192">
        <f t="shared" ref="REF72" si="12557">SUM(REF73:REF77)</f>
        <v>0</v>
      </c>
      <c r="REG72" s="192">
        <f t="shared" ref="REG72" si="12558">SUM(REG73:REG77)</f>
        <v>0</v>
      </c>
      <c r="REH72" s="192">
        <f t="shared" ref="REH72" si="12559">SUM(REH73:REH77)</f>
        <v>0</v>
      </c>
      <c r="REI72" s="192">
        <f t="shared" ref="REI72" si="12560">SUM(REI73:REI77)</f>
        <v>0</v>
      </c>
      <c r="REJ72" s="192">
        <f t="shared" ref="REJ72" si="12561">SUM(REJ73:REJ77)</f>
        <v>0</v>
      </c>
      <c r="REK72" s="192">
        <f t="shared" ref="REK72" si="12562">SUM(REK73:REK77)</f>
        <v>0</v>
      </c>
      <c r="REL72" s="192">
        <f t="shared" ref="REL72" si="12563">SUM(REL73:REL77)</f>
        <v>0</v>
      </c>
      <c r="REM72" s="192">
        <f t="shared" ref="REM72" si="12564">SUM(REM73:REM77)</f>
        <v>0</v>
      </c>
      <c r="REN72" s="192">
        <f t="shared" ref="REN72" si="12565">SUM(REN73:REN77)</f>
        <v>0</v>
      </c>
      <c r="REO72" s="192">
        <f t="shared" ref="REO72" si="12566">SUM(REO73:REO77)</f>
        <v>0</v>
      </c>
      <c r="REP72" s="192">
        <f t="shared" ref="REP72" si="12567">SUM(REP73:REP77)</f>
        <v>0</v>
      </c>
      <c r="REQ72" s="192">
        <f t="shared" ref="REQ72" si="12568">SUM(REQ73:REQ77)</f>
        <v>0</v>
      </c>
      <c r="RER72" s="192">
        <f t="shared" ref="RER72" si="12569">SUM(RER73:RER77)</f>
        <v>0</v>
      </c>
      <c r="RES72" s="192">
        <f t="shared" ref="RES72" si="12570">SUM(RES73:RES77)</f>
        <v>0</v>
      </c>
      <c r="RET72" s="192">
        <f t="shared" ref="RET72" si="12571">SUM(RET73:RET77)</f>
        <v>0</v>
      </c>
      <c r="REU72" s="192">
        <f t="shared" ref="REU72" si="12572">SUM(REU73:REU77)</f>
        <v>0</v>
      </c>
      <c r="REV72" s="192">
        <f t="shared" ref="REV72" si="12573">SUM(REV73:REV77)</f>
        <v>0</v>
      </c>
      <c r="REW72" s="192">
        <f t="shared" ref="REW72" si="12574">SUM(REW73:REW77)</f>
        <v>0</v>
      </c>
      <c r="REX72" s="192">
        <f t="shared" ref="REX72" si="12575">SUM(REX73:REX77)</f>
        <v>0</v>
      </c>
      <c r="REY72" s="192">
        <f t="shared" ref="REY72" si="12576">SUM(REY73:REY77)</f>
        <v>0</v>
      </c>
      <c r="REZ72" s="192">
        <f t="shared" ref="REZ72" si="12577">SUM(REZ73:REZ77)</f>
        <v>0</v>
      </c>
      <c r="RFA72" s="192">
        <f t="shared" ref="RFA72" si="12578">SUM(RFA73:RFA77)</f>
        <v>0</v>
      </c>
      <c r="RFB72" s="192">
        <f t="shared" ref="RFB72" si="12579">SUM(RFB73:RFB77)</f>
        <v>0</v>
      </c>
      <c r="RFC72" s="192">
        <f t="shared" ref="RFC72" si="12580">SUM(RFC73:RFC77)</f>
        <v>0</v>
      </c>
      <c r="RFD72" s="192">
        <f t="shared" ref="RFD72" si="12581">SUM(RFD73:RFD77)</f>
        <v>0</v>
      </c>
      <c r="RFE72" s="192">
        <f t="shared" ref="RFE72" si="12582">SUM(RFE73:RFE77)</f>
        <v>0</v>
      </c>
      <c r="RFF72" s="192">
        <f t="shared" ref="RFF72" si="12583">SUM(RFF73:RFF77)</f>
        <v>0</v>
      </c>
      <c r="RFG72" s="192">
        <f t="shared" ref="RFG72" si="12584">SUM(RFG73:RFG77)</f>
        <v>0</v>
      </c>
      <c r="RFH72" s="192">
        <f t="shared" ref="RFH72" si="12585">SUM(RFH73:RFH77)</f>
        <v>0</v>
      </c>
      <c r="RFI72" s="192">
        <f t="shared" ref="RFI72" si="12586">SUM(RFI73:RFI77)</f>
        <v>0</v>
      </c>
      <c r="RFJ72" s="192">
        <f t="shared" ref="RFJ72" si="12587">SUM(RFJ73:RFJ77)</f>
        <v>0</v>
      </c>
      <c r="RFK72" s="192">
        <f t="shared" ref="RFK72" si="12588">SUM(RFK73:RFK77)</f>
        <v>0</v>
      </c>
      <c r="RFL72" s="192">
        <f t="shared" ref="RFL72" si="12589">SUM(RFL73:RFL77)</f>
        <v>0</v>
      </c>
      <c r="RFM72" s="192">
        <f t="shared" ref="RFM72" si="12590">SUM(RFM73:RFM77)</f>
        <v>0</v>
      </c>
      <c r="RFN72" s="192">
        <f t="shared" ref="RFN72" si="12591">SUM(RFN73:RFN77)</f>
        <v>0</v>
      </c>
      <c r="RFO72" s="192">
        <f t="shared" ref="RFO72" si="12592">SUM(RFO73:RFO77)</f>
        <v>0</v>
      </c>
      <c r="RFP72" s="192">
        <f t="shared" ref="RFP72" si="12593">SUM(RFP73:RFP77)</f>
        <v>0</v>
      </c>
      <c r="RFQ72" s="192">
        <f t="shared" ref="RFQ72" si="12594">SUM(RFQ73:RFQ77)</f>
        <v>0</v>
      </c>
      <c r="RFR72" s="192">
        <f t="shared" ref="RFR72" si="12595">SUM(RFR73:RFR77)</f>
        <v>0</v>
      </c>
      <c r="RFS72" s="192">
        <f t="shared" ref="RFS72" si="12596">SUM(RFS73:RFS77)</f>
        <v>0</v>
      </c>
      <c r="RFT72" s="192">
        <f t="shared" ref="RFT72" si="12597">SUM(RFT73:RFT77)</f>
        <v>0</v>
      </c>
      <c r="RFU72" s="192">
        <f t="shared" ref="RFU72" si="12598">SUM(RFU73:RFU77)</f>
        <v>0</v>
      </c>
      <c r="RFV72" s="192">
        <f t="shared" ref="RFV72" si="12599">SUM(RFV73:RFV77)</f>
        <v>0</v>
      </c>
      <c r="RFW72" s="192">
        <f t="shared" ref="RFW72" si="12600">SUM(RFW73:RFW77)</f>
        <v>0</v>
      </c>
      <c r="RFX72" s="192">
        <f t="shared" ref="RFX72" si="12601">SUM(RFX73:RFX77)</f>
        <v>0</v>
      </c>
      <c r="RFY72" s="192">
        <f t="shared" ref="RFY72" si="12602">SUM(RFY73:RFY77)</f>
        <v>0</v>
      </c>
      <c r="RFZ72" s="192">
        <f t="shared" ref="RFZ72" si="12603">SUM(RFZ73:RFZ77)</f>
        <v>0</v>
      </c>
      <c r="RGA72" s="192">
        <f t="shared" ref="RGA72" si="12604">SUM(RGA73:RGA77)</f>
        <v>0</v>
      </c>
      <c r="RGB72" s="192">
        <f t="shared" ref="RGB72" si="12605">SUM(RGB73:RGB77)</f>
        <v>0</v>
      </c>
      <c r="RGC72" s="192">
        <f t="shared" ref="RGC72" si="12606">SUM(RGC73:RGC77)</f>
        <v>0</v>
      </c>
      <c r="RGD72" s="192">
        <f t="shared" ref="RGD72" si="12607">SUM(RGD73:RGD77)</f>
        <v>0</v>
      </c>
      <c r="RGE72" s="192">
        <f t="shared" ref="RGE72" si="12608">SUM(RGE73:RGE77)</f>
        <v>0</v>
      </c>
      <c r="RGF72" s="192">
        <f t="shared" ref="RGF72" si="12609">SUM(RGF73:RGF77)</f>
        <v>0</v>
      </c>
      <c r="RGG72" s="192">
        <f t="shared" ref="RGG72" si="12610">SUM(RGG73:RGG77)</f>
        <v>0</v>
      </c>
      <c r="RGH72" s="192">
        <f t="shared" ref="RGH72" si="12611">SUM(RGH73:RGH77)</f>
        <v>0</v>
      </c>
      <c r="RGI72" s="192">
        <f t="shared" ref="RGI72" si="12612">SUM(RGI73:RGI77)</f>
        <v>0</v>
      </c>
      <c r="RGJ72" s="192">
        <f t="shared" ref="RGJ72" si="12613">SUM(RGJ73:RGJ77)</f>
        <v>0</v>
      </c>
      <c r="RGK72" s="192">
        <f t="shared" ref="RGK72" si="12614">SUM(RGK73:RGK77)</f>
        <v>0</v>
      </c>
      <c r="RGL72" s="192">
        <f t="shared" ref="RGL72" si="12615">SUM(RGL73:RGL77)</f>
        <v>0</v>
      </c>
      <c r="RGM72" s="192">
        <f t="shared" ref="RGM72" si="12616">SUM(RGM73:RGM77)</f>
        <v>0</v>
      </c>
      <c r="RGN72" s="192">
        <f t="shared" ref="RGN72" si="12617">SUM(RGN73:RGN77)</f>
        <v>0</v>
      </c>
      <c r="RGO72" s="192">
        <f t="shared" ref="RGO72" si="12618">SUM(RGO73:RGO77)</f>
        <v>0</v>
      </c>
      <c r="RGP72" s="192">
        <f t="shared" ref="RGP72" si="12619">SUM(RGP73:RGP77)</f>
        <v>0</v>
      </c>
      <c r="RGQ72" s="192">
        <f t="shared" ref="RGQ72" si="12620">SUM(RGQ73:RGQ77)</f>
        <v>0</v>
      </c>
      <c r="RGR72" s="192">
        <f t="shared" ref="RGR72" si="12621">SUM(RGR73:RGR77)</f>
        <v>0</v>
      </c>
      <c r="RGS72" s="192">
        <f t="shared" ref="RGS72" si="12622">SUM(RGS73:RGS77)</f>
        <v>0</v>
      </c>
      <c r="RGT72" s="192">
        <f t="shared" ref="RGT72" si="12623">SUM(RGT73:RGT77)</f>
        <v>0</v>
      </c>
      <c r="RGU72" s="192">
        <f t="shared" ref="RGU72" si="12624">SUM(RGU73:RGU77)</f>
        <v>0</v>
      </c>
      <c r="RGV72" s="192">
        <f t="shared" ref="RGV72" si="12625">SUM(RGV73:RGV77)</f>
        <v>0</v>
      </c>
      <c r="RGW72" s="192">
        <f t="shared" ref="RGW72" si="12626">SUM(RGW73:RGW77)</f>
        <v>0</v>
      </c>
      <c r="RGX72" s="192">
        <f t="shared" ref="RGX72" si="12627">SUM(RGX73:RGX77)</f>
        <v>0</v>
      </c>
      <c r="RGY72" s="192">
        <f t="shared" ref="RGY72" si="12628">SUM(RGY73:RGY77)</f>
        <v>0</v>
      </c>
      <c r="RGZ72" s="192">
        <f t="shared" ref="RGZ72" si="12629">SUM(RGZ73:RGZ77)</f>
        <v>0</v>
      </c>
      <c r="RHA72" s="192">
        <f t="shared" ref="RHA72" si="12630">SUM(RHA73:RHA77)</f>
        <v>0</v>
      </c>
      <c r="RHB72" s="192">
        <f t="shared" ref="RHB72" si="12631">SUM(RHB73:RHB77)</f>
        <v>0</v>
      </c>
      <c r="RHC72" s="192">
        <f t="shared" ref="RHC72" si="12632">SUM(RHC73:RHC77)</f>
        <v>0</v>
      </c>
      <c r="RHD72" s="192">
        <f t="shared" ref="RHD72" si="12633">SUM(RHD73:RHD77)</f>
        <v>0</v>
      </c>
      <c r="RHE72" s="192">
        <f t="shared" ref="RHE72" si="12634">SUM(RHE73:RHE77)</f>
        <v>0</v>
      </c>
      <c r="RHF72" s="192">
        <f t="shared" ref="RHF72" si="12635">SUM(RHF73:RHF77)</f>
        <v>0</v>
      </c>
      <c r="RHG72" s="192">
        <f t="shared" ref="RHG72" si="12636">SUM(RHG73:RHG77)</f>
        <v>0</v>
      </c>
      <c r="RHH72" s="192">
        <f t="shared" ref="RHH72" si="12637">SUM(RHH73:RHH77)</f>
        <v>0</v>
      </c>
      <c r="RHI72" s="192">
        <f t="shared" ref="RHI72" si="12638">SUM(RHI73:RHI77)</f>
        <v>0</v>
      </c>
      <c r="RHJ72" s="192">
        <f t="shared" ref="RHJ72" si="12639">SUM(RHJ73:RHJ77)</f>
        <v>0</v>
      </c>
      <c r="RHK72" s="192">
        <f t="shared" ref="RHK72" si="12640">SUM(RHK73:RHK77)</f>
        <v>0</v>
      </c>
      <c r="RHL72" s="192">
        <f t="shared" ref="RHL72" si="12641">SUM(RHL73:RHL77)</f>
        <v>0</v>
      </c>
      <c r="RHM72" s="192">
        <f t="shared" ref="RHM72" si="12642">SUM(RHM73:RHM77)</f>
        <v>0</v>
      </c>
      <c r="RHN72" s="192">
        <f t="shared" ref="RHN72" si="12643">SUM(RHN73:RHN77)</f>
        <v>0</v>
      </c>
      <c r="RHO72" s="192">
        <f t="shared" ref="RHO72" si="12644">SUM(RHO73:RHO77)</f>
        <v>0</v>
      </c>
      <c r="RHP72" s="192">
        <f t="shared" ref="RHP72" si="12645">SUM(RHP73:RHP77)</f>
        <v>0</v>
      </c>
      <c r="RHQ72" s="192">
        <f t="shared" ref="RHQ72" si="12646">SUM(RHQ73:RHQ77)</f>
        <v>0</v>
      </c>
      <c r="RHR72" s="192">
        <f t="shared" ref="RHR72" si="12647">SUM(RHR73:RHR77)</f>
        <v>0</v>
      </c>
      <c r="RHS72" s="192">
        <f t="shared" ref="RHS72" si="12648">SUM(RHS73:RHS77)</f>
        <v>0</v>
      </c>
      <c r="RHT72" s="192">
        <f t="shared" ref="RHT72" si="12649">SUM(RHT73:RHT77)</f>
        <v>0</v>
      </c>
      <c r="RHU72" s="192">
        <f t="shared" ref="RHU72" si="12650">SUM(RHU73:RHU77)</f>
        <v>0</v>
      </c>
      <c r="RHV72" s="192">
        <f t="shared" ref="RHV72" si="12651">SUM(RHV73:RHV77)</f>
        <v>0</v>
      </c>
      <c r="RHW72" s="192">
        <f t="shared" ref="RHW72" si="12652">SUM(RHW73:RHW77)</f>
        <v>0</v>
      </c>
      <c r="RHX72" s="192">
        <f t="shared" ref="RHX72" si="12653">SUM(RHX73:RHX77)</f>
        <v>0</v>
      </c>
      <c r="RHY72" s="192">
        <f t="shared" ref="RHY72" si="12654">SUM(RHY73:RHY77)</f>
        <v>0</v>
      </c>
      <c r="RHZ72" s="192">
        <f t="shared" ref="RHZ72" si="12655">SUM(RHZ73:RHZ77)</f>
        <v>0</v>
      </c>
      <c r="RIA72" s="192">
        <f t="shared" ref="RIA72" si="12656">SUM(RIA73:RIA77)</f>
        <v>0</v>
      </c>
      <c r="RIB72" s="192">
        <f t="shared" ref="RIB72" si="12657">SUM(RIB73:RIB77)</f>
        <v>0</v>
      </c>
      <c r="RIC72" s="192">
        <f t="shared" ref="RIC72" si="12658">SUM(RIC73:RIC77)</f>
        <v>0</v>
      </c>
      <c r="RID72" s="192">
        <f t="shared" ref="RID72" si="12659">SUM(RID73:RID77)</f>
        <v>0</v>
      </c>
      <c r="RIE72" s="192">
        <f t="shared" ref="RIE72" si="12660">SUM(RIE73:RIE77)</f>
        <v>0</v>
      </c>
      <c r="RIF72" s="192">
        <f t="shared" ref="RIF72" si="12661">SUM(RIF73:RIF77)</f>
        <v>0</v>
      </c>
      <c r="RIG72" s="192">
        <f t="shared" ref="RIG72" si="12662">SUM(RIG73:RIG77)</f>
        <v>0</v>
      </c>
      <c r="RIH72" s="192">
        <f t="shared" ref="RIH72" si="12663">SUM(RIH73:RIH77)</f>
        <v>0</v>
      </c>
      <c r="RII72" s="192">
        <f t="shared" ref="RII72" si="12664">SUM(RII73:RII77)</f>
        <v>0</v>
      </c>
      <c r="RIJ72" s="192">
        <f t="shared" ref="RIJ72" si="12665">SUM(RIJ73:RIJ77)</f>
        <v>0</v>
      </c>
      <c r="RIK72" s="192">
        <f t="shared" ref="RIK72" si="12666">SUM(RIK73:RIK77)</f>
        <v>0</v>
      </c>
      <c r="RIL72" s="192">
        <f t="shared" ref="RIL72" si="12667">SUM(RIL73:RIL77)</f>
        <v>0</v>
      </c>
      <c r="RIM72" s="192">
        <f t="shared" ref="RIM72" si="12668">SUM(RIM73:RIM77)</f>
        <v>0</v>
      </c>
      <c r="RIN72" s="192">
        <f t="shared" ref="RIN72" si="12669">SUM(RIN73:RIN77)</f>
        <v>0</v>
      </c>
      <c r="RIO72" s="192">
        <f t="shared" ref="RIO72" si="12670">SUM(RIO73:RIO77)</f>
        <v>0</v>
      </c>
      <c r="RIP72" s="192">
        <f t="shared" ref="RIP72" si="12671">SUM(RIP73:RIP77)</f>
        <v>0</v>
      </c>
      <c r="RIQ72" s="192">
        <f t="shared" ref="RIQ72" si="12672">SUM(RIQ73:RIQ77)</f>
        <v>0</v>
      </c>
      <c r="RIR72" s="192">
        <f t="shared" ref="RIR72" si="12673">SUM(RIR73:RIR77)</f>
        <v>0</v>
      </c>
      <c r="RIS72" s="192">
        <f t="shared" ref="RIS72" si="12674">SUM(RIS73:RIS77)</f>
        <v>0</v>
      </c>
      <c r="RIT72" s="192">
        <f t="shared" ref="RIT72" si="12675">SUM(RIT73:RIT77)</f>
        <v>0</v>
      </c>
      <c r="RIU72" s="192">
        <f t="shared" ref="RIU72" si="12676">SUM(RIU73:RIU77)</f>
        <v>0</v>
      </c>
      <c r="RIV72" s="192">
        <f t="shared" ref="RIV72" si="12677">SUM(RIV73:RIV77)</f>
        <v>0</v>
      </c>
      <c r="RIW72" s="192">
        <f t="shared" ref="RIW72" si="12678">SUM(RIW73:RIW77)</f>
        <v>0</v>
      </c>
      <c r="RIX72" s="192">
        <f t="shared" ref="RIX72" si="12679">SUM(RIX73:RIX77)</f>
        <v>0</v>
      </c>
      <c r="RIY72" s="192">
        <f t="shared" ref="RIY72" si="12680">SUM(RIY73:RIY77)</f>
        <v>0</v>
      </c>
      <c r="RIZ72" s="192">
        <f t="shared" ref="RIZ72" si="12681">SUM(RIZ73:RIZ77)</f>
        <v>0</v>
      </c>
      <c r="RJA72" s="192">
        <f t="shared" ref="RJA72" si="12682">SUM(RJA73:RJA77)</f>
        <v>0</v>
      </c>
      <c r="RJB72" s="192">
        <f t="shared" ref="RJB72" si="12683">SUM(RJB73:RJB77)</f>
        <v>0</v>
      </c>
      <c r="RJC72" s="192">
        <f t="shared" ref="RJC72" si="12684">SUM(RJC73:RJC77)</f>
        <v>0</v>
      </c>
      <c r="RJD72" s="192">
        <f t="shared" ref="RJD72" si="12685">SUM(RJD73:RJD77)</f>
        <v>0</v>
      </c>
      <c r="RJE72" s="192">
        <f t="shared" ref="RJE72" si="12686">SUM(RJE73:RJE77)</f>
        <v>0</v>
      </c>
      <c r="RJF72" s="192">
        <f t="shared" ref="RJF72" si="12687">SUM(RJF73:RJF77)</f>
        <v>0</v>
      </c>
      <c r="RJG72" s="192">
        <f t="shared" ref="RJG72" si="12688">SUM(RJG73:RJG77)</f>
        <v>0</v>
      </c>
      <c r="RJH72" s="192">
        <f t="shared" ref="RJH72" si="12689">SUM(RJH73:RJH77)</f>
        <v>0</v>
      </c>
      <c r="RJI72" s="192">
        <f t="shared" ref="RJI72" si="12690">SUM(RJI73:RJI77)</f>
        <v>0</v>
      </c>
      <c r="RJJ72" s="192">
        <f t="shared" ref="RJJ72" si="12691">SUM(RJJ73:RJJ77)</f>
        <v>0</v>
      </c>
      <c r="RJK72" s="192">
        <f t="shared" ref="RJK72" si="12692">SUM(RJK73:RJK77)</f>
        <v>0</v>
      </c>
      <c r="RJL72" s="192">
        <f t="shared" ref="RJL72" si="12693">SUM(RJL73:RJL77)</f>
        <v>0</v>
      </c>
      <c r="RJM72" s="192">
        <f t="shared" ref="RJM72" si="12694">SUM(RJM73:RJM77)</f>
        <v>0</v>
      </c>
      <c r="RJN72" s="192">
        <f t="shared" ref="RJN72" si="12695">SUM(RJN73:RJN77)</f>
        <v>0</v>
      </c>
      <c r="RJO72" s="192">
        <f t="shared" ref="RJO72" si="12696">SUM(RJO73:RJO77)</f>
        <v>0</v>
      </c>
      <c r="RJP72" s="192">
        <f t="shared" ref="RJP72" si="12697">SUM(RJP73:RJP77)</f>
        <v>0</v>
      </c>
      <c r="RJQ72" s="192">
        <f t="shared" ref="RJQ72" si="12698">SUM(RJQ73:RJQ77)</f>
        <v>0</v>
      </c>
      <c r="RJR72" s="192">
        <f t="shared" ref="RJR72" si="12699">SUM(RJR73:RJR77)</f>
        <v>0</v>
      </c>
      <c r="RJS72" s="192">
        <f t="shared" ref="RJS72" si="12700">SUM(RJS73:RJS77)</f>
        <v>0</v>
      </c>
      <c r="RJT72" s="192">
        <f t="shared" ref="RJT72" si="12701">SUM(RJT73:RJT77)</f>
        <v>0</v>
      </c>
      <c r="RJU72" s="192">
        <f t="shared" ref="RJU72" si="12702">SUM(RJU73:RJU77)</f>
        <v>0</v>
      </c>
      <c r="RJV72" s="192">
        <f t="shared" ref="RJV72" si="12703">SUM(RJV73:RJV77)</f>
        <v>0</v>
      </c>
      <c r="RJW72" s="192">
        <f t="shared" ref="RJW72" si="12704">SUM(RJW73:RJW77)</f>
        <v>0</v>
      </c>
      <c r="RJX72" s="192">
        <f t="shared" ref="RJX72" si="12705">SUM(RJX73:RJX77)</f>
        <v>0</v>
      </c>
      <c r="RJY72" s="192">
        <f t="shared" ref="RJY72" si="12706">SUM(RJY73:RJY77)</f>
        <v>0</v>
      </c>
      <c r="RJZ72" s="192">
        <f t="shared" ref="RJZ72" si="12707">SUM(RJZ73:RJZ77)</f>
        <v>0</v>
      </c>
      <c r="RKA72" s="192">
        <f t="shared" ref="RKA72" si="12708">SUM(RKA73:RKA77)</f>
        <v>0</v>
      </c>
      <c r="RKB72" s="192">
        <f t="shared" ref="RKB72" si="12709">SUM(RKB73:RKB77)</f>
        <v>0</v>
      </c>
      <c r="RKC72" s="192">
        <f t="shared" ref="RKC72" si="12710">SUM(RKC73:RKC77)</f>
        <v>0</v>
      </c>
      <c r="RKD72" s="192">
        <f t="shared" ref="RKD72" si="12711">SUM(RKD73:RKD77)</f>
        <v>0</v>
      </c>
      <c r="RKE72" s="192">
        <f t="shared" ref="RKE72" si="12712">SUM(RKE73:RKE77)</f>
        <v>0</v>
      </c>
      <c r="RKF72" s="192">
        <f t="shared" ref="RKF72" si="12713">SUM(RKF73:RKF77)</f>
        <v>0</v>
      </c>
      <c r="RKG72" s="192">
        <f t="shared" ref="RKG72" si="12714">SUM(RKG73:RKG77)</f>
        <v>0</v>
      </c>
      <c r="RKH72" s="192">
        <f t="shared" ref="RKH72" si="12715">SUM(RKH73:RKH77)</f>
        <v>0</v>
      </c>
      <c r="RKI72" s="192">
        <f t="shared" ref="RKI72" si="12716">SUM(RKI73:RKI77)</f>
        <v>0</v>
      </c>
      <c r="RKJ72" s="192">
        <f t="shared" ref="RKJ72" si="12717">SUM(RKJ73:RKJ77)</f>
        <v>0</v>
      </c>
      <c r="RKK72" s="192">
        <f t="shared" ref="RKK72" si="12718">SUM(RKK73:RKK77)</f>
        <v>0</v>
      </c>
      <c r="RKL72" s="192">
        <f t="shared" ref="RKL72" si="12719">SUM(RKL73:RKL77)</f>
        <v>0</v>
      </c>
      <c r="RKM72" s="192">
        <f t="shared" ref="RKM72" si="12720">SUM(RKM73:RKM77)</f>
        <v>0</v>
      </c>
      <c r="RKN72" s="192">
        <f t="shared" ref="RKN72" si="12721">SUM(RKN73:RKN77)</f>
        <v>0</v>
      </c>
      <c r="RKO72" s="192">
        <f t="shared" ref="RKO72" si="12722">SUM(RKO73:RKO77)</f>
        <v>0</v>
      </c>
      <c r="RKP72" s="192">
        <f t="shared" ref="RKP72" si="12723">SUM(RKP73:RKP77)</f>
        <v>0</v>
      </c>
      <c r="RKQ72" s="192">
        <f t="shared" ref="RKQ72" si="12724">SUM(RKQ73:RKQ77)</f>
        <v>0</v>
      </c>
      <c r="RKR72" s="192">
        <f t="shared" ref="RKR72" si="12725">SUM(RKR73:RKR77)</f>
        <v>0</v>
      </c>
      <c r="RKS72" s="192">
        <f t="shared" ref="RKS72" si="12726">SUM(RKS73:RKS77)</f>
        <v>0</v>
      </c>
      <c r="RKT72" s="192">
        <f t="shared" ref="RKT72" si="12727">SUM(RKT73:RKT77)</f>
        <v>0</v>
      </c>
      <c r="RKU72" s="192">
        <f t="shared" ref="RKU72" si="12728">SUM(RKU73:RKU77)</f>
        <v>0</v>
      </c>
      <c r="RKV72" s="192">
        <f t="shared" ref="RKV72" si="12729">SUM(RKV73:RKV77)</f>
        <v>0</v>
      </c>
      <c r="RKW72" s="192">
        <f t="shared" ref="RKW72" si="12730">SUM(RKW73:RKW77)</f>
        <v>0</v>
      </c>
      <c r="RKX72" s="192">
        <f t="shared" ref="RKX72" si="12731">SUM(RKX73:RKX77)</f>
        <v>0</v>
      </c>
      <c r="RKY72" s="192">
        <f t="shared" ref="RKY72" si="12732">SUM(RKY73:RKY77)</f>
        <v>0</v>
      </c>
      <c r="RKZ72" s="192">
        <f t="shared" ref="RKZ72" si="12733">SUM(RKZ73:RKZ77)</f>
        <v>0</v>
      </c>
      <c r="RLA72" s="192">
        <f t="shared" ref="RLA72" si="12734">SUM(RLA73:RLA77)</f>
        <v>0</v>
      </c>
      <c r="RLB72" s="192">
        <f t="shared" ref="RLB72" si="12735">SUM(RLB73:RLB77)</f>
        <v>0</v>
      </c>
      <c r="RLC72" s="192">
        <f t="shared" ref="RLC72" si="12736">SUM(RLC73:RLC77)</f>
        <v>0</v>
      </c>
      <c r="RLD72" s="192">
        <f t="shared" ref="RLD72" si="12737">SUM(RLD73:RLD77)</f>
        <v>0</v>
      </c>
      <c r="RLE72" s="192">
        <f t="shared" ref="RLE72" si="12738">SUM(RLE73:RLE77)</f>
        <v>0</v>
      </c>
      <c r="RLF72" s="192">
        <f t="shared" ref="RLF72" si="12739">SUM(RLF73:RLF77)</f>
        <v>0</v>
      </c>
      <c r="RLG72" s="192">
        <f t="shared" ref="RLG72" si="12740">SUM(RLG73:RLG77)</f>
        <v>0</v>
      </c>
      <c r="RLH72" s="192">
        <f t="shared" ref="RLH72" si="12741">SUM(RLH73:RLH77)</f>
        <v>0</v>
      </c>
      <c r="RLI72" s="192">
        <f t="shared" ref="RLI72" si="12742">SUM(RLI73:RLI77)</f>
        <v>0</v>
      </c>
      <c r="RLJ72" s="192">
        <f t="shared" ref="RLJ72" si="12743">SUM(RLJ73:RLJ77)</f>
        <v>0</v>
      </c>
      <c r="RLK72" s="192">
        <f t="shared" ref="RLK72" si="12744">SUM(RLK73:RLK77)</f>
        <v>0</v>
      </c>
      <c r="RLL72" s="192">
        <f t="shared" ref="RLL72" si="12745">SUM(RLL73:RLL77)</f>
        <v>0</v>
      </c>
      <c r="RLM72" s="192">
        <f t="shared" ref="RLM72" si="12746">SUM(RLM73:RLM77)</f>
        <v>0</v>
      </c>
      <c r="RLN72" s="192">
        <f t="shared" ref="RLN72" si="12747">SUM(RLN73:RLN77)</f>
        <v>0</v>
      </c>
      <c r="RLO72" s="192">
        <f t="shared" ref="RLO72" si="12748">SUM(RLO73:RLO77)</f>
        <v>0</v>
      </c>
      <c r="RLP72" s="192">
        <f t="shared" ref="RLP72" si="12749">SUM(RLP73:RLP77)</f>
        <v>0</v>
      </c>
      <c r="RLQ72" s="192">
        <f t="shared" ref="RLQ72" si="12750">SUM(RLQ73:RLQ77)</f>
        <v>0</v>
      </c>
      <c r="RLR72" s="192">
        <f t="shared" ref="RLR72" si="12751">SUM(RLR73:RLR77)</f>
        <v>0</v>
      </c>
      <c r="RLS72" s="192">
        <f t="shared" ref="RLS72" si="12752">SUM(RLS73:RLS77)</f>
        <v>0</v>
      </c>
      <c r="RLT72" s="192">
        <f t="shared" ref="RLT72" si="12753">SUM(RLT73:RLT77)</f>
        <v>0</v>
      </c>
      <c r="RLU72" s="192">
        <f t="shared" ref="RLU72" si="12754">SUM(RLU73:RLU77)</f>
        <v>0</v>
      </c>
      <c r="RLV72" s="192">
        <f t="shared" ref="RLV72" si="12755">SUM(RLV73:RLV77)</f>
        <v>0</v>
      </c>
      <c r="RLW72" s="192">
        <f t="shared" ref="RLW72" si="12756">SUM(RLW73:RLW77)</f>
        <v>0</v>
      </c>
      <c r="RLX72" s="192">
        <f t="shared" ref="RLX72" si="12757">SUM(RLX73:RLX77)</f>
        <v>0</v>
      </c>
      <c r="RLY72" s="192">
        <f t="shared" ref="RLY72" si="12758">SUM(RLY73:RLY77)</f>
        <v>0</v>
      </c>
      <c r="RLZ72" s="192">
        <f t="shared" ref="RLZ72" si="12759">SUM(RLZ73:RLZ77)</f>
        <v>0</v>
      </c>
      <c r="RMA72" s="192">
        <f t="shared" ref="RMA72" si="12760">SUM(RMA73:RMA77)</f>
        <v>0</v>
      </c>
      <c r="RMB72" s="192">
        <f t="shared" ref="RMB72" si="12761">SUM(RMB73:RMB77)</f>
        <v>0</v>
      </c>
      <c r="RMC72" s="192">
        <f t="shared" ref="RMC72" si="12762">SUM(RMC73:RMC77)</f>
        <v>0</v>
      </c>
      <c r="RMD72" s="192">
        <f t="shared" ref="RMD72" si="12763">SUM(RMD73:RMD77)</f>
        <v>0</v>
      </c>
      <c r="RME72" s="192">
        <f t="shared" ref="RME72" si="12764">SUM(RME73:RME77)</f>
        <v>0</v>
      </c>
      <c r="RMF72" s="192">
        <f t="shared" ref="RMF72" si="12765">SUM(RMF73:RMF77)</f>
        <v>0</v>
      </c>
      <c r="RMG72" s="192">
        <f t="shared" ref="RMG72" si="12766">SUM(RMG73:RMG77)</f>
        <v>0</v>
      </c>
      <c r="RMH72" s="192">
        <f t="shared" ref="RMH72" si="12767">SUM(RMH73:RMH77)</f>
        <v>0</v>
      </c>
      <c r="RMI72" s="192">
        <f t="shared" ref="RMI72" si="12768">SUM(RMI73:RMI77)</f>
        <v>0</v>
      </c>
      <c r="RMJ72" s="192">
        <f t="shared" ref="RMJ72" si="12769">SUM(RMJ73:RMJ77)</f>
        <v>0</v>
      </c>
      <c r="RMK72" s="192">
        <f t="shared" ref="RMK72" si="12770">SUM(RMK73:RMK77)</f>
        <v>0</v>
      </c>
      <c r="RML72" s="192">
        <f t="shared" ref="RML72" si="12771">SUM(RML73:RML77)</f>
        <v>0</v>
      </c>
      <c r="RMM72" s="192">
        <f t="shared" ref="RMM72" si="12772">SUM(RMM73:RMM77)</f>
        <v>0</v>
      </c>
      <c r="RMN72" s="192">
        <f t="shared" ref="RMN72" si="12773">SUM(RMN73:RMN77)</f>
        <v>0</v>
      </c>
      <c r="RMO72" s="192">
        <f t="shared" ref="RMO72" si="12774">SUM(RMO73:RMO77)</f>
        <v>0</v>
      </c>
      <c r="RMP72" s="192">
        <f t="shared" ref="RMP72" si="12775">SUM(RMP73:RMP77)</f>
        <v>0</v>
      </c>
      <c r="RMQ72" s="192">
        <f t="shared" ref="RMQ72" si="12776">SUM(RMQ73:RMQ77)</f>
        <v>0</v>
      </c>
      <c r="RMR72" s="192">
        <f t="shared" ref="RMR72" si="12777">SUM(RMR73:RMR77)</f>
        <v>0</v>
      </c>
      <c r="RMS72" s="192">
        <f t="shared" ref="RMS72" si="12778">SUM(RMS73:RMS77)</f>
        <v>0</v>
      </c>
      <c r="RMT72" s="192">
        <f t="shared" ref="RMT72" si="12779">SUM(RMT73:RMT77)</f>
        <v>0</v>
      </c>
      <c r="RMU72" s="192">
        <f t="shared" ref="RMU72" si="12780">SUM(RMU73:RMU77)</f>
        <v>0</v>
      </c>
      <c r="RMV72" s="192">
        <f t="shared" ref="RMV72" si="12781">SUM(RMV73:RMV77)</f>
        <v>0</v>
      </c>
      <c r="RMW72" s="192">
        <f t="shared" ref="RMW72" si="12782">SUM(RMW73:RMW77)</f>
        <v>0</v>
      </c>
      <c r="RMX72" s="192">
        <f t="shared" ref="RMX72" si="12783">SUM(RMX73:RMX77)</f>
        <v>0</v>
      </c>
      <c r="RMY72" s="192">
        <f t="shared" ref="RMY72" si="12784">SUM(RMY73:RMY77)</f>
        <v>0</v>
      </c>
      <c r="RMZ72" s="192">
        <f t="shared" ref="RMZ72" si="12785">SUM(RMZ73:RMZ77)</f>
        <v>0</v>
      </c>
      <c r="RNA72" s="192">
        <f t="shared" ref="RNA72" si="12786">SUM(RNA73:RNA77)</f>
        <v>0</v>
      </c>
      <c r="RNB72" s="192">
        <f t="shared" ref="RNB72" si="12787">SUM(RNB73:RNB77)</f>
        <v>0</v>
      </c>
      <c r="RNC72" s="192">
        <f t="shared" ref="RNC72" si="12788">SUM(RNC73:RNC77)</f>
        <v>0</v>
      </c>
      <c r="RND72" s="192">
        <f t="shared" ref="RND72" si="12789">SUM(RND73:RND77)</f>
        <v>0</v>
      </c>
      <c r="RNE72" s="192">
        <f t="shared" ref="RNE72" si="12790">SUM(RNE73:RNE77)</f>
        <v>0</v>
      </c>
      <c r="RNF72" s="192">
        <f t="shared" ref="RNF72" si="12791">SUM(RNF73:RNF77)</f>
        <v>0</v>
      </c>
      <c r="RNG72" s="192">
        <f t="shared" ref="RNG72" si="12792">SUM(RNG73:RNG77)</f>
        <v>0</v>
      </c>
      <c r="RNH72" s="192">
        <f t="shared" ref="RNH72" si="12793">SUM(RNH73:RNH77)</f>
        <v>0</v>
      </c>
      <c r="RNI72" s="192">
        <f t="shared" ref="RNI72" si="12794">SUM(RNI73:RNI77)</f>
        <v>0</v>
      </c>
      <c r="RNJ72" s="192">
        <f t="shared" ref="RNJ72" si="12795">SUM(RNJ73:RNJ77)</f>
        <v>0</v>
      </c>
      <c r="RNK72" s="192">
        <f t="shared" ref="RNK72" si="12796">SUM(RNK73:RNK77)</f>
        <v>0</v>
      </c>
      <c r="RNL72" s="192">
        <f t="shared" ref="RNL72" si="12797">SUM(RNL73:RNL77)</f>
        <v>0</v>
      </c>
      <c r="RNM72" s="192">
        <f t="shared" ref="RNM72" si="12798">SUM(RNM73:RNM77)</f>
        <v>0</v>
      </c>
      <c r="RNN72" s="192">
        <f t="shared" ref="RNN72" si="12799">SUM(RNN73:RNN77)</f>
        <v>0</v>
      </c>
      <c r="RNO72" s="192">
        <f t="shared" ref="RNO72" si="12800">SUM(RNO73:RNO77)</f>
        <v>0</v>
      </c>
      <c r="RNP72" s="192">
        <f t="shared" ref="RNP72" si="12801">SUM(RNP73:RNP77)</f>
        <v>0</v>
      </c>
      <c r="RNQ72" s="192">
        <f t="shared" ref="RNQ72" si="12802">SUM(RNQ73:RNQ77)</f>
        <v>0</v>
      </c>
      <c r="RNR72" s="192">
        <f t="shared" ref="RNR72" si="12803">SUM(RNR73:RNR77)</f>
        <v>0</v>
      </c>
      <c r="RNS72" s="192">
        <f t="shared" ref="RNS72" si="12804">SUM(RNS73:RNS77)</f>
        <v>0</v>
      </c>
      <c r="RNT72" s="192">
        <f t="shared" ref="RNT72" si="12805">SUM(RNT73:RNT77)</f>
        <v>0</v>
      </c>
      <c r="RNU72" s="192">
        <f t="shared" ref="RNU72" si="12806">SUM(RNU73:RNU77)</f>
        <v>0</v>
      </c>
      <c r="RNV72" s="192">
        <f t="shared" ref="RNV72" si="12807">SUM(RNV73:RNV77)</f>
        <v>0</v>
      </c>
      <c r="RNW72" s="192">
        <f t="shared" ref="RNW72" si="12808">SUM(RNW73:RNW77)</f>
        <v>0</v>
      </c>
      <c r="RNX72" s="192">
        <f t="shared" ref="RNX72" si="12809">SUM(RNX73:RNX77)</f>
        <v>0</v>
      </c>
      <c r="RNY72" s="192">
        <f t="shared" ref="RNY72" si="12810">SUM(RNY73:RNY77)</f>
        <v>0</v>
      </c>
      <c r="RNZ72" s="192">
        <f t="shared" ref="RNZ72" si="12811">SUM(RNZ73:RNZ77)</f>
        <v>0</v>
      </c>
      <c r="ROA72" s="192">
        <f t="shared" ref="ROA72" si="12812">SUM(ROA73:ROA77)</f>
        <v>0</v>
      </c>
      <c r="ROB72" s="192">
        <f t="shared" ref="ROB72" si="12813">SUM(ROB73:ROB77)</f>
        <v>0</v>
      </c>
      <c r="ROC72" s="192">
        <f t="shared" ref="ROC72" si="12814">SUM(ROC73:ROC77)</f>
        <v>0</v>
      </c>
      <c r="ROD72" s="192">
        <f t="shared" ref="ROD72" si="12815">SUM(ROD73:ROD77)</f>
        <v>0</v>
      </c>
      <c r="ROE72" s="192">
        <f t="shared" ref="ROE72" si="12816">SUM(ROE73:ROE77)</f>
        <v>0</v>
      </c>
      <c r="ROF72" s="192">
        <f t="shared" ref="ROF72" si="12817">SUM(ROF73:ROF77)</f>
        <v>0</v>
      </c>
      <c r="ROG72" s="192">
        <f t="shared" ref="ROG72" si="12818">SUM(ROG73:ROG77)</f>
        <v>0</v>
      </c>
      <c r="ROH72" s="192">
        <f t="shared" ref="ROH72" si="12819">SUM(ROH73:ROH77)</f>
        <v>0</v>
      </c>
      <c r="ROI72" s="192">
        <f t="shared" ref="ROI72" si="12820">SUM(ROI73:ROI77)</f>
        <v>0</v>
      </c>
      <c r="ROJ72" s="192">
        <f t="shared" ref="ROJ72" si="12821">SUM(ROJ73:ROJ77)</f>
        <v>0</v>
      </c>
      <c r="ROK72" s="192">
        <f t="shared" ref="ROK72" si="12822">SUM(ROK73:ROK77)</f>
        <v>0</v>
      </c>
      <c r="ROL72" s="192">
        <f t="shared" ref="ROL72" si="12823">SUM(ROL73:ROL77)</f>
        <v>0</v>
      </c>
      <c r="ROM72" s="192">
        <f t="shared" ref="ROM72" si="12824">SUM(ROM73:ROM77)</f>
        <v>0</v>
      </c>
      <c r="RON72" s="192">
        <f t="shared" ref="RON72" si="12825">SUM(RON73:RON77)</f>
        <v>0</v>
      </c>
      <c r="ROO72" s="192">
        <f t="shared" ref="ROO72" si="12826">SUM(ROO73:ROO77)</f>
        <v>0</v>
      </c>
      <c r="ROP72" s="192">
        <f t="shared" ref="ROP72" si="12827">SUM(ROP73:ROP77)</f>
        <v>0</v>
      </c>
      <c r="ROQ72" s="192">
        <f t="shared" ref="ROQ72" si="12828">SUM(ROQ73:ROQ77)</f>
        <v>0</v>
      </c>
      <c r="ROR72" s="192">
        <f t="shared" ref="ROR72" si="12829">SUM(ROR73:ROR77)</f>
        <v>0</v>
      </c>
      <c r="ROS72" s="192">
        <f t="shared" ref="ROS72" si="12830">SUM(ROS73:ROS77)</f>
        <v>0</v>
      </c>
      <c r="ROT72" s="192">
        <f t="shared" ref="ROT72" si="12831">SUM(ROT73:ROT77)</f>
        <v>0</v>
      </c>
      <c r="ROU72" s="192">
        <f t="shared" ref="ROU72" si="12832">SUM(ROU73:ROU77)</f>
        <v>0</v>
      </c>
      <c r="ROV72" s="192">
        <f t="shared" ref="ROV72" si="12833">SUM(ROV73:ROV77)</f>
        <v>0</v>
      </c>
      <c r="ROW72" s="192">
        <f t="shared" ref="ROW72" si="12834">SUM(ROW73:ROW77)</f>
        <v>0</v>
      </c>
      <c r="ROX72" s="192">
        <f t="shared" ref="ROX72" si="12835">SUM(ROX73:ROX77)</f>
        <v>0</v>
      </c>
      <c r="ROY72" s="192">
        <f t="shared" ref="ROY72" si="12836">SUM(ROY73:ROY77)</f>
        <v>0</v>
      </c>
      <c r="ROZ72" s="192">
        <f t="shared" ref="ROZ72" si="12837">SUM(ROZ73:ROZ77)</f>
        <v>0</v>
      </c>
      <c r="RPA72" s="192">
        <f t="shared" ref="RPA72" si="12838">SUM(RPA73:RPA77)</f>
        <v>0</v>
      </c>
      <c r="RPB72" s="192">
        <f t="shared" ref="RPB72" si="12839">SUM(RPB73:RPB77)</f>
        <v>0</v>
      </c>
      <c r="RPC72" s="192">
        <f t="shared" ref="RPC72" si="12840">SUM(RPC73:RPC77)</f>
        <v>0</v>
      </c>
      <c r="RPD72" s="192">
        <f t="shared" ref="RPD72" si="12841">SUM(RPD73:RPD77)</f>
        <v>0</v>
      </c>
      <c r="RPE72" s="192">
        <f t="shared" ref="RPE72" si="12842">SUM(RPE73:RPE77)</f>
        <v>0</v>
      </c>
      <c r="RPF72" s="192">
        <f t="shared" ref="RPF72" si="12843">SUM(RPF73:RPF77)</f>
        <v>0</v>
      </c>
      <c r="RPG72" s="192">
        <f t="shared" ref="RPG72" si="12844">SUM(RPG73:RPG77)</f>
        <v>0</v>
      </c>
      <c r="RPH72" s="192">
        <f t="shared" ref="RPH72" si="12845">SUM(RPH73:RPH77)</f>
        <v>0</v>
      </c>
      <c r="RPI72" s="192">
        <f t="shared" ref="RPI72" si="12846">SUM(RPI73:RPI77)</f>
        <v>0</v>
      </c>
      <c r="RPJ72" s="192">
        <f t="shared" ref="RPJ72" si="12847">SUM(RPJ73:RPJ77)</f>
        <v>0</v>
      </c>
      <c r="RPK72" s="192">
        <f t="shared" ref="RPK72" si="12848">SUM(RPK73:RPK77)</f>
        <v>0</v>
      </c>
      <c r="RPL72" s="192">
        <f t="shared" ref="RPL72" si="12849">SUM(RPL73:RPL77)</f>
        <v>0</v>
      </c>
      <c r="RPM72" s="192">
        <f t="shared" ref="RPM72" si="12850">SUM(RPM73:RPM77)</f>
        <v>0</v>
      </c>
      <c r="RPN72" s="192">
        <f t="shared" ref="RPN72" si="12851">SUM(RPN73:RPN77)</f>
        <v>0</v>
      </c>
      <c r="RPO72" s="192">
        <f t="shared" ref="RPO72" si="12852">SUM(RPO73:RPO77)</f>
        <v>0</v>
      </c>
      <c r="RPP72" s="192">
        <f t="shared" ref="RPP72" si="12853">SUM(RPP73:RPP77)</f>
        <v>0</v>
      </c>
      <c r="RPQ72" s="192">
        <f t="shared" ref="RPQ72" si="12854">SUM(RPQ73:RPQ77)</f>
        <v>0</v>
      </c>
      <c r="RPR72" s="192">
        <f t="shared" ref="RPR72" si="12855">SUM(RPR73:RPR77)</f>
        <v>0</v>
      </c>
      <c r="RPS72" s="192">
        <f t="shared" ref="RPS72" si="12856">SUM(RPS73:RPS77)</f>
        <v>0</v>
      </c>
      <c r="RPT72" s="192">
        <f t="shared" ref="RPT72" si="12857">SUM(RPT73:RPT77)</f>
        <v>0</v>
      </c>
      <c r="RPU72" s="192">
        <f t="shared" ref="RPU72" si="12858">SUM(RPU73:RPU77)</f>
        <v>0</v>
      </c>
      <c r="RPV72" s="192">
        <f t="shared" ref="RPV72" si="12859">SUM(RPV73:RPV77)</f>
        <v>0</v>
      </c>
      <c r="RPW72" s="192">
        <f t="shared" ref="RPW72" si="12860">SUM(RPW73:RPW77)</f>
        <v>0</v>
      </c>
      <c r="RPX72" s="192">
        <f t="shared" ref="RPX72" si="12861">SUM(RPX73:RPX77)</f>
        <v>0</v>
      </c>
      <c r="RPY72" s="192">
        <f t="shared" ref="RPY72" si="12862">SUM(RPY73:RPY77)</f>
        <v>0</v>
      </c>
      <c r="RPZ72" s="192">
        <f t="shared" ref="RPZ72" si="12863">SUM(RPZ73:RPZ77)</f>
        <v>0</v>
      </c>
      <c r="RQA72" s="192">
        <f t="shared" ref="RQA72" si="12864">SUM(RQA73:RQA77)</f>
        <v>0</v>
      </c>
      <c r="RQB72" s="192">
        <f t="shared" ref="RQB72" si="12865">SUM(RQB73:RQB77)</f>
        <v>0</v>
      </c>
      <c r="RQC72" s="192">
        <f t="shared" ref="RQC72" si="12866">SUM(RQC73:RQC77)</f>
        <v>0</v>
      </c>
      <c r="RQD72" s="192">
        <f t="shared" ref="RQD72" si="12867">SUM(RQD73:RQD77)</f>
        <v>0</v>
      </c>
      <c r="RQE72" s="192">
        <f t="shared" ref="RQE72" si="12868">SUM(RQE73:RQE77)</f>
        <v>0</v>
      </c>
      <c r="RQF72" s="192">
        <f t="shared" ref="RQF72" si="12869">SUM(RQF73:RQF77)</f>
        <v>0</v>
      </c>
      <c r="RQG72" s="192">
        <f t="shared" ref="RQG72" si="12870">SUM(RQG73:RQG77)</f>
        <v>0</v>
      </c>
      <c r="RQH72" s="192">
        <f t="shared" ref="RQH72" si="12871">SUM(RQH73:RQH77)</f>
        <v>0</v>
      </c>
      <c r="RQI72" s="192">
        <f t="shared" ref="RQI72" si="12872">SUM(RQI73:RQI77)</f>
        <v>0</v>
      </c>
      <c r="RQJ72" s="192">
        <f t="shared" ref="RQJ72" si="12873">SUM(RQJ73:RQJ77)</f>
        <v>0</v>
      </c>
      <c r="RQK72" s="192">
        <f t="shared" ref="RQK72" si="12874">SUM(RQK73:RQK77)</f>
        <v>0</v>
      </c>
      <c r="RQL72" s="192">
        <f t="shared" ref="RQL72" si="12875">SUM(RQL73:RQL77)</f>
        <v>0</v>
      </c>
      <c r="RQM72" s="192">
        <f t="shared" ref="RQM72" si="12876">SUM(RQM73:RQM77)</f>
        <v>0</v>
      </c>
      <c r="RQN72" s="192">
        <f t="shared" ref="RQN72" si="12877">SUM(RQN73:RQN77)</f>
        <v>0</v>
      </c>
      <c r="RQO72" s="192">
        <f t="shared" ref="RQO72" si="12878">SUM(RQO73:RQO77)</f>
        <v>0</v>
      </c>
      <c r="RQP72" s="192">
        <f t="shared" ref="RQP72" si="12879">SUM(RQP73:RQP77)</f>
        <v>0</v>
      </c>
      <c r="RQQ72" s="192">
        <f t="shared" ref="RQQ72" si="12880">SUM(RQQ73:RQQ77)</f>
        <v>0</v>
      </c>
      <c r="RQR72" s="192">
        <f t="shared" ref="RQR72" si="12881">SUM(RQR73:RQR77)</f>
        <v>0</v>
      </c>
      <c r="RQS72" s="192">
        <f t="shared" ref="RQS72" si="12882">SUM(RQS73:RQS77)</f>
        <v>0</v>
      </c>
      <c r="RQT72" s="192">
        <f t="shared" ref="RQT72" si="12883">SUM(RQT73:RQT77)</f>
        <v>0</v>
      </c>
      <c r="RQU72" s="192">
        <f t="shared" ref="RQU72" si="12884">SUM(RQU73:RQU77)</f>
        <v>0</v>
      </c>
      <c r="RQV72" s="192">
        <f t="shared" ref="RQV72" si="12885">SUM(RQV73:RQV77)</f>
        <v>0</v>
      </c>
      <c r="RQW72" s="192">
        <f t="shared" ref="RQW72" si="12886">SUM(RQW73:RQW77)</f>
        <v>0</v>
      </c>
      <c r="RQX72" s="192">
        <f t="shared" ref="RQX72" si="12887">SUM(RQX73:RQX77)</f>
        <v>0</v>
      </c>
      <c r="RQY72" s="192">
        <f t="shared" ref="RQY72" si="12888">SUM(RQY73:RQY77)</f>
        <v>0</v>
      </c>
      <c r="RQZ72" s="192">
        <f t="shared" ref="RQZ72" si="12889">SUM(RQZ73:RQZ77)</f>
        <v>0</v>
      </c>
      <c r="RRA72" s="192">
        <f t="shared" ref="RRA72" si="12890">SUM(RRA73:RRA77)</f>
        <v>0</v>
      </c>
      <c r="RRB72" s="192">
        <f t="shared" ref="RRB72" si="12891">SUM(RRB73:RRB77)</f>
        <v>0</v>
      </c>
      <c r="RRC72" s="192">
        <f t="shared" ref="RRC72" si="12892">SUM(RRC73:RRC77)</f>
        <v>0</v>
      </c>
      <c r="RRD72" s="192">
        <f t="shared" ref="RRD72" si="12893">SUM(RRD73:RRD77)</f>
        <v>0</v>
      </c>
      <c r="RRE72" s="192">
        <f t="shared" ref="RRE72" si="12894">SUM(RRE73:RRE77)</f>
        <v>0</v>
      </c>
      <c r="RRF72" s="192">
        <f t="shared" ref="RRF72" si="12895">SUM(RRF73:RRF77)</f>
        <v>0</v>
      </c>
      <c r="RRG72" s="192">
        <f t="shared" ref="RRG72" si="12896">SUM(RRG73:RRG77)</f>
        <v>0</v>
      </c>
      <c r="RRH72" s="192">
        <f t="shared" ref="RRH72" si="12897">SUM(RRH73:RRH77)</f>
        <v>0</v>
      </c>
      <c r="RRI72" s="192">
        <f t="shared" ref="RRI72" si="12898">SUM(RRI73:RRI77)</f>
        <v>0</v>
      </c>
      <c r="RRJ72" s="192">
        <f t="shared" ref="RRJ72" si="12899">SUM(RRJ73:RRJ77)</f>
        <v>0</v>
      </c>
      <c r="RRK72" s="192">
        <f t="shared" ref="RRK72" si="12900">SUM(RRK73:RRK77)</f>
        <v>0</v>
      </c>
      <c r="RRL72" s="192">
        <f t="shared" ref="RRL72" si="12901">SUM(RRL73:RRL77)</f>
        <v>0</v>
      </c>
      <c r="RRM72" s="192">
        <f t="shared" ref="RRM72" si="12902">SUM(RRM73:RRM77)</f>
        <v>0</v>
      </c>
      <c r="RRN72" s="192">
        <f t="shared" ref="RRN72" si="12903">SUM(RRN73:RRN77)</f>
        <v>0</v>
      </c>
      <c r="RRO72" s="192">
        <f t="shared" ref="RRO72" si="12904">SUM(RRO73:RRO77)</f>
        <v>0</v>
      </c>
      <c r="RRP72" s="192">
        <f t="shared" ref="RRP72" si="12905">SUM(RRP73:RRP77)</f>
        <v>0</v>
      </c>
      <c r="RRQ72" s="192">
        <f t="shared" ref="RRQ72" si="12906">SUM(RRQ73:RRQ77)</f>
        <v>0</v>
      </c>
      <c r="RRR72" s="192">
        <f t="shared" ref="RRR72" si="12907">SUM(RRR73:RRR77)</f>
        <v>0</v>
      </c>
      <c r="RRS72" s="192">
        <f t="shared" ref="RRS72" si="12908">SUM(RRS73:RRS77)</f>
        <v>0</v>
      </c>
      <c r="RRT72" s="192">
        <f t="shared" ref="RRT72" si="12909">SUM(RRT73:RRT77)</f>
        <v>0</v>
      </c>
      <c r="RRU72" s="192">
        <f t="shared" ref="RRU72" si="12910">SUM(RRU73:RRU77)</f>
        <v>0</v>
      </c>
      <c r="RRV72" s="192">
        <f t="shared" ref="RRV72" si="12911">SUM(RRV73:RRV77)</f>
        <v>0</v>
      </c>
      <c r="RRW72" s="192">
        <f t="shared" ref="RRW72" si="12912">SUM(RRW73:RRW77)</f>
        <v>0</v>
      </c>
      <c r="RRX72" s="192">
        <f t="shared" ref="RRX72" si="12913">SUM(RRX73:RRX77)</f>
        <v>0</v>
      </c>
      <c r="RRY72" s="192">
        <f t="shared" ref="RRY72" si="12914">SUM(RRY73:RRY77)</f>
        <v>0</v>
      </c>
      <c r="RRZ72" s="192">
        <f t="shared" ref="RRZ72" si="12915">SUM(RRZ73:RRZ77)</f>
        <v>0</v>
      </c>
      <c r="RSA72" s="192">
        <f t="shared" ref="RSA72" si="12916">SUM(RSA73:RSA77)</f>
        <v>0</v>
      </c>
      <c r="RSB72" s="192">
        <f t="shared" ref="RSB72" si="12917">SUM(RSB73:RSB77)</f>
        <v>0</v>
      </c>
      <c r="RSC72" s="192">
        <f t="shared" ref="RSC72" si="12918">SUM(RSC73:RSC77)</f>
        <v>0</v>
      </c>
      <c r="RSD72" s="192">
        <f t="shared" ref="RSD72" si="12919">SUM(RSD73:RSD77)</f>
        <v>0</v>
      </c>
      <c r="RSE72" s="192">
        <f t="shared" ref="RSE72" si="12920">SUM(RSE73:RSE77)</f>
        <v>0</v>
      </c>
      <c r="RSF72" s="192">
        <f t="shared" ref="RSF72" si="12921">SUM(RSF73:RSF77)</f>
        <v>0</v>
      </c>
      <c r="RSG72" s="192">
        <f t="shared" ref="RSG72" si="12922">SUM(RSG73:RSG77)</f>
        <v>0</v>
      </c>
      <c r="RSH72" s="192">
        <f t="shared" ref="RSH72" si="12923">SUM(RSH73:RSH77)</f>
        <v>0</v>
      </c>
      <c r="RSI72" s="192">
        <f t="shared" ref="RSI72" si="12924">SUM(RSI73:RSI77)</f>
        <v>0</v>
      </c>
      <c r="RSJ72" s="192">
        <f t="shared" ref="RSJ72" si="12925">SUM(RSJ73:RSJ77)</f>
        <v>0</v>
      </c>
      <c r="RSK72" s="192">
        <f t="shared" ref="RSK72" si="12926">SUM(RSK73:RSK77)</f>
        <v>0</v>
      </c>
      <c r="RSL72" s="192">
        <f t="shared" ref="RSL72" si="12927">SUM(RSL73:RSL77)</f>
        <v>0</v>
      </c>
      <c r="RSM72" s="192">
        <f t="shared" ref="RSM72" si="12928">SUM(RSM73:RSM77)</f>
        <v>0</v>
      </c>
      <c r="RSN72" s="192">
        <f t="shared" ref="RSN72" si="12929">SUM(RSN73:RSN77)</f>
        <v>0</v>
      </c>
      <c r="RSO72" s="192">
        <f t="shared" ref="RSO72" si="12930">SUM(RSO73:RSO77)</f>
        <v>0</v>
      </c>
      <c r="RSP72" s="192">
        <f t="shared" ref="RSP72" si="12931">SUM(RSP73:RSP77)</f>
        <v>0</v>
      </c>
      <c r="RSQ72" s="192">
        <f t="shared" ref="RSQ72" si="12932">SUM(RSQ73:RSQ77)</f>
        <v>0</v>
      </c>
      <c r="RSR72" s="192">
        <f t="shared" ref="RSR72" si="12933">SUM(RSR73:RSR77)</f>
        <v>0</v>
      </c>
      <c r="RSS72" s="192">
        <f t="shared" ref="RSS72" si="12934">SUM(RSS73:RSS77)</f>
        <v>0</v>
      </c>
      <c r="RST72" s="192">
        <f t="shared" ref="RST72" si="12935">SUM(RST73:RST77)</f>
        <v>0</v>
      </c>
      <c r="RSU72" s="192">
        <f t="shared" ref="RSU72" si="12936">SUM(RSU73:RSU77)</f>
        <v>0</v>
      </c>
      <c r="RSV72" s="192">
        <f t="shared" ref="RSV72" si="12937">SUM(RSV73:RSV77)</f>
        <v>0</v>
      </c>
      <c r="RSW72" s="192">
        <f t="shared" ref="RSW72" si="12938">SUM(RSW73:RSW77)</f>
        <v>0</v>
      </c>
      <c r="RSX72" s="192">
        <f t="shared" ref="RSX72" si="12939">SUM(RSX73:RSX77)</f>
        <v>0</v>
      </c>
      <c r="RSY72" s="192">
        <f t="shared" ref="RSY72" si="12940">SUM(RSY73:RSY77)</f>
        <v>0</v>
      </c>
      <c r="RSZ72" s="192">
        <f t="shared" ref="RSZ72" si="12941">SUM(RSZ73:RSZ77)</f>
        <v>0</v>
      </c>
      <c r="RTA72" s="192">
        <f t="shared" ref="RTA72" si="12942">SUM(RTA73:RTA77)</f>
        <v>0</v>
      </c>
      <c r="RTB72" s="192">
        <f t="shared" ref="RTB72" si="12943">SUM(RTB73:RTB77)</f>
        <v>0</v>
      </c>
      <c r="RTC72" s="192">
        <f t="shared" ref="RTC72" si="12944">SUM(RTC73:RTC77)</f>
        <v>0</v>
      </c>
      <c r="RTD72" s="192">
        <f t="shared" ref="RTD72" si="12945">SUM(RTD73:RTD77)</f>
        <v>0</v>
      </c>
      <c r="RTE72" s="192">
        <f t="shared" ref="RTE72" si="12946">SUM(RTE73:RTE77)</f>
        <v>0</v>
      </c>
      <c r="RTF72" s="192">
        <f t="shared" ref="RTF72" si="12947">SUM(RTF73:RTF77)</f>
        <v>0</v>
      </c>
      <c r="RTG72" s="192">
        <f t="shared" ref="RTG72" si="12948">SUM(RTG73:RTG77)</f>
        <v>0</v>
      </c>
      <c r="RTH72" s="192">
        <f t="shared" ref="RTH72" si="12949">SUM(RTH73:RTH77)</f>
        <v>0</v>
      </c>
      <c r="RTI72" s="192">
        <f t="shared" ref="RTI72" si="12950">SUM(RTI73:RTI77)</f>
        <v>0</v>
      </c>
      <c r="RTJ72" s="192">
        <f t="shared" ref="RTJ72" si="12951">SUM(RTJ73:RTJ77)</f>
        <v>0</v>
      </c>
      <c r="RTK72" s="192">
        <f t="shared" ref="RTK72" si="12952">SUM(RTK73:RTK77)</f>
        <v>0</v>
      </c>
      <c r="RTL72" s="192">
        <f t="shared" ref="RTL72" si="12953">SUM(RTL73:RTL77)</f>
        <v>0</v>
      </c>
      <c r="RTM72" s="192">
        <f t="shared" ref="RTM72" si="12954">SUM(RTM73:RTM77)</f>
        <v>0</v>
      </c>
      <c r="RTN72" s="192">
        <f t="shared" ref="RTN72" si="12955">SUM(RTN73:RTN77)</f>
        <v>0</v>
      </c>
      <c r="RTO72" s="192">
        <f t="shared" ref="RTO72" si="12956">SUM(RTO73:RTO77)</f>
        <v>0</v>
      </c>
      <c r="RTP72" s="192">
        <f t="shared" ref="RTP72" si="12957">SUM(RTP73:RTP77)</f>
        <v>0</v>
      </c>
      <c r="RTQ72" s="192">
        <f t="shared" ref="RTQ72" si="12958">SUM(RTQ73:RTQ77)</f>
        <v>0</v>
      </c>
      <c r="RTR72" s="192">
        <f t="shared" ref="RTR72" si="12959">SUM(RTR73:RTR77)</f>
        <v>0</v>
      </c>
      <c r="RTS72" s="192">
        <f t="shared" ref="RTS72" si="12960">SUM(RTS73:RTS77)</f>
        <v>0</v>
      </c>
      <c r="RTT72" s="192">
        <f t="shared" ref="RTT72" si="12961">SUM(RTT73:RTT77)</f>
        <v>0</v>
      </c>
      <c r="RTU72" s="192">
        <f t="shared" ref="RTU72" si="12962">SUM(RTU73:RTU77)</f>
        <v>0</v>
      </c>
      <c r="RTV72" s="192">
        <f t="shared" ref="RTV72" si="12963">SUM(RTV73:RTV77)</f>
        <v>0</v>
      </c>
      <c r="RTW72" s="192">
        <f t="shared" ref="RTW72" si="12964">SUM(RTW73:RTW77)</f>
        <v>0</v>
      </c>
      <c r="RTX72" s="192">
        <f t="shared" ref="RTX72" si="12965">SUM(RTX73:RTX77)</f>
        <v>0</v>
      </c>
      <c r="RTY72" s="192">
        <f t="shared" ref="RTY72" si="12966">SUM(RTY73:RTY77)</f>
        <v>0</v>
      </c>
      <c r="RTZ72" s="192">
        <f t="shared" ref="RTZ72" si="12967">SUM(RTZ73:RTZ77)</f>
        <v>0</v>
      </c>
      <c r="RUA72" s="192">
        <f t="shared" ref="RUA72" si="12968">SUM(RUA73:RUA77)</f>
        <v>0</v>
      </c>
      <c r="RUB72" s="192">
        <f t="shared" ref="RUB72" si="12969">SUM(RUB73:RUB77)</f>
        <v>0</v>
      </c>
      <c r="RUC72" s="192">
        <f t="shared" ref="RUC72" si="12970">SUM(RUC73:RUC77)</f>
        <v>0</v>
      </c>
      <c r="RUD72" s="192">
        <f t="shared" ref="RUD72" si="12971">SUM(RUD73:RUD77)</f>
        <v>0</v>
      </c>
      <c r="RUE72" s="192">
        <f t="shared" ref="RUE72" si="12972">SUM(RUE73:RUE77)</f>
        <v>0</v>
      </c>
      <c r="RUF72" s="192">
        <f t="shared" ref="RUF72" si="12973">SUM(RUF73:RUF77)</f>
        <v>0</v>
      </c>
      <c r="RUG72" s="192">
        <f t="shared" ref="RUG72" si="12974">SUM(RUG73:RUG77)</f>
        <v>0</v>
      </c>
      <c r="RUH72" s="192">
        <f t="shared" ref="RUH72" si="12975">SUM(RUH73:RUH77)</f>
        <v>0</v>
      </c>
      <c r="RUI72" s="192">
        <f t="shared" ref="RUI72" si="12976">SUM(RUI73:RUI77)</f>
        <v>0</v>
      </c>
      <c r="RUJ72" s="192">
        <f t="shared" ref="RUJ72" si="12977">SUM(RUJ73:RUJ77)</f>
        <v>0</v>
      </c>
      <c r="RUK72" s="192">
        <f t="shared" ref="RUK72" si="12978">SUM(RUK73:RUK77)</f>
        <v>0</v>
      </c>
      <c r="RUL72" s="192">
        <f t="shared" ref="RUL72" si="12979">SUM(RUL73:RUL77)</f>
        <v>0</v>
      </c>
      <c r="RUM72" s="192">
        <f t="shared" ref="RUM72" si="12980">SUM(RUM73:RUM77)</f>
        <v>0</v>
      </c>
      <c r="RUN72" s="192">
        <f t="shared" ref="RUN72" si="12981">SUM(RUN73:RUN77)</f>
        <v>0</v>
      </c>
      <c r="RUO72" s="192">
        <f t="shared" ref="RUO72" si="12982">SUM(RUO73:RUO77)</f>
        <v>0</v>
      </c>
      <c r="RUP72" s="192">
        <f t="shared" ref="RUP72" si="12983">SUM(RUP73:RUP77)</f>
        <v>0</v>
      </c>
      <c r="RUQ72" s="192">
        <f t="shared" ref="RUQ72" si="12984">SUM(RUQ73:RUQ77)</f>
        <v>0</v>
      </c>
      <c r="RUR72" s="192">
        <f t="shared" ref="RUR72" si="12985">SUM(RUR73:RUR77)</f>
        <v>0</v>
      </c>
      <c r="RUS72" s="192">
        <f t="shared" ref="RUS72" si="12986">SUM(RUS73:RUS77)</f>
        <v>0</v>
      </c>
      <c r="RUT72" s="192">
        <f t="shared" ref="RUT72" si="12987">SUM(RUT73:RUT77)</f>
        <v>0</v>
      </c>
      <c r="RUU72" s="192">
        <f t="shared" ref="RUU72" si="12988">SUM(RUU73:RUU77)</f>
        <v>0</v>
      </c>
      <c r="RUV72" s="192">
        <f t="shared" ref="RUV72" si="12989">SUM(RUV73:RUV77)</f>
        <v>0</v>
      </c>
      <c r="RUW72" s="192">
        <f t="shared" ref="RUW72" si="12990">SUM(RUW73:RUW77)</f>
        <v>0</v>
      </c>
      <c r="RUX72" s="192">
        <f t="shared" ref="RUX72" si="12991">SUM(RUX73:RUX77)</f>
        <v>0</v>
      </c>
      <c r="RUY72" s="192">
        <f t="shared" ref="RUY72" si="12992">SUM(RUY73:RUY77)</f>
        <v>0</v>
      </c>
      <c r="RUZ72" s="192">
        <f t="shared" ref="RUZ72" si="12993">SUM(RUZ73:RUZ77)</f>
        <v>0</v>
      </c>
      <c r="RVA72" s="192">
        <f t="shared" ref="RVA72" si="12994">SUM(RVA73:RVA77)</f>
        <v>0</v>
      </c>
      <c r="RVB72" s="192">
        <f t="shared" ref="RVB72" si="12995">SUM(RVB73:RVB77)</f>
        <v>0</v>
      </c>
      <c r="RVC72" s="192">
        <f t="shared" ref="RVC72" si="12996">SUM(RVC73:RVC77)</f>
        <v>0</v>
      </c>
      <c r="RVD72" s="192">
        <f t="shared" ref="RVD72" si="12997">SUM(RVD73:RVD77)</f>
        <v>0</v>
      </c>
      <c r="RVE72" s="192">
        <f t="shared" ref="RVE72" si="12998">SUM(RVE73:RVE77)</f>
        <v>0</v>
      </c>
      <c r="RVF72" s="192">
        <f t="shared" ref="RVF72" si="12999">SUM(RVF73:RVF77)</f>
        <v>0</v>
      </c>
      <c r="RVG72" s="192">
        <f t="shared" ref="RVG72" si="13000">SUM(RVG73:RVG77)</f>
        <v>0</v>
      </c>
      <c r="RVH72" s="192">
        <f t="shared" ref="RVH72" si="13001">SUM(RVH73:RVH77)</f>
        <v>0</v>
      </c>
      <c r="RVI72" s="192">
        <f t="shared" ref="RVI72" si="13002">SUM(RVI73:RVI77)</f>
        <v>0</v>
      </c>
      <c r="RVJ72" s="192">
        <f t="shared" ref="RVJ72" si="13003">SUM(RVJ73:RVJ77)</f>
        <v>0</v>
      </c>
      <c r="RVK72" s="192">
        <f t="shared" ref="RVK72" si="13004">SUM(RVK73:RVK77)</f>
        <v>0</v>
      </c>
      <c r="RVL72" s="192">
        <f t="shared" ref="RVL72" si="13005">SUM(RVL73:RVL77)</f>
        <v>0</v>
      </c>
      <c r="RVM72" s="192">
        <f t="shared" ref="RVM72" si="13006">SUM(RVM73:RVM77)</f>
        <v>0</v>
      </c>
      <c r="RVN72" s="192">
        <f t="shared" ref="RVN72" si="13007">SUM(RVN73:RVN77)</f>
        <v>0</v>
      </c>
      <c r="RVO72" s="192">
        <f t="shared" ref="RVO72" si="13008">SUM(RVO73:RVO77)</f>
        <v>0</v>
      </c>
      <c r="RVP72" s="192">
        <f t="shared" ref="RVP72" si="13009">SUM(RVP73:RVP77)</f>
        <v>0</v>
      </c>
      <c r="RVQ72" s="192">
        <f t="shared" ref="RVQ72" si="13010">SUM(RVQ73:RVQ77)</f>
        <v>0</v>
      </c>
      <c r="RVR72" s="192">
        <f t="shared" ref="RVR72" si="13011">SUM(RVR73:RVR77)</f>
        <v>0</v>
      </c>
      <c r="RVS72" s="192">
        <f t="shared" ref="RVS72" si="13012">SUM(RVS73:RVS77)</f>
        <v>0</v>
      </c>
      <c r="RVT72" s="192">
        <f t="shared" ref="RVT72" si="13013">SUM(RVT73:RVT77)</f>
        <v>0</v>
      </c>
      <c r="RVU72" s="192">
        <f t="shared" ref="RVU72" si="13014">SUM(RVU73:RVU77)</f>
        <v>0</v>
      </c>
      <c r="RVV72" s="192">
        <f t="shared" ref="RVV72" si="13015">SUM(RVV73:RVV77)</f>
        <v>0</v>
      </c>
      <c r="RVW72" s="192">
        <f t="shared" ref="RVW72" si="13016">SUM(RVW73:RVW77)</f>
        <v>0</v>
      </c>
      <c r="RVX72" s="192">
        <f t="shared" ref="RVX72" si="13017">SUM(RVX73:RVX77)</f>
        <v>0</v>
      </c>
      <c r="RVY72" s="192">
        <f t="shared" ref="RVY72" si="13018">SUM(RVY73:RVY77)</f>
        <v>0</v>
      </c>
      <c r="RVZ72" s="192">
        <f t="shared" ref="RVZ72" si="13019">SUM(RVZ73:RVZ77)</f>
        <v>0</v>
      </c>
      <c r="RWA72" s="192">
        <f t="shared" ref="RWA72" si="13020">SUM(RWA73:RWA77)</f>
        <v>0</v>
      </c>
      <c r="RWB72" s="192">
        <f t="shared" ref="RWB72" si="13021">SUM(RWB73:RWB77)</f>
        <v>0</v>
      </c>
      <c r="RWC72" s="192">
        <f t="shared" ref="RWC72" si="13022">SUM(RWC73:RWC77)</f>
        <v>0</v>
      </c>
      <c r="RWD72" s="192">
        <f t="shared" ref="RWD72" si="13023">SUM(RWD73:RWD77)</f>
        <v>0</v>
      </c>
      <c r="RWE72" s="192">
        <f t="shared" ref="RWE72" si="13024">SUM(RWE73:RWE77)</f>
        <v>0</v>
      </c>
      <c r="RWF72" s="192">
        <f t="shared" ref="RWF72" si="13025">SUM(RWF73:RWF77)</f>
        <v>0</v>
      </c>
      <c r="RWG72" s="192">
        <f t="shared" ref="RWG72" si="13026">SUM(RWG73:RWG77)</f>
        <v>0</v>
      </c>
      <c r="RWH72" s="192">
        <f t="shared" ref="RWH72" si="13027">SUM(RWH73:RWH77)</f>
        <v>0</v>
      </c>
      <c r="RWI72" s="192">
        <f t="shared" ref="RWI72" si="13028">SUM(RWI73:RWI77)</f>
        <v>0</v>
      </c>
      <c r="RWJ72" s="192">
        <f t="shared" ref="RWJ72" si="13029">SUM(RWJ73:RWJ77)</f>
        <v>0</v>
      </c>
      <c r="RWK72" s="192">
        <f t="shared" ref="RWK72" si="13030">SUM(RWK73:RWK77)</f>
        <v>0</v>
      </c>
      <c r="RWL72" s="192">
        <f t="shared" ref="RWL72" si="13031">SUM(RWL73:RWL77)</f>
        <v>0</v>
      </c>
      <c r="RWM72" s="192">
        <f t="shared" ref="RWM72" si="13032">SUM(RWM73:RWM77)</f>
        <v>0</v>
      </c>
      <c r="RWN72" s="192">
        <f t="shared" ref="RWN72" si="13033">SUM(RWN73:RWN77)</f>
        <v>0</v>
      </c>
      <c r="RWO72" s="192">
        <f t="shared" ref="RWO72" si="13034">SUM(RWO73:RWO77)</f>
        <v>0</v>
      </c>
      <c r="RWP72" s="192">
        <f t="shared" ref="RWP72" si="13035">SUM(RWP73:RWP77)</f>
        <v>0</v>
      </c>
      <c r="RWQ72" s="192">
        <f t="shared" ref="RWQ72" si="13036">SUM(RWQ73:RWQ77)</f>
        <v>0</v>
      </c>
      <c r="RWR72" s="192">
        <f t="shared" ref="RWR72" si="13037">SUM(RWR73:RWR77)</f>
        <v>0</v>
      </c>
      <c r="RWS72" s="192">
        <f t="shared" ref="RWS72" si="13038">SUM(RWS73:RWS77)</f>
        <v>0</v>
      </c>
      <c r="RWT72" s="192">
        <f t="shared" ref="RWT72" si="13039">SUM(RWT73:RWT77)</f>
        <v>0</v>
      </c>
      <c r="RWU72" s="192">
        <f t="shared" ref="RWU72" si="13040">SUM(RWU73:RWU77)</f>
        <v>0</v>
      </c>
      <c r="RWV72" s="192">
        <f t="shared" ref="RWV72" si="13041">SUM(RWV73:RWV77)</f>
        <v>0</v>
      </c>
      <c r="RWW72" s="192">
        <f t="shared" ref="RWW72" si="13042">SUM(RWW73:RWW77)</f>
        <v>0</v>
      </c>
      <c r="RWX72" s="192">
        <f t="shared" ref="RWX72" si="13043">SUM(RWX73:RWX77)</f>
        <v>0</v>
      </c>
      <c r="RWY72" s="192">
        <f t="shared" ref="RWY72" si="13044">SUM(RWY73:RWY77)</f>
        <v>0</v>
      </c>
      <c r="RWZ72" s="192">
        <f t="shared" ref="RWZ72" si="13045">SUM(RWZ73:RWZ77)</f>
        <v>0</v>
      </c>
      <c r="RXA72" s="192">
        <f t="shared" ref="RXA72" si="13046">SUM(RXA73:RXA77)</f>
        <v>0</v>
      </c>
      <c r="RXB72" s="192">
        <f t="shared" ref="RXB72" si="13047">SUM(RXB73:RXB77)</f>
        <v>0</v>
      </c>
      <c r="RXC72" s="192">
        <f t="shared" ref="RXC72" si="13048">SUM(RXC73:RXC77)</f>
        <v>0</v>
      </c>
      <c r="RXD72" s="192">
        <f t="shared" ref="RXD72" si="13049">SUM(RXD73:RXD77)</f>
        <v>0</v>
      </c>
      <c r="RXE72" s="192">
        <f t="shared" ref="RXE72" si="13050">SUM(RXE73:RXE77)</f>
        <v>0</v>
      </c>
      <c r="RXF72" s="192">
        <f t="shared" ref="RXF72" si="13051">SUM(RXF73:RXF77)</f>
        <v>0</v>
      </c>
      <c r="RXG72" s="192">
        <f t="shared" ref="RXG72" si="13052">SUM(RXG73:RXG77)</f>
        <v>0</v>
      </c>
      <c r="RXH72" s="192">
        <f t="shared" ref="RXH72" si="13053">SUM(RXH73:RXH77)</f>
        <v>0</v>
      </c>
      <c r="RXI72" s="192">
        <f t="shared" ref="RXI72" si="13054">SUM(RXI73:RXI77)</f>
        <v>0</v>
      </c>
      <c r="RXJ72" s="192">
        <f t="shared" ref="RXJ72" si="13055">SUM(RXJ73:RXJ77)</f>
        <v>0</v>
      </c>
      <c r="RXK72" s="192">
        <f t="shared" ref="RXK72" si="13056">SUM(RXK73:RXK77)</f>
        <v>0</v>
      </c>
      <c r="RXL72" s="192">
        <f t="shared" ref="RXL72" si="13057">SUM(RXL73:RXL77)</f>
        <v>0</v>
      </c>
      <c r="RXM72" s="192">
        <f t="shared" ref="RXM72" si="13058">SUM(RXM73:RXM77)</f>
        <v>0</v>
      </c>
      <c r="RXN72" s="192">
        <f t="shared" ref="RXN72" si="13059">SUM(RXN73:RXN77)</f>
        <v>0</v>
      </c>
      <c r="RXO72" s="192">
        <f t="shared" ref="RXO72" si="13060">SUM(RXO73:RXO77)</f>
        <v>0</v>
      </c>
      <c r="RXP72" s="192">
        <f t="shared" ref="RXP72" si="13061">SUM(RXP73:RXP77)</f>
        <v>0</v>
      </c>
      <c r="RXQ72" s="192">
        <f t="shared" ref="RXQ72" si="13062">SUM(RXQ73:RXQ77)</f>
        <v>0</v>
      </c>
      <c r="RXR72" s="192">
        <f t="shared" ref="RXR72" si="13063">SUM(RXR73:RXR77)</f>
        <v>0</v>
      </c>
      <c r="RXS72" s="192">
        <f t="shared" ref="RXS72" si="13064">SUM(RXS73:RXS77)</f>
        <v>0</v>
      </c>
      <c r="RXT72" s="192">
        <f t="shared" ref="RXT72" si="13065">SUM(RXT73:RXT77)</f>
        <v>0</v>
      </c>
      <c r="RXU72" s="192">
        <f t="shared" ref="RXU72" si="13066">SUM(RXU73:RXU77)</f>
        <v>0</v>
      </c>
      <c r="RXV72" s="192">
        <f t="shared" ref="RXV72" si="13067">SUM(RXV73:RXV77)</f>
        <v>0</v>
      </c>
      <c r="RXW72" s="192">
        <f t="shared" ref="RXW72" si="13068">SUM(RXW73:RXW77)</f>
        <v>0</v>
      </c>
      <c r="RXX72" s="192">
        <f t="shared" ref="RXX72" si="13069">SUM(RXX73:RXX77)</f>
        <v>0</v>
      </c>
      <c r="RXY72" s="192">
        <f t="shared" ref="RXY72" si="13070">SUM(RXY73:RXY77)</f>
        <v>0</v>
      </c>
      <c r="RXZ72" s="192">
        <f t="shared" ref="RXZ72" si="13071">SUM(RXZ73:RXZ77)</f>
        <v>0</v>
      </c>
      <c r="RYA72" s="192">
        <f t="shared" ref="RYA72" si="13072">SUM(RYA73:RYA77)</f>
        <v>0</v>
      </c>
      <c r="RYB72" s="192">
        <f t="shared" ref="RYB72" si="13073">SUM(RYB73:RYB77)</f>
        <v>0</v>
      </c>
      <c r="RYC72" s="192">
        <f t="shared" ref="RYC72" si="13074">SUM(RYC73:RYC77)</f>
        <v>0</v>
      </c>
      <c r="RYD72" s="192">
        <f t="shared" ref="RYD72" si="13075">SUM(RYD73:RYD77)</f>
        <v>0</v>
      </c>
      <c r="RYE72" s="192">
        <f t="shared" ref="RYE72" si="13076">SUM(RYE73:RYE77)</f>
        <v>0</v>
      </c>
      <c r="RYF72" s="192">
        <f t="shared" ref="RYF72" si="13077">SUM(RYF73:RYF77)</f>
        <v>0</v>
      </c>
      <c r="RYG72" s="192">
        <f t="shared" ref="RYG72" si="13078">SUM(RYG73:RYG77)</f>
        <v>0</v>
      </c>
      <c r="RYH72" s="192">
        <f t="shared" ref="RYH72" si="13079">SUM(RYH73:RYH77)</f>
        <v>0</v>
      </c>
      <c r="RYI72" s="192">
        <f t="shared" ref="RYI72" si="13080">SUM(RYI73:RYI77)</f>
        <v>0</v>
      </c>
      <c r="RYJ72" s="192">
        <f t="shared" ref="RYJ72" si="13081">SUM(RYJ73:RYJ77)</f>
        <v>0</v>
      </c>
      <c r="RYK72" s="192">
        <f t="shared" ref="RYK72" si="13082">SUM(RYK73:RYK77)</f>
        <v>0</v>
      </c>
      <c r="RYL72" s="192">
        <f t="shared" ref="RYL72" si="13083">SUM(RYL73:RYL77)</f>
        <v>0</v>
      </c>
      <c r="RYM72" s="192">
        <f t="shared" ref="RYM72" si="13084">SUM(RYM73:RYM77)</f>
        <v>0</v>
      </c>
      <c r="RYN72" s="192">
        <f t="shared" ref="RYN72" si="13085">SUM(RYN73:RYN77)</f>
        <v>0</v>
      </c>
      <c r="RYO72" s="192">
        <f t="shared" ref="RYO72" si="13086">SUM(RYO73:RYO77)</f>
        <v>0</v>
      </c>
      <c r="RYP72" s="192">
        <f t="shared" ref="RYP72" si="13087">SUM(RYP73:RYP77)</f>
        <v>0</v>
      </c>
      <c r="RYQ72" s="192">
        <f t="shared" ref="RYQ72" si="13088">SUM(RYQ73:RYQ77)</f>
        <v>0</v>
      </c>
      <c r="RYR72" s="192">
        <f t="shared" ref="RYR72" si="13089">SUM(RYR73:RYR77)</f>
        <v>0</v>
      </c>
      <c r="RYS72" s="192">
        <f t="shared" ref="RYS72" si="13090">SUM(RYS73:RYS77)</f>
        <v>0</v>
      </c>
      <c r="RYT72" s="192">
        <f t="shared" ref="RYT72" si="13091">SUM(RYT73:RYT77)</f>
        <v>0</v>
      </c>
      <c r="RYU72" s="192">
        <f t="shared" ref="RYU72" si="13092">SUM(RYU73:RYU77)</f>
        <v>0</v>
      </c>
      <c r="RYV72" s="192">
        <f t="shared" ref="RYV72" si="13093">SUM(RYV73:RYV77)</f>
        <v>0</v>
      </c>
      <c r="RYW72" s="192">
        <f t="shared" ref="RYW72" si="13094">SUM(RYW73:RYW77)</f>
        <v>0</v>
      </c>
      <c r="RYX72" s="192">
        <f t="shared" ref="RYX72" si="13095">SUM(RYX73:RYX77)</f>
        <v>0</v>
      </c>
      <c r="RYY72" s="192">
        <f t="shared" ref="RYY72" si="13096">SUM(RYY73:RYY77)</f>
        <v>0</v>
      </c>
      <c r="RYZ72" s="192">
        <f t="shared" ref="RYZ72" si="13097">SUM(RYZ73:RYZ77)</f>
        <v>0</v>
      </c>
      <c r="RZA72" s="192">
        <f t="shared" ref="RZA72" si="13098">SUM(RZA73:RZA77)</f>
        <v>0</v>
      </c>
      <c r="RZB72" s="192">
        <f t="shared" ref="RZB72" si="13099">SUM(RZB73:RZB77)</f>
        <v>0</v>
      </c>
      <c r="RZC72" s="192">
        <f t="shared" ref="RZC72" si="13100">SUM(RZC73:RZC77)</f>
        <v>0</v>
      </c>
      <c r="RZD72" s="192">
        <f t="shared" ref="RZD72" si="13101">SUM(RZD73:RZD77)</f>
        <v>0</v>
      </c>
      <c r="RZE72" s="192">
        <f t="shared" ref="RZE72" si="13102">SUM(RZE73:RZE77)</f>
        <v>0</v>
      </c>
      <c r="RZF72" s="192">
        <f t="shared" ref="RZF72" si="13103">SUM(RZF73:RZF77)</f>
        <v>0</v>
      </c>
      <c r="RZG72" s="192">
        <f t="shared" ref="RZG72" si="13104">SUM(RZG73:RZG77)</f>
        <v>0</v>
      </c>
      <c r="RZH72" s="192">
        <f t="shared" ref="RZH72" si="13105">SUM(RZH73:RZH77)</f>
        <v>0</v>
      </c>
      <c r="RZI72" s="192">
        <f t="shared" ref="RZI72" si="13106">SUM(RZI73:RZI77)</f>
        <v>0</v>
      </c>
      <c r="RZJ72" s="192">
        <f t="shared" ref="RZJ72" si="13107">SUM(RZJ73:RZJ77)</f>
        <v>0</v>
      </c>
      <c r="RZK72" s="192">
        <f t="shared" ref="RZK72" si="13108">SUM(RZK73:RZK77)</f>
        <v>0</v>
      </c>
      <c r="RZL72" s="192">
        <f t="shared" ref="RZL72" si="13109">SUM(RZL73:RZL77)</f>
        <v>0</v>
      </c>
      <c r="RZM72" s="192">
        <f t="shared" ref="RZM72" si="13110">SUM(RZM73:RZM77)</f>
        <v>0</v>
      </c>
      <c r="RZN72" s="192">
        <f t="shared" ref="RZN72" si="13111">SUM(RZN73:RZN77)</f>
        <v>0</v>
      </c>
      <c r="RZO72" s="192">
        <f t="shared" ref="RZO72" si="13112">SUM(RZO73:RZO77)</f>
        <v>0</v>
      </c>
      <c r="RZP72" s="192">
        <f t="shared" ref="RZP72" si="13113">SUM(RZP73:RZP77)</f>
        <v>0</v>
      </c>
      <c r="RZQ72" s="192">
        <f t="shared" ref="RZQ72" si="13114">SUM(RZQ73:RZQ77)</f>
        <v>0</v>
      </c>
      <c r="RZR72" s="192">
        <f t="shared" ref="RZR72" si="13115">SUM(RZR73:RZR77)</f>
        <v>0</v>
      </c>
      <c r="RZS72" s="192">
        <f t="shared" ref="RZS72" si="13116">SUM(RZS73:RZS77)</f>
        <v>0</v>
      </c>
      <c r="RZT72" s="192">
        <f t="shared" ref="RZT72" si="13117">SUM(RZT73:RZT77)</f>
        <v>0</v>
      </c>
      <c r="RZU72" s="192">
        <f t="shared" ref="RZU72" si="13118">SUM(RZU73:RZU77)</f>
        <v>0</v>
      </c>
      <c r="RZV72" s="192">
        <f t="shared" ref="RZV72" si="13119">SUM(RZV73:RZV77)</f>
        <v>0</v>
      </c>
      <c r="RZW72" s="192">
        <f t="shared" ref="RZW72" si="13120">SUM(RZW73:RZW77)</f>
        <v>0</v>
      </c>
      <c r="RZX72" s="192">
        <f t="shared" ref="RZX72" si="13121">SUM(RZX73:RZX77)</f>
        <v>0</v>
      </c>
      <c r="RZY72" s="192">
        <f t="shared" ref="RZY72" si="13122">SUM(RZY73:RZY77)</f>
        <v>0</v>
      </c>
      <c r="RZZ72" s="192">
        <f t="shared" ref="RZZ72" si="13123">SUM(RZZ73:RZZ77)</f>
        <v>0</v>
      </c>
      <c r="SAA72" s="192">
        <f t="shared" ref="SAA72" si="13124">SUM(SAA73:SAA77)</f>
        <v>0</v>
      </c>
      <c r="SAB72" s="192">
        <f t="shared" ref="SAB72" si="13125">SUM(SAB73:SAB77)</f>
        <v>0</v>
      </c>
      <c r="SAC72" s="192">
        <f t="shared" ref="SAC72" si="13126">SUM(SAC73:SAC77)</f>
        <v>0</v>
      </c>
      <c r="SAD72" s="192">
        <f t="shared" ref="SAD72" si="13127">SUM(SAD73:SAD77)</f>
        <v>0</v>
      </c>
      <c r="SAE72" s="192">
        <f t="shared" ref="SAE72" si="13128">SUM(SAE73:SAE77)</f>
        <v>0</v>
      </c>
      <c r="SAF72" s="192">
        <f t="shared" ref="SAF72" si="13129">SUM(SAF73:SAF77)</f>
        <v>0</v>
      </c>
      <c r="SAG72" s="192">
        <f t="shared" ref="SAG72" si="13130">SUM(SAG73:SAG77)</f>
        <v>0</v>
      </c>
      <c r="SAH72" s="192">
        <f t="shared" ref="SAH72" si="13131">SUM(SAH73:SAH77)</f>
        <v>0</v>
      </c>
      <c r="SAI72" s="192">
        <f t="shared" ref="SAI72" si="13132">SUM(SAI73:SAI77)</f>
        <v>0</v>
      </c>
      <c r="SAJ72" s="192">
        <f t="shared" ref="SAJ72" si="13133">SUM(SAJ73:SAJ77)</f>
        <v>0</v>
      </c>
      <c r="SAK72" s="192">
        <f t="shared" ref="SAK72" si="13134">SUM(SAK73:SAK77)</f>
        <v>0</v>
      </c>
      <c r="SAL72" s="192">
        <f t="shared" ref="SAL72" si="13135">SUM(SAL73:SAL77)</f>
        <v>0</v>
      </c>
      <c r="SAM72" s="192">
        <f t="shared" ref="SAM72" si="13136">SUM(SAM73:SAM77)</f>
        <v>0</v>
      </c>
      <c r="SAN72" s="192">
        <f t="shared" ref="SAN72" si="13137">SUM(SAN73:SAN77)</f>
        <v>0</v>
      </c>
      <c r="SAO72" s="192">
        <f t="shared" ref="SAO72" si="13138">SUM(SAO73:SAO77)</f>
        <v>0</v>
      </c>
      <c r="SAP72" s="192">
        <f t="shared" ref="SAP72" si="13139">SUM(SAP73:SAP77)</f>
        <v>0</v>
      </c>
      <c r="SAQ72" s="192">
        <f t="shared" ref="SAQ72" si="13140">SUM(SAQ73:SAQ77)</f>
        <v>0</v>
      </c>
      <c r="SAR72" s="192">
        <f t="shared" ref="SAR72" si="13141">SUM(SAR73:SAR77)</f>
        <v>0</v>
      </c>
      <c r="SAS72" s="192">
        <f t="shared" ref="SAS72" si="13142">SUM(SAS73:SAS77)</f>
        <v>0</v>
      </c>
      <c r="SAT72" s="192">
        <f t="shared" ref="SAT72" si="13143">SUM(SAT73:SAT77)</f>
        <v>0</v>
      </c>
      <c r="SAU72" s="192">
        <f t="shared" ref="SAU72" si="13144">SUM(SAU73:SAU77)</f>
        <v>0</v>
      </c>
      <c r="SAV72" s="192">
        <f t="shared" ref="SAV72" si="13145">SUM(SAV73:SAV77)</f>
        <v>0</v>
      </c>
      <c r="SAW72" s="192">
        <f t="shared" ref="SAW72" si="13146">SUM(SAW73:SAW77)</f>
        <v>0</v>
      </c>
      <c r="SAX72" s="192">
        <f t="shared" ref="SAX72" si="13147">SUM(SAX73:SAX77)</f>
        <v>0</v>
      </c>
      <c r="SAY72" s="192">
        <f t="shared" ref="SAY72" si="13148">SUM(SAY73:SAY77)</f>
        <v>0</v>
      </c>
      <c r="SAZ72" s="192">
        <f t="shared" ref="SAZ72" si="13149">SUM(SAZ73:SAZ77)</f>
        <v>0</v>
      </c>
      <c r="SBA72" s="192">
        <f t="shared" ref="SBA72" si="13150">SUM(SBA73:SBA77)</f>
        <v>0</v>
      </c>
      <c r="SBB72" s="192">
        <f t="shared" ref="SBB72" si="13151">SUM(SBB73:SBB77)</f>
        <v>0</v>
      </c>
      <c r="SBC72" s="192">
        <f t="shared" ref="SBC72" si="13152">SUM(SBC73:SBC77)</f>
        <v>0</v>
      </c>
      <c r="SBD72" s="192">
        <f t="shared" ref="SBD72" si="13153">SUM(SBD73:SBD77)</f>
        <v>0</v>
      </c>
      <c r="SBE72" s="192">
        <f t="shared" ref="SBE72" si="13154">SUM(SBE73:SBE77)</f>
        <v>0</v>
      </c>
      <c r="SBF72" s="192">
        <f t="shared" ref="SBF72" si="13155">SUM(SBF73:SBF77)</f>
        <v>0</v>
      </c>
      <c r="SBG72" s="192">
        <f t="shared" ref="SBG72" si="13156">SUM(SBG73:SBG77)</f>
        <v>0</v>
      </c>
      <c r="SBH72" s="192">
        <f t="shared" ref="SBH72" si="13157">SUM(SBH73:SBH77)</f>
        <v>0</v>
      </c>
      <c r="SBI72" s="192">
        <f t="shared" ref="SBI72" si="13158">SUM(SBI73:SBI77)</f>
        <v>0</v>
      </c>
      <c r="SBJ72" s="192">
        <f t="shared" ref="SBJ72" si="13159">SUM(SBJ73:SBJ77)</f>
        <v>0</v>
      </c>
      <c r="SBK72" s="192">
        <f t="shared" ref="SBK72" si="13160">SUM(SBK73:SBK77)</f>
        <v>0</v>
      </c>
      <c r="SBL72" s="192">
        <f t="shared" ref="SBL72" si="13161">SUM(SBL73:SBL77)</f>
        <v>0</v>
      </c>
      <c r="SBM72" s="192">
        <f t="shared" ref="SBM72" si="13162">SUM(SBM73:SBM77)</f>
        <v>0</v>
      </c>
      <c r="SBN72" s="192">
        <f t="shared" ref="SBN72" si="13163">SUM(SBN73:SBN77)</f>
        <v>0</v>
      </c>
      <c r="SBO72" s="192">
        <f t="shared" ref="SBO72" si="13164">SUM(SBO73:SBO77)</f>
        <v>0</v>
      </c>
      <c r="SBP72" s="192">
        <f t="shared" ref="SBP72" si="13165">SUM(SBP73:SBP77)</f>
        <v>0</v>
      </c>
      <c r="SBQ72" s="192">
        <f t="shared" ref="SBQ72" si="13166">SUM(SBQ73:SBQ77)</f>
        <v>0</v>
      </c>
      <c r="SBR72" s="192">
        <f t="shared" ref="SBR72" si="13167">SUM(SBR73:SBR77)</f>
        <v>0</v>
      </c>
      <c r="SBS72" s="192">
        <f t="shared" ref="SBS72" si="13168">SUM(SBS73:SBS77)</f>
        <v>0</v>
      </c>
      <c r="SBT72" s="192">
        <f t="shared" ref="SBT72" si="13169">SUM(SBT73:SBT77)</f>
        <v>0</v>
      </c>
      <c r="SBU72" s="192">
        <f t="shared" ref="SBU72" si="13170">SUM(SBU73:SBU77)</f>
        <v>0</v>
      </c>
      <c r="SBV72" s="192">
        <f t="shared" ref="SBV72" si="13171">SUM(SBV73:SBV77)</f>
        <v>0</v>
      </c>
      <c r="SBW72" s="192">
        <f t="shared" ref="SBW72" si="13172">SUM(SBW73:SBW77)</f>
        <v>0</v>
      </c>
      <c r="SBX72" s="192">
        <f t="shared" ref="SBX72" si="13173">SUM(SBX73:SBX77)</f>
        <v>0</v>
      </c>
      <c r="SBY72" s="192">
        <f t="shared" ref="SBY72" si="13174">SUM(SBY73:SBY77)</f>
        <v>0</v>
      </c>
      <c r="SBZ72" s="192">
        <f t="shared" ref="SBZ72" si="13175">SUM(SBZ73:SBZ77)</f>
        <v>0</v>
      </c>
      <c r="SCA72" s="192">
        <f t="shared" ref="SCA72" si="13176">SUM(SCA73:SCA77)</f>
        <v>0</v>
      </c>
      <c r="SCB72" s="192">
        <f t="shared" ref="SCB72" si="13177">SUM(SCB73:SCB77)</f>
        <v>0</v>
      </c>
      <c r="SCC72" s="192">
        <f t="shared" ref="SCC72" si="13178">SUM(SCC73:SCC77)</f>
        <v>0</v>
      </c>
      <c r="SCD72" s="192">
        <f t="shared" ref="SCD72" si="13179">SUM(SCD73:SCD77)</f>
        <v>0</v>
      </c>
      <c r="SCE72" s="192">
        <f t="shared" ref="SCE72" si="13180">SUM(SCE73:SCE77)</f>
        <v>0</v>
      </c>
      <c r="SCF72" s="192">
        <f t="shared" ref="SCF72" si="13181">SUM(SCF73:SCF77)</f>
        <v>0</v>
      </c>
      <c r="SCG72" s="192">
        <f t="shared" ref="SCG72" si="13182">SUM(SCG73:SCG77)</f>
        <v>0</v>
      </c>
      <c r="SCH72" s="192">
        <f t="shared" ref="SCH72" si="13183">SUM(SCH73:SCH77)</f>
        <v>0</v>
      </c>
      <c r="SCI72" s="192">
        <f t="shared" ref="SCI72" si="13184">SUM(SCI73:SCI77)</f>
        <v>0</v>
      </c>
      <c r="SCJ72" s="192">
        <f t="shared" ref="SCJ72" si="13185">SUM(SCJ73:SCJ77)</f>
        <v>0</v>
      </c>
      <c r="SCK72" s="192">
        <f t="shared" ref="SCK72" si="13186">SUM(SCK73:SCK77)</f>
        <v>0</v>
      </c>
      <c r="SCL72" s="192">
        <f t="shared" ref="SCL72" si="13187">SUM(SCL73:SCL77)</f>
        <v>0</v>
      </c>
      <c r="SCM72" s="192">
        <f t="shared" ref="SCM72" si="13188">SUM(SCM73:SCM77)</f>
        <v>0</v>
      </c>
      <c r="SCN72" s="192">
        <f t="shared" ref="SCN72" si="13189">SUM(SCN73:SCN77)</f>
        <v>0</v>
      </c>
      <c r="SCO72" s="192">
        <f t="shared" ref="SCO72" si="13190">SUM(SCO73:SCO77)</f>
        <v>0</v>
      </c>
      <c r="SCP72" s="192">
        <f t="shared" ref="SCP72" si="13191">SUM(SCP73:SCP77)</f>
        <v>0</v>
      </c>
      <c r="SCQ72" s="192">
        <f t="shared" ref="SCQ72" si="13192">SUM(SCQ73:SCQ77)</f>
        <v>0</v>
      </c>
      <c r="SCR72" s="192">
        <f t="shared" ref="SCR72" si="13193">SUM(SCR73:SCR77)</f>
        <v>0</v>
      </c>
      <c r="SCS72" s="192">
        <f t="shared" ref="SCS72" si="13194">SUM(SCS73:SCS77)</f>
        <v>0</v>
      </c>
      <c r="SCT72" s="192">
        <f t="shared" ref="SCT72" si="13195">SUM(SCT73:SCT77)</f>
        <v>0</v>
      </c>
      <c r="SCU72" s="192">
        <f t="shared" ref="SCU72" si="13196">SUM(SCU73:SCU77)</f>
        <v>0</v>
      </c>
      <c r="SCV72" s="192">
        <f t="shared" ref="SCV72" si="13197">SUM(SCV73:SCV77)</f>
        <v>0</v>
      </c>
      <c r="SCW72" s="192">
        <f t="shared" ref="SCW72" si="13198">SUM(SCW73:SCW77)</f>
        <v>0</v>
      </c>
      <c r="SCX72" s="192">
        <f t="shared" ref="SCX72" si="13199">SUM(SCX73:SCX77)</f>
        <v>0</v>
      </c>
      <c r="SCY72" s="192">
        <f t="shared" ref="SCY72" si="13200">SUM(SCY73:SCY77)</f>
        <v>0</v>
      </c>
      <c r="SCZ72" s="192">
        <f t="shared" ref="SCZ72" si="13201">SUM(SCZ73:SCZ77)</f>
        <v>0</v>
      </c>
      <c r="SDA72" s="192">
        <f t="shared" ref="SDA72" si="13202">SUM(SDA73:SDA77)</f>
        <v>0</v>
      </c>
      <c r="SDB72" s="192">
        <f t="shared" ref="SDB72" si="13203">SUM(SDB73:SDB77)</f>
        <v>0</v>
      </c>
      <c r="SDC72" s="192">
        <f t="shared" ref="SDC72" si="13204">SUM(SDC73:SDC77)</f>
        <v>0</v>
      </c>
      <c r="SDD72" s="192">
        <f t="shared" ref="SDD72" si="13205">SUM(SDD73:SDD77)</f>
        <v>0</v>
      </c>
      <c r="SDE72" s="192">
        <f t="shared" ref="SDE72" si="13206">SUM(SDE73:SDE77)</f>
        <v>0</v>
      </c>
      <c r="SDF72" s="192">
        <f t="shared" ref="SDF72" si="13207">SUM(SDF73:SDF77)</f>
        <v>0</v>
      </c>
      <c r="SDG72" s="192">
        <f t="shared" ref="SDG72" si="13208">SUM(SDG73:SDG77)</f>
        <v>0</v>
      </c>
      <c r="SDH72" s="192">
        <f t="shared" ref="SDH72" si="13209">SUM(SDH73:SDH77)</f>
        <v>0</v>
      </c>
      <c r="SDI72" s="192">
        <f t="shared" ref="SDI72" si="13210">SUM(SDI73:SDI77)</f>
        <v>0</v>
      </c>
      <c r="SDJ72" s="192">
        <f t="shared" ref="SDJ72" si="13211">SUM(SDJ73:SDJ77)</f>
        <v>0</v>
      </c>
      <c r="SDK72" s="192">
        <f t="shared" ref="SDK72" si="13212">SUM(SDK73:SDK77)</f>
        <v>0</v>
      </c>
      <c r="SDL72" s="192">
        <f t="shared" ref="SDL72" si="13213">SUM(SDL73:SDL77)</f>
        <v>0</v>
      </c>
      <c r="SDM72" s="192">
        <f t="shared" ref="SDM72" si="13214">SUM(SDM73:SDM77)</f>
        <v>0</v>
      </c>
      <c r="SDN72" s="192">
        <f t="shared" ref="SDN72" si="13215">SUM(SDN73:SDN77)</f>
        <v>0</v>
      </c>
      <c r="SDO72" s="192">
        <f t="shared" ref="SDO72" si="13216">SUM(SDO73:SDO77)</f>
        <v>0</v>
      </c>
      <c r="SDP72" s="192">
        <f t="shared" ref="SDP72" si="13217">SUM(SDP73:SDP77)</f>
        <v>0</v>
      </c>
      <c r="SDQ72" s="192">
        <f t="shared" ref="SDQ72" si="13218">SUM(SDQ73:SDQ77)</f>
        <v>0</v>
      </c>
      <c r="SDR72" s="192">
        <f t="shared" ref="SDR72" si="13219">SUM(SDR73:SDR77)</f>
        <v>0</v>
      </c>
      <c r="SDS72" s="192">
        <f t="shared" ref="SDS72" si="13220">SUM(SDS73:SDS77)</f>
        <v>0</v>
      </c>
      <c r="SDT72" s="192">
        <f t="shared" ref="SDT72" si="13221">SUM(SDT73:SDT77)</f>
        <v>0</v>
      </c>
      <c r="SDU72" s="192">
        <f t="shared" ref="SDU72" si="13222">SUM(SDU73:SDU77)</f>
        <v>0</v>
      </c>
      <c r="SDV72" s="192">
        <f t="shared" ref="SDV72" si="13223">SUM(SDV73:SDV77)</f>
        <v>0</v>
      </c>
      <c r="SDW72" s="192">
        <f t="shared" ref="SDW72" si="13224">SUM(SDW73:SDW77)</f>
        <v>0</v>
      </c>
      <c r="SDX72" s="192">
        <f t="shared" ref="SDX72" si="13225">SUM(SDX73:SDX77)</f>
        <v>0</v>
      </c>
      <c r="SDY72" s="192">
        <f t="shared" ref="SDY72" si="13226">SUM(SDY73:SDY77)</f>
        <v>0</v>
      </c>
      <c r="SDZ72" s="192">
        <f t="shared" ref="SDZ72" si="13227">SUM(SDZ73:SDZ77)</f>
        <v>0</v>
      </c>
      <c r="SEA72" s="192">
        <f t="shared" ref="SEA72" si="13228">SUM(SEA73:SEA77)</f>
        <v>0</v>
      </c>
      <c r="SEB72" s="192">
        <f t="shared" ref="SEB72" si="13229">SUM(SEB73:SEB77)</f>
        <v>0</v>
      </c>
      <c r="SEC72" s="192">
        <f t="shared" ref="SEC72" si="13230">SUM(SEC73:SEC77)</f>
        <v>0</v>
      </c>
      <c r="SED72" s="192">
        <f t="shared" ref="SED72" si="13231">SUM(SED73:SED77)</f>
        <v>0</v>
      </c>
      <c r="SEE72" s="192">
        <f t="shared" ref="SEE72" si="13232">SUM(SEE73:SEE77)</f>
        <v>0</v>
      </c>
      <c r="SEF72" s="192">
        <f t="shared" ref="SEF72" si="13233">SUM(SEF73:SEF77)</f>
        <v>0</v>
      </c>
      <c r="SEG72" s="192">
        <f t="shared" ref="SEG72" si="13234">SUM(SEG73:SEG77)</f>
        <v>0</v>
      </c>
      <c r="SEH72" s="192">
        <f t="shared" ref="SEH72" si="13235">SUM(SEH73:SEH77)</f>
        <v>0</v>
      </c>
      <c r="SEI72" s="192">
        <f t="shared" ref="SEI72" si="13236">SUM(SEI73:SEI77)</f>
        <v>0</v>
      </c>
      <c r="SEJ72" s="192">
        <f t="shared" ref="SEJ72" si="13237">SUM(SEJ73:SEJ77)</f>
        <v>0</v>
      </c>
      <c r="SEK72" s="192">
        <f t="shared" ref="SEK72" si="13238">SUM(SEK73:SEK77)</f>
        <v>0</v>
      </c>
      <c r="SEL72" s="192">
        <f t="shared" ref="SEL72" si="13239">SUM(SEL73:SEL77)</f>
        <v>0</v>
      </c>
      <c r="SEM72" s="192">
        <f t="shared" ref="SEM72" si="13240">SUM(SEM73:SEM77)</f>
        <v>0</v>
      </c>
      <c r="SEN72" s="192">
        <f t="shared" ref="SEN72" si="13241">SUM(SEN73:SEN77)</f>
        <v>0</v>
      </c>
      <c r="SEO72" s="192">
        <f t="shared" ref="SEO72" si="13242">SUM(SEO73:SEO77)</f>
        <v>0</v>
      </c>
      <c r="SEP72" s="192">
        <f t="shared" ref="SEP72" si="13243">SUM(SEP73:SEP77)</f>
        <v>0</v>
      </c>
      <c r="SEQ72" s="192">
        <f t="shared" ref="SEQ72" si="13244">SUM(SEQ73:SEQ77)</f>
        <v>0</v>
      </c>
      <c r="SER72" s="192">
        <f t="shared" ref="SER72" si="13245">SUM(SER73:SER77)</f>
        <v>0</v>
      </c>
      <c r="SES72" s="192">
        <f t="shared" ref="SES72" si="13246">SUM(SES73:SES77)</f>
        <v>0</v>
      </c>
      <c r="SET72" s="192">
        <f t="shared" ref="SET72" si="13247">SUM(SET73:SET77)</f>
        <v>0</v>
      </c>
      <c r="SEU72" s="192">
        <f t="shared" ref="SEU72" si="13248">SUM(SEU73:SEU77)</f>
        <v>0</v>
      </c>
      <c r="SEV72" s="192">
        <f t="shared" ref="SEV72" si="13249">SUM(SEV73:SEV77)</f>
        <v>0</v>
      </c>
      <c r="SEW72" s="192">
        <f t="shared" ref="SEW72" si="13250">SUM(SEW73:SEW77)</f>
        <v>0</v>
      </c>
      <c r="SEX72" s="192">
        <f t="shared" ref="SEX72" si="13251">SUM(SEX73:SEX77)</f>
        <v>0</v>
      </c>
      <c r="SEY72" s="192">
        <f t="shared" ref="SEY72" si="13252">SUM(SEY73:SEY77)</f>
        <v>0</v>
      </c>
      <c r="SEZ72" s="192">
        <f t="shared" ref="SEZ72" si="13253">SUM(SEZ73:SEZ77)</f>
        <v>0</v>
      </c>
      <c r="SFA72" s="192">
        <f t="shared" ref="SFA72" si="13254">SUM(SFA73:SFA77)</f>
        <v>0</v>
      </c>
      <c r="SFB72" s="192">
        <f t="shared" ref="SFB72" si="13255">SUM(SFB73:SFB77)</f>
        <v>0</v>
      </c>
      <c r="SFC72" s="192">
        <f t="shared" ref="SFC72" si="13256">SUM(SFC73:SFC77)</f>
        <v>0</v>
      </c>
      <c r="SFD72" s="192">
        <f t="shared" ref="SFD72" si="13257">SUM(SFD73:SFD77)</f>
        <v>0</v>
      </c>
      <c r="SFE72" s="192">
        <f t="shared" ref="SFE72" si="13258">SUM(SFE73:SFE77)</f>
        <v>0</v>
      </c>
      <c r="SFF72" s="192">
        <f t="shared" ref="SFF72" si="13259">SUM(SFF73:SFF77)</f>
        <v>0</v>
      </c>
      <c r="SFG72" s="192">
        <f t="shared" ref="SFG72" si="13260">SUM(SFG73:SFG77)</f>
        <v>0</v>
      </c>
      <c r="SFH72" s="192">
        <f t="shared" ref="SFH72" si="13261">SUM(SFH73:SFH77)</f>
        <v>0</v>
      </c>
      <c r="SFI72" s="192">
        <f t="shared" ref="SFI72" si="13262">SUM(SFI73:SFI77)</f>
        <v>0</v>
      </c>
      <c r="SFJ72" s="192">
        <f t="shared" ref="SFJ72" si="13263">SUM(SFJ73:SFJ77)</f>
        <v>0</v>
      </c>
      <c r="SFK72" s="192">
        <f t="shared" ref="SFK72" si="13264">SUM(SFK73:SFK77)</f>
        <v>0</v>
      </c>
      <c r="SFL72" s="192">
        <f t="shared" ref="SFL72" si="13265">SUM(SFL73:SFL77)</f>
        <v>0</v>
      </c>
      <c r="SFM72" s="192">
        <f t="shared" ref="SFM72" si="13266">SUM(SFM73:SFM77)</f>
        <v>0</v>
      </c>
      <c r="SFN72" s="192">
        <f t="shared" ref="SFN72" si="13267">SUM(SFN73:SFN77)</f>
        <v>0</v>
      </c>
      <c r="SFO72" s="192">
        <f t="shared" ref="SFO72" si="13268">SUM(SFO73:SFO77)</f>
        <v>0</v>
      </c>
      <c r="SFP72" s="192">
        <f t="shared" ref="SFP72" si="13269">SUM(SFP73:SFP77)</f>
        <v>0</v>
      </c>
      <c r="SFQ72" s="192">
        <f t="shared" ref="SFQ72" si="13270">SUM(SFQ73:SFQ77)</f>
        <v>0</v>
      </c>
      <c r="SFR72" s="192">
        <f t="shared" ref="SFR72" si="13271">SUM(SFR73:SFR77)</f>
        <v>0</v>
      </c>
      <c r="SFS72" s="192">
        <f t="shared" ref="SFS72" si="13272">SUM(SFS73:SFS77)</f>
        <v>0</v>
      </c>
      <c r="SFT72" s="192">
        <f t="shared" ref="SFT72" si="13273">SUM(SFT73:SFT77)</f>
        <v>0</v>
      </c>
      <c r="SFU72" s="192">
        <f t="shared" ref="SFU72" si="13274">SUM(SFU73:SFU77)</f>
        <v>0</v>
      </c>
      <c r="SFV72" s="192">
        <f t="shared" ref="SFV72" si="13275">SUM(SFV73:SFV77)</f>
        <v>0</v>
      </c>
      <c r="SFW72" s="192">
        <f t="shared" ref="SFW72" si="13276">SUM(SFW73:SFW77)</f>
        <v>0</v>
      </c>
      <c r="SFX72" s="192">
        <f t="shared" ref="SFX72" si="13277">SUM(SFX73:SFX77)</f>
        <v>0</v>
      </c>
      <c r="SFY72" s="192">
        <f t="shared" ref="SFY72" si="13278">SUM(SFY73:SFY77)</f>
        <v>0</v>
      </c>
      <c r="SFZ72" s="192">
        <f t="shared" ref="SFZ72" si="13279">SUM(SFZ73:SFZ77)</f>
        <v>0</v>
      </c>
      <c r="SGA72" s="192">
        <f t="shared" ref="SGA72" si="13280">SUM(SGA73:SGA77)</f>
        <v>0</v>
      </c>
      <c r="SGB72" s="192">
        <f t="shared" ref="SGB72" si="13281">SUM(SGB73:SGB77)</f>
        <v>0</v>
      </c>
      <c r="SGC72" s="192">
        <f t="shared" ref="SGC72" si="13282">SUM(SGC73:SGC77)</f>
        <v>0</v>
      </c>
      <c r="SGD72" s="192">
        <f t="shared" ref="SGD72" si="13283">SUM(SGD73:SGD77)</f>
        <v>0</v>
      </c>
      <c r="SGE72" s="192">
        <f t="shared" ref="SGE72" si="13284">SUM(SGE73:SGE77)</f>
        <v>0</v>
      </c>
      <c r="SGF72" s="192">
        <f t="shared" ref="SGF72" si="13285">SUM(SGF73:SGF77)</f>
        <v>0</v>
      </c>
      <c r="SGG72" s="192">
        <f t="shared" ref="SGG72" si="13286">SUM(SGG73:SGG77)</f>
        <v>0</v>
      </c>
      <c r="SGH72" s="192">
        <f t="shared" ref="SGH72" si="13287">SUM(SGH73:SGH77)</f>
        <v>0</v>
      </c>
      <c r="SGI72" s="192">
        <f t="shared" ref="SGI72" si="13288">SUM(SGI73:SGI77)</f>
        <v>0</v>
      </c>
      <c r="SGJ72" s="192">
        <f t="shared" ref="SGJ72" si="13289">SUM(SGJ73:SGJ77)</f>
        <v>0</v>
      </c>
      <c r="SGK72" s="192">
        <f t="shared" ref="SGK72" si="13290">SUM(SGK73:SGK77)</f>
        <v>0</v>
      </c>
      <c r="SGL72" s="192">
        <f t="shared" ref="SGL72" si="13291">SUM(SGL73:SGL77)</f>
        <v>0</v>
      </c>
      <c r="SGM72" s="192">
        <f t="shared" ref="SGM72" si="13292">SUM(SGM73:SGM77)</f>
        <v>0</v>
      </c>
      <c r="SGN72" s="192">
        <f t="shared" ref="SGN72" si="13293">SUM(SGN73:SGN77)</f>
        <v>0</v>
      </c>
      <c r="SGO72" s="192">
        <f t="shared" ref="SGO72" si="13294">SUM(SGO73:SGO77)</f>
        <v>0</v>
      </c>
      <c r="SGP72" s="192">
        <f t="shared" ref="SGP72" si="13295">SUM(SGP73:SGP77)</f>
        <v>0</v>
      </c>
      <c r="SGQ72" s="192">
        <f t="shared" ref="SGQ72" si="13296">SUM(SGQ73:SGQ77)</f>
        <v>0</v>
      </c>
      <c r="SGR72" s="192">
        <f t="shared" ref="SGR72" si="13297">SUM(SGR73:SGR77)</f>
        <v>0</v>
      </c>
      <c r="SGS72" s="192">
        <f t="shared" ref="SGS72" si="13298">SUM(SGS73:SGS77)</f>
        <v>0</v>
      </c>
      <c r="SGT72" s="192">
        <f t="shared" ref="SGT72" si="13299">SUM(SGT73:SGT77)</f>
        <v>0</v>
      </c>
      <c r="SGU72" s="192">
        <f t="shared" ref="SGU72" si="13300">SUM(SGU73:SGU77)</f>
        <v>0</v>
      </c>
      <c r="SGV72" s="192">
        <f t="shared" ref="SGV72" si="13301">SUM(SGV73:SGV77)</f>
        <v>0</v>
      </c>
      <c r="SGW72" s="192">
        <f t="shared" ref="SGW72" si="13302">SUM(SGW73:SGW77)</f>
        <v>0</v>
      </c>
      <c r="SGX72" s="192">
        <f t="shared" ref="SGX72" si="13303">SUM(SGX73:SGX77)</f>
        <v>0</v>
      </c>
      <c r="SGY72" s="192">
        <f t="shared" ref="SGY72" si="13304">SUM(SGY73:SGY77)</f>
        <v>0</v>
      </c>
      <c r="SGZ72" s="192">
        <f t="shared" ref="SGZ72" si="13305">SUM(SGZ73:SGZ77)</f>
        <v>0</v>
      </c>
      <c r="SHA72" s="192">
        <f t="shared" ref="SHA72" si="13306">SUM(SHA73:SHA77)</f>
        <v>0</v>
      </c>
      <c r="SHB72" s="192">
        <f t="shared" ref="SHB72" si="13307">SUM(SHB73:SHB77)</f>
        <v>0</v>
      </c>
      <c r="SHC72" s="192">
        <f t="shared" ref="SHC72" si="13308">SUM(SHC73:SHC77)</f>
        <v>0</v>
      </c>
      <c r="SHD72" s="192">
        <f t="shared" ref="SHD72" si="13309">SUM(SHD73:SHD77)</f>
        <v>0</v>
      </c>
      <c r="SHE72" s="192">
        <f t="shared" ref="SHE72" si="13310">SUM(SHE73:SHE77)</f>
        <v>0</v>
      </c>
      <c r="SHF72" s="192">
        <f t="shared" ref="SHF72" si="13311">SUM(SHF73:SHF77)</f>
        <v>0</v>
      </c>
      <c r="SHG72" s="192">
        <f t="shared" ref="SHG72" si="13312">SUM(SHG73:SHG77)</f>
        <v>0</v>
      </c>
      <c r="SHH72" s="192">
        <f t="shared" ref="SHH72" si="13313">SUM(SHH73:SHH77)</f>
        <v>0</v>
      </c>
      <c r="SHI72" s="192">
        <f t="shared" ref="SHI72" si="13314">SUM(SHI73:SHI77)</f>
        <v>0</v>
      </c>
      <c r="SHJ72" s="192">
        <f t="shared" ref="SHJ72" si="13315">SUM(SHJ73:SHJ77)</f>
        <v>0</v>
      </c>
      <c r="SHK72" s="192">
        <f t="shared" ref="SHK72" si="13316">SUM(SHK73:SHK77)</f>
        <v>0</v>
      </c>
      <c r="SHL72" s="192">
        <f t="shared" ref="SHL72" si="13317">SUM(SHL73:SHL77)</f>
        <v>0</v>
      </c>
      <c r="SHM72" s="192">
        <f t="shared" ref="SHM72" si="13318">SUM(SHM73:SHM77)</f>
        <v>0</v>
      </c>
      <c r="SHN72" s="192">
        <f t="shared" ref="SHN72" si="13319">SUM(SHN73:SHN77)</f>
        <v>0</v>
      </c>
      <c r="SHO72" s="192">
        <f t="shared" ref="SHO72" si="13320">SUM(SHO73:SHO77)</f>
        <v>0</v>
      </c>
      <c r="SHP72" s="192">
        <f t="shared" ref="SHP72" si="13321">SUM(SHP73:SHP77)</f>
        <v>0</v>
      </c>
      <c r="SHQ72" s="192">
        <f t="shared" ref="SHQ72" si="13322">SUM(SHQ73:SHQ77)</f>
        <v>0</v>
      </c>
      <c r="SHR72" s="192">
        <f t="shared" ref="SHR72" si="13323">SUM(SHR73:SHR77)</f>
        <v>0</v>
      </c>
      <c r="SHS72" s="192">
        <f t="shared" ref="SHS72" si="13324">SUM(SHS73:SHS77)</f>
        <v>0</v>
      </c>
      <c r="SHT72" s="192">
        <f t="shared" ref="SHT72" si="13325">SUM(SHT73:SHT77)</f>
        <v>0</v>
      </c>
      <c r="SHU72" s="192">
        <f t="shared" ref="SHU72" si="13326">SUM(SHU73:SHU77)</f>
        <v>0</v>
      </c>
      <c r="SHV72" s="192">
        <f t="shared" ref="SHV72" si="13327">SUM(SHV73:SHV77)</f>
        <v>0</v>
      </c>
      <c r="SHW72" s="192">
        <f t="shared" ref="SHW72" si="13328">SUM(SHW73:SHW77)</f>
        <v>0</v>
      </c>
      <c r="SHX72" s="192">
        <f t="shared" ref="SHX72" si="13329">SUM(SHX73:SHX77)</f>
        <v>0</v>
      </c>
      <c r="SHY72" s="192">
        <f t="shared" ref="SHY72" si="13330">SUM(SHY73:SHY77)</f>
        <v>0</v>
      </c>
      <c r="SHZ72" s="192">
        <f t="shared" ref="SHZ72" si="13331">SUM(SHZ73:SHZ77)</f>
        <v>0</v>
      </c>
      <c r="SIA72" s="192">
        <f t="shared" ref="SIA72" si="13332">SUM(SIA73:SIA77)</f>
        <v>0</v>
      </c>
      <c r="SIB72" s="192">
        <f t="shared" ref="SIB72" si="13333">SUM(SIB73:SIB77)</f>
        <v>0</v>
      </c>
      <c r="SIC72" s="192">
        <f t="shared" ref="SIC72" si="13334">SUM(SIC73:SIC77)</f>
        <v>0</v>
      </c>
      <c r="SID72" s="192">
        <f t="shared" ref="SID72" si="13335">SUM(SID73:SID77)</f>
        <v>0</v>
      </c>
      <c r="SIE72" s="192">
        <f t="shared" ref="SIE72" si="13336">SUM(SIE73:SIE77)</f>
        <v>0</v>
      </c>
      <c r="SIF72" s="192">
        <f t="shared" ref="SIF72" si="13337">SUM(SIF73:SIF77)</f>
        <v>0</v>
      </c>
      <c r="SIG72" s="192">
        <f t="shared" ref="SIG72" si="13338">SUM(SIG73:SIG77)</f>
        <v>0</v>
      </c>
      <c r="SIH72" s="192">
        <f t="shared" ref="SIH72" si="13339">SUM(SIH73:SIH77)</f>
        <v>0</v>
      </c>
      <c r="SII72" s="192">
        <f t="shared" ref="SII72" si="13340">SUM(SII73:SII77)</f>
        <v>0</v>
      </c>
      <c r="SIJ72" s="192">
        <f t="shared" ref="SIJ72" si="13341">SUM(SIJ73:SIJ77)</f>
        <v>0</v>
      </c>
      <c r="SIK72" s="192">
        <f t="shared" ref="SIK72" si="13342">SUM(SIK73:SIK77)</f>
        <v>0</v>
      </c>
      <c r="SIL72" s="192">
        <f t="shared" ref="SIL72" si="13343">SUM(SIL73:SIL77)</f>
        <v>0</v>
      </c>
      <c r="SIM72" s="192">
        <f t="shared" ref="SIM72" si="13344">SUM(SIM73:SIM77)</f>
        <v>0</v>
      </c>
      <c r="SIN72" s="192">
        <f t="shared" ref="SIN72" si="13345">SUM(SIN73:SIN77)</f>
        <v>0</v>
      </c>
      <c r="SIO72" s="192">
        <f t="shared" ref="SIO72" si="13346">SUM(SIO73:SIO77)</f>
        <v>0</v>
      </c>
      <c r="SIP72" s="192">
        <f t="shared" ref="SIP72" si="13347">SUM(SIP73:SIP77)</f>
        <v>0</v>
      </c>
      <c r="SIQ72" s="192">
        <f t="shared" ref="SIQ72" si="13348">SUM(SIQ73:SIQ77)</f>
        <v>0</v>
      </c>
      <c r="SIR72" s="192">
        <f t="shared" ref="SIR72" si="13349">SUM(SIR73:SIR77)</f>
        <v>0</v>
      </c>
      <c r="SIS72" s="192">
        <f t="shared" ref="SIS72" si="13350">SUM(SIS73:SIS77)</f>
        <v>0</v>
      </c>
      <c r="SIT72" s="192">
        <f t="shared" ref="SIT72" si="13351">SUM(SIT73:SIT77)</f>
        <v>0</v>
      </c>
      <c r="SIU72" s="192">
        <f t="shared" ref="SIU72" si="13352">SUM(SIU73:SIU77)</f>
        <v>0</v>
      </c>
      <c r="SIV72" s="192">
        <f t="shared" ref="SIV72" si="13353">SUM(SIV73:SIV77)</f>
        <v>0</v>
      </c>
      <c r="SIW72" s="192">
        <f t="shared" ref="SIW72" si="13354">SUM(SIW73:SIW77)</f>
        <v>0</v>
      </c>
      <c r="SIX72" s="192">
        <f t="shared" ref="SIX72" si="13355">SUM(SIX73:SIX77)</f>
        <v>0</v>
      </c>
      <c r="SIY72" s="192">
        <f t="shared" ref="SIY72" si="13356">SUM(SIY73:SIY77)</f>
        <v>0</v>
      </c>
      <c r="SIZ72" s="192">
        <f t="shared" ref="SIZ72" si="13357">SUM(SIZ73:SIZ77)</f>
        <v>0</v>
      </c>
      <c r="SJA72" s="192">
        <f t="shared" ref="SJA72" si="13358">SUM(SJA73:SJA77)</f>
        <v>0</v>
      </c>
      <c r="SJB72" s="192">
        <f t="shared" ref="SJB72" si="13359">SUM(SJB73:SJB77)</f>
        <v>0</v>
      </c>
      <c r="SJC72" s="192">
        <f t="shared" ref="SJC72" si="13360">SUM(SJC73:SJC77)</f>
        <v>0</v>
      </c>
      <c r="SJD72" s="192">
        <f t="shared" ref="SJD72" si="13361">SUM(SJD73:SJD77)</f>
        <v>0</v>
      </c>
      <c r="SJE72" s="192">
        <f t="shared" ref="SJE72" si="13362">SUM(SJE73:SJE77)</f>
        <v>0</v>
      </c>
      <c r="SJF72" s="192">
        <f t="shared" ref="SJF72" si="13363">SUM(SJF73:SJF77)</f>
        <v>0</v>
      </c>
      <c r="SJG72" s="192">
        <f t="shared" ref="SJG72" si="13364">SUM(SJG73:SJG77)</f>
        <v>0</v>
      </c>
      <c r="SJH72" s="192">
        <f t="shared" ref="SJH72" si="13365">SUM(SJH73:SJH77)</f>
        <v>0</v>
      </c>
      <c r="SJI72" s="192">
        <f t="shared" ref="SJI72" si="13366">SUM(SJI73:SJI77)</f>
        <v>0</v>
      </c>
      <c r="SJJ72" s="192">
        <f t="shared" ref="SJJ72" si="13367">SUM(SJJ73:SJJ77)</f>
        <v>0</v>
      </c>
      <c r="SJK72" s="192">
        <f t="shared" ref="SJK72" si="13368">SUM(SJK73:SJK77)</f>
        <v>0</v>
      </c>
      <c r="SJL72" s="192">
        <f t="shared" ref="SJL72" si="13369">SUM(SJL73:SJL77)</f>
        <v>0</v>
      </c>
      <c r="SJM72" s="192">
        <f t="shared" ref="SJM72" si="13370">SUM(SJM73:SJM77)</f>
        <v>0</v>
      </c>
      <c r="SJN72" s="192">
        <f t="shared" ref="SJN72" si="13371">SUM(SJN73:SJN77)</f>
        <v>0</v>
      </c>
      <c r="SJO72" s="192">
        <f t="shared" ref="SJO72" si="13372">SUM(SJO73:SJO77)</f>
        <v>0</v>
      </c>
      <c r="SJP72" s="192">
        <f t="shared" ref="SJP72" si="13373">SUM(SJP73:SJP77)</f>
        <v>0</v>
      </c>
      <c r="SJQ72" s="192">
        <f t="shared" ref="SJQ72" si="13374">SUM(SJQ73:SJQ77)</f>
        <v>0</v>
      </c>
      <c r="SJR72" s="192">
        <f t="shared" ref="SJR72" si="13375">SUM(SJR73:SJR77)</f>
        <v>0</v>
      </c>
      <c r="SJS72" s="192">
        <f t="shared" ref="SJS72" si="13376">SUM(SJS73:SJS77)</f>
        <v>0</v>
      </c>
      <c r="SJT72" s="192">
        <f t="shared" ref="SJT72" si="13377">SUM(SJT73:SJT77)</f>
        <v>0</v>
      </c>
      <c r="SJU72" s="192">
        <f t="shared" ref="SJU72" si="13378">SUM(SJU73:SJU77)</f>
        <v>0</v>
      </c>
      <c r="SJV72" s="192">
        <f t="shared" ref="SJV72" si="13379">SUM(SJV73:SJV77)</f>
        <v>0</v>
      </c>
      <c r="SJW72" s="192">
        <f t="shared" ref="SJW72" si="13380">SUM(SJW73:SJW77)</f>
        <v>0</v>
      </c>
      <c r="SJX72" s="192">
        <f t="shared" ref="SJX72" si="13381">SUM(SJX73:SJX77)</f>
        <v>0</v>
      </c>
      <c r="SJY72" s="192">
        <f t="shared" ref="SJY72" si="13382">SUM(SJY73:SJY77)</f>
        <v>0</v>
      </c>
      <c r="SJZ72" s="192">
        <f t="shared" ref="SJZ72" si="13383">SUM(SJZ73:SJZ77)</f>
        <v>0</v>
      </c>
      <c r="SKA72" s="192">
        <f t="shared" ref="SKA72" si="13384">SUM(SKA73:SKA77)</f>
        <v>0</v>
      </c>
      <c r="SKB72" s="192">
        <f t="shared" ref="SKB72" si="13385">SUM(SKB73:SKB77)</f>
        <v>0</v>
      </c>
      <c r="SKC72" s="192">
        <f t="shared" ref="SKC72" si="13386">SUM(SKC73:SKC77)</f>
        <v>0</v>
      </c>
      <c r="SKD72" s="192">
        <f t="shared" ref="SKD72" si="13387">SUM(SKD73:SKD77)</f>
        <v>0</v>
      </c>
      <c r="SKE72" s="192">
        <f t="shared" ref="SKE72" si="13388">SUM(SKE73:SKE77)</f>
        <v>0</v>
      </c>
      <c r="SKF72" s="192">
        <f t="shared" ref="SKF72" si="13389">SUM(SKF73:SKF77)</f>
        <v>0</v>
      </c>
      <c r="SKG72" s="192">
        <f t="shared" ref="SKG72" si="13390">SUM(SKG73:SKG77)</f>
        <v>0</v>
      </c>
      <c r="SKH72" s="192">
        <f t="shared" ref="SKH72" si="13391">SUM(SKH73:SKH77)</f>
        <v>0</v>
      </c>
      <c r="SKI72" s="192">
        <f t="shared" ref="SKI72" si="13392">SUM(SKI73:SKI77)</f>
        <v>0</v>
      </c>
      <c r="SKJ72" s="192">
        <f t="shared" ref="SKJ72" si="13393">SUM(SKJ73:SKJ77)</f>
        <v>0</v>
      </c>
      <c r="SKK72" s="192">
        <f t="shared" ref="SKK72" si="13394">SUM(SKK73:SKK77)</f>
        <v>0</v>
      </c>
      <c r="SKL72" s="192">
        <f t="shared" ref="SKL72" si="13395">SUM(SKL73:SKL77)</f>
        <v>0</v>
      </c>
      <c r="SKM72" s="192">
        <f t="shared" ref="SKM72" si="13396">SUM(SKM73:SKM77)</f>
        <v>0</v>
      </c>
      <c r="SKN72" s="192">
        <f t="shared" ref="SKN72" si="13397">SUM(SKN73:SKN77)</f>
        <v>0</v>
      </c>
      <c r="SKO72" s="192">
        <f t="shared" ref="SKO72" si="13398">SUM(SKO73:SKO77)</f>
        <v>0</v>
      </c>
      <c r="SKP72" s="192">
        <f t="shared" ref="SKP72" si="13399">SUM(SKP73:SKP77)</f>
        <v>0</v>
      </c>
      <c r="SKQ72" s="192">
        <f t="shared" ref="SKQ72" si="13400">SUM(SKQ73:SKQ77)</f>
        <v>0</v>
      </c>
      <c r="SKR72" s="192">
        <f t="shared" ref="SKR72" si="13401">SUM(SKR73:SKR77)</f>
        <v>0</v>
      </c>
      <c r="SKS72" s="192">
        <f t="shared" ref="SKS72" si="13402">SUM(SKS73:SKS77)</f>
        <v>0</v>
      </c>
      <c r="SKT72" s="192">
        <f t="shared" ref="SKT72" si="13403">SUM(SKT73:SKT77)</f>
        <v>0</v>
      </c>
      <c r="SKU72" s="192">
        <f t="shared" ref="SKU72" si="13404">SUM(SKU73:SKU77)</f>
        <v>0</v>
      </c>
      <c r="SKV72" s="192">
        <f t="shared" ref="SKV72" si="13405">SUM(SKV73:SKV77)</f>
        <v>0</v>
      </c>
      <c r="SKW72" s="192">
        <f t="shared" ref="SKW72" si="13406">SUM(SKW73:SKW77)</f>
        <v>0</v>
      </c>
      <c r="SKX72" s="192">
        <f t="shared" ref="SKX72" si="13407">SUM(SKX73:SKX77)</f>
        <v>0</v>
      </c>
      <c r="SKY72" s="192">
        <f t="shared" ref="SKY72" si="13408">SUM(SKY73:SKY77)</f>
        <v>0</v>
      </c>
      <c r="SKZ72" s="192">
        <f t="shared" ref="SKZ72" si="13409">SUM(SKZ73:SKZ77)</f>
        <v>0</v>
      </c>
      <c r="SLA72" s="192">
        <f t="shared" ref="SLA72" si="13410">SUM(SLA73:SLA77)</f>
        <v>0</v>
      </c>
      <c r="SLB72" s="192">
        <f t="shared" ref="SLB72" si="13411">SUM(SLB73:SLB77)</f>
        <v>0</v>
      </c>
      <c r="SLC72" s="192">
        <f t="shared" ref="SLC72" si="13412">SUM(SLC73:SLC77)</f>
        <v>0</v>
      </c>
      <c r="SLD72" s="192">
        <f t="shared" ref="SLD72" si="13413">SUM(SLD73:SLD77)</f>
        <v>0</v>
      </c>
      <c r="SLE72" s="192">
        <f t="shared" ref="SLE72" si="13414">SUM(SLE73:SLE77)</f>
        <v>0</v>
      </c>
      <c r="SLF72" s="192">
        <f t="shared" ref="SLF72" si="13415">SUM(SLF73:SLF77)</f>
        <v>0</v>
      </c>
      <c r="SLG72" s="192">
        <f t="shared" ref="SLG72" si="13416">SUM(SLG73:SLG77)</f>
        <v>0</v>
      </c>
      <c r="SLH72" s="192">
        <f t="shared" ref="SLH72" si="13417">SUM(SLH73:SLH77)</f>
        <v>0</v>
      </c>
      <c r="SLI72" s="192">
        <f t="shared" ref="SLI72" si="13418">SUM(SLI73:SLI77)</f>
        <v>0</v>
      </c>
      <c r="SLJ72" s="192">
        <f t="shared" ref="SLJ72" si="13419">SUM(SLJ73:SLJ77)</f>
        <v>0</v>
      </c>
      <c r="SLK72" s="192">
        <f t="shared" ref="SLK72" si="13420">SUM(SLK73:SLK77)</f>
        <v>0</v>
      </c>
      <c r="SLL72" s="192">
        <f t="shared" ref="SLL72" si="13421">SUM(SLL73:SLL77)</f>
        <v>0</v>
      </c>
      <c r="SLM72" s="192">
        <f t="shared" ref="SLM72" si="13422">SUM(SLM73:SLM77)</f>
        <v>0</v>
      </c>
      <c r="SLN72" s="192">
        <f t="shared" ref="SLN72" si="13423">SUM(SLN73:SLN77)</f>
        <v>0</v>
      </c>
      <c r="SLO72" s="192">
        <f t="shared" ref="SLO72" si="13424">SUM(SLO73:SLO77)</f>
        <v>0</v>
      </c>
      <c r="SLP72" s="192">
        <f t="shared" ref="SLP72" si="13425">SUM(SLP73:SLP77)</f>
        <v>0</v>
      </c>
      <c r="SLQ72" s="192">
        <f t="shared" ref="SLQ72" si="13426">SUM(SLQ73:SLQ77)</f>
        <v>0</v>
      </c>
      <c r="SLR72" s="192">
        <f t="shared" ref="SLR72" si="13427">SUM(SLR73:SLR77)</f>
        <v>0</v>
      </c>
      <c r="SLS72" s="192">
        <f t="shared" ref="SLS72" si="13428">SUM(SLS73:SLS77)</f>
        <v>0</v>
      </c>
      <c r="SLT72" s="192">
        <f t="shared" ref="SLT72" si="13429">SUM(SLT73:SLT77)</f>
        <v>0</v>
      </c>
      <c r="SLU72" s="192">
        <f t="shared" ref="SLU72" si="13430">SUM(SLU73:SLU77)</f>
        <v>0</v>
      </c>
      <c r="SLV72" s="192">
        <f t="shared" ref="SLV72" si="13431">SUM(SLV73:SLV77)</f>
        <v>0</v>
      </c>
      <c r="SLW72" s="192">
        <f t="shared" ref="SLW72" si="13432">SUM(SLW73:SLW77)</f>
        <v>0</v>
      </c>
      <c r="SLX72" s="192">
        <f t="shared" ref="SLX72" si="13433">SUM(SLX73:SLX77)</f>
        <v>0</v>
      </c>
      <c r="SLY72" s="192">
        <f t="shared" ref="SLY72" si="13434">SUM(SLY73:SLY77)</f>
        <v>0</v>
      </c>
      <c r="SLZ72" s="192">
        <f t="shared" ref="SLZ72" si="13435">SUM(SLZ73:SLZ77)</f>
        <v>0</v>
      </c>
      <c r="SMA72" s="192">
        <f t="shared" ref="SMA72" si="13436">SUM(SMA73:SMA77)</f>
        <v>0</v>
      </c>
      <c r="SMB72" s="192">
        <f t="shared" ref="SMB72" si="13437">SUM(SMB73:SMB77)</f>
        <v>0</v>
      </c>
      <c r="SMC72" s="192">
        <f t="shared" ref="SMC72" si="13438">SUM(SMC73:SMC77)</f>
        <v>0</v>
      </c>
      <c r="SMD72" s="192">
        <f t="shared" ref="SMD72" si="13439">SUM(SMD73:SMD77)</f>
        <v>0</v>
      </c>
      <c r="SME72" s="192">
        <f t="shared" ref="SME72" si="13440">SUM(SME73:SME77)</f>
        <v>0</v>
      </c>
      <c r="SMF72" s="192">
        <f t="shared" ref="SMF72" si="13441">SUM(SMF73:SMF77)</f>
        <v>0</v>
      </c>
      <c r="SMG72" s="192">
        <f t="shared" ref="SMG72" si="13442">SUM(SMG73:SMG77)</f>
        <v>0</v>
      </c>
      <c r="SMH72" s="192">
        <f t="shared" ref="SMH72" si="13443">SUM(SMH73:SMH77)</f>
        <v>0</v>
      </c>
      <c r="SMI72" s="192">
        <f t="shared" ref="SMI72" si="13444">SUM(SMI73:SMI77)</f>
        <v>0</v>
      </c>
      <c r="SMJ72" s="192">
        <f t="shared" ref="SMJ72" si="13445">SUM(SMJ73:SMJ77)</f>
        <v>0</v>
      </c>
      <c r="SMK72" s="192">
        <f t="shared" ref="SMK72" si="13446">SUM(SMK73:SMK77)</f>
        <v>0</v>
      </c>
      <c r="SML72" s="192">
        <f t="shared" ref="SML72" si="13447">SUM(SML73:SML77)</f>
        <v>0</v>
      </c>
      <c r="SMM72" s="192">
        <f t="shared" ref="SMM72" si="13448">SUM(SMM73:SMM77)</f>
        <v>0</v>
      </c>
      <c r="SMN72" s="192">
        <f t="shared" ref="SMN72" si="13449">SUM(SMN73:SMN77)</f>
        <v>0</v>
      </c>
      <c r="SMO72" s="192">
        <f t="shared" ref="SMO72" si="13450">SUM(SMO73:SMO77)</f>
        <v>0</v>
      </c>
      <c r="SMP72" s="192">
        <f t="shared" ref="SMP72" si="13451">SUM(SMP73:SMP77)</f>
        <v>0</v>
      </c>
      <c r="SMQ72" s="192">
        <f t="shared" ref="SMQ72" si="13452">SUM(SMQ73:SMQ77)</f>
        <v>0</v>
      </c>
      <c r="SMR72" s="192">
        <f t="shared" ref="SMR72" si="13453">SUM(SMR73:SMR77)</f>
        <v>0</v>
      </c>
      <c r="SMS72" s="192">
        <f t="shared" ref="SMS72" si="13454">SUM(SMS73:SMS77)</f>
        <v>0</v>
      </c>
      <c r="SMT72" s="192">
        <f t="shared" ref="SMT72" si="13455">SUM(SMT73:SMT77)</f>
        <v>0</v>
      </c>
      <c r="SMU72" s="192">
        <f t="shared" ref="SMU72" si="13456">SUM(SMU73:SMU77)</f>
        <v>0</v>
      </c>
      <c r="SMV72" s="192">
        <f t="shared" ref="SMV72" si="13457">SUM(SMV73:SMV77)</f>
        <v>0</v>
      </c>
      <c r="SMW72" s="192">
        <f t="shared" ref="SMW72" si="13458">SUM(SMW73:SMW77)</f>
        <v>0</v>
      </c>
      <c r="SMX72" s="192">
        <f t="shared" ref="SMX72" si="13459">SUM(SMX73:SMX77)</f>
        <v>0</v>
      </c>
      <c r="SMY72" s="192">
        <f t="shared" ref="SMY72" si="13460">SUM(SMY73:SMY77)</f>
        <v>0</v>
      </c>
      <c r="SMZ72" s="192">
        <f t="shared" ref="SMZ72" si="13461">SUM(SMZ73:SMZ77)</f>
        <v>0</v>
      </c>
      <c r="SNA72" s="192">
        <f t="shared" ref="SNA72" si="13462">SUM(SNA73:SNA77)</f>
        <v>0</v>
      </c>
      <c r="SNB72" s="192">
        <f t="shared" ref="SNB72" si="13463">SUM(SNB73:SNB77)</f>
        <v>0</v>
      </c>
      <c r="SNC72" s="192">
        <f t="shared" ref="SNC72" si="13464">SUM(SNC73:SNC77)</f>
        <v>0</v>
      </c>
      <c r="SND72" s="192">
        <f t="shared" ref="SND72" si="13465">SUM(SND73:SND77)</f>
        <v>0</v>
      </c>
      <c r="SNE72" s="192">
        <f t="shared" ref="SNE72" si="13466">SUM(SNE73:SNE77)</f>
        <v>0</v>
      </c>
      <c r="SNF72" s="192">
        <f t="shared" ref="SNF72" si="13467">SUM(SNF73:SNF77)</f>
        <v>0</v>
      </c>
      <c r="SNG72" s="192">
        <f t="shared" ref="SNG72" si="13468">SUM(SNG73:SNG77)</f>
        <v>0</v>
      </c>
      <c r="SNH72" s="192">
        <f t="shared" ref="SNH72" si="13469">SUM(SNH73:SNH77)</f>
        <v>0</v>
      </c>
      <c r="SNI72" s="192">
        <f t="shared" ref="SNI72" si="13470">SUM(SNI73:SNI77)</f>
        <v>0</v>
      </c>
      <c r="SNJ72" s="192">
        <f t="shared" ref="SNJ72" si="13471">SUM(SNJ73:SNJ77)</f>
        <v>0</v>
      </c>
      <c r="SNK72" s="192">
        <f t="shared" ref="SNK72" si="13472">SUM(SNK73:SNK77)</f>
        <v>0</v>
      </c>
      <c r="SNL72" s="192">
        <f t="shared" ref="SNL72" si="13473">SUM(SNL73:SNL77)</f>
        <v>0</v>
      </c>
      <c r="SNM72" s="192">
        <f t="shared" ref="SNM72" si="13474">SUM(SNM73:SNM77)</f>
        <v>0</v>
      </c>
      <c r="SNN72" s="192">
        <f t="shared" ref="SNN72" si="13475">SUM(SNN73:SNN77)</f>
        <v>0</v>
      </c>
      <c r="SNO72" s="192">
        <f t="shared" ref="SNO72" si="13476">SUM(SNO73:SNO77)</f>
        <v>0</v>
      </c>
      <c r="SNP72" s="192">
        <f t="shared" ref="SNP72" si="13477">SUM(SNP73:SNP77)</f>
        <v>0</v>
      </c>
      <c r="SNQ72" s="192">
        <f t="shared" ref="SNQ72" si="13478">SUM(SNQ73:SNQ77)</f>
        <v>0</v>
      </c>
      <c r="SNR72" s="192">
        <f t="shared" ref="SNR72" si="13479">SUM(SNR73:SNR77)</f>
        <v>0</v>
      </c>
      <c r="SNS72" s="192">
        <f t="shared" ref="SNS72" si="13480">SUM(SNS73:SNS77)</f>
        <v>0</v>
      </c>
      <c r="SNT72" s="192">
        <f t="shared" ref="SNT72" si="13481">SUM(SNT73:SNT77)</f>
        <v>0</v>
      </c>
      <c r="SNU72" s="192">
        <f t="shared" ref="SNU72" si="13482">SUM(SNU73:SNU77)</f>
        <v>0</v>
      </c>
      <c r="SNV72" s="192">
        <f t="shared" ref="SNV72" si="13483">SUM(SNV73:SNV77)</f>
        <v>0</v>
      </c>
      <c r="SNW72" s="192">
        <f t="shared" ref="SNW72" si="13484">SUM(SNW73:SNW77)</f>
        <v>0</v>
      </c>
      <c r="SNX72" s="192">
        <f t="shared" ref="SNX72" si="13485">SUM(SNX73:SNX77)</f>
        <v>0</v>
      </c>
      <c r="SNY72" s="192">
        <f t="shared" ref="SNY72" si="13486">SUM(SNY73:SNY77)</f>
        <v>0</v>
      </c>
      <c r="SNZ72" s="192">
        <f t="shared" ref="SNZ72" si="13487">SUM(SNZ73:SNZ77)</f>
        <v>0</v>
      </c>
      <c r="SOA72" s="192">
        <f t="shared" ref="SOA72" si="13488">SUM(SOA73:SOA77)</f>
        <v>0</v>
      </c>
      <c r="SOB72" s="192">
        <f t="shared" ref="SOB72" si="13489">SUM(SOB73:SOB77)</f>
        <v>0</v>
      </c>
      <c r="SOC72" s="192">
        <f t="shared" ref="SOC72" si="13490">SUM(SOC73:SOC77)</f>
        <v>0</v>
      </c>
      <c r="SOD72" s="192">
        <f t="shared" ref="SOD72" si="13491">SUM(SOD73:SOD77)</f>
        <v>0</v>
      </c>
      <c r="SOE72" s="192">
        <f t="shared" ref="SOE72" si="13492">SUM(SOE73:SOE77)</f>
        <v>0</v>
      </c>
      <c r="SOF72" s="192">
        <f t="shared" ref="SOF72" si="13493">SUM(SOF73:SOF77)</f>
        <v>0</v>
      </c>
      <c r="SOG72" s="192">
        <f t="shared" ref="SOG72" si="13494">SUM(SOG73:SOG77)</f>
        <v>0</v>
      </c>
      <c r="SOH72" s="192">
        <f t="shared" ref="SOH72" si="13495">SUM(SOH73:SOH77)</f>
        <v>0</v>
      </c>
      <c r="SOI72" s="192">
        <f t="shared" ref="SOI72" si="13496">SUM(SOI73:SOI77)</f>
        <v>0</v>
      </c>
      <c r="SOJ72" s="192">
        <f t="shared" ref="SOJ72" si="13497">SUM(SOJ73:SOJ77)</f>
        <v>0</v>
      </c>
      <c r="SOK72" s="192">
        <f t="shared" ref="SOK72" si="13498">SUM(SOK73:SOK77)</f>
        <v>0</v>
      </c>
      <c r="SOL72" s="192">
        <f t="shared" ref="SOL72" si="13499">SUM(SOL73:SOL77)</f>
        <v>0</v>
      </c>
      <c r="SOM72" s="192">
        <f t="shared" ref="SOM72" si="13500">SUM(SOM73:SOM77)</f>
        <v>0</v>
      </c>
      <c r="SON72" s="192">
        <f t="shared" ref="SON72" si="13501">SUM(SON73:SON77)</f>
        <v>0</v>
      </c>
      <c r="SOO72" s="192">
        <f t="shared" ref="SOO72" si="13502">SUM(SOO73:SOO77)</f>
        <v>0</v>
      </c>
      <c r="SOP72" s="192">
        <f t="shared" ref="SOP72" si="13503">SUM(SOP73:SOP77)</f>
        <v>0</v>
      </c>
      <c r="SOQ72" s="192">
        <f t="shared" ref="SOQ72" si="13504">SUM(SOQ73:SOQ77)</f>
        <v>0</v>
      </c>
      <c r="SOR72" s="192">
        <f t="shared" ref="SOR72" si="13505">SUM(SOR73:SOR77)</f>
        <v>0</v>
      </c>
      <c r="SOS72" s="192">
        <f t="shared" ref="SOS72" si="13506">SUM(SOS73:SOS77)</f>
        <v>0</v>
      </c>
      <c r="SOT72" s="192">
        <f t="shared" ref="SOT72" si="13507">SUM(SOT73:SOT77)</f>
        <v>0</v>
      </c>
      <c r="SOU72" s="192">
        <f t="shared" ref="SOU72" si="13508">SUM(SOU73:SOU77)</f>
        <v>0</v>
      </c>
      <c r="SOV72" s="192">
        <f t="shared" ref="SOV72" si="13509">SUM(SOV73:SOV77)</f>
        <v>0</v>
      </c>
      <c r="SOW72" s="192">
        <f t="shared" ref="SOW72" si="13510">SUM(SOW73:SOW77)</f>
        <v>0</v>
      </c>
      <c r="SOX72" s="192">
        <f t="shared" ref="SOX72" si="13511">SUM(SOX73:SOX77)</f>
        <v>0</v>
      </c>
      <c r="SOY72" s="192">
        <f t="shared" ref="SOY72" si="13512">SUM(SOY73:SOY77)</f>
        <v>0</v>
      </c>
      <c r="SOZ72" s="192">
        <f t="shared" ref="SOZ72" si="13513">SUM(SOZ73:SOZ77)</f>
        <v>0</v>
      </c>
      <c r="SPA72" s="192">
        <f t="shared" ref="SPA72" si="13514">SUM(SPA73:SPA77)</f>
        <v>0</v>
      </c>
      <c r="SPB72" s="192">
        <f t="shared" ref="SPB72" si="13515">SUM(SPB73:SPB77)</f>
        <v>0</v>
      </c>
      <c r="SPC72" s="192">
        <f t="shared" ref="SPC72" si="13516">SUM(SPC73:SPC77)</f>
        <v>0</v>
      </c>
      <c r="SPD72" s="192">
        <f t="shared" ref="SPD72" si="13517">SUM(SPD73:SPD77)</f>
        <v>0</v>
      </c>
      <c r="SPE72" s="192">
        <f t="shared" ref="SPE72" si="13518">SUM(SPE73:SPE77)</f>
        <v>0</v>
      </c>
      <c r="SPF72" s="192">
        <f t="shared" ref="SPF72" si="13519">SUM(SPF73:SPF77)</f>
        <v>0</v>
      </c>
      <c r="SPG72" s="192">
        <f t="shared" ref="SPG72" si="13520">SUM(SPG73:SPG77)</f>
        <v>0</v>
      </c>
      <c r="SPH72" s="192">
        <f t="shared" ref="SPH72" si="13521">SUM(SPH73:SPH77)</f>
        <v>0</v>
      </c>
      <c r="SPI72" s="192">
        <f t="shared" ref="SPI72" si="13522">SUM(SPI73:SPI77)</f>
        <v>0</v>
      </c>
      <c r="SPJ72" s="192">
        <f t="shared" ref="SPJ72" si="13523">SUM(SPJ73:SPJ77)</f>
        <v>0</v>
      </c>
      <c r="SPK72" s="192">
        <f t="shared" ref="SPK72" si="13524">SUM(SPK73:SPK77)</f>
        <v>0</v>
      </c>
      <c r="SPL72" s="192">
        <f t="shared" ref="SPL72" si="13525">SUM(SPL73:SPL77)</f>
        <v>0</v>
      </c>
      <c r="SPM72" s="192">
        <f t="shared" ref="SPM72" si="13526">SUM(SPM73:SPM77)</f>
        <v>0</v>
      </c>
      <c r="SPN72" s="192">
        <f t="shared" ref="SPN72" si="13527">SUM(SPN73:SPN77)</f>
        <v>0</v>
      </c>
      <c r="SPO72" s="192">
        <f t="shared" ref="SPO72" si="13528">SUM(SPO73:SPO77)</f>
        <v>0</v>
      </c>
      <c r="SPP72" s="192">
        <f t="shared" ref="SPP72" si="13529">SUM(SPP73:SPP77)</f>
        <v>0</v>
      </c>
      <c r="SPQ72" s="192">
        <f t="shared" ref="SPQ72" si="13530">SUM(SPQ73:SPQ77)</f>
        <v>0</v>
      </c>
      <c r="SPR72" s="192">
        <f t="shared" ref="SPR72" si="13531">SUM(SPR73:SPR77)</f>
        <v>0</v>
      </c>
      <c r="SPS72" s="192">
        <f t="shared" ref="SPS72" si="13532">SUM(SPS73:SPS77)</f>
        <v>0</v>
      </c>
      <c r="SPT72" s="192">
        <f t="shared" ref="SPT72" si="13533">SUM(SPT73:SPT77)</f>
        <v>0</v>
      </c>
      <c r="SPU72" s="192">
        <f t="shared" ref="SPU72" si="13534">SUM(SPU73:SPU77)</f>
        <v>0</v>
      </c>
      <c r="SPV72" s="192">
        <f t="shared" ref="SPV72" si="13535">SUM(SPV73:SPV77)</f>
        <v>0</v>
      </c>
      <c r="SPW72" s="192">
        <f t="shared" ref="SPW72" si="13536">SUM(SPW73:SPW77)</f>
        <v>0</v>
      </c>
      <c r="SPX72" s="192">
        <f t="shared" ref="SPX72" si="13537">SUM(SPX73:SPX77)</f>
        <v>0</v>
      </c>
      <c r="SPY72" s="192">
        <f t="shared" ref="SPY72" si="13538">SUM(SPY73:SPY77)</f>
        <v>0</v>
      </c>
      <c r="SPZ72" s="192">
        <f t="shared" ref="SPZ72" si="13539">SUM(SPZ73:SPZ77)</f>
        <v>0</v>
      </c>
      <c r="SQA72" s="192">
        <f t="shared" ref="SQA72" si="13540">SUM(SQA73:SQA77)</f>
        <v>0</v>
      </c>
      <c r="SQB72" s="192">
        <f t="shared" ref="SQB72" si="13541">SUM(SQB73:SQB77)</f>
        <v>0</v>
      </c>
      <c r="SQC72" s="192">
        <f t="shared" ref="SQC72" si="13542">SUM(SQC73:SQC77)</f>
        <v>0</v>
      </c>
      <c r="SQD72" s="192">
        <f t="shared" ref="SQD72" si="13543">SUM(SQD73:SQD77)</f>
        <v>0</v>
      </c>
      <c r="SQE72" s="192">
        <f t="shared" ref="SQE72" si="13544">SUM(SQE73:SQE77)</f>
        <v>0</v>
      </c>
      <c r="SQF72" s="192">
        <f t="shared" ref="SQF72" si="13545">SUM(SQF73:SQF77)</f>
        <v>0</v>
      </c>
      <c r="SQG72" s="192">
        <f t="shared" ref="SQG72" si="13546">SUM(SQG73:SQG77)</f>
        <v>0</v>
      </c>
      <c r="SQH72" s="192">
        <f t="shared" ref="SQH72" si="13547">SUM(SQH73:SQH77)</f>
        <v>0</v>
      </c>
      <c r="SQI72" s="192">
        <f t="shared" ref="SQI72" si="13548">SUM(SQI73:SQI77)</f>
        <v>0</v>
      </c>
      <c r="SQJ72" s="192">
        <f t="shared" ref="SQJ72" si="13549">SUM(SQJ73:SQJ77)</f>
        <v>0</v>
      </c>
      <c r="SQK72" s="192">
        <f t="shared" ref="SQK72" si="13550">SUM(SQK73:SQK77)</f>
        <v>0</v>
      </c>
      <c r="SQL72" s="192">
        <f t="shared" ref="SQL72" si="13551">SUM(SQL73:SQL77)</f>
        <v>0</v>
      </c>
      <c r="SQM72" s="192">
        <f t="shared" ref="SQM72" si="13552">SUM(SQM73:SQM77)</f>
        <v>0</v>
      </c>
      <c r="SQN72" s="192">
        <f t="shared" ref="SQN72" si="13553">SUM(SQN73:SQN77)</f>
        <v>0</v>
      </c>
      <c r="SQO72" s="192">
        <f t="shared" ref="SQO72" si="13554">SUM(SQO73:SQO77)</f>
        <v>0</v>
      </c>
      <c r="SQP72" s="192">
        <f t="shared" ref="SQP72" si="13555">SUM(SQP73:SQP77)</f>
        <v>0</v>
      </c>
      <c r="SQQ72" s="192">
        <f t="shared" ref="SQQ72" si="13556">SUM(SQQ73:SQQ77)</f>
        <v>0</v>
      </c>
      <c r="SQR72" s="192">
        <f t="shared" ref="SQR72" si="13557">SUM(SQR73:SQR77)</f>
        <v>0</v>
      </c>
      <c r="SQS72" s="192">
        <f t="shared" ref="SQS72" si="13558">SUM(SQS73:SQS77)</f>
        <v>0</v>
      </c>
      <c r="SQT72" s="192">
        <f t="shared" ref="SQT72" si="13559">SUM(SQT73:SQT77)</f>
        <v>0</v>
      </c>
      <c r="SQU72" s="192">
        <f t="shared" ref="SQU72" si="13560">SUM(SQU73:SQU77)</f>
        <v>0</v>
      </c>
      <c r="SQV72" s="192">
        <f t="shared" ref="SQV72" si="13561">SUM(SQV73:SQV77)</f>
        <v>0</v>
      </c>
      <c r="SQW72" s="192">
        <f t="shared" ref="SQW72" si="13562">SUM(SQW73:SQW77)</f>
        <v>0</v>
      </c>
      <c r="SQX72" s="192">
        <f t="shared" ref="SQX72" si="13563">SUM(SQX73:SQX77)</f>
        <v>0</v>
      </c>
      <c r="SQY72" s="192">
        <f t="shared" ref="SQY72" si="13564">SUM(SQY73:SQY77)</f>
        <v>0</v>
      </c>
      <c r="SQZ72" s="192">
        <f t="shared" ref="SQZ72" si="13565">SUM(SQZ73:SQZ77)</f>
        <v>0</v>
      </c>
      <c r="SRA72" s="192">
        <f t="shared" ref="SRA72" si="13566">SUM(SRA73:SRA77)</f>
        <v>0</v>
      </c>
      <c r="SRB72" s="192">
        <f t="shared" ref="SRB72" si="13567">SUM(SRB73:SRB77)</f>
        <v>0</v>
      </c>
      <c r="SRC72" s="192">
        <f t="shared" ref="SRC72" si="13568">SUM(SRC73:SRC77)</f>
        <v>0</v>
      </c>
      <c r="SRD72" s="192">
        <f t="shared" ref="SRD72" si="13569">SUM(SRD73:SRD77)</f>
        <v>0</v>
      </c>
      <c r="SRE72" s="192">
        <f t="shared" ref="SRE72" si="13570">SUM(SRE73:SRE77)</f>
        <v>0</v>
      </c>
      <c r="SRF72" s="192">
        <f t="shared" ref="SRF72" si="13571">SUM(SRF73:SRF77)</f>
        <v>0</v>
      </c>
      <c r="SRG72" s="192">
        <f t="shared" ref="SRG72" si="13572">SUM(SRG73:SRG77)</f>
        <v>0</v>
      </c>
      <c r="SRH72" s="192">
        <f t="shared" ref="SRH72" si="13573">SUM(SRH73:SRH77)</f>
        <v>0</v>
      </c>
      <c r="SRI72" s="192">
        <f t="shared" ref="SRI72" si="13574">SUM(SRI73:SRI77)</f>
        <v>0</v>
      </c>
      <c r="SRJ72" s="192">
        <f t="shared" ref="SRJ72" si="13575">SUM(SRJ73:SRJ77)</f>
        <v>0</v>
      </c>
      <c r="SRK72" s="192">
        <f t="shared" ref="SRK72" si="13576">SUM(SRK73:SRK77)</f>
        <v>0</v>
      </c>
      <c r="SRL72" s="192">
        <f t="shared" ref="SRL72" si="13577">SUM(SRL73:SRL77)</f>
        <v>0</v>
      </c>
      <c r="SRM72" s="192">
        <f t="shared" ref="SRM72" si="13578">SUM(SRM73:SRM77)</f>
        <v>0</v>
      </c>
      <c r="SRN72" s="192">
        <f t="shared" ref="SRN72" si="13579">SUM(SRN73:SRN77)</f>
        <v>0</v>
      </c>
      <c r="SRO72" s="192">
        <f t="shared" ref="SRO72" si="13580">SUM(SRO73:SRO77)</f>
        <v>0</v>
      </c>
      <c r="SRP72" s="192">
        <f t="shared" ref="SRP72" si="13581">SUM(SRP73:SRP77)</f>
        <v>0</v>
      </c>
      <c r="SRQ72" s="192">
        <f t="shared" ref="SRQ72" si="13582">SUM(SRQ73:SRQ77)</f>
        <v>0</v>
      </c>
      <c r="SRR72" s="192">
        <f t="shared" ref="SRR72" si="13583">SUM(SRR73:SRR77)</f>
        <v>0</v>
      </c>
      <c r="SRS72" s="192">
        <f t="shared" ref="SRS72" si="13584">SUM(SRS73:SRS77)</f>
        <v>0</v>
      </c>
      <c r="SRT72" s="192">
        <f t="shared" ref="SRT72" si="13585">SUM(SRT73:SRT77)</f>
        <v>0</v>
      </c>
      <c r="SRU72" s="192">
        <f t="shared" ref="SRU72" si="13586">SUM(SRU73:SRU77)</f>
        <v>0</v>
      </c>
      <c r="SRV72" s="192">
        <f t="shared" ref="SRV72" si="13587">SUM(SRV73:SRV77)</f>
        <v>0</v>
      </c>
      <c r="SRW72" s="192">
        <f t="shared" ref="SRW72" si="13588">SUM(SRW73:SRW77)</f>
        <v>0</v>
      </c>
      <c r="SRX72" s="192">
        <f t="shared" ref="SRX72" si="13589">SUM(SRX73:SRX77)</f>
        <v>0</v>
      </c>
      <c r="SRY72" s="192">
        <f t="shared" ref="SRY72" si="13590">SUM(SRY73:SRY77)</f>
        <v>0</v>
      </c>
      <c r="SRZ72" s="192">
        <f t="shared" ref="SRZ72" si="13591">SUM(SRZ73:SRZ77)</f>
        <v>0</v>
      </c>
      <c r="SSA72" s="192">
        <f t="shared" ref="SSA72" si="13592">SUM(SSA73:SSA77)</f>
        <v>0</v>
      </c>
      <c r="SSB72" s="192">
        <f t="shared" ref="SSB72" si="13593">SUM(SSB73:SSB77)</f>
        <v>0</v>
      </c>
      <c r="SSC72" s="192">
        <f t="shared" ref="SSC72" si="13594">SUM(SSC73:SSC77)</f>
        <v>0</v>
      </c>
      <c r="SSD72" s="192">
        <f t="shared" ref="SSD72" si="13595">SUM(SSD73:SSD77)</f>
        <v>0</v>
      </c>
      <c r="SSE72" s="192">
        <f t="shared" ref="SSE72" si="13596">SUM(SSE73:SSE77)</f>
        <v>0</v>
      </c>
      <c r="SSF72" s="192">
        <f t="shared" ref="SSF72" si="13597">SUM(SSF73:SSF77)</f>
        <v>0</v>
      </c>
      <c r="SSG72" s="192">
        <f t="shared" ref="SSG72" si="13598">SUM(SSG73:SSG77)</f>
        <v>0</v>
      </c>
      <c r="SSH72" s="192">
        <f t="shared" ref="SSH72" si="13599">SUM(SSH73:SSH77)</f>
        <v>0</v>
      </c>
      <c r="SSI72" s="192">
        <f t="shared" ref="SSI72" si="13600">SUM(SSI73:SSI77)</f>
        <v>0</v>
      </c>
      <c r="SSJ72" s="192">
        <f t="shared" ref="SSJ72" si="13601">SUM(SSJ73:SSJ77)</f>
        <v>0</v>
      </c>
      <c r="SSK72" s="192">
        <f t="shared" ref="SSK72" si="13602">SUM(SSK73:SSK77)</f>
        <v>0</v>
      </c>
      <c r="SSL72" s="192">
        <f t="shared" ref="SSL72" si="13603">SUM(SSL73:SSL77)</f>
        <v>0</v>
      </c>
      <c r="SSM72" s="192">
        <f t="shared" ref="SSM72" si="13604">SUM(SSM73:SSM77)</f>
        <v>0</v>
      </c>
      <c r="SSN72" s="192">
        <f t="shared" ref="SSN72" si="13605">SUM(SSN73:SSN77)</f>
        <v>0</v>
      </c>
      <c r="SSO72" s="192">
        <f t="shared" ref="SSO72" si="13606">SUM(SSO73:SSO77)</f>
        <v>0</v>
      </c>
      <c r="SSP72" s="192">
        <f t="shared" ref="SSP72" si="13607">SUM(SSP73:SSP77)</f>
        <v>0</v>
      </c>
      <c r="SSQ72" s="192">
        <f t="shared" ref="SSQ72" si="13608">SUM(SSQ73:SSQ77)</f>
        <v>0</v>
      </c>
      <c r="SSR72" s="192">
        <f t="shared" ref="SSR72" si="13609">SUM(SSR73:SSR77)</f>
        <v>0</v>
      </c>
      <c r="SSS72" s="192">
        <f t="shared" ref="SSS72" si="13610">SUM(SSS73:SSS77)</f>
        <v>0</v>
      </c>
      <c r="SST72" s="192">
        <f t="shared" ref="SST72" si="13611">SUM(SST73:SST77)</f>
        <v>0</v>
      </c>
      <c r="SSU72" s="192">
        <f t="shared" ref="SSU72" si="13612">SUM(SSU73:SSU77)</f>
        <v>0</v>
      </c>
      <c r="SSV72" s="192">
        <f t="shared" ref="SSV72" si="13613">SUM(SSV73:SSV77)</f>
        <v>0</v>
      </c>
      <c r="SSW72" s="192">
        <f t="shared" ref="SSW72" si="13614">SUM(SSW73:SSW77)</f>
        <v>0</v>
      </c>
      <c r="SSX72" s="192">
        <f t="shared" ref="SSX72" si="13615">SUM(SSX73:SSX77)</f>
        <v>0</v>
      </c>
      <c r="SSY72" s="192">
        <f t="shared" ref="SSY72" si="13616">SUM(SSY73:SSY77)</f>
        <v>0</v>
      </c>
      <c r="SSZ72" s="192">
        <f t="shared" ref="SSZ72" si="13617">SUM(SSZ73:SSZ77)</f>
        <v>0</v>
      </c>
      <c r="STA72" s="192">
        <f t="shared" ref="STA72" si="13618">SUM(STA73:STA77)</f>
        <v>0</v>
      </c>
      <c r="STB72" s="192">
        <f t="shared" ref="STB72" si="13619">SUM(STB73:STB77)</f>
        <v>0</v>
      </c>
      <c r="STC72" s="192">
        <f t="shared" ref="STC72" si="13620">SUM(STC73:STC77)</f>
        <v>0</v>
      </c>
      <c r="STD72" s="192">
        <f t="shared" ref="STD72" si="13621">SUM(STD73:STD77)</f>
        <v>0</v>
      </c>
      <c r="STE72" s="192">
        <f t="shared" ref="STE72" si="13622">SUM(STE73:STE77)</f>
        <v>0</v>
      </c>
      <c r="STF72" s="192">
        <f t="shared" ref="STF72" si="13623">SUM(STF73:STF77)</f>
        <v>0</v>
      </c>
      <c r="STG72" s="192">
        <f t="shared" ref="STG72" si="13624">SUM(STG73:STG77)</f>
        <v>0</v>
      </c>
      <c r="STH72" s="192">
        <f t="shared" ref="STH72" si="13625">SUM(STH73:STH77)</f>
        <v>0</v>
      </c>
      <c r="STI72" s="192">
        <f t="shared" ref="STI72" si="13626">SUM(STI73:STI77)</f>
        <v>0</v>
      </c>
      <c r="STJ72" s="192">
        <f t="shared" ref="STJ72" si="13627">SUM(STJ73:STJ77)</f>
        <v>0</v>
      </c>
      <c r="STK72" s="192">
        <f t="shared" ref="STK72" si="13628">SUM(STK73:STK77)</f>
        <v>0</v>
      </c>
      <c r="STL72" s="192">
        <f t="shared" ref="STL72" si="13629">SUM(STL73:STL77)</f>
        <v>0</v>
      </c>
      <c r="STM72" s="192">
        <f t="shared" ref="STM72" si="13630">SUM(STM73:STM77)</f>
        <v>0</v>
      </c>
      <c r="STN72" s="192">
        <f t="shared" ref="STN72" si="13631">SUM(STN73:STN77)</f>
        <v>0</v>
      </c>
      <c r="STO72" s="192">
        <f t="shared" ref="STO72" si="13632">SUM(STO73:STO77)</f>
        <v>0</v>
      </c>
      <c r="STP72" s="192">
        <f t="shared" ref="STP72" si="13633">SUM(STP73:STP77)</f>
        <v>0</v>
      </c>
      <c r="STQ72" s="192">
        <f t="shared" ref="STQ72" si="13634">SUM(STQ73:STQ77)</f>
        <v>0</v>
      </c>
      <c r="STR72" s="192">
        <f t="shared" ref="STR72" si="13635">SUM(STR73:STR77)</f>
        <v>0</v>
      </c>
      <c r="STS72" s="192">
        <f t="shared" ref="STS72" si="13636">SUM(STS73:STS77)</f>
        <v>0</v>
      </c>
      <c r="STT72" s="192">
        <f t="shared" ref="STT72" si="13637">SUM(STT73:STT77)</f>
        <v>0</v>
      </c>
      <c r="STU72" s="192">
        <f t="shared" ref="STU72" si="13638">SUM(STU73:STU77)</f>
        <v>0</v>
      </c>
      <c r="STV72" s="192">
        <f t="shared" ref="STV72" si="13639">SUM(STV73:STV77)</f>
        <v>0</v>
      </c>
      <c r="STW72" s="192">
        <f t="shared" ref="STW72" si="13640">SUM(STW73:STW77)</f>
        <v>0</v>
      </c>
      <c r="STX72" s="192">
        <f t="shared" ref="STX72" si="13641">SUM(STX73:STX77)</f>
        <v>0</v>
      </c>
      <c r="STY72" s="192">
        <f t="shared" ref="STY72" si="13642">SUM(STY73:STY77)</f>
        <v>0</v>
      </c>
      <c r="STZ72" s="192">
        <f t="shared" ref="STZ72" si="13643">SUM(STZ73:STZ77)</f>
        <v>0</v>
      </c>
      <c r="SUA72" s="192">
        <f t="shared" ref="SUA72" si="13644">SUM(SUA73:SUA77)</f>
        <v>0</v>
      </c>
      <c r="SUB72" s="192">
        <f t="shared" ref="SUB72" si="13645">SUM(SUB73:SUB77)</f>
        <v>0</v>
      </c>
      <c r="SUC72" s="192">
        <f t="shared" ref="SUC72" si="13646">SUM(SUC73:SUC77)</f>
        <v>0</v>
      </c>
      <c r="SUD72" s="192">
        <f t="shared" ref="SUD72" si="13647">SUM(SUD73:SUD77)</f>
        <v>0</v>
      </c>
      <c r="SUE72" s="192">
        <f t="shared" ref="SUE72" si="13648">SUM(SUE73:SUE77)</f>
        <v>0</v>
      </c>
      <c r="SUF72" s="192">
        <f t="shared" ref="SUF72" si="13649">SUM(SUF73:SUF77)</f>
        <v>0</v>
      </c>
      <c r="SUG72" s="192">
        <f t="shared" ref="SUG72" si="13650">SUM(SUG73:SUG77)</f>
        <v>0</v>
      </c>
      <c r="SUH72" s="192">
        <f t="shared" ref="SUH72" si="13651">SUM(SUH73:SUH77)</f>
        <v>0</v>
      </c>
      <c r="SUI72" s="192">
        <f t="shared" ref="SUI72" si="13652">SUM(SUI73:SUI77)</f>
        <v>0</v>
      </c>
      <c r="SUJ72" s="192">
        <f t="shared" ref="SUJ72" si="13653">SUM(SUJ73:SUJ77)</f>
        <v>0</v>
      </c>
      <c r="SUK72" s="192">
        <f t="shared" ref="SUK72" si="13654">SUM(SUK73:SUK77)</f>
        <v>0</v>
      </c>
      <c r="SUL72" s="192">
        <f t="shared" ref="SUL72" si="13655">SUM(SUL73:SUL77)</f>
        <v>0</v>
      </c>
      <c r="SUM72" s="192">
        <f t="shared" ref="SUM72" si="13656">SUM(SUM73:SUM77)</f>
        <v>0</v>
      </c>
      <c r="SUN72" s="192">
        <f t="shared" ref="SUN72" si="13657">SUM(SUN73:SUN77)</f>
        <v>0</v>
      </c>
      <c r="SUO72" s="192">
        <f t="shared" ref="SUO72" si="13658">SUM(SUO73:SUO77)</f>
        <v>0</v>
      </c>
      <c r="SUP72" s="192">
        <f t="shared" ref="SUP72" si="13659">SUM(SUP73:SUP77)</f>
        <v>0</v>
      </c>
      <c r="SUQ72" s="192">
        <f t="shared" ref="SUQ72" si="13660">SUM(SUQ73:SUQ77)</f>
        <v>0</v>
      </c>
      <c r="SUR72" s="192">
        <f t="shared" ref="SUR72" si="13661">SUM(SUR73:SUR77)</f>
        <v>0</v>
      </c>
      <c r="SUS72" s="192">
        <f t="shared" ref="SUS72" si="13662">SUM(SUS73:SUS77)</f>
        <v>0</v>
      </c>
      <c r="SUT72" s="192">
        <f t="shared" ref="SUT72" si="13663">SUM(SUT73:SUT77)</f>
        <v>0</v>
      </c>
      <c r="SUU72" s="192">
        <f t="shared" ref="SUU72" si="13664">SUM(SUU73:SUU77)</f>
        <v>0</v>
      </c>
      <c r="SUV72" s="192">
        <f t="shared" ref="SUV72" si="13665">SUM(SUV73:SUV77)</f>
        <v>0</v>
      </c>
      <c r="SUW72" s="192">
        <f t="shared" ref="SUW72" si="13666">SUM(SUW73:SUW77)</f>
        <v>0</v>
      </c>
      <c r="SUX72" s="192">
        <f t="shared" ref="SUX72" si="13667">SUM(SUX73:SUX77)</f>
        <v>0</v>
      </c>
      <c r="SUY72" s="192">
        <f t="shared" ref="SUY72" si="13668">SUM(SUY73:SUY77)</f>
        <v>0</v>
      </c>
      <c r="SUZ72" s="192">
        <f t="shared" ref="SUZ72" si="13669">SUM(SUZ73:SUZ77)</f>
        <v>0</v>
      </c>
      <c r="SVA72" s="192">
        <f t="shared" ref="SVA72" si="13670">SUM(SVA73:SVA77)</f>
        <v>0</v>
      </c>
      <c r="SVB72" s="192">
        <f t="shared" ref="SVB72" si="13671">SUM(SVB73:SVB77)</f>
        <v>0</v>
      </c>
      <c r="SVC72" s="192">
        <f t="shared" ref="SVC72" si="13672">SUM(SVC73:SVC77)</f>
        <v>0</v>
      </c>
      <c r="SVD72" s="192">
        <f t="shared" ref="SVD72" si="13673">SUM(SVD73:SVD77)</f>
        <v>0</v>
      </c>
      <c r="SVE72" s="192">
        <f t="shared" ref="SVE72" si="13674">SUM(SVE73:SVE77)</f>
        <v>0</v>
      </c>
      <c r="SVF72" s="192">
        <f t="shared" ref="SVF72" si="13675">SUM(SVF73:SVF77)</f>
        <v>0</v>
      </c>
      <c r="SVG72" s="192">
        <f t="shared" ref="SVG72" si="13676">SUM(SVG73:SVG77)</f>
        <v>0</v>
      </c>
      <c r="SVH72" s="192">
        <f t="shared" ref="SVH72" si="13677">SUM(SVH73:SVH77)</f>
        <v>0</v>
      </c>
      <c r="SVI72" s="192">
        <f t="shared" ref="SVI72" si="13678">SUM(SVI73:SVI77)</f>
        <v>0</v>
      </c>
      <c r="SVJ72" s="192">
        <f t="shared" ref="SVJ72" si="13679">SUM(SVJ73:SVJ77)</f>
        <v>0</v>
      </c>
      <c r="SVK72" s="192">
        <f t="shared" ref="SVK72" si="13680">SUM(SVK73:SVK77)</f>
        <v>0</v>
      </c>
      <c r="SVL72" s="192">
        <f t="shared" ref="SVL72" si="13681">SUM(SVL73:SVL77)</f>
        <v>0</v>
      </c>
      <c r="SVM72" s="192">
        <f t="shared" ref="SVM72" si="13682">SUM(SVM73:SVM77)</f>
        <v>0</v>
      </c>
      <c r="SVN72" s="192">
        <f t="shared" ref="SVN72" si="13683">SUM(SVN73:SVN77)</f>
        <v>0</v>
      </c>
      <c r="SVO72" s="192">
        <f t="shared" ref="SVO72" si="13684">SUM(SVO73:SVO77)</f>
        <v>0</v>
      </c>
      <c r="SVP72" s="192">
        <f t="shared" ref="SVP72" si="13685">SUM(SVP73:SVP77)</f>
        <v>0</v>
      </c>
      <c r="SVQ72" s="192">
        <f t="shared" ref="SVQ72" si="13686">SUM(SVQ73:SVQ77)</f>
        <v>0</v>
      </c>
      <c r="SVR72" s="192">
        <f t="shared" ref="SVR72" si="13687">SUM(SVR73:SVR77)</f>
        <v>0</v>
      </c>
      <c r="SVS72" s="192">
        <f t="shared" ref="SVS72" si="13688">SUM(SVS73:SVS77)</f>
        <v>0</v>
      </c>
      <c r="SVT72" s="192">
        <f t="shared" ref="SVT72" si="13689">SUM(SVT73:SVT77)</f>
        <v>0</v>
      </c>
      <c r="SVU72" s="192">
        <f t="shared" ref="SVU72" si="13690">SUM(SVU73:SVU77)</f>
        <v>0</v>
      </c>
      <c r="SVV72" s="192">
        <f t="shared" ref="SVV72" si="13691">SUM(SVV73:SVV77)</f>
        <v>0</v>
      </c>
      <c r="SVW72" s="192">
        <f t="shared" ref="SVW72" si="13692">SUM(SVW73:SVW77)</f>
        <v>0</v>
      </c>
      <c r="SVX72" s="192">
        <f t="shared" ref="SVX72" si="13693">SUM(SVX73:SVX77)</f>
        <v>0</v>
      </c>
      <c r="SVY72" s="192">
        <f t="shared" ref="SVY72" si="13694">SUM(SVY73:SVY77)</f>
        <v>0</v>
      </c>
      <c r="SVZ72" s="192">
        <f t="shared" ref="SVZ72" si="13695">SUM(SVZ73:SVZ77)</f>
        <v>0</v>
      </c>
      <c r="SWA72" s="192">
        <f t="shared" ref="SWA72" si="13696">SUM(SWA73:SWA77)</f>
        <v>0</v>
      </c>
      <c r="SWB72" s="192">
        <f t="shared" ref="SWB72" si="13697">SUM(SWB73:SWB77)</f>
        <v>0</v>
      </c>
      <c r="SWC72" s="192">
        <f t="shared" ref="SWC72" si="13698">SUM(SWC73:SWC77)</f>
        <v>0</v>
      </c>
      <c r="SWD72" s="192">
        <f t="shared" ref="SWD72" si="13699">SUM(SWD73:SWD77)</f>
        <v>0</v>
      </c>
      <c r="SWE72" s="192">
        <f t="shared" ref="SWE72" si="13700">SUM(SWE73:SWE77)</f>
        <v>0</v>
      </c>
      <c r="SWF72" s="192">
        <f t="shared" ref="SWF72" si="13701">SUM(SWF73:SWF77)</f>
        <v>0</v>
      </c>
      <c r="SWG72" s="192">
        <f t="shared" ref="SWG72" si="13702">SUM(SWG73:SWG77)</f>
        <v>0</v>
      </c>
      <c r="SWH72" s="192">
        <f t="shared" ref="SWH72" si="13703">SUM(SWH73:SWH77)</f>
        <v>0</v>
      </c>
      <c r="SWI72" s="192">
        <f t="shared" ref="SWI72" si="13704">SUM(SWI73:SWI77)</f>
        <v>0</v>
      </c>
      <c r="SWJ72" s="192">
        <f t="shared" ref="SWJ72" si="13705">SUM(SWJ73:SWJ77)</f>
        <v>0</v>
      </c>
      <c r="SWK72" s="192">
        <f t="shared" ref="SWK72" si="13706">SUM(SWK73:SWK77)</f>
        <v>0</v>
      </c>
      <c r="SWL72" s="192">
        <f t="shared" ref="SWL72" si="13707">SUM(SWL73:SWL77)</f>
        <v>0</v>
      </c>
      <c r="SWM72" s="192">
        <f t="shared" ref="SWM72" si="13708">SUM(SWM73:SWM77)</f>
        <v>0</v>
      </c>
      <c r="SWN72" s="192">
        <f t="shared" ref="SWN72" si="13709">SUM(SWN73:SWN77)</f>
        <v>0</v>
      </c>
      <c r="SWO72" s="192">
        <f t="shared" ref="SWO72" si="13710">SUM(SWO73:SWO77)</f>
        <v>0</v>
      </c>
      <c r="SWP72" s="192">
        <f t="shared" ref="SWP72" si="13711">SUM(SWP73:SWP77)</f>
        <v>0</v>
      </c>
      <c r="SWQ72" s="192">
        <f t="shared" ref="SWQ72" si="13712">SUM(SWQ73:SWQ77)</f>
        <v>0</v>
      </c>
      <c r="SWR72" s="192">
        <f t="shared" ref="SWR72" si="13713">SUM(SWR73:SWR77)</f>
        <v>0</v>
      </c>
      <c r="SWS72" s="192">
        <f t="shared" ref="SWS72" si="13714">SUM(SWS73:SWS77)</f>
        <v>0</v>
      </c>
      <c r="SWT72" s="192">
        <f t="shared" ref="SWT72" si="13715">SUM(SWT73:SWT77)</f>
        <v>0</v>
      </c>
      <c r="SWU72" s="192">
        <f t="shared" ref="SWU72" si="13716">SUM(SWU73:SWU77)</f>
        <v>0</v>
      </c>
      <c r="SWV72" s="192">
        <f t="shared" ref="SWV72" si="13717">SUM(SWV73:SWV77)</f>
        <v>0</v>
      </c>
      <c r="SWW72" s="192">
        <f t="shared" ref="SWW72" si="13718">SUM(SWW73:SWW77)</f>
        <v>0</v>
      </c>
      <c r="SWX72" s="192">
        <f t="shared" ref="SWX72" si="13719">SUM(SWX73:SWX77)</f>
        <v>0</v>
      </c>
      <c r="SWY72" s="192">
        <f t="shared" ref="SWY72" si="13720">SUM(SWY73:SWY77)</f>
        <v>0</v>
      </c>
      <c r="SWZ72" s="192">
        <f t="shared" ref="SWZ72" si="13721">SUM(SWZ73:SWZ77)</f>
        <v>0</v>
      </c>
      <c r="SXA72" s="192">
        <f t="shared" ref="SXA72" si="13722">SUM(SXA73:SXA77)</f>
        <v>0</v>
      </c>
      <c r="SXB72" s="192">
        <f t="shared" ref="SXB72" si="13723">SUM(SXB73:SXB77)</f>
        <v>0</v>
      </c>
      <c r="SXC72" s="192">
        <f t="shared" ref="SXC72" si="13724">SUM(SXC73:SXC77)</f>
        <v>0</v>
      </c>
      <c r="SXD72" s="192">
        <f t="shared" ref="SXD72" si="13725">SUM(SXD73:SXD77)</f>
        <v>0</v>
      </c>
      <c r="SXE72" s="192">
        <f t="shared" ref="SXE72" si="13726">SUM(SXE73:SXE77)</f>
        <v>0</v>
      </c>
      <c r="SXF72" s="192">
        <f t="shared" ref="SXF72" si="13727">SUM(SXF73:SXF77)</f>
        <v>0</v>
      </c>
      <c r="SXG72" s="192">
        <f t="shared" ref="SXG72" si="13728">SUM(SXG73:SXG77)</f>
        <v>0</v>
      </c>
      <c r="SXH72" s="192">
        <f t="shared" ref="SXH72" si="13729">SUM(SXH73:SXH77)</f>
        <v>0</v>
      </c>
      <c r="SXI72" s="192">
        <f t="shared" ref="SXI72" si="13730">SUM(SXI73:SXI77)</f>
        <v>0</v>
      </c>
      <c r="SXJ72" s="192">
        <f t="shared" ref="SXJ72" si="13731">SUM(SXJ73:SXJ77)</f>
        <v>0</v>
      </c>
      <c r="SXK72" s="192">
        <f t="shared" ref="SXK72" si="13732">SUM(SXK73:SXK77)</f>
        <v>0</v>
      </c>
      <c r="SXL72" s="192">
        <f t="shared" ref="SXL72" si="13733">SUM(SXL73:SXL77)</f>
        <v>0</v>
      </c>
      <c r="SXM72" s="192">
        <f t="shared" ref="SXM72" si="13734">SUM(SXM73:SXM77)</f>
        <v>0</v>
      </c>
      <c r="SXN72" s="192">
        <f t="shared" ref="SXN72" si="13735">SUM(SXN73:SXN77)</f>
        <v>0</v>
      </c>
      <c r="SXO72" s="192">
        <f t="shared" ref="SXO72" si="13736">SUM(SXO73:SXO77)</f>
        <v>0</v>
      </c>
      <c r="SXP72" s="192">
        <f t="shared" ref="SXP72" si="13737">SUM(SXP73:SXP77)</f>
        <v>0</v>
      </c>
      <c r="SXQ72" s="192">
        <f t="shared" ref="SXQ72" si="13738">SUM(SXQ73:SXQ77)</f>
        <v>0</v>
      </c>
      <c r="SXR72" s="192">
        <f t="shared" ref="SXR72" si="13739">SUM(SXR73:SXR77)</f>
        <v>0</v>
      </c>
      <c r="SXS72" s="192">
        <f t="shared" ref="SXS72" si="13740">SUM(SXS73:SXS77)</f>
        <v>0</v>
      </c>
      <c r="SXT72" s="192">
        <f t="shared" ref="SXT72" si="13741">SUM(SXT73:SXT77)</f>
        <v>0</v>
      </c>
      <c r="SXU72" s="192">
        <f t="shared" ref="SXU72" si="13742">SUM(SXU73:SXU77)</f>
        <v>0</v>
      </c>
      <c r="SXV72" s="192">
        <f t="shared" ref="SXV72" si="13743">SUM(SXV73:SXV77)</f>
        <v>0</v>
      </c>
      <c r="SXW72" s="192">
        <f t="shared" ref="SXW72" si="13744">SUM(SXW73:SXW77)</f>
        <v>0</v>
      </c>
      <c r="SXX72" s="192">
        <f t="shared" ref="SXX72" si="13745">SUM(SXX73:SXX77)</f>
        <v>0</v>
      </c>
      <c r="SXY72" s="192">
        <f t="shared" ref="SXY72" si="13746">SUM(SXY73:SXY77)</f>
        <v>0</v>
      </c>
      <c r="SXZ72" s="192">
        <f t="shared" ref="SXZ72" si="13747">SUM(SXZ73:SXZ77)</f>
        <v>0</v>
      </c>
      <c r="SYA72" s="192">
        <f t="shared" ref="SYA72" si="13748">SUM(SYA73:SYA77)</f>
        <v>0</v>
      </c>
      <c r="SYB72" s="192">
        <f t="shared" ref="SYB72" si="13749">SUM(SYB73:SYB77)</f>
        <v>0</v>
      </c>
      <c r="SYC72" s="192">
        <f t="shared" ref="SYC72" si="13750">SUM(SYC73:SYC77)</f>
        <v>0</v>
      </c>
      <c r="SYD72" s="192">
        <f t="shared" ref="SYD72" si="13751">SUM(SYD73:SYD77)</f>
        <v>0</v>
      </c>
      <c r="SYE72" s="192">
        <f t="shared" ref="SYE72" si="13752">SUM(SYE73:SYE77)</f>
        <v>0</v>
      </c>
      <c r="SYF72" s="192">
        <f t="shared" ref="SYF72" si="13753">SUM(SYF73:SYF77)</f>
        <v>0</v>
      </c>
      <c r="SYG72" s="192">
        <f t="shared" ref="SYG72" si="13754">SUM(SYG73:SYG77)</f>
        <v>0</v>
      </c>
      <c r="SYH72" s="192">
        <f t="shared" ref="SYH72" si="13755">SUM(SYH73:SYH77)</f>
        <v>0</v>
      </c>
      <c r="SYI72" s="192">
        <f t="shared" ref="SYI72" si="13756">SUM(SYI73:SYI77)</f>
        <v>0</v>
      </c>
      <c r="SYJ72" s="192">
        <f t="shared" ref="SYJ72" si="13757">SUM(SYJ73:SYJ77)</f>
        <v>0</v>
      </c>
      <c r="SYK72" s="192">
        <f t="shared" ref="SYK72" si="13758">SUM(SYK73:SYK77)</f>
        <v>0</v>
      </c>
      <c r="SYL72" s="192">
        <f t="shared" ref="SYL72" si="13759">SUM(SYL73:SYL77)</f>
        <v>0</v>
      </c>
      <c r="SYM72" s="192">
        <f t="shared" ref="SYM72" si="13760">SUM(SYM73:SYM77)</f>
        <v>0</v>
      </c>
      <c r="SYN72" s="192">
        <f t="shared" ref="SYN72" si="13761">SUM(SYN73:SYN77)</f>
        <v>0</v>
      </c>
      <c r="SYO72" s="192">
        <f t="shared" ref="SYO72" si="13762">SUM(SYO73:SYO77)</f>
        <v>0</v>
      </c>
      <c r="SYP72" s="192">
        <f t="shared" ref="SYP72" si="13763">SUM(SYP73:SYP77)</f>
        <v>0</v>
      </c>
      <c r="SYQ72" s="192">
        <f t="shared" ref="SYQ72" si="13764">SUM(SYQ73:SYQ77)</f>
        <v>0</v>
      </c>
      <c r="SYR72" s="192">
        <f t="shared" ref="SYR72" si="13765">SUM(SYR73:SYR77)</f>
        <v>0</v>
      </c>
      <c r="SYS72" s="192">
        <f t="shared" ref="SYS72" si="13766">SUM(SYS73:SYS77)</f>
        <v>0</v>
      </c>
      <c r="SYT72" s="192">
        <f t="shared" ref="SYT72" si="13767">SUM(SYT73:SYT77)</f>
        <v>0</v>
      </c>
      <c r="SYU72" s="192">
        <f t="shared" ref="SYU72" si="13768">SUM(SYU73:SYU77)</f>
        <v>0</v>
      </c>
      <c r="SYV72" s="192">
        <f t="shared" ref="SYV72" si="13769">SUM(SYV73:SYV77)</f>
        <v>0</v>
      </c>
      <c r="SYW72" s="192">
        <f t="shared" ref="SYW72" si="13770">SUM(SYW73:SYW77)</f>
        <v>0</v>
      </c>
      <c r="SYX72" s="192">
        <f t="shared" ref="SYX72" si="13771">SUM(SYX73:SYX77)</f>
        <v>0</v>
      </c>
      <c r="SYY72" s="192">
        <f t="shared" ref="SYY72" si="13772">SUM(SYY73:SYY77)</f>
        <v>0</v>
      </c>
      <c r="SYZ72" s="192">
        <f t="shared" ref="SYZ72" si="13773">SUM(SYZ73:SYZ77)</f>
        <v>0</v>
      </c>
      <c r="SZA72" s="192">
        <f t="shared" ref="SZA72" si="13774">SUM(SZA73:SZA77)</f>
        <v>0</v>
      </c>
      <c r="SZB72" s="192">
        <f t="shared" ref="SZB72" si="13775">SUM(SZB73:SZB77)</f>
        <v>0</v>
      </c>
      <c r="SZC72" s="192">
        <f t="shared" ref="SZC72" si="13776">SUM(SZC73:SZC77)</f>
        <v>0</v>
      </c>
      <c r="SZD72" s="192">
        <f t="shared" ref="SZD72" si="13777">SUM(SZD73:SZD77)</f>
        <v>0</v>
      </c>
      <c r="SZE72" s="192">
        <f t="shared" ref="SZE72" si="13778">SUM(SZE73:SZE77)</f>
        <v>0</v>
      </c>
      <c r="SZF72" s="192">
        <f t="shared" ref="SZF72" si="13779">SUM(SZF73:SZF77)</f>
        <v>0</v>
      </c>
      <c r="SZG72" s="192">
        <f t="shared" ref="SZG72" si="13780">SUM(SZG73:SZG77)</f>
        <v>0</v>
      </c>
      <c r="SZH72" s="192">
        <f t="shared" ref="SZH72" si="13781">SUM(SZH73:SZH77)</f>
        <v>0</v>
      </c>
      <c r="SZI72" s="192">
        <f t="shared" ref="SZI72" si="13782">SUM(SZI73:SZI77)</f>
        <v>0</v>
      </c>
      <c r="SZJ72" s="192">
        <f t="shared" ref="SZJ72" si="13783">SUM(SZJ73:SZJ77)</f>
        <v>0</v>
      </c>
      <c r="SZK72" s="192">
        <f t="shared" ref="SZK72" si="13784">SUM(SZK73:SZK77)</f>
        <v>0</v>
      </c>
      <c r="SZL72" s="192">
        <f t="shared" ref="SZL72" si="13785">SUM(SZL73:SZL77)</f>
        <v>0</v>
      </c>
      <c r="SZM72" s="192">
        <f t="shared" ref="SZM72" si="13786">SUM(SZM73:SZM77)</f>
        <v>0</v>
      </c>
      <c r="SZN72" s="192">
        <f t="shared" ref="SZN72" si="13787">SUM(SZN73:SZN77)</f>
        <v>0</v>
      </c>
      <c r="SZO72" s="192">
        <f t="shared" ref="SZO72" si="13788">SUM(SZO73:SZO77)</f>
        <v>0</v>
      </c>
      <c r="SZP72" s="192">
        <f t="shared" ref="SZP72" si="13789">SUM(SZP73:SZP77)</f>
        <v>0</v>
      </c>
      <c r="SZQ72" s="192">
        <f t="shared" ref="SZQ72" si="13790">SUM(SZQ73:SZQ77)</f>
        <v>0</v>
      </c>
      <c r="SZR72" s="192">
        <f t="shared" ref="SZR72" si="13791">SUM(SZR73:SZR77)</f>
        <v>0</v>
      </c>
      <c r="SZS72" s="192">
        <f t="shared" ref="SZS72" si="13792">SUM(SZS73:SZS77)</f>
        <v>0</v>
      </c>
      <c r="SZT72" s="192">
        <f t="shared" ref="SZT72" si="13793">SUM(SZT73:SZT77)</f>
        <v>0</v>
      </c>
      <c r="SZU72" s="192">
        <f t="shared" ref="SZU72" si="13794">SUM(SZU73:SZU77)</f>
        <v>0</v>
      </c>
      <c r="SZV72" s="192">
        <f t="shared" ref="SZV72" si="13795">SUM(SZV73:SZV77)</f>
        <v>0</v>
      </c>
      <c r="SZW72" s="192">
        <f t="shared" ref="SZW72" si="13796">SUM(SZW73:SZW77)</f>
        <v>0</v>
      </c>
      <c r="SZX72" s="192">
        <f t="shared" ref="SZX72" si="13797">SUM(SZX73:SZX77)</f>
        <v>0</v>
      </c>
      <c r="SZY72" s="192">
        <f t="shared" ref="SZY72" si="13798">SUM(SZY73:SZY77)</f>
        <v>0</v>
      </c>
      <c r="SZZ72" s="192">
        <f t="shared" ref="SZZ72" si="13799">SUM(SZZ73:SZZ77)</f>
        <v>0</v>
      </c>
      <c r="TAA72" s="192">
        <f t="shared" ref="TAA72" si="13800">SUM(TAA73:TAA77)</f>
        <v>0</v>
      </c>
      <c r="TAB72" s="192">
        <f t="shared" ref="TAB72" si="13801">SUM(TAB73:TAB77)</f>
        <v>0</v>
      </c>
      <c r="TAC72" s="192">
        <f t="shared" ref="TAC72" si="13802">SUM(TAC73:TAC77)</f>
        <v>0</v>
      </c>
      <c r="TAD72" s="192">
        <f t="shared" ref="TAD72" si="13803">SUM(TAD73:TAD77)</f>
        <v>0</v>
      </c>
      <c r="TAE72" s="192">
        <f t="shared" ref="TAE72" si="13804">SUM(TAE73:TAE77)</f>
        <v>0</v>
      </c>
      <c r="TAF72" s="192">
        <f t="shared" ref="TAF72" si="13805">SUM(TAF73:TAF77)</f>
        <v>0</v>
      </c>
      <c r="TAG72" s="192">
        <f t="shared" ref="TAG72" si="13806">SUM(TAG73:TAG77)</f>
        <v>0</v>
      </c>
      <c r="TAH72" s="192">
        <f t="shared" ref="TAH72" si="13807">SUM(TAH73:TAH77)</f>
        <v>0</v>
      </c>
      <c r="TAI72" s="192">
        <f t="shared" ref="TAI72" si="13808">SUM(TAI73:TAI77)</f>
        <v>0</v>
      </c>
      <c r="TAJ72" s="192">
        <f t="shared" ref="TAJ72" si="13809">SUM(TAJ73:TAJ77)</f>
        <v>0</v>
      </c>
      <c r="TAK72" s="192">
        <f t="shared" ref="TAK72" si="13810">SUM(TAK73:TAK77)</f>
        <v>0</v>
      </c>
      <c r="TAL72" s="192">
        <f t="shared" ref="TAL72" si="13811">SUM(TAL73:TAL77)</f>
        <v>0</v>
      </c>
      <c r="TAM72" s="192">
        <f t="shared" ref="TAM72" si="13812">SUM(TAM73:TAM77)</f>
        <v>0</v>
      </c>
      <c r="TAN72" s="192">
        <f t="shared" ref="TAN72" si="13813">SUM(TAN73:TAN77)</f>
        <v>0</v>
      </c>
      <c r="TAO72" s="192">
        <f t="shared" ref="TAO72" si="13814">SUM(TAO73:TAO77)</f>
        <v>0</v>
      </c>
      <c r="TAP72" s="192">
        <f t="shared" ref="TAP72" si="13815">SUM(TAP73:TAP77)</f>
        <v>0</v>
      </c>
      <c r="TAQ72" s="192">
        <f t="shared" ref="TAQ72" si="13816">SUM(TAQ73:TAQ77)</f>
        <v>0</v>
      </c>
      <c r="TAR72" s="192">
        <f t="shared" ref="TAR72" si="13817">SUM(TAR73:TAR77)</f>
        <v>0</v>
      </c>
      <c r="TAS72" s="192">
        <f t="shared" ref="TAS72" si="13818">SUM(TAS73:TAS77)</f>
        <v>0</v>
      </c>
      <c r="TAT72" s="192">
        <f t="shared" ref="TAT72" si="13819">SUM(TAT73:TAT77)</f>
        <v>0</v>
      </c>
      <c r="TAU72" s="192">
        <f t="shared" ref="TAU72" si="13820">SUM(TAU73:TAU77)</f>
        <v>0</v>
      </c>
      <c r="TAV72" s="192">
        <f t="shared" ref="TAV72" si="13821">SUM(TAV73:TAV77)</f>
        <v>0</v>
      </c>
      <c r="TAW72" s="192">
        <f t="shared" ref="TAW72" si="13822">SUM(TAW73:TAW77)</f>
        <v>0</v>
      </c>
      <c r="TAX72" s="192">
        <f t="shared" ref="TAX72" si="13823">SUM(TAX73:TAX77)</f>
        <v>0</v>
      </c>
      <c r="TAY72" s="192">
        <f t="shared" ref="TAY72" si="13824">SUM(TAY73:TAY77)</f>
        <v>0</v>
      </c>
      <c r="TAZ72" s="192">
        <f t="shared" ref="TAZ72" si="13825">SUM(TAZ73:TAZ77)</f>
        <v>0</v>
      </c>
      <c r="TBA72" s="192">
        <f t="shared" ref="TBA72" si="13826">SUM(TBA73:TBA77)</f>
        <v>0</v>
      </c>
      <c r="TBB72" s="192">
        <f t="shared" ref="TBB72" si="13827">SUM(TBB73:TBB77)</f>
        <v>0</v>
      </c>
      <c r="TBC72" s="192">
        <f t="shared" ref="TBC72" si="13828">SUM(TBC73:TBC77)</f>
        <v>0</v>
      </c>
      <c r="TBD72" s="192">
        <f t="shared" ref="TBD72" si="13829">SUM(TBD73:TBD77)</f>
        <v>0</v>
      </c>
      <c r="TBE72" s="192">
        <f t="shared" ref="TBE72" si="13830">SUM(TBE73:TBE77)</f>
        <v>0</v>
      </c>
      <c r="TBF72" s="192">
        <f t="shared" ref="TBF72" si="13831">SUM(TBF73:TBF77)</f>
        <v>0</v>
      </c>
      <c r="TBG72" s="192">
        <f t="shared" ref="TBG72" si="13832">SUM(TBG73:TBG77)</f>
        <v>0</v>
      </c>
      <c r="TBH72" s="192">
        <f t="shared" ref="TBH72" si="13833">SUM(TBH73:TBH77)</f>
        <v>0</v>
      </c>
      <c r="TBI72" s="192">
        <f t="shared" ref="TBI72" si="13834">SUM(TBI73:TBI77)</f>
        <v>0</v>
      </c>
      <c r="TBJ72" s="192">
        <f t="shared" ref="TBJ72" si="13835">SUM(TBJ73:TBJ77)</f>
        <v>0</v>
      </c>
      <c r="TBK72" s="192">
        <f t="shared" ref="TBK72" si="13836">SUM(TBK73:TBK77)</f>
        <v>0</v>
      </c>
      <c r="TBL72" s="192">
        <f t="shared" ref="TBL72" si="13837">SUM(TBL73:TBL77)</f>
        <v>0</v>
      </c>
      <c r="TBM72" s="192">
        <f t="shared" ref="TBM72" si="13838">SUM(TBM73:TBM77)</f>
        <v>0</v>
      </c>
      <c r="TBN72" s="192">
        <f t="shared" ref="TBN72" si="13839">SUM(TBN73:TBN77)</f>
        <v>0</v>
      </c>
      <c r="TBO72" s="192">
        <f t="shared" ref="TBO72" si="13840">SUM(TBO73:TBO77)</f>
        <v>0</v>
      </c>
      <c r="TBP72" s="192">
        <f t="shared" ref="TBP72" si="13841">SUM(TBP73:TBP77)</f>
        <v>0</v>
      </c>
      <c r="TBQ72" s="192">
        <f t="shared" ref="TBQ72" si="13842">SUM(TBQ73:TBQ77)</f>
        <v>0</v>
      </c>
      <c r="TBR72" s="192">
        <f t="shared" ref="TBR72" si="13843">SUM(TBR73:TBR77)</f>
        <v>0</v>
      </c>
      <c r="TBS72" s="192">
        <f t="shared" ref="TBS72" si="13844">SUM(TBS73:TBS77)</f>
        <v>0</v>
      </c>
      <c r="TBT72" s="192">
        <f t="shared" ref="TBT72" si="13845">SUM(TBT73:TBT77)</f>
        <v>0</v>
      </c>
      <c r="TBU72" s="192">
        <f t="shared" ref="TBU72" si="13846">SUM(TBU73:TBU77)</f>
        <v>0</v>
      </c>
      <c r="TBV72" s="192">
        <f t="shared" ref="TBV72" si="13847">SUM(TBV73:TBV77)</f>
        <v>0</v>
      </c>
      <c r="TBW72" s="192">
        <f t="shared" ref="TBW72" si="13848">SUM(TBW73:TBW77)</f>
        <v>0</v>
      </c>
      <c r="TBX72" s="192">
        <f t="shared" ref="TBX72" si="13849">SUM(TBX73:TBX77)</f>
        <v>0</v>
      </c>
      <c r="TBY72" s="192">
        <f t="shared" ref="TBY72" si="13850">SUM(TBY73:TBY77)</f>
        <v>0</v>
      </c>
      <c r="TBZ72" s="192">
        <f t="shared" ref="TBZ72" si="13851">SUM(TBZ73:TBZ77)</f>
        <v>0</v>
      </c>
      <c r="TCA72" s="192">
        <f t="shared" ref="TCA72" si="13852">SUM(TCA73:TCA77)</f>
        <v>0</v>
      </c>
      <c r="TCB72" s="192">
        <f t="shared" ref="TCB72" si="13853">SUM(TCB73:TCB77)</f>
        <v>0</v>
      </c>
      <c r="TCC72" s="192">
        <f t="shared" ref="TCC72" si="13854">SUM(TCC73:TCC77)</f>
        <v>0</v>
      </c>
      <c r="TCD72" s="192">
        <f t="shared" ref="TCD72" si="13855">SUM(TCD73:TCD77)</f>
        <v>0</v>
      </c>
      <c r="TCE72" s="192">
        <f t="shared" ref="TCE72" si="13856">SUM(TCE73:TCE77)</f>
        <v>0</v>
      </c>
      <c r="TCF72" s="192">
        <f t="shared" ref="TCF72" si="13857">SUM(TCF73:TCF77)</f>
        <v>0</v>
      </c>
      <c r="TCG72" s="192">
        <f t="shared" ref="TCG72" si="13858">SUM(TCG73:TCG77)</f>
        <v>0</v>
      </c>
      <c r="TCH72" s="192">
        <f t="shared" ref="TCH72" si="13859">SUM(TCH73:TCH77)</f>
        <v>0</v>
      </c>
      <c r="TCI72" s="192">
        <f t="shared" ref="TCI72" si="13860">SUM(TCI73:TCI77)</f>
        <v>0</v>
      </c>
      <c r="TCJ72" s="192">
        <f t="shared" ref="TCJ72" si="13861">SUM(TCJ73:TCJ77)</f>
        <v>0</v>
      </c>
      <c r="TCK72" s="192">
        <f t="shared" ref="TCK72" si="13862">SUM(TCK73:TCK77)</f>
        <v>0</v>
      </c>
      <c r="TCL72" s="192">
        <f t="shared" ref="TCL72" si="13863">SUM(TCL73:TCL77)</f>
        <v>0</v>
      </c>
      <c r="TCM72" s="192">
        <f t="shared" ref="TCM72" si="13864">SUM(TCM73:TCM77)</f>
        <v>0</v>
      </c>
      <c r="TCN72" s="192">
        <f t="shared" ref="TCN72" si="13865">SUM(TCN73:TCN77)</f>
        <v>0</v>
      </c>
      <c r="TCO72" s="192">
        <f t="shared" ref="TCO72" si="13866">SUM(TCO73:TCO77)</f>
        <v>0</v>
      </c>
      <c r="TCP72" s="192">
        <f t="shared" ref="TCP72" si="13867">SUM(TCP73:TCP77)</f>
        <v>0</v>
      </c>
      <c r="TCQ72" s="192">
        <f t="shared" ref="TCQ72" si="13868">SUM(TCQ73:TCQ77)</f>
        <v>0</v>
      </c>
      <c r="TCR72" s="192">
        <f t="shared" ref="TCR72" si="13869">SUM(TCR73:TCR77)</f>
        <v>0</v>
      </c>
      <c r="TCS72" s="192">
        <f t="shared" ref="TCS72" si="13870">SUM(TCS73:TCS77)</f>
        <v>0</v>
      </c>
      <c r="TCT72" s="192">
        <f t="shared" ref="TCT72" si="13871">SUM(TCT73:TCT77)</f>
        <v>0</v>
      </c>
      <c r="TCU72" s="192">
        <f t="shared" ref="TCU72" si="13872">SUM(TCU73:TCU77)</f>
        <v>0</v>
      </c>
      <c r="TCV72" s="192">
        <f t="shared" ref="TCV72" si="13873">SUM(TCV73:TCV77)</f>
        <v>0</v>
      </c>
      <c r="TCW72" s="192">
        <f t="shared" ref="TCW72" si="13874">SUM(TCW73:TCW77)</f>
        <v>0</v>
      </c>
      <c r="TCX72" s="192">
        <f t="shared" ref="TCX72" si="13875">SUM(TCX73:TCX77)</f>
        <v>0</v>
      </c>
      <c r="TCY72" s="192">
        <f t="shared" ref="TCY72" si="13876">SUM(TCY73:TCY77)</f>
        <v>0</v>
      </c>
      <c r="TCZ72" s="192">
        <f t="shared" ref="TCZ72" si="13877">SUM(TCZ73:TCZ77)</f>
        <v>0</v>
      </c>
      <c r="TDA72" s="192">
        <f t="shared" ref="TDA72" si="13878">SUM(TDA73:TDA77)</f>
        <v>0</v>
      </c>
      <c r="TDB72" s="192">
        <f t="shared" ref="TDB72" si="13879">SUM(TDB73:TDB77)</f>
        <v>0</v>
      </c>
      <c r="TDC72" s="192">
        <f t="shared" ref="TDC72" si="13880">SUM(TDC73:TDC77)</f>
        <v>0</v>
      </c>
      <c r="TDD72" s="192">
        <f t="shared" ref="TDD72" si="13881">SUM(TDD73:TDD77)</f>
        <v>0</v>
      </c>
      <c r="TDE72" s="192">
        <f t="shared" ref="TDE72" si="13882">SUM(TDE73:TDE77)</f>
        <v>0</v>
      </c>
      <c r="TDF72" s="192">
        <f t="shared" ref="TDF72" si="13883">SUM(TDF73:TDF77)</f>
        <v>0</v>
      </c>
      <c r="TDG72" s="192">
        <f t="shared" ref="TDG72" si="13884">SUM(TDG73:TDG77)</f>
        <v>0</v>
      </c>
      <c r="TDH72" s="192">
        <f t="shared" ref="TDH72" si="13885">SUM(TDH73:TDH77)</f>
        <v>0</v>
      </c>
      <c r="TDI72" s="192">
        <f t="shared" ref="TDI72" si="13886">SUM(TDI73:TDI77)</f>
        <v>0</v>
      </c>
      <c r="TDJ72" s="192">
        <f t="shared" ref="TDJ72" si="13887">SUM(TDJ73:TDJ77)</f>
        <v>0</v>
      </c>
      <c r="TDK72" s="192">
        <f t="shared" ref="TDK72" si="13888">SUM(TDK73:TDK77)</f>
        <v>0</v>
      </c>
      <c r="TDL72" s="192">
        <f t="shared" ref="TDL72" si="13889">SUM(TDL73:TDL77)</f>
        <v>0</v>
      </c>
      <c r="TDM72" s="192">
        <f t="shared" ref="TDM72" si="13890">SUM(TDM73:TDM77)</f>
        <v>0</v>
      </c>
      <c r="TDN72" s="192">
        <f t="shared" ref="TDN72" si="13891">SUM(TDN73:TDN77)</f>
        <v>0</v>
      </c>
      <c r="TDO72" s="192">
        <f t="shared" ref="TDO72" si="13892">SUM(TDO73:TDO77)</f>
        <v>0</v>
      </c>
      <c r="TDP72" s="192">
        <f t="shared" ref="TDP72" si="13893">SUM(TDP73:TDP77)</f>
        <v>0</v>
      </c>
      <c r="TDQ72" s="192">
        <f t="shared" ref="TDQ72" si="13894">SUM(TDQ73:TDQ77)</f>
        <v>0</v>
      </c>
      <c r="TDR72" s="192">
        <f t="shared" ref="TDR72" si="13895">SUM(TDR73:TDR77)</f>
        <v>0</v>
      </c>
      <c r="TDS72" s="192">
        <f t="shared" ref="TDS72" si="13896">SUM(TDS73:TDS77)</f>
        <v>0</v>
      </c>
      <c r="TDT72" s="192">
        <f t="shared" ref="TDT72" si="13897">SUM(TDT73:TDT77)</f>
        <v>0</v>
      </c>
      <c r="TDU72" s="192">
        <f t="shared" ref="TDU72" si="13898">SUM(TDU73:TDU77)</f>
        <v>0</v>
      </c>
      <c r="TDV72" s="192">
        <f t="shared" ref="TDV72" si="13899">SUM(TDV73:TDV77)</f>
        <v>0</v>
      </c>
      <c r="TDW72" s="192">
        <f t="shared" ref="TDW72" si="13900">SUM(TDW73:TDW77)</f>
        <v>0</v>
      </c>
      <c r="TDX72" s="192">
        <f t="shared" ref="TDX72" si="13901">SUM(TDX73:TDX77)</f>
        <v>0</v>
      </c>
      <c r="TDY72" s="192">
        <f t="shared" ref="TDY72" si="13902">SUM(TDY73:TDY77)</f>
        <v>0</v>
      </c>
      <c r="TDZ72" s="192">
        <f t="shared" ref="TDZ72" si="13903">SUM(TDZ73:TDZ77)</f>
        <v>0</v>
      </c>
      <c r="TEA72" s="192">
        <f t="shared" ref="TEA72" si="13904">SUM(TEA73:TEA77)</f>
        <v>0</v>
      </c>
      <c r="TEB72" s="192">
        <f t="shared" ref="TEB72" si="13905">SUM(TEB73:TEB77)</f>
        <v>0</v>
      </c>
      <c r="TEC72" s="192">
        <f t="shared" ref="TEC72" si="13906">SUM(TEC73:TEC77)</f>
        <v>0</v>
      </c>
      <c r="TED72" s="192">
        <f t="shared" ref="TED72" si="13907">SUM(TED73:TED77)</f>
        <v>0</v>
      </c>
      <c r="TEE72" s="192">
        <f t="shared" ref="TEE72" si="13908">SUM(TEE73:TEE77)</f>
        <v>0</v>
      </c>
      <c r="TEF72" s="192">
        <f t="shared" ref="TEF72" si="13909">SUM(TEF73:TEF77)</f>
        <v>0</v>
      </c>
      <c r="TEG72" s="192">
        <f t="shared" ref="TEG72" si="13910">SUM(TEG73:TEG77)</f>
        <v>0</v>
      </c>
      <c r="TEH72" s="192">
        <f t="shared" ref="TEH72" si="13911">SUM(TEH73:TEH77)</f>
        <v>0</v>
      </c>
      <c r="TEI72" s="192">
        <f t="shared" ref="TEI72" si="13912">SUM(TEI73:TEI77)</f>
        <v>0</v>
      </c>
      <c r="TEJ72" s="192">
        <f t="shared" ref="TEJ72" si="13913">SUM(TEJ73:TEJ77)</f>
        <v>0</v>
      </c>
      <c r="TEK72" s="192">
        <f t="shared" ref="TEK72" si="13914">SUM(TEK73:TEK77)</f>
        <v>0</v>
      </c>
      <c r="TEL72" s="192">
        <f t="shared" ref="TEL72" si="13915">SUM(TEL73:TEL77)</f>
        <v>0</v>
      </c>
      <c r="TEM72" s="192">
        <f t="shared" ref="TEM72" si="13916">SUM(TEM73:TEM77)</f>
        <v>0</v>
      </c>
      <c r="TEN72" s="192">
        <f t="shared" ref="TEN72" si="13917">SUM(TEN73:TEN77)</f>
        <v>0</v>
      </c>
      <c r="TEO72" s="192">
        <f t="shared" ref="TEO72" si="13918">SUM(TEO73:TEO77)</f>
        <v>0</v>
      </c>
      <c r="TEP72" s="192">
        <f t="shared" ref="TEP72" si="13919">SUM(TEP73:TEP77)</f>
        <v>0</v>
      </c>
      <c r="TEQ72" s="192">
        <f t="shared" ref="TEQ72" si="13920">SUM(TEQ73:TEQ77)</f>
        <v>0</v>
      </c>
      <c r="TER72" s="192">
        <f t="shared" ref="TER72" si="13921">SUM(TER73:TER77)</f>
        <v>0</v>
      </c>
      <c r="TES72" s="192">
        <f t="shared" ref="TES72" si="13922">SUM(TES73:TES77)</f>
        <v>0</v>
      </c>
      <c r="TET72" s="192">
        <f t="shared" ref="TET72" si="13923">SUM(TET73:TET77)</f>
        <v>0</v>
      </c>
      <c r="TEU72" s="192">
        <f t="shared" ref="TEU72" si="13924">SUM(TEU73:TEU77)</f>
        <v>0</v>
      </c>
      <c r="TEV72" s="192">
        <f t="shared" ref="TEV72" si="13925">SUM(TEV73:TEV77)</f>
        <v>0</v>
      </c>
      <c r="TEW72" s="192">
        <f t="shared" ref="TEW72" si="13926">SUM(TEW73:TEW77)</f>
        <v>0</v>
      </c>
      <c r="TEX72" s="192">
        <f t="shared" ref="TEX72" si="13927">SUM(TEX73:TEX77)</f>
        <v>0</v>
      </c>
      <c r="TEY72" s="192">
        <f t="shared" ref="TEY72" si="13928">SUM(TEY73:TEY77)</f>
        <v>0</v>
      </c>
      <c r="TEZ72" s="192">
        <f t="shared" ref="TEZ72" si="13929">SUM(TEZ73:TEZ77)</f>
        <v>0</v>
      </c>
      <c r="TFA72" s="192">
        <f t="shared" ref="TFA72" si="13930">SUM(TFA73:TFA77)</f>
        <v>0</v>
      </c>
      <c r="TFB72" s="192">
        <f t="shared" ref="TFB72" si="13931">SUM(TFB73:TFB77)</f>
        <v>0</v>
      </c>
      <c r="TFC72" s="192">
        <f t="shared" ref="TFC72" si="13932">SUM(TFC73:TFC77)</f>
        <v>0</v>
      </c>
      <c r="TFD72" s="192">
        <f t="shared" ref="TFD72" si="13933">SUM(TFD73:TFD77)</f>
        <v>0</v>
      </c>
      <c r="TFE72" s="192">
        <f t="shared" ref="TFE72" si="13934">SUM(TFE73:TFE77)</f>
        <v>0</v>
      </c>
      <c r="TFF72" s="192">
        <f t="shared" ref="TFF72" si="13935">SUM(TFF73:TFF77)</f>
        <v>0</v>
      </c>
      <c r="TFG72" s="192">
        <f t="shared" ref="TFG72" si="13936">SUM(TFG73:TFG77)</f>
        <v>0</v>
      </c>
      <c r="TFH72" s="192">
        <f t="shared" ref="TFH72" si="13937">SUM(TFH73:TFH77)</f>
        <v>0</v>
      </c>
      <c r="TFI72" s="192">
        <f t="shared" ref="TFI72" si="13938">SUM(TFI73:TFI77)</f>
        <v>0</v>
      </c>
      <c r="TFJ72" s="192">
        <f t="shared" ref="TFJ72" si="13939">SUM(TFJ73:TFJ77)</f>
        <v>0</v>
      </c>
      <c r="TFK72" s="192">
        <f t="shared" ref="TFK72" si="13940">SUM(TFK73:TFK77)</f>
        <v>0</v>
      </c>
      <c r="TFL72" s="192">
        <f t="shared" ref="TFL72" si="13941">SUM(TFL73:TFL77)</f>
        <v>0</v>
      </c>
      <c r="TFM72" s="192">
        <f t="shared" ref="TFM72" si="13942">SUM(TFM73:TFM77)</f>
        <v>0</v>
      </c>
      <c r="TFN72" s="192">
        <f t="shared" ref="TFN72" si="13943">SUM(TFN73:TFN77)</f>
        <v>0</v>
      </c>
      <c r="TFO72" s="192">
        <f t="shared" ref="TFO72" si="13944">SUM(TFO73:TFO77)</f>
        <v>0</v>
      </c>
      <c r="TFP72" s="192">
        <f t="shared" ref="TFP72" si="13945">SUM(TFP73:TFP77)</f>
        <v>0</v>
      </c>
      <c r="TFQ72" s="192">
        <f t="shared" ref="TFQ72" si="13946">SUM(TFQ73:TFQ77)</f>
        <v>0</v>
      </c>
      <c r="TFR72" s="192">
        <f t="shared" ref="TFR72" si="13947">SUM(TFR73:TFR77)</f>
        <v>0</v>
      </c>
      <c r="TFS72" s="192">
        <f t="shared" ref="TFS72" si="13948">SUM(TFS73:TFS77)</f>
        <v>0</v>
      </c>
      <c r="TFT72" s="192">
        <f t="shared" ref="TFT72" si="13949">SUM(TFT73:TFT77)</f>
        <v>0</v>
      </c>
      <c r="TFU72" s="192">
        <f t="shared" ref="TFU72" si="13950">SUM(TFU73:TFU77)</f>
        <v>0</v>
      </c>
      <c r="TFV72" s="192">
        <f t="shared" ref="TFV72" si="13951">SUM(TFV73:TFV77)</f>
        <v>0</v>
      </c>
      <c r="TFW72" s="192">
        <f t="shared" ref="TFW72" si="13952">SUM(TFW73:TFW77)</f>
        <v>0</v>
      </c>
      <c r="TFX72" s="192">
        <f t="shared" ref="TFX72" si="13953">SUM(TFX73:TFX77)</f>
        <v>0</v>
      </c>
      <c r="TFY72" s="192">
        <f t="shared" ref="TFY72" si="13954">SUM(TFY73:TFY77)</f>
        <v>0</v>
      </c>
      <c r="TFZ72" s="192">
        <f t="shared" ref="TFZ72" si="13955">SUM(TFZ73:TFZ77)</f>
        <v>0</v>
      </c>
      <c r="TGA72" s="192">
        <f t="shared" ref="TGA72" si="13956">SUM(TGA73:TGA77)</f>
        <v>0</v>
      </c>
      <c r="TGB72" s="192">
        <f t="shared" ref="TGB72" si="13957">SUM(TGB73:TGB77)</f>
        <v>0</v>
      </c>
      <c r="TGC72" s="192">
        <f t="shared" ref="TGC72" si="13958">SUM(TGC73:TGC77)</f>
        <v>0</v>
      </c>
      <c r="TGD72" s="192">
        <f t="shared" ref="TGD72" si="13959">SUM(TGD73:TGD77)</f>
        <v>0</v>
      </c>
      <c r="TGE72" s="192">
        <f t="shared" ref="TGE72" si="13960">SUM(TGE73:TGE77)</f>
        <v>0</v>
      </c>
      <c r="TGF72" s="192">
        <f t="shared" ref="TGF72" si="13961">SUM(TGF73:TGF77)</f>
        <v>0</v>
      </c>
      <c r="TGG72" s="192">
        <f t="shared" ref="TGG72" si="13962">SUM(TGG73:TGG77)</f>
        <v>0</v>
      </c>
      <c r="TGH72" s="192">
        <f t="shared" ref="TGH72" si="13963">SUM(TGH73:TGH77)</f>
        <v>0</v>
      </c>
      <c r="TGI72" s="192">
        <f t="shared" ref="TGI72" si="13964">SUM(TGI73:TGI77)</f>
        <v>0</v>
      </c>
      <c r="TGJ72" s="192">
        <f t="shared" ref="TGJ72" si="13965">SUM(TGJ73:TGJ77)</f>
        <v>0</v>
      </c>
      <c r="TGK72" s="192">
        <f t="shared" ref="TGK72" si="13966">SUM(TGK73:TGK77)</f>
        <v>0</v>
      </c>
      <c r="TGL72" s="192">
        <f t="shared" ref="TGL72" si="13967">SUM(TGL73:TGL77)</f>
        <v>0</v>
      </c>
      <c r="TGM72" s="192">
        <f t="shared" ref="TGM72" si="13968">SUM(TGM73:TGM77)</f>
        <v>0</v>
      </c>
      <c r="TGN72" s="192">
        <f t="shared" ref="TGN72" si="13969">SUM(TGN73:TGN77)</f>
        <v>0</v>
      </c>
      <c r="TGO72" s="192">
        <f t="shared" ref="TGO72" si="13970">SUM(TGO73:TGO77)</f>
        <v>0</v>
      </c>
      <c r="TGP72" s="192">
        <f t="shared" ref="TGP72" si="13971">SUM(TGP73:TGP77)</f>
        <v>0</v>
      </c>
      <c r="TGQ72" s="192">
        <f t="shared" ref="TGQ72" si="13972">SUM(TGQ73:TGQ77)</f>
        <v>0</v>
      </c>
      <c r="TGR72" s="192">
        <f t="shared" ref="TGR72" si="13973">SUM(TGR73:TGR77)</f>
        <v>0</v>
      </c>
      <c r="TGS72" s="192">
        <f t="shared" ref="TGS72" si="13974">SUM(TGS73:TGS77)</f>
        <v>0</v>
      </c>
      <c r="TGT72" s="192">
        <f t="shared" ref="TGT72" si="13975">SUM(TGT73:TGT77)</f>
        <v>0</v>
      </c>
      <c r="TGU72" s="192">
        <f t="shared" ref="TGU72" si="13976">SUM(TGU73:TGU77)</f>
        <v>0</v>
      </c>
      <c r="TGV72" s="192">
        <f t="shared" ref="TGV72" si="13977">SUM(TGV73:TGV77)</f>
        <v>0</v>
      </c>
      <c r="TGW72" s="192">
        <f t="shared" ref="TGW72" si="13978">SUM(TGW73:TGW77)</f>
        <v>0</v>
      </c>
      <c r="TGX72" s="192">
        <f t="shared" ref="TGX72" si="13979">SUM(TGX73:TGX77)</f>
        <v>0</v>
      </c>
      <c r="TGY72" s="192">
        <f t="shared" ref="TGY72" si="13980">SUM(TGY73:TGY77)</f>
        <v>0</v>
      </c>
      <c r="TGZ72" s="192">
        <f t="shared" ref="TGZ72" si="13981">SUM(TGZ73:TGZ77)</f>
        <v>0</v>
      </c>
      <c r="THA72" s="192">
        <f t="shared" ref="THA72" si="13982">SUM(THA73:THA77)</f>
        <v>0</v>
      </c>
      <c r="THB72" s="192">
        <f t="shared" ref="THB72" si="13983">SUM(THB73:THB77)</f>
        <v>0</v>
      </c>
      <c r="THC72" s="192">
        <f t="shared" ref="THC72" si="13984">SUM(THC73:THC77)</f>
        <v>0</v>
      </c>
      <c r="THD72" s="192">
        <f t="shared" ref="THD72" si="13985">SUM(THD73:THD77)</f>
        <v>0</v>
      </c>
      <c r="THE72" s="192">
        <f t="shared" ref="THE72" si="13986">SUM(THE73:THE77)</f>
        <v>0</v>
      </c>
      <c r="THF72" s="192">
        <f t="shared" ref="THF72" si="13987">SUM(THF73:THF77)</f>
        <v>0</v>
      </c>
      <c r="THG72" s="192">
        <f t="shared" ref="THG72" si="13988">SUM(THG73:THG77)</f>
        <v>0</v>
      </c>
      <c r="THH72" s="192">
        <f t="shared" ref="THH72" si="13989">SUM(THH73:THH77)</f>
        <v>0</v>
      </c>
      <c r="THI72" s="192">
        <f t="shared" ref="THI72" si="13990">SUM(THI73:THI77)</f>
        <v>0</v>
      </c>
      <c r="THJ72" s="192">
        <f t="shared" ref="THJ72" si="13991">SUM(THJ73:THJ77)</f>
        <v>0</v>
      </c>
      <c r="THK72" s="192">
        <f t="shared" ref="THK72" si="13992">SUM(THK73:THK77)</f>
        <v>0</v>
      </c>
      <c r="THL72" s="192">
        <f t="shared" ref="THL72" si="13993">SUM(THL73:THL77)</f>
        <v>0</v>
      </c>
      <c r="THM72" s="192">
        <f t="shared" ref="THM72" si="13994">SUM(THM73:THM77)</f>
        <v>0</v>
      </c>
      <c r="THN72" s="192">
        <f t="shared" ref="THN72" si="13995">SUM(THN73:THN77)</f>
        <v>0</v>
      </c>
      <c r="THO72" s="192">
        <f t="shared" ref="THO72" si="13996">SUM(THO73:THO77)</f>
        <v>0</v>
      </c>
      <c r="THP72" s="192">
        <f t="shared" ref="THP72" si="13997">SUM(THP73:THP77)</f>
        <v>0</v>
      </c>
      <c r="THQ72" s="192">
        <f t="shared" ref="THQ72" si="13998">SUM(THQ73:THQ77)</f>
        <v>0</v>
      </c>
      <c r="THR72" s="192">
        <f t="shared" ref="THR72" si="13999">SUM(THR73:THR77)</f>
        <v>0</v>
      </c>
      <c r="THS72" s="192">
        <f t="shared" ref="THS72" si="14000">SUM(THS73:THS77)</f>
        <v>0</v>
      </c>
      <c r="THT72" s="192">
        <f t="shared" ref="THT72" si="14001">SUM(THT73:THT77)</f>
        <v>0</v>
      </c>
      <c r="THU72" s="192">
        <f t="shared" ref="THU72" si="14002">SUM(THU73:THU77)</f>
        <v>0</v>
      </c>
      <c r="THV72" s="192">
        <f t="shared" ref="THV72" si="14003">SUM(THV73:THV77)</f>
        <v>0</v>
      </c>
      <c r="THW72" s="192">
        <f t="shared" ref="THW72" si="14004">SUM(THW73:THW77)</f>
        <v>0</v>
      </c>
      <c r="THX72" s="192">
        <f t="shared" ref="THX72" si="14005">SUM(THX73:THX77)</f>
        <v>0</v>
      </c>
      <c r="THY72" s="192">
        <f t="shared" ref="THY72" si="14006">SUM(THY73:THY77)</f>
        <v>0</v>
      </c>
      <c r="THZ72" s="192">
        <f t="shared" ref="THZ72" si="14007">SUM(THZ73:THZ77)</f>
        <v>0</v>
      </c>
      <c r="TIA72" s="192">
        <f t="shared" ref="TIA72" si="14008">SUM(TIA73:TIA77)</f>
        <v>0</v>
      </c>
      <c r="TIB72" s="192">
        <f t="shared" ref="TIB72" si="14009">SUM(TIB73:TIB77)</f>
        <v>0</v>
      </c>
      <c r="TIC72" s="192">
        <f t="shared" ref="TIC72" si="14010">SUM(TIC73:TIC77)</f>
        <v>0</v>
      </c>
      <c r="TID72" s="192">
        <f t="shared" ref="TID72" si="14011">SUM(TID73:TID77)</f>
        <v>0</v>
      </c>
      <c r="TIE72" s="192">
        <f t="shared" ref="TIE72" si="14012">SUM(TIE73:TIE77)</f>
        <v>0</v>
      </c>
      <c r="TIF72" s="192">
        <f t="shared" ref="TIF72" si="14013">SUM(TIF73:TIF77)</f>
        <v>0</v>
      </c>
      <c r="TIG72" s="192">
        <f t="shared" ref="TIG72" si="14014">SUM(TIG73:TIG77)</f>
        <v>0</v>
      </c>
      <c r="TIH72" s="192">
        <f t="shared" ref="TIH72" si="14015">SUM(TIH73:TIH77)</f>
        <v>0</v>
      </c>
      <c r="TII72" s="192">
        <f t="shared" ref="TII72" si="14016">SUM(TII73:TII77)</f>
        <v>0</v>
      </c>
      <c r="TIJ72" s="192">
        <f t="shared" ref="TIJ72" si="14017">SUM(TIJ73:TIJ77)</f>
        <v>0</v>
      </c>
      <c r="TIK72" s="192">
        <f t="shared" ref="TIK72" si="14018">SUM(TIK73:TIK77)</f>
        <v>0</v>
      </c>
      <c r="TIL72" s="192">
        <f t="shared" ref="TIL72" si="14019">SUM(TIL73:TIL77)</f>
        <v>0</v>
      </c>
      <c r="TIM72" s="192">
        <f t="shared" ref="TIM72" si="14020">SUM(TIM73:TIM77)</f>
        <v>0</v>
      </c>
      <c r="TIN72" s="192">
        <f t="shared" ref="TIN72" si="14021">SUM(TIN73:TIN77)</f>
        <v>0</v>
      </c>
      <c r="TIO72" s="192">
        <f t="shared" ref="TIO72" si="14022">SUM(TIO73:TIO77)</f>
        <v>0</v>
      </c>
      <c r="TIP72" s="192">
        <f t="shared" ref="TIP72" si="14023">SUM(TIP73:TIP77)</f>
        <v>0</v>
      </c>
      <c r="TIQ72" s="192">
        <f t="shared" ref="TIQ72" si="14024">SUM(TIQ73:TIQ77)</f>
        <v>0</v>
      </c>
      <c r="TIR72" s="192">
        <f t="shared" ref="TIR72" si="14025">SUM(TIR73:TIR77)</f>
        <v>0</v>
      </c>
      <c r="TIS72" s="192">
        <f t="shared" ref="TIS72" si="14026">SUM(TIS73:TIS77)</f>
        <v>0</v>
      </c>
      <c r="TIT72" s="192">
        <f t="shared" ref="TIT72" si="14027">SUM(TIT73:TIT77)</f>
        <v>0</v>
      </c>
      <c r="TIU72" s="192">
        <f t="shared" ref="TIU72" si="14028">SUM(TIU73:TIU77)</f>
        <v>0</v>
      </c>
      <c r="TIV72" s="192">
        <f t="shared" ref="TIV72" si="14029">SUM(TIV73:TIV77)</f>
        <v>0</v>
      </c>
      <c r="TIW72" s="192">
        <f t="shared" ref="TIW72" si="14030">SUM(TIW73:TIW77)</f>
        <v>0</v>
      </c>
      <c r="TIX72" s="192">
        <f t="shared" ref="TIX72" si="14031">SUM(TIX73:TIX77)</f>
        <v>0</v>
      </c>
      <c r="TIY72" s="192">
        <f t="shared" ref="TIY72" si="14032">SUM(TIY73:TIY77)</f>
        <v>0</v>
      </c>
      <c r="TIZ72" s="192">
        <f t="shared" ref="TIZ72" si="14033">SUM(TIZ73:TIZ77)</f>
        <v>0</v>
      </c>
      <c r="TJA72" s="192">
        <f t="shared" ref="TJA72" si="14034">SUM(TJA73:TJA77)</f>
        <v>0</v>
      </c>
      <c r="TJB72" s="192">
        <f t="shared" ref="TJB72" si="14035">SUM(TJB73:TJB77)</f>
        <v>0</v>
      </c>
      <c r="TJC72" s="192">
        <f t="shared" ref="TJC72" si="14036">SUM(TJC73:TJC77)</f>
        <v>0</v>
      </c>
      <c r="TJD72" s="192">
        <f t="shared" ref="TJD72" si="14037">SUM(TJD73:TJD77)</f>
        <v>0</v>
      </c>
      <c r="TJE72" s="192">
        <f t="shared" ref="TJE72" si="14038">SUM(TJE73:TJE77)</f>
        <v>0</v>
      </c>
      <c r="TJF72" s="192">
        <f t="shared" ref="TJF72" si="14039">SUM(TJF73:TJF77)</f>
        <v>0</v>
      </c>
      <c r="TJG72" s="192">
        <f t="shared" ref="TJG72" si="14040">SUM(TJG73:TJG77)</f>
        <v>0</v>
      </c>
      <c r="TJH72" s="192">
        <f t="shared" ref="TJH72" si="14041">SUM(TJH73:TJH77)</f>
        <v>0</v>
      </c>
      <c r="TJI72" s="192">
        <f t="shared" ref="TJI72" si="14042">SUM(TJI73:TJI77)</f>
        <v>0</v>
      </c>
      <c r="TJJ72" s="192">
        <f t="shared" ref="TJJ72" si="14043">SUM(TJJ73:TJJ77)</f>
        <v>0</v>
      </c>
      <c r="TJK72" s="192">
        <f t="shared" ref="TJK72" si="14044">SUM(TJK73:TJK77)</f>
        <v>0</v>
      </c>
      <c r="TJL72" s="192">
        <f t="shared" ref="TJL72" si="14045">SUM(TJL73:TJL77)</f>
        <v>0</v>
      </c>
      <c r="TJM72" s="192">
        <f t="shared" ref="TJM72" si="14046">SUM(TJM73:TJM77)</f>
        <v>0</v>
      </c>
      <c r="TJN72" s="192">
        <f t="shared" ref="TJN72" si="14047">SUM(TJN73:TJN77)</f>
        <v>0</v>
      </c>
      <c r="TJO72" s="192">
        <f t="shared" ref="TJO72" si="14048">SUM(TJO73:TJO77)</f>
        <v>0</v>
      </c>
      <c r="TJP72" s="192">
        <f t="shared" ref="TJP72" si="14049">SUM(TJP73:TJP77)</f>
        <v>0</v>
      </c>
      <c r="TJQ72" s="192">
        <f t="shared" ref="TJQ72" si="14050">SUM(TJQ73:TJQ77)</f>
        <v>0</v>
      </c>
      <c r="TJR72" s="192">
        <f t="shared" ref="TJR72" si="14051">SUM(TJR73:TJR77)</f>
        <v>0</v>
      </c>
      <c r="TJS72" s="192">
        <f t="shared" ref="TJS72" si="14052">SUM(TJS73:TJS77)</f>
        <v>0</v>
      </c>
      <c r="TJT72" s="192">
        <f t="shared" ref="TJT72" si="14053">SUM(TJT73:TJT77)</f>
        <v>0</v>
      </c>
      <c r="TJU72" s="192">
        <f t="shared" ref="TJU72" si="14054">SUM(TJU73:TJU77)</f>
        <v>0</v>
      </c>
      <c r="TJV72" s="192">
        <f t="shared" ref="TJV72" si="14055">SUM(TJV73:TJV77)</f>
        <v>0</v>
      </c>
      <c r="TJW72" s="192">
        <f t="shared" ref="TJW72" si="14056">SUM(TJW73:TJW77)</f>
        <v>0</v>
      </c>
      <c r="TJX72" s="192">
        <f t="shared" ref="TJX72" si="14057">SUM(TJX73:TJX77)</f>
        <v>0</v>
      </c>
      <c r="TJY72" s="192">
        <f t="shared" ref="TJY72" si="14058">SUM(TJY73:TJY77)</f>
        <v>0</v>
      </c>
      <c r="TJZ72" s="192">
        <f t="shared" ref="TJZ72" si="14059">SUM(TJZ73:TJZ77)</f>
        <v>0</v>
      </c>
      <c r="TKA72" s="192">
        <f t="shared" ref="TKA72" si="14060">SUM(TKA73:TKA77)</f>
        <v>0</v>
      </c>
      <c r="TKB72" s="192">
        <f t="shared" ref="TKB72" si="14061">SUM(TKB73:TKB77)</f>
        <v>0</v>
      </c>
      <c r="TKC72" s="192">
        <f t="shared" ref="TKC72" si="14062">SUM(TKC73:TKC77)</f>
        <v>0</v>
      </c>
      <c r="TKD72" s="192">
        <f t="shared" ref="TKD72" si="14063">SUM(TKD73:TKD77)</f>
        <v>0</v>
      </c>
      <c r="TKE72" s="192">
        <f t="shared" ref="TKE72" si="14064">SUM(TKE73:TKE77)</f>
        <v>0</v>
      </c>
      <c r="TKF72" s="192">
        <f t="shared" ref="TKF72" si="14065">SUM(TKF73:TKF77)</f>
        <v>0</v>
      </c>
      <c r="TKG72" s="192">
        <f t="shared" ref="TKG72" si="14066">SUM(TKG73:TKG77)</f>
        <v>0</v>
      </c>
      <c r="TKH72" s="192">
        <f t="shared" ref="TKH72" si="14067">SUM(TKH73:TKH77)</f>
        <v>0</v>
      </c>
      <c r="TKI72" s="192">
        <f t="shared" ref="TKI72" si="14068">SUM(TKI73:TKI77)</f>
        <v>0</v>
      </c>
      <c r="TKJ72" s="192">
        <f t="shared" ref="TKJ72" si="14069">SUM(TKJ73:TKJ77)</f>
        <v>0</v>
      </c>
      <c r="TKK72" s="192">
        <f t="shared" ref="TKK72" si="14070">SUM(TKK73:TKK77)</f>
        <v>0</v>
      </c>
      <c r="TKL72" s="192">
        <f t="shared" ref="TKL72" si="14071">SUM(TKL73:TKL77)</f>
        <v>0</v>
      </c>
      <c r="TKM72" s="192">
        <f t="shared" ref="TKM72" si="14072">SUM(TKM73:TKM77)</f>
        <v>0</v>
      </c>
      <c r="TKN72" s="192">
        <f t="shared" ref="TKN72" si="14073">SUM(TKN73:TKN77)</f>
        <v>0</v>
      </c>
      <c r="TKO72" s="192">
        <f t="shared" ref="TKO72" si="14074">SUM(TKO73:TKO77)</f>
        <v>0</v>
      </c>
      <c r="TKP72" s="192">
        <f t="shared" ref="TKP72" si="14075">SUM(TKP73:TKP77)</f>
        <v>0</v>
      </c>
      <c r="TKQ72" s="192">
        <f t="shared" ref="TKQ72" si="14076">SUM(TKQ73:TKQ77)</f>
        <v>0</v>
      </c>
      <c r="TKR72" s="192">
        <f t="shared" ref="TKR72" si="14077">SUM(TKR73:TKR77)</f>
        <v>0</v>
      </c>
      <c r="TKS72" s="192">
        <f t="shared" ref="TKS72" si="14078">SUM(TKS73:TKS77)</f>
        <v>0</v>
      </c>
      <c r="TKT72" s="192">
        <f t="shared" ref="TKT72" si="14079">SUM(TKT73:TKT77)</f>
        <v>0</v>
      </c>
      <c r="TKU72" s="192">
        <f t="shared" ref="TKU72" si="14080">SUM(TKU73:TKU77)</f>
        <v>0</v>
      </c>
      <c r="TKV72" s="192">
        <f t="shared" ref="TKV72" si="14081">SUM(TKV73:TKV77)</f>
        <v>0</v>
      </c>
      <c r="TKW72" s="192">
        <f t="shared" ref="TKW72" si="14082">SUM(TKW73:TKW77)</f>
        <v>0</v>
      </c>
      <c r="TKX72" s="192">
        <f t="shared" ref="TKX72" si="14083">SUM(TKX73:TKX77)</f>
        <v>0</v>
      </c>
      <c r="TKY72" s="192">
        <f t="shared" ref="TKY72" si="14084">SUM(TKY73:TKY77)</f>
        <v>0</v>
      </c>
      <c r="TKZ72" s="192">
        <f t="shared" ref="TKZ72" si="14085">SUM(TKZ73:TKZ77)</f>
        <v>0</v>
      </c>
      <c r="TLA72" s="192">
        <f t="shared" ref="TLA72" si="14086">SUM(TLA73:TLA77)</f>
        <v>0</v>
      </c>
      <c r="TLB72" s="192">
        <f t="shared" ref="TLB72" si="14087">SUM(TLB73:TLB77)</f>
        <v>0</v>
      </c>
      <c r="TLC72" s="192">
        <f t="shared" ref="TLC72" si="14088">SUM(TLC73:TLC77)</f>
        <v>0</v>
      </c>
      <c r="TLD72" s="192">
        <f t="shared" ref="TLD72" si="14089">SUM(TLD73:TLD77)</f>
        <v>0</v>
      </c>
      <c r="TLE72" s="192">
        <f t="shared" ref="TLE72" si="14090">SUM(TLE73:TLE77)</f>
        <v>0</v>
      </c>
      <c r="TLF72" s="192">
        <f t="shared" ref="TLF72" si="14091">SUM(TLF73:TLF77)</f>
        <v>0</v>
      </c>
      <c r="TLG72" s="192">
        <f t="shared" ref="TLG72" si="14092">SUM(TLG73:TLG77)</f>
        <v>0</v>
      </c>
      <c r="TLH72" s="192">
        <f t="shared" ref="TLH72" si="14093">SUM(TLH73:TLH77)</f>
        <v>0</v>
      </c>
      <c r="TLI72" s="192">
        <f t="shared" ref="TLI72" si="14094">SUM(TLI73:TLI77)</f>
        <v>0</v>
      </c>
      <c r="TLJ72" s="192">
        <f t="shared" ref="TLJ72" si="14095">SUM(TLJ73:TLJ77)</f>
        <v>0</v>
      </c>
      <c r="TLK72" s="192">
        <f t="shared" ref="TLK72" si="14096">SUM(TLK73:TLK77)</f>
        <v>0</v>
      </c>
      <c r="TLL72" s="192">
        <f t="shared" ref="TLL72" si="14097">SUM(TLL73:TLL77)</f>
        <v>0</v>
      </c>
      <c r="TLM72" s="192">
        <f t="shared" ref="TLM72" si="14098">SUM(TLM73:TLM77)</f>
        <v>0</v>
      </c>
      <c r="TLN72" s="192">
        <f t="shared" ref="TLN72" si="14099">SUM(TLN73:TLN77)</f>
        <v>0</v>
      </c>
      <c r="TLO72" s="192">
        <f t="shared" ref="TLO72" si="14100">SUM(TLO73:TLO77)</f>
        <v>0</v>
      </c>
      <c r="TLP72" s="192">
        <f t="shared" ref="TLP72" si="14101">SUM(TLP73:TLP77)</f>
        <v>0</v>
      </c>
      <c r="TLQ72" s="192">
        <f t="shared" ref="TLQ72" si="14102">SUM(TLQ73:TLQ77)</f>
        <v>0</v>
      </c>
      <c r="TLR72" s="192">
        <f t="shared" ref="TLR72" si="14103">SUM(TLR73:TLR77)</f>
        <v>0</v>
      </c>
      <c r="TLS72" s="192">
        <f t="shared" ref="TLS72" si="14104">SUM(TLS73:TLS77)</f>
        <v>0</v>
      </c>
      <c r="TLT72" s="192">
        <f t="shared" ref="TLT72" si="14105">SUM(TLT73:TLT77)</f>
        <v>0</v>
      </c>
      <c r="TLU72" s="192">
        <f t="shared" ref="TLU72" si="14106">SUM(TLU73:TLU77)</f>
        <v>0</v>
      </c>
      <c r="TLV72" s="192">
        <f t="shared" ref="TLV72" si="14107">SUM(TLV73:TLV77)</f>
        <v>0</v>
      </c>
      <c r="TLW72" s="192">
        <f t="shared" ref="TLW72" si="14108">SUM(TLW73:TLW77)</f>
        <v>0</v>
      </c>
      <c r="TLX72" s="192">
        <f t="shared" ref="TLX72" si="14109">SUM(TLX73:TLX77)</f>
        <v>0</v>
      </c>
      <c r="TLY72" s="192">
        <f t="shared" ref="TLY72" si="14110">SUM(TLY73:TLY77)</f>
        <v>0</v>
      </c>
      <c r="TLZ72" s="192">
        <f t="shared" ref="TLZ72" si="14111">SUM(TLZ73:TLZ77)</f>
        <v>0</v>
      </c>
      <c r="TMA72" s="192">
        <f t="shared" ref="TMA72" si="14112">SUM(TMA73:TMA77)</f>
        <v>0</v>
      </c>
      <c r="TMB72" s="192">
        <f t="shared" ref="TMB72" si="14113">SUM(TMB73:TMB77)</f>
        <v>0</v>
      </c>
      <c r="TMC72" s="192">
        <f t="shared" ref="TMC72" si="14114">SUM(TMC73:TMC77)</f>
        <v>0</v>
      </c>
      <c r="TMD72" s="192">
        <f t="shared" ref="TMD72" si="14115">SUM(TMD73:TMD77)</f>
        <v>0</v>
      </c>
      <c r="TME72" s="192">
        <f t="shared" ref="TME72" si="14116">SUM(TME73:TME77)</f>
        <v>0</v>
      </c>
      <c r="TMF72" s="192">
        <f t="shared" ref="TMF72" si="14117">SUM(TMF73:TMF77)</f>
        <v>0</v>
      </c>
      <c r="TMG72" s="192">
        <f t="shared" ref="TMG72" si="14118">SUM(TMG73:TMG77)</f>
        <v>0</v>
      </c>
      <c r="TMH72" s="192">
        <f t="shared" ref="TMH72" si="14119">SUM(TMH73:TMH77)</f>
        <v>0</v>
      </c>
      <c r="TMI72" s="192">
        <f t="shared" ref="TMI72" si="14120">SUM(TMI73:TMI77)</f>
        <v>0</v>
      </c>
      <c r="TMJ72" s="192">
        <f t="shared" ref="TMJ72" si="14121">SUM(TMJ73:TMJ77)</f>
        <v>0</v>
      </c>
      <c r="TMK72" s="192">
        <f t="shared" ref="TMK72" si="14122">SUM(TMK73:TMK77)</f>
        <v>0</v>
      </c>
      <c r="TML72" s="192">
        <f t="shared" ref="TML72" si="14123">SUM(TML73:TML77)</f>
        <v>0</v>
      </c>
      <c r="TMM72" s="192">
        <f t="shared" ref="TMM72" si="14124">SUM(TMM73:TMM77)</f>
        <v>0</v>
      </c>
      <c r="TMN72" s="192">
        <f t="shared" ref="TMN72" si="14125">SUM(TMN73:TMN77)</f>
        <v>0</v>
      </c>
      <c r="TMO72" s="192">
        <f t="shared" ref="TMO72" si="14126">SUM(TMO73:TMO77)</f>
        <v>0</v>
      </c>
      <c r="TMP72" s="192">
        <f t="shared" ref="TMP72" si="14127">SUM(TMP73:TMP77)</f>
        <v>0</v>
      </c>
      <c r="TMQ72" s="192">
        <f t="shared" ref="TMQ72" si="14128">SUM(TMQ73:TMQ77)</f>
        <v>0</v>
      </c>
      <c r="TMR72" s="192">
        <f t="shared" ref="TMR72" si="14129">SUM(TMR73:TMR77)</f>
        <v>0</v>
      </c>
      <c r="TMS72" s="192">
        <f t="shared" ref="TMS72" si="14130">SUM(TMS73:TMS77)</f>
        <v>0</v>
      </c>
      <c r="TMT72" s="192">
        <f t="shared" ref="TMT72" si="14131">SUM(TMT73:TMT77)</f>
        <v>0</v>
      </c>
      <c r="TMU72" s="192">
        <f t="shared" ref="TMU72" si="14132">SUM(TMU73:TMU77)</f>
        <v>0</v>
      </c>
      <c r="TMV72" s="192">
        <f t="shared" ref="TMV72" si="14133">SUM(TMV73:TMV77)</f>
        <v>0</v>
      </c>
      <c r="TMW72" s="192">
        <f t="shared" ref="TMW72" si="14134">SUM(TMW73:TMW77)</f>
        <v>0</v>
      </c>
      <c r="TMX72" s="192">
        <f t="shared" ref="TMX72" si="14135">SUM(TMX73:TMX77)</f>
        <v>0</v>
      </c>
      <c r="TMY72" s="192">
        <f t="shared" ref="TMY72" si="14136">SUM(TMY73:TMY77)</f>
        <v>0</v>
      </c>
      <c r="TMZ72" s="192">
        <f t="shared" ref="TMZ72" si="14137">SUM(TMZ73:TMZ77)</f>
        <v>0</v>
      </c>
      <c r="TNA72" s="192">
        <f t="shared" ref="TNA72" si="14138">SUM(TNA73:TNA77)</f>
        <v>0</v>
      </c>
      <c r="TNB72" s="192">
        <f t="shared" ref="TNB72" si="14139">SUM(TNB73:TNB77)</f>
        <v>0</v>
      </c>
      <c r="TNC72" s="192">
        <f t="shared" ref="TNC72" si="14140">SUM(TNC73:TNC77)</f>
        <v>0</v>
      </c>
      <c r="TND72" s="192">
        <f t="shared" ref="TND72" si="14141">SUM(TND73:TND77)</f>
        <v>0</v>
      </c>
      <c r="TNE72" s="192">
        <f t="shared" ref="TNE72" si="14142">SUM(TNE73:TNE77)</f>
        <v>0</v>
      </c>
      <c r="TNF72" s="192">
        <f t="shared" ref="TNF72" si="14143">SUM(TNF73:TNF77)</f>
        <v>0</v>
      </c>
      <c r="TNG72" s="192">
        <f t="shared" ref="TNG72" si="14144">SUM(TNG73:TNG77)</f>
        <v>0</v>
      </c>
      <c r="TNH72" s="192">
        <f t="shared" ref="TNH72" si="14145">SUM(TNH73:TNH77)</f>
        <v>0</v>
      </c>
      <c r="TNI72" s="192">
        <f t="shared" ref="TNI72" si="14146">SUM(TNI73:TNI77)</f>
        <v>0</v>
      </c>
      <c r="TNJ72" s="192">
        <f t="shared" ref="TNJ72" si="14147">SUM(TNJ73:TNJ77)</f>
        <v>0</v>
      </c>
      <c r="TNK72" s="192">
        <f t="shared" ref="TNK72" si="14148">SUM(TNK73:TNK77)</f>
        <v>0</v>
      </c>
      <c r="TNL72" s="192">
        <f t="shared" ref="TNL72" si="14149">SUM(TNL73:TNL77)</f>
        <v>0</v>
      </c>
      <c r="TNM72" s="192">
        <f t="shared" ref="TNM72" si="14150">SUM(TNM73:TNM77)</f>
        <v>0</v>
      </c>
      <c r="TNN72" s="192">
        <f t="shared" ref="TNN72" si="14151">SUM(TNN73:TNN77)</f>
        <v>0</v>
      </c>
      <c r="TNO72" s="192">
        <f t="shared" ref="TNO72" si="14152">SUM(TNO73:TNO77)</f>
        <v>0</v>
      </c>
      <c r="TNP72" s="192">
        <f t="shared" ref="TNP72" si="14153">SUM(TNP73:TNP77)</f>
        <v>0</v>
      </c>
      <c r="TNQ72" s="192">
        <f t="shared" ref="TNQ72" si="14154">SUM(TNQ73:TNQ77)</f>
        <v>0</v>
      </c>
      <c r="TNR72" s="192">
        <f t="shared" ref="TNR72" si="14155">SUM(TNR73:TNR77)</f>
        <v>0</v>
      </c>
      <c r="TNS72" s="192">
        <f t="shared" ref="TNS72" si="14156">SUM(TNS73:TNS77)</f>
        <v>0</v>
      </c>
      <c r="TNT72" s="192">
        <f t="shared" ref="TNT72" si="14157">SUM(TNT73:TNT77)</f>
        <v>0</v>
      </c>
      <c r="TNU72" s="192">
        <f t="shared" ref="TNU72" si="14158">SUM(TNU73:TNU77)</f>
        <v>0</v>
      </c>
      <c r="TNV72" s="192">
        <f t="shared" ref="TNV72" si="14159">SUM(TNV73:TNV77)</f>
        <v>0</v>
      </c>
      <c r="TNW72" s="192">
        <f t="shared" ref="TNW72" si="14160">SUM(TNW73:TNW77)</f>
        <v>0</v>
      </c>
      <c r="TNX72" s="192">
        <f t="shared" ref="TNX72" si="14161">SUM(TNX73:TNX77)</f>
        <v>0</v>
      </c>
      <c r="TNY72" s="192">
        <f t="shared" ref="TNY72" si="14162">SUM(TNY73:TNY77)</f>
        <v>0</v>
      </c>
      <c r="TNZ72" s="192">
        <f t="shared" ref="TNZ72" si="14163">SUM(TNZ73:TNZ77)</f>
        <v>0</v>
      </c>
      <c r="TOA72" s="192">
        <f t="shared" ref="TOA72" si="14164">SUM(TOA73:TOA77)</f>
        <v>0</v>
      </c>
      <c r="TOB72" s="192">
        <f t="shared" ref="TOB72" si="14165">SUM(TOB73:TOB77)</f>
        <v>0</v>
      </c>
      <c r="TOC72" s="192">
        <f t="shared" ref="TOC72" si="14166">SUM(TOC73:TOC77)</f>
        <v>0</v>
      </c>
      <c r="TOD72" s="192">
        <f t="shared" ref="TOD72" si="14167">SUM(TOD73:TOD77)</f>
        <v>0</v>
      </c>
      <c r="TOE72" s="192">
        <f t="shared" ref="TOE72" si="14168">SUM(TOE73:TOE77)</f>
        <v>0</v>
      </c>
      <c r="TOF72" s="192">
        <f t="shared" ref="TOF72" si="14169">SUM(TOF73:TOF77)</f>
        <v>0</v>
      </c>
      <c r="TOG72" s="192">
        <f t="shared" ref="TOG72" si="14170">SUM(TOG73:TOG77)</f>
        <v>0</v>
      </c>
      <c r="TOH72" s="192">
        <f t="shared" ref="TOH72" si="14171">SUM(TOH73:TOH77)</f>
        <v>0</v>
      </c>
      <c r="TOI72" s="192">
        <f t="shared" ref="TOI72" si="14172">SUM(TOI73:TOI77)</f>
        <v>0</v>
      </c>
      <c r="TOJ72" s="192">
        <f t="shared" ref="TOJ72" si="14173">SUM(TOJ73:TOJ77)</f>
        <v>0</v>
      </c>
      <c r="TOK72" s="192">
        <f t="shared" ref="TOK72" si="14174">SUM(TOK73:TOK77)</f>
        <v>0</v>
      </c>
      <c r="TOL72" s="192">
        <f t="shared" ref="TOL72" si="14175">SUM(TOL73:TOL77)</f>
        <v>0</v>
      </c>
      <c r="TOM72" s="192">
        <f t="shared" ref="TOM72" si="14176">SUM(TOM73:TOM77)</f>
        <v>0</v>
      </c>
      <c r="TON72" s="192">
        <f t="shared" ref="TON72" si="14177">SUM(TON73:TON77)</f>
        <v>0</v>
      </c>
      <c r="TOO72" s="192">
        <f t="shared" ref="TOO72" si="14178">SUM(TOO73:TOO77)</f>
        <v>0</v>
      </c>
      <c r="TOP72" s="192">
        <f t="shared" ref="TOP72" si="14179">SUM(TOP73:TOP77)</f>
        <v>0</v>
      </c>
      <c r="TOQ72" s="192">
        <f t="shared" ref="TOQ72" si="14180">SUM(TOQ73:TOQ77)</f>
        <v>0</v>
      </c>
      <c r="TOR72" s="192">
        <f t="shared" ref="TOR72" si="14181">SUM(TOR73:TOR77)</f>
        <v>0</v>
      </c>
      <c r="TOS72" s="192">
        <f t="shared" ref="TOS72" si="14182">SUM(TOS73:TOS77)</f>
        <v>0</v>
      </c>
      <c r="TOT72" s="192">
        <f t="shared" ref="TOT72" si="14183">SUM(TOT73:TOT77)</f>
        <v>0</v>
      </c>
      <c r="TOU72" s="192">
        <f t="shared" ref="TOU72" si="14184">SUM(TOU73:TOU77)</f>
        <v>0</v>
      </c>
      <c r="TOV72" s="192">
        <f t="shared" ref="TOV72" si="14185">SUM(TOV73:TOV77)</f>
        <v>0</v>
      </c>
      <c r="TOW72" s="192">
        <f t="shared" ref="TOW72" si="14186">SUM(TOW73:TOW77)</f>
        <v>0</v>
      </c>
      <c r="TOX72" s="192">
        <f t="shared" ref="TOX72" si="14187">SUM(TOX73:TOX77)</f>
        <v>0</v>
      </c>
      <c r="TOY72" s="192">
        <f t="shared" ref="TOY72" si="14188">SUM(TOY73:TOY77)</f>
        <v>0</v>
      </c>
      <c r="TOZ72" s="192">
        <f t="shared" ref="TOZ72" si="14189">SUM(TOZ73:TOZ77)</f>
        <v>0</v>
      </c>
      <c r="TPA72" s="192">
        <f t="shared" ref="TPA72" si="14190">SUM(TPA73:TPA77)</f>
        <v>0</v>
      </c>
      <c r="TPB72" s="192">
        <f t="shared" ref="TPB72" si="14191">SUM(TPB73:TPB77)</f>
        <v>0</v>
      </c>
      <c r="TPC72" s="192">
        <f t="shared" ref="TPC72" si="14192">SUM(TPC73:TPC77)</f>
        <v>0</v>
      </c>
      <c r="TPD72" s="192">
        <f t="shared" ref="TPD72" si="14193">SUM(TPD73:TPD77)</f>
        <v>0</v>
      </c>
      <c r="TPE72" s="192">
        <f t="shared" ref="TPE72" si="14194">SUM(TPE73:TPE77)</f>
        <v>0</v>
      </c>
      <c r="TPF72" s="192">
        <f t="shared" ref="TPF72" si="14195">SUM(TPF73:TPF77)</f>
        <v>0</v>
      </c>
      <c r="TPG72" s="192">
        <f t="shared" ref="TPG72" si="14196">SUM(TPG73:TPG77)</f>
        <v>0</v>
      </c>
      <c r="TPH72" s="192">
        <f t="shared" ref="TPH72" si="14197">SUM(TPH73:TPH77)</f>
        <v>0</v>
      </c>
      <c r="TPI72" s="192">
        <f t="shared" ref="TPI72" si="14198">SUM(TPI73:TPI77)</f>
        <v>0</v>
      </c>
      <c r="TPJ72" s="192">
        <f t="shared" ref="TPJ72" si="14199">SUM(TPJ73:TPJ77)</f>
        <v>0</v>
      </c>
      <c r="TPK72" s="192">
        <f t="shared" ref="TPK72" si="14200">SUM(TPK73:TPK77)</f>
        <v>0</v>
      </c>
      <c r="TPL72" s="192">
        <f t="shared" ref="TPL72" si="14201">SUM(TPL73:TPL77)</f>
        <v>0</v>
      </c>
      <c r="TPM72" s="192">
        <f t="shared" ref="TPM72" si="14202">SUM(TPM73:TPM77)</f>
        <v>0</v>
      </c>
      <c r="TPN72" s="192">
        <f t="shared" ref="TPN72" si="14203">SUM(TPN73:TPN77)</f>
        <v>0</v>
      </c>
      <c r="TPO72" s="192">
        <f t="shared" ref="TPO72" si="14204">SUM(TPO73:TPO77)</f>
        <v>0</v>
      </c>
      <c r="TPP72" s="192">
        <f t="shared" ref="TPP72" si="14205">SUM(TPP73:TPP77)</f>
        <v>0</v>
      </c>
      <c r="TPQ72" s="192">
        <f t="shared" ref="TPQ72" si="14206">SUM(TPQ73:TPQ77)</f>
        <v>0</v>
      </c>
      <c r="TPR72" s="192">
        <f t="shared" ref="TPR72" si="14207">SUM(TPR73:TPR77)</f>
        <v>0</v>
      </c>
      <c r="TPS72" s="192">
        <f t="shared" ref="TPS72" si="14208">SUM(TPS73:TPS77)</f>
        <v>0</v>
      </c>
      <c r="TPT72" s="192">
        <f t="shared" ref="TPT72" si="14209">SUM(TPT73:TPT77)</f>
        <v>0</v>
      </c>
      <c r="TPU72" s="192">
        <f t="shared" ref="TPU72" si="14210">SUM(TPU73:TPU77)</f>
        <v>0</v>
      </c>
      <c r="TPV72" s="192">
        <f t="shared" ref="TPV72" si="14211">SUM(TPV73:TPV77)</f>
        <v>0</v>
      </c>
      <c r="TPW72" s="192">
        <f t="shared" ref="TPW72" si="14212">SUM(TPW73:TPW77)</f>
        <v>0</v>
      </c>
      <c r="TPX72" s="192">
        <f t="shared" ref="TPX72" si="14213">SUM(TPX73:TPX77)</f>
        <v>0</v>
      </c>
      <c r="TPY72" s="192">
        <f t="shared" ref="TPY72" si="14214">SUM(TPY73:TPY77)</f>
        <v>0</v>
      </c>
      <c r="TPZ72" s="192">
        <f t="shared" ref="TPZ72" si="14215">SUM(TPZ73:TPZ77)</f>
        <v>0</v>
      </c>
      <c r="TQA72" s="192">
        <f t="shared" ref="TQA72" si="14216">SUM(TQA73:TQA77)</f>
        <v>0</v>
      </c>
      <c r="TQB72" s="192">
        <f t="shared" ref="TQB72" si="14217">SUM(TQB73:TQB77)</f>
        <v>0</v>
      </c>
      <c r="TQC72" s="192">
        <f t="shared" ref="TQC72" si="14218">SUM(TQC73:TQC77)</f>
        <v>0</v>
      </c>
      <c r="TQD72" s="192">
        <f t="shared" ref="TQD72" si="14219">SUM(TQD73:TQD77)</f>
        <v>0</v>
      </c>
      <c r="TQE72" s="192">
        <f t="shared" ref="TQE72" si="14220">SUM(TQE73:TQE77)</f>
        <v>0</v>
      </c>
      <c r="TQF72" s="192">
        <f t="shared" ref="TQF72" si="14221">SUM(TQF73:TQF77)</f>
        <v>0</v>
      </c>
      <c r="TQG72" s="192">
        <f t="shared" ref="TQG72" si="14222">SUM(TQG73:TQG77)</f>
        <v>0</v>
      </c>
      <c r="TQH72" s="192">
        <f t="shared" ref="TQH72" si="14223">SUM(TQH73:TQH77)</f>
        <v>0</v>
      </c>
      <c r="TQI72" s="192">
        <f t="shared" ref="TQI72" si="14224">SUM(TQI73:TQI77)</f>
        <v>0</v>
      </c>
      <c r="TQJ72" s="192">
        <f t="shared" ref="TQJ72" si="14225">SUM(TQJ73:TQJ77)</f>
        <v>0</v>
      </c>
      <c r="TQK72" s="192">
        <f t="shared" ref="TQK72" si="14226">SUM(TQK73:TQK77)</f>
        <v>0</v>
      </c>
      <c r="TQL72" s="192">
        <f t="shared" ref="TQL72" si="14227">SUM(TQL73:TQL77)</f>
        <v>0</v>
      </c>
      <c r="TQM72" s="192">
        <f t="shared" ref="TQM72" si="14228">SUM(TQM73:TQM77)</f>
        <v>0</v>
      </c>
      <c r="TQN72" s="192">
        <f t="shared" ref="TQN72" si="14229">SUM(TQN73:TQN77)</f>
        <v>0</v>
      </c>
      <c r="TQO72" s="192">
        <f t="shared" ref="TQO72" si="14230">SUM(TQO73:TQO77)</f>
        <v>0</v>
      </c>
      <c r="TQP72" s="192">
        <f t="shared" ref="TQP72" si="14231">SUM(TQP73:TQP77)</f>
        <v>0</v>
      </c>
      <c r="TQQ72" s="192">
        <f t="shared" ref="TQQ72" si="14232">SUM(TQQ73:TQQ77)</f>
        <v>0</v>
      </c>
      <c r="TQR72" s="192">
        <f t="shared" ref="TQR72" si="14233">SUM(TQR73:TQR77)</f>
        <v>0</v>
      </c>
      <c r="TQS72" s="192">
        <f t="shared" ref="TQS72" si="14234">SUM(TQS73:TQS77)</f>
        <v>0</v>
      </c>
      <c r="TQT72" s="192">
        <f t="shared" ref="TQT72" si="14235">SUM(TQT73:TQT77)</f>
        <v>0</v>
      </c>
      <c r="TQU72" s="192">
        <f t="shared" ref="TQU72" si="14236">SUM(TQU73:TQU77)</f>
        <v>0</v>
      </c>
      <c r="TQV72" s="192">
        <f t="shared" ref="TQV72" si="14237">SUM(TQV73:TQV77)</f>
        <v>0</v>
      </c>
      <c r="TQW72" s="192">
        <f t="shared" ref="TQW72" si="14238">SUM(TQW73:TQW77)</f>
        <v>0</v>
      </c>
      <c r="TQX72" s="192">
        <f t="shared" ref="TQX72" si="14239">SUM(TQX73:TQX77)</f>
        <v>0</v>
      </c>
      <c r="TQY72" s="192">
        <f t="shared" ref="TQY72" si="14240">SUM(TQY73:TQY77)</f>
        <v>0</v>
      </c>
      <c r="TQZ72" s="192">
        <f t="shared" ref="TQZ72" si="14241">SUM(TQZ73:TQZ77)</f>
        <v>0</v>
      </c>
      <c r="TRA72" s="192">
        <f t="shared" ref="TRA72" si="14242">SUM(TRA73:TRA77)</f>
        <v>0</v>
      </c>
      <c r="TRB72" s="192">
        <f t="shared" ref="TRB72" si="14243">SUM(TRB73:TRB77)</f>
        <v>0</v>
      </c>
      <c r="TRC72" s="192">
        <f t="shared" ref="TRC72" si="14244">SUM(TRC73:TRC77)</f>
        <v>0</v>
      </c>
      <c r="TRD72" s="192">
        <f t="shared" ref="TRD72" si="14245">SUM(TRD73:TRD77)</f>
        <v>0</v>
      </c>
      <c r="TRE72" s="192">
        <f t="shared" ref="TRE72" si="14246">SUM(TRE73:TRE77)</f>
        <v>0</v>
      </c>
      <c r="TRF72" s="192">
        <f t="shared" ref="TRF72" si="14247">SUM(TRF73:TRF77)</f>
        <v>0</v>
      </c>
      <c r="TRG72" s="192">
        <f t="shared" ref="TRG72" si="14248">SUM(TRG73:TRG77)</f>
        <v>0</v>
      </c>
      <c r="TRH72" s="192">
        <f t="shared" ref="TRH72" si="14249">SUM(TRH73:TRH77)</f>
        <v>0</v>
      </c>
      <c r="TRI72" s="192">
        <f t="shared" ref="TRI72" si="14250">SUM(TRI73:TRI77)</f>
        <v>0</v>
      </c>
      <c r="TRJ72" s="192">
        <f t="shared" ref="TRJ72" si="14251">SUM(TRJ73:TRJ77)</f>
        <v>0</v>
      </c>
      <c r="TRK72" s="192">
        <f t="shared" ref="TRK72" si="14252">SUM(TRK73:TRK77)</f>
        <v>0</v>
      </c>
      <c r="TRL72" s="192">
        <f t="shared" ref="TRL72" si="14253">SUM(TRL73:TRL77)</f>
        <v>0</v>
      </c>
      <c r="TRM72" s="192">
        <f t="shared" ref="TRM72" si="14254">SUM(TRM73:TRM77)</f>
        <v>0</v>
      </c>
      <c r="TRN72" s="192">
        <f t="shared" ref="TRN72" si="14255">SUM(TRN73:TRN77)</f>
        <v>0</v>
      </c>
      <c r="TRO72" s="192">
        <f t="shared" ref="TRO72" si="14256">SUM(TRO73:TRO77)</f>
        <v>0</v>
      </c>
      <c r="TRP72" s="192">
        <f t="shared" ref="TRP72" si="14257">SUM(TRP73:TRP77)</f>
        <v>0</v>
      </c>
      <c r="TRQ72" s="192">
        <f t="shared" ref="TRQ72" si="14258">SUM(TRQ73:TRQ77)</f>
        <v>0</v>
      </c>
      <c r="TRR72" s="192">
        <f t="shared" ref="TRR72" si="14259">SUM(TRR73:TRR77)</f>
        <v>0</v>
      </c>
      <c r="TRS72" s="192">
        <f t="shared" ref="TRS72" si="14260">SUM(TRS73:TRS77)</f>
        <v>0</v>
      </c>
      <c r="TRT72" s="192">
        <f t="shared" ref="TRT72" si="14261">SUM(TRT73:TRT77)</f>
        <v>0</v>
      </c>
      <c r="TRU72" s="192">
        <f t="shared" ref="TRU72" si="14262">SUM(TRU73:TRU77)</f>
        <v>0</v>
      </c>
      <c r="TRV72" s="192">
        <f t="shared" ref="TRV72" si="14263">SUM(TRV73:TRV77)</f>
        <v>0</v>
      </c>
      <c r="TRW72" s="192">
        <f t="shared" ref="TRW72" si="14264">SUM(TRW73:TRW77)</f>
        <v>0</v>
      </c>
      <c r="TRX72" s="192">
        <f t="shared" ref="TRX72" si="14265">SUM(TRX73:TRX77)</f>
        <v>0</v>
      </c>
      <c r="TRY72" s="192">
        <f t="shared" ref="TRY72" si="14266">SUM(TRY73:TRY77)</f>
        <v>0</v>
      </c>
      <c r="TRZ72" s="192">
        <f t="shared" ref="TRZ72" si="14267">SUM(TRZ73:TRZ77)</f>
        <v>0</v>
      </c>
      <c r="TSA72" s="192">
        <f t="shared" ref="TSA72" si="14268">SUM(TSA73:TSA77)</f>
        <v>0</v>
      </c>
      <c r="TSB72" s="192">
        <f t="shared" ref="TSB72" si="14269">SUM(TSB73:TSB77)</f>
        <v>0</v>
      </c>
      <c r="TSC72" s="192">
        <f t="shared" ref="TSC72" si="14270">SUM(TSC73:TSC77)</f>
        <v>0</v>
      </c>
      <c r="TSD72" s="192">
        <f t="shared" ref="TSD72" si="14271">SUM(TSD73:TSD77)</f>
        <v>0</v>
      </c>
      <c r="TSE72" s="192">
        <f t="shared" ref="TSE72" si="14272">SUM(TSE73:TSE77)</f>
        <v>0</v>
      </c>
      <c r="TSF72" s="192">
        <f t="shared" ref="TSF72" si="14273">SUM(TSF73:TSF77)</f>
        <v>0</v>
      </c>
      <c r="TSG72" s="192">
        <f t="shared" ref="TSG72" si="14274">SUM(TSG73:TSG77)</f>
        <v>0</v>
      </c>
      <c r="TSH72" s="192">
        <f t="shared" ref="TSH72" si="14275">SUM(TSH73:TSH77)</f>
        <v>0</v>
      </c>
      <c r="TSI72" s="192">
        <f t="shared" ref="TSI72" si="14276">SUM(TSI73:TSI77)</f>
        <v>0</v>
      </c>
      <c r="TSJ72" s="192">
        <f t="shared" ref="TSJ72" si="14277">SUM(TSJ73:TSJ77)</f>
        <v>0</v>
      </c>
      <c r="TSK72" s="192">
        <f t="shared" ref="TSK72" si="14278">SUM(TSK73:TSK77)</f>
        <v>0</v>
      </c>
      <c r="TSL72" s="192">
        <f t="shared" ref="TSL72" si="14279">SUM(TSL73:TSL77)</f>
        <v>0</v>
      </c>
      <c r="TSM72" s="192">
        <f t="shared" ref="TSM72" si="14280">SUM(TSM73:TSM77)</f>
        <v>0</v>
      </c>
      <c r="TSN72" s="192">
        <f t="shared" ref="TSN72" si="14281">SUM(TSN73:TSN77)</f>
        <v>0</v>
      </c>
      <c r="TSO72" s="192">
        <f t="shared" ref="TSO72" si="14282">SUM(TSO73:TSO77)</f>
        <v>0</v>
      </c>
      <c r="TSP72" s="192">
        <f t="shared" ref="TSP72" si="14283">SUM(TSP73:TSP77)</f>
        <v>0</v>
      </c>
      <c r="TSQ72" s="192">
        <f t="shared" ref="TSQ72" si="14284">SUM(TSQ73:TSQ77)</f>
        <v>0</v>
      </c>
      <c r="TSR72" s="192">
        <f t="shared" ref="TSR72" si="14285">SUM(TSR73:TSR77)</f>
        <v>0</v>
      </c>
      <c r="TSS72" s="192">
        <f t="shared" ref="TSS72" si="14286">SUM(TSS73:TSS77)</f>
        <v>0</v>
      </c>
      <c r="TST72" s="192">
        <f t="shared" ref="TST72" si="14287">SUM(TST73:TST77)</f>
        <v>0</v>
      </c>
      <c r="TSU72" s="192">
        <f t="shared" ref="TSU72" si="14288">SUM(TSU73:TSU77)</f>
        <v>0</v>
      </c>
      <c r="TSV72" s="192">
        <f t="shared" ref="TSV72" si="14289">SUM(TSV73:TSV77)</f>
        <v>0</v>
      </c>
      <c r="TSW72" s="192">
        <f t="shared" ref="TSW72" si="14290">SUM(TSW73:TSW77)</f>
        <v>0</v>
      </c>
      <c r="TSX72" s="192">
        <f t="shared" ref="TSX72" si="14291">SUM(TSX73:TSX77)</f>
        <v>0</v>
      </c>
      <c r="TSY72" s="192">
        <f t="shared" ref="TSY72" si="14292">SUM(TSY73:TSY77)</f>
        <v>0</v>
      </c>
      <c r="TSZ72" s="192">
        <f t="shared" ref="TSZ72" si="14293">SUM(TSZ73:TSZ77)</f>
        <v>0</v>
      </c>
      <c r="TTA72" s="192">
        <f t="shared" ref="TTA72" si="14294">SUM(TTA73:TTA77)</f>
        <v>0</v>
      </c>
      <c r="TTB72" s="192">
        <f t="shared" ref="TTB72" si="14295">SUM(TTB73:TTB77)</f>
        <v>0</v>
      </c>
      <c r="TTC72" s="192">
        <f t="shared" ref="TTC72" si="14296">SUM(TTC73:TTC77)</f>
        <v>0</v>
      </c>
      <c r="TTD72" s="192">
        <f t="shared" ref="TTD72" si="14297">SUM(TTD73:TTD77)</f>
        <v>0</v>
      </c>
      <c r="TTE72" s="192">
        <f t="shared" ref="TTE72" si="14298">SUM(TTE73:TTE77)</f>
        <v>0</v>
      </c>
      <c r="TTF72" s="192">
        <f t="shared" ref="TTF72" si="14299">SUM(TTF73:TTF77)</f>
        <v>0</v>
      </c>
      <c r="TTG72" s="192">
        <f t="shared" ref="TTG72" si="14300">SUM(TTG73:TTG77)</f>
        <v>0</v>
      </c>
      <c r="TTH72" s="192">
        <f t="shared" ref="TTH72" si="14301">SUM(TTH73:TTH77)</f>
        <v>0</v>
      </c>
      <c r="TTI72" s="192">
        <f t="shared" ref="TTI72" si="14302">SUM(TTI73:TTI77)</f>
        <v>0</v>
      </c>
      <c r="TTJ72" s="192">
        <f t="shared" ref="TTJ72" si="14303">SUM(TTJ73:TTJ77)</f>
        <v>0</v>
      </c>
      <c r="TTK72" s="192">
        <f t="shared" ref="TTK72" si="14304">SUM(TTK73:TTK77)</f>
        <v>0</v>
      </c>
      <c r="TTL72" s="192">
        <f t="shared" ref="TTL72" si="14305">SUM(TTL73:TTL77)</f>
        <v>0</v>
      </c>
      <c r="TTM72" s="192">
        <f t="shared" ref="TTM72" si="14306">SUM(TTM73:TTM77)</f>
        <v>0</v>
      </c>
      <c r="TTN72" s="192">
        <f t="shared" ref="TTN72" si="14307">SUM(TTN73:TTN77)</f>
        <v>0</v>
      </c>
      <c r="TTO72" s="192">
        <f t="shared" ref="TTO72" si="14308">SUM(TTO73:TTO77)</f>
        <v>0</v>
      </c>
      <c r="TTP72" s="192">
        <f t="shared" ref="TTP72" si="14309">SUM(TTP73:TTP77)</f>
        <v>0</v>
      </c>
      <c r="TTQ72" s="192">
        <f t="shared" ref="TTQ72" si="14310">SUM(TTQ73:TTQ77)</f>
        <v>0</v>
      </c>
      <c r="TTR72" s="192">
        <f t="shared" ref="TTR72" si="14311">SUM(TTR73:TTR77)</f>
        <v>0</v>
      </c>
      <c r="TTS72" s="192">
        <f t="shared" ref="TTS72" si="14312">SUM(TTS73:TTS77)</f>
        <v>0</v>
      </c>
      <c r="TTT72" s="192">
        <f t="shared" ref="TTT72" si="14313">SUM(TTT73:TTT77)</f>
        <v>0</v>
      </c>
      <c r="TTU72" s="192">
        <f t="shared" ref="TTU72" si="14314">SUM(TTU73:TTU77)</f>
        <v>0</v>
      </c>
      <c r="TTV72" s="192">
        <f t="shared" ref="TTV72" si="14315">SUM(TTV73:TTV77)</f>
        <v>0</v>
      </c>
      <c r="TTW72" s="192">
        <f t="shared" ref="TTW72" si="14316">SUM(TTW73:TTW77)</f>
        <v>0</v>
      </c>
      <c r="TTX72" s="192">
        <f t="shared" ref="TTX72" si="14317">SUM(TTX73:TTX77)</f>
        <v>0</v>
      </c>
      <c r="TTY72" s="192">
        <f t="shared" ref="TTY72" si="14318">SUM(TTY73:TTY77)</f>
        <v>0</v>
      </c>
      <c r="TTZ72" s="192">
        <f t="shared" ref="TTZ72" si="14319">SUM(TTZ73:TTZ77)</f>
        <v>0</v>
      </c>
      <c r="TUA72" s="192">
        <f t="shared" ref="TUA72" si="14320">SUM(TUA73:TUA77)</f>
        <v>0</v>
      </c>
      <c r="TUB72" s="192">
        <f t="shared" ref="TUB72" si="14321">SUM(TUB73:TUB77)</f>
        <v>0</v>
      </c>
      <c r="TUC72" s="192">
        <f t="shared" ref="TUC72" si="14322">SUM(TUC73:TUC77)</f>
        <v>0</v>
      </c>
      <c r="TUD72" s="192">
        <f t="shared" ref="TUD72" si="14323">SUM(TUD73:TUD77)</f>
        <v>0</v>
      </c>
      <c r="TUE72" s="192">
        <f t="shared" ref="TUE72" si="14324">SUM(TUE73:TUE77)</f>
        <v>0</v>
      </c>
      <c r="TUF72" s="192">
        <f t="shared" ref="TUF72" si="14325">SUM(TUF73:TUF77)</f>
        <v>0</v>
      </c>
      <c r="TUG72" s="192">
        <f t="shared" ref="TUG72" si="14326">SUM(TUG73:TUG77)</f>
        <v>0</v>
      </c>
      <c r="TUH72" s="192">
        <f t="shared" ref="TUH72" si="14327">SUM(TUH73:TUH77)</f>
        <v>0</v>
      </c>
      <c r="TUI72" s="192">
        <f t="shared" ref="TUI72" si="14328">SUM(TUI73:TUI77)</f>
        <v>0</v>
      </c>
      <c r="TUJ72" s="192">
        <f t="shared" ref="TUJ72" si="14329">SUM(TUJ73:TUJ77)</f>
        <v>0</v>
      </c>
      <c r="TUK72" s="192">
        <f t="shared" ref="TUK72" si="14330">SUM(TUK73:TUK77)</f>
        <v>0</v>
      </c>
      <c r="TUL72" s="192">
        <f t="shared" ref="TUL72" si="14331">SUM(TUL73:TUL77)</f>
        <v>0</v>
      </c>
      <c r="TUM72" s="192">
        <f t="shared" ref="TUM72" si="14332">SUM(TUM73:TUM77)</f>
        <v>0</v>
      </c>
      <c r="TUN72" s="192">
        <f t="shared" ref="TUN72" si="14333">SUM(TUN73:TUN77)</f>
        <v>0</v>
      </c>
      <c r="TUO72" s="192">
        <f t="shared" ref="TUO72" si="14334">SUM(TUO73:TUO77)</f>
        <v>0</v>
      </c>
      <c r="TUP72" s="192">
        <f t="shared" ref="TUP72" si="14335">SUM(TUP73:TUP77)</f>
        <v>0</v>
      </c>
      <c r="TUQ72" s="192">
        <f t="shared" ref="TUQ72" si="14336">SUM(TUQ73:TUQ77)</f>
        <v>0</v>
      </c>
      <c r="TUR72" s="192">
        <f t="shared" ref="TUR72" si="14337">SUM(TUR73:TUR77)</f>
        <v>0</v>
      </c>
      <c r="TUS72" s="192">
        <f t="shared" ref="TUS72" si="14338">SUM(TUS73:TUS77)</f>
        <v>0</v>
      </c>
      <c r="TUT72" s="192">
        <f t="shared" ref="TUT72" si="14339">SUM(TUT73:TUT77)</f>
        <v>0</v>
      </c>
      <c r="TUU72" s="192">
        <f t="shared" ref="TUU72" si="14340">SUM(TUU73:TUU77)</f>
        <v>0</v>
      </c>
      <c r="TUV72" s="192">
        <f t="shared" ref="TUV72" si="14341">SUM(TUV73:TUV77)</f>
        <v>0</v>
      </c>
      <c r="TUW72" s="192">
        <f t="shared" ref="TUW72" si="14342">SUM(TUW73:TUW77)</f>
        <v>0</v>
      </c>
      <c r="TUX72" s="192">
        <f t="shared" ref="TUX72" si="14343">SUM(TUX73:TUX77)</f>
        <v>0</v>
      </c>
      <c r="TUY72" s="192">
        <f t="shared" ref="TUY72" si="14344">SUM(TUY73:TUY77)</f>
        <v>0</v>
      </c>
      <c r="TUZ72" s="192">
        <f t="shared" ref="TUZ72" si="14345">SUM(TUZ73:TUZ77)</f>
        <v>0</v>
      </c>
      <c r="TVA72" s="192">
        <f t="shared" ref="TVA72" si="14346">SUM(TVA73:TVA77)</f>
        <v>0</v>
      </c>
      <c r="TVB72" s="192">
        <f t="shared" ref="TVB72" si="14347">SUM(TVB73:TVB77)</f>
        <v>0</v>
      </c>
      <c r="TVC72" s="192">
        <f t="shared" ref="TVC72" si="14348">SUM(TVC73:TVC77)</f>
        <v>0</v>
      </c>
      <c r="TVD72" s="192">
        <f t="shared" ref="TVD72" si="14349">SUM(TVD73:TVD77)</f>
        <v>0</v>
      </c>
      <c r="TVE72" s="192">
        <f t="shared" ref="TVE72" si="14350">SUM(TVE73:TVE77)</f>
        <v>0</v>
      </c>
      <c r="TVF72" s="192">
        <f t="shared" ref="TVF72" si="14351">SUM(TVF73:TVF77)</f>
        <v>0</v>
      </c>
      <c r="TVG72" s="192">
        <f t="shared" ref="TVG72" si="14352">SUM(TVG73:TVG77)</f>
        <v>0</v>
      </c>
      <c r="TVH72" s="192">
        <f t="shared" ref="TVH72" si="14353">SUM(TVH73:TVH77)</f>
        <v>0</v>
      </c>
      <c r="TVI72" s="192">
        <f t="shared" ref="TVI72" si="14354">SUM(TVI73:TVI77)</f>
        <v>0</v>
      </c>
      <c r="TVJ72" s="192">
        <f t="shared" ref="TVJ72" si="14355">SUM(TVJ73:TVJ77)</f>
        <v>0</v>
      </c>
      <c r="TVK72" s="192">
        <f t="shared" ref="TVK72" si="14356">SUM(TVK73:TVK77)</f>
        <v>0</v>
      </c>
      <c r="TVL72" s="192">
        <f t="shared" ref="TVL72" si="14357">SUM(TVL73:TVL77)</f>
        <v>0</v>
      </c>
      <c r="TVM72" s="192">
        <f t="shared" ref="TVM72" si="14358">SUM(TVM73:TVM77)</f>
        <v>0</v>
      </c>
      <c r="TVN72" s="192">
        <f t="shared" ref="TVN72" si="14359">SUM(TVN73:TVN77)</f>
        <v>0</v>
      </c>
      <c r="TVO72" s="192">
        <f t="shared" ref="TVO72" si="14360">SUM(TVO73:TVO77)</f>
        <v>0</v>
      </c>
      <c r="TVP72" s="192">
        <f t="shared" ref="TVP72" si="14361">SUM(TVP73:TVP77)</f>
        <v>0</v>
      </c>
      <c r="TVQ72" s="192">
        <f t="shared" ref="TVQ72" si="14362">SUM(TVQ73:TVQ77)</f>
        <v>0</v>
      </c>
      <c r="TVR72" s="192">
        <f t="shared" ref="TVR72" si="14363">SUM(TVR73:TVR77)</f>
        <v>0</v>
      </c>
      <c r="TVS72" s="192">
        <f t="shared" ref="TVS72" si="14364">SUM(TVS73:TVS77)</f>
        <v>0</v>
      </c>
      <c r="TVT72" s="192">
        <f t="shared" ref="TVT72" si="14365">SUM(TVT73:TVT77)</f>
        <v>0</v>
      </c>
      <c r="TVU72" s="192">
        <f t="shared" ref="TVU72" si="14366">SUM(TVU73:TVU77)</f>
        <v>0</v>
      </c>
      <c r="TVV72" s="192">
        <f t="shared" ref="TVV72" si="14367">SUM(TVV73:TVV77)</f>
        <v>0</v>
      </c>
      <c r="TVW72" s="192">
        <f t="shared" ref="TVW72" si="14368">SUM(TVW73:TVW77)</f>
        <v>0</v>
      </c>
      <c r="TVX72" s="192">
        <f t="shared" ref="TVX72" si="14369">SUM(TVX73:TVX77)</f>
        <v>0</v>
      </c>
      <c r="TVY72" s="192">
        <f t="shared" ref="TVY72" si="14370">SUM(TVY73:TVY77)</f>
        <v>0</v>
      </c>
      <c r="TVZ72" s="192">
        <f t="shared" ref="TVZ72" si="14371">SUM(TVZ73:TVZ77)</f>
        <v>0</v>
      </c>
      <c r="TWA72" s="192">
        <f t="shared" ref="TWA72" si="14372">SUM(TWA73:TWA77)</f>
        <v>0</v>
      </c>
      <c r="TWB72" s="192">
        <f t="shared" ref="TWB72" si="14373">SUM(TWB73:TWB77)</f>
        <v>0</v>
      </c>
      <c r="TWC72" s="192">
        <f t="shared" ref="TWC72" si="14374">SUM(TWC73:TWC77)</f>
        <v>0</v>
      </c>
      <c r="TWD72" s="192">
        <f t="shared" ref="TWD72" si="14375">SUM(TWD73:TWD77)</f>
        <v>0</v>
      </c>
      <c r="TWE72" s="192">
        <f t="shared" ref="TWE72" si="14376">SUM(TWE73:TWE77)</f>
        <v>0</v>
      </c>
      <c r="TWF72" s="192">
        <f t="shared" ref="TWF72" si="14377">SUM(TWF73:TWF77)</f>
        <v>0</v>
      </c>
      <c r="TWG72" s="192">
        <f t="shared" ref="TWG72" si="14378">SUM(TWG73:TWG77)</f>
        <v>0</v>
      </c>
      <c r="TWH72" s="192">
        <f t="shared" ref="TWH72" si="14379">SUM(TWH73:TWH77)</f>
        <v>0</v>
      </c>
      <c r="TWI72" s="192">
        <f t="shared" ref="TWI72" si="14380">SUM(TWI73:TWI77)</f>
        <v>0</v>
      </c>
      <c r="TWJ72" s="192">
        <f t="shared" ref="TWJ72" si="14381">SUM(TWJ73:TWJ77)</f>
        <v>0</v>
      </c>
      <c r="TWK72" s="192">
        <f t="shared" ref="TWK72" si="14382">SUM(TWK73:TWK77)</f>
        <v>0</v>
      </c>
      <c r="TWL72" s="192">
        <f t="shared" ref="TWL72" si="14383">SUM(TWL73:TWL77)</f>
        <v>0</v>
      </c>
      <c r="TWM72" s="192">
        <f t="shared" ref="TWM72" si="14384">SUM(TWM73:TWM77)</f>
        <v>0</v>
      </c>
      <c r="TWN72" s="192">
        <f t="shared" ref="TWN72" si="14385">SUM(TWN73:TWN77)</f>
        <v>0</v>
      </c>
      <c r="TWO72" s="192">
        <f t="shared" ref="TWO72" si="14386">SUM(TWO73:TWO77)</f>
        <v>0</v>
      </c>
      <c r="TWP72" s="192">
        <f t="shared" ref="TWP72" si="14387">SUM(TWP73:TWP77)</f>
        <v>0</v>
      </c>
      <c r="TWQ72" s="192">
        <f t="shared" ref="TWQ72" si="14388">SUM(TWQ73:TWQ77)</f>
        <v>0</v>
      </c>
      <c r="TWR72" s="192">
        <f t="shared" ref="TWR72" si="14389">SUM(TWR73:TWR77)</f>
        <v>0</v>
      </c>
      <c r="TWS72" s="192">
        <f t="shared" ref="TWS72" si="14390">SUM(TWS73:TWS77)</f>
        <v>0</v>
      </c>
      <c r="TWT72" s="192">
        <f t="shared" ref="TWT72" si="14391">SUM(TWT73:TWT77)</f>
        <v>0</v>
      </c>
      <c r="TWU72" s="192">
        <f t="shared" ref="TWU72" si="14392">SUM(TWU73:TWU77)</f>
        <v>0</v>
      </c>
      <c r="TWV72" s="192">
        <f t="shared" ref="TWV72" si="14393">SUM(TWV73:TWV77)</f>
        <v>0</v>
      </c>
      <c r="TWW72" s="192">
        <f t="shared" ref="TWW72" si="14394">SUM(TWW73:TWW77)</f>
        <v>0</v>
      </c>
      <c r="TWX72" s="192">
        <f t="shared" ref="TWX72" si="14395">SUM(TWX73:TWX77)</f>
        <v>0</v>
      </c>
      <c r="TWY72" s="192">
        <f t="shared" ref="TWY72" si="14396">SUM(TWY73:TWY77)</f>
        <v>0</v>
      </c>
      <c r="TWZ72" s="192">
        <f t="shared" ref="TWZ72" si="14397">SUM(TWZ73:TWZ77)</f>
        <v>0</v>
      </c>
      <c r="TXA72" s="192">
        <f t="shared" ref="TXA72" si="14398">SUM(TXA73:TXA77)</f>
        <v>0</v>
      </c>
      <c r="TXB72" s="192">
        <f t="shared" ref="TXB72" si="14399">SUM(TXB73:TXB77)</f>
        <v>0</v>
      </c>
      <c r="TXC72" s="192">
        <f t="shared" ref="TXC72" si="14400">SUM(TXC73:TXC77)</f>
        <v>0</v>
      </c>
      <c r="TXD72" s="192">
        <f t="shared" ref="TXD72" si="14401">SUM(TXD73:TXD77)</f>
        <v>0</v>
      </c>
      <c r="TXE72" s="192">
        <f t="shared" ref="TXE72" si="14402">SUM(TXE73:TXE77)</f>
        <v>0</v>
      </c>
      <c r="TXF72" s="192">
        <f t="shared" ref="TXF72" si="14403">SUM(TXF73:TXF77)</f>
        <v>0</v>
      </c>
      <c r="TXG72" s="192">
        <f t="shared" ref="TXG72" si="14404">SUM(TXG73:TXG77)</f>
        <v>0</v>
      </c>
      <c r="TXH72" s="192">
        <f t="shared" ref="TXH72" si="14405">SUM(TXH73:TXH77)</f>
        <v>0</v>
      </c>
      <c r="TXI72" s="192">
        <f t="shared" ref="TXI72" si="14406">SUM(TXI73:TXI77)</f>
        <v>0</v>
      </c>
      <c r="TXJ72" s="192">
        <f t="shared" ref="TXJ72" si="14407">SUM(TXJ73:TXJ77)</f>
        <v>0</v>
      </c>
      <c r="TXK72" s="192">
        <f t="shared" ref="TXK72" si="14408">SUM(TXK73:TXK77)</f>
        <v>0</v>
      </c>
      <c r="TXL72" s="192">
        <f t="shared" ref="TXL72" si="14409">SUM(TXL73:TXL77)</f>
        <v>0</v>
      </c>
      <c r="TXM72" s="192">
        <f t="shared" ref="TXM72" si="14410">SUM(TXM73:TXM77)</f>
        <v>0</v>
      </c>
      <c r="TXN72" s="192">
        <f t="shared" ref="TXN72" si="14411">SUM(TXN73:TXN77)</f>
        <v>0</v>
      </c>
      <c r="TXO72" s="192">
        <f t="shared" ref="TXO72" si="14412">SUM(TXO73:TXO77)</f>
        <v>0</v>
      </c>
      <c r="TXP72" s="192">
        <f t="shared" ref="TXP72" si="14413">SUM(TXP73:TXP77)</f>
        <v>0</v>
      </c>
      <c r="TXQ72" s="192">
        <f t="shared" ref="TXQ72" si="14414">SUM(TXQ73:TXQ77)</f>
        <v>0</v>
      </c>
      <c r="TXR72" s="192">
        <f t="shared" ref="TXR72" si="14415">SUM(TXR73:TXR77)</f>
        <v>0</v>
      </c>
      <c r="TXS72" s="192">
        <f t="shared" ref="TXS72" si="14416">SUM(TXS73:TXS77)</f>
        <v>0</v>
      </c>
      <c r="TXT72" s="192">
        <f t="shared" ref="TXT72" si="14417">SUM(TXT73:TXT77)</f>
        <v>0</v>
      </c>
      <c r="TXU72" s="192">
        <f t="shared" ref="TXU72" si="14418">SUM(TXU73:TXU77)</f>
        <v>0</v>
      </c>
      <c r="TXV72" s="192">
        <f t="shared" ref="TXV72" si="14419">SUM(TXV73:TXV77)</f>
        <v>0</v>
      </c>
      <c r="TXW72" s="192">
        <f t="shared" ref="TXW72" si="14420">SUM(TXW73:TXW77)</f>
        <v>0</v>
      </c>
      <c r="TXX72" s="192">
        <f t="shared" ref="TXX72" si="14421">SUM(TXX73:TXX77)</f>
        <v>0</v>
      </c>
      <c r="TXY72" s="192">
        <f t="shared" ref="TXY72" si="14422">SUM(TXY73:TXY77)</f>
        <v>0</v>
      </c>
      <c r="TXZ72" s="192">
        <f t="shared" ref="TXZ72" si="14423">SUM(TXZ73:TXZ77)</f>
        <v>0</v>
      </c>
      <c r="TYA72" s="192">
        <f t="shared" ref="TYA72" si="14424">SUM(TYA73:TYA77)</f>
        <v>0</v>
      </c>
      <c r="TYB72" s="192">
        <f t="shared" ref="TYB72" si="14425">SUM(TYB73:TYB77)</f>
        <v>0</v>
      </c>
      <c r="TYC72" s="192">
        <f t="shared" ref="TYC72" si="14426">SUM(TYC73:TYC77)</f>
        <v>0</v>
      </c>
      <c r="TYD72" s="192">
        <f t="shared" ref="TYD72" si="14427">SUM(TYD73:TYD77)</f>
        <v>0</v>
      </c>
      <c r="TYE72" s="192">
        <f t="shared" ref="TYE72" si="14428">SUM(TYE73:TYE77)</f>
        <v>0</v>
      </c>
      <c r="TYF72" s="192">
        <f t="shared" ref="TYF72" si="14429">SUM(TYF73:TYF77)</f>
        <v>0</v>
      </c>
      <c r="TYG72" s="192">
        <f t="shared" ref="TYG72" si="14430">SUM(TYG73:TYG77)</f>
        <v>0</v>
      </c>
      <c r="TYH72" s="192">
        <f t="shared" ref="TYH72" si="14431">SUM(TYH73:TYH77)</f>
        <v>0</v>
      </c>
      <c r="TYI72" s="192">
        <f t="shared" ref="TYI72" si="14432">SUM(TYI73:TYI77)</f>
        <v>0</v>
      </c>
      <c r="TYJ72" s="192">
        <f t="shared" ref="TYJ72" si="14433">SUM(TYJ73:TYJ77)</f>
        <v>0</v>
      </c>
      <c r="TYK72" s="192">
        <f t="shared" ref="TYK72" si="14434">SUM(TYK73:TYK77)</f>
        <v>0</v>
      </c>
      <c r="TYL72" s="192">
        <f t="shared" ref="TYL72" si="14435">SUM(TYL73:TYL77)</f>
        <v>0</v>
      </c>
      <c r="TYM72" s="192">
        <f t="shared" ref="TYM72" si="14436">SUM(TYM73:TYM77)</f>
        <v>0</v>
      </c>
      <c r="TYN72" s="192">
        <f t="shared" ref="TYN72" si="14437">SUM(TYN73:TYN77)</f>
        <v>0</v>
      </c>
      <c r="TYO72" s="192">
        <f t="shared" ref="TYO72" si="14438">SUM(TYO73:TYO77)</f>
        <v>0</v>
      </c>
      <c r="TYP72" s="192">
        <f t="shared" ref="TYP72" si="14439">SUM(TYP73:TYP77)</f>
        <v>0</v>
      </c>
      <c r="TYQ72" s="192">
        <f t="shared" ref="TYQ72" si="14440">SUM(TYQ73:TYQ77)</f>
        <v>0</v>
      </c>
      <c r="TYR72" s="192">
        <f t="shared" ref="TYR72" si="14441">SUM(TYR73:TYR77)</f>
        <v>0</v>
      </c>
      <c r="TYS72" s="192">
        <f t="shared" ref="TYS72" si="14442">SUM(TYS73:TYS77)</f>
        <v>0</v>
      </c>
      <c r="TYT72" s="192">
        <f t="shared" ref="TYT72" si="14443">SUM(TYT73:TYT77)</f>
        <v>0</v>
      </c>
      <c r="TYU72" s="192">
        <f t="shared" ref="TYU72" si="14444">SUM(TYU73:TYU77)</f>
        <v>0</v>
      </c>
      <c r="TYV72" s="192">
        <f t="shared" ref="TYV72" si="14445">SUM(TYV73:TYV77)</f>
        <v>0</v>
      </c>
      <c r="TYW72" s="192">
        <f t="shared" ref="TYW72" si="14446">SUM(TYW73:TYW77)</f>
        <v>0</v>
      </c>
      <c r="TYX72" s="192">
        <f t="shared" ref="TYX72" si="14447">SUM(TYX73:TYX77)</f>
        <v>0</v>
      </c>
      <c r="TYY72" s="192">
        <f t="shared" ref="TYY72" si="14448">SUM(TYY73:TYY77)</f>
        <v>0</v>
      </c>
      <c r="TYZ72" s="192">
        <f t="shared" ref="TYZ72" si="14449">SUM(TYZ73:TYZ77)</f>
        <v>0</v>
      </c>
      <c r="TZA72" s="192">
        <f t="shared" ref="TZA72" si="14450">SUM(TZA73:TZA77)</f>
        <v>0</v>
      </c>
      <c r="TZB72" s="192">
        <f t="shared" ref="TZB72" si="14451">SUM(TZB73:TZB77)</f>
        <v>0</v>
      </c>
      <c r="TZC72" s="192">
        <f t="shared" ref="TZC72" si="14452">SUM(TZC73:TZC77)</f>
        <v>0</v>
      </c>
      <c r="TZD72" s="192">
        <f t="shared" ref="TZD72" si="14453">SUM(TZD73:TZD77)</f>
        <v>0</v>
      </c>
      <c r="TZE72" s="192">
        <f t="shared" ref="TZE72" si="14454">SUM(TZE73:TZE77)</f>
        <v>0</v>
      </c>
      <c r="TZF72" s="192">
        <f t="shared" ref="TZF72" si="14455">SUM(TZF73:TZF77)</f>
        <v>0</v>
      </c>
      <c r="TZG72" s="192">
        <f t="shared" ref="TZG72" si="14456">SUM(TZG73:TZG77)</f>
        <v>0</v>
      </c>
      <c r="TZH72" s="192">
        <f t="shared" ref="TZH72" si="14457">SUM(TZH73:TZH77)</f>
        <v>0</v>
      </c>
      <c r="TZI72" s="192">
        <f t="shared" ref="TZI72" si="14458">SUM(TZI73:TZI77)</f>
        <v>0</v>
      </c>
      <c r="TZJ72" s="192">
        <f t="shared" ref="TZJ72" si="14459">SUM(TZJ73:TZJ77)</f>
        <v>0</v>
      </c>
      <c r="TZK72" s="192">
        <f t="shared" ref="TZK72" si="14460">SUM(TZK73:TZK77)</f>
        <v>0</v>
      </c>
      <c r="TZL72" s="192">
        <f t="shared" ref="TZL72" si="14461">SUM(TZL73:TZL77)</f>
        <v>0</v>
      </c>
      <c r="TZM72" s="192">
        <f t="shared" ref="TZM72" si="14462">SUM(TZM73:TZM77)</f>
        <v>0</v>
      </c>
      <c r="TZN72" s="192">
        <f t="shared" ref="TZN72" si="14463">SUM(TZN73:TZN77)</f>
        <v>0</v>
      </c>
      <c r="TZO72" s="192">
        <f t="shared" ref="TZO72" si="14464">SUM(TZO73:TZO77)</f>
        <v>0</v>
      </c>
      <c r="TZP72" s="192">
        <f t="shared" ref="TZP72" si="14465">SUM(TZP73:TZP77)</f>
        <v>0</v>
      </c>
      <c r="TZQ72" s="192">
        <f t="shared" ref="TZQ72" si="14466">SUM(TZQ73:TZQ77)</f>
        <v>0</v>
      </c>
      <c r="TZR72" s="192">
        <f t="shared" ref="TZR72" si="14467">SUM(TZR73:TZR77)</f>
        <v>0</v>
      </c>
      <c r="TZS72" s="192">
        <f t="shared" ref="TZS72" si="14468">SUM(TZS73:TZS77)</f>
        <v>0</v>
      </c>
      <c r="TZT72" s="192">
        <f t="shared" ref="TZT72" si="14469">SUM(TZT73:TZT77)</f>
        <v>0</v>
      </c>
      <c r="TZU72" s="192">
        <f t="shared" ref="TZU72" si="14470">SUM(TZU73:TZU77)</f>
        <v>0</v>
      </c>
      <c r="TZV72" s="192">
        <f t="shared" ref="TZV72" si="14471">SUM(TZV73:TZV77)</f>
        <v>0</v>
      </c>
      <c r="TZW72" s="192">
        <f t="shared" ref="TZW72" si="14472">SUM(TZW73:TZW77)</f>
        <v>0</v>
      </c>
      <c r="TZX72" s="192">
        <f t="shared" ref="TZX72" si="14473">SUM(TZX73:TZX77)</f>
        <v>0</v>
      </c>
      <c r="TZY72" s="192">
        <f t="shared" ref="TZY72" si="14474">SUM(TZY73:TZY77)</f>
        <v>0</v>
      </c>
      <c r="TZZ72" s="192">
        <f t="shared" ref="TZZ72" si="14475">SUM(TZZ73:TZZ77)</f>
        <v>0</v>
      </c>
      <c r="UAA72" s="192">
        <f t="shared" ref="UAA72" si="14476">SUM(UAA73:UAA77)</f>
        <v>0</v>
      </c>
      <c r="UAB72" s="192">
        <f t="shared" ref="UAB72" si="14477">SUM(UAB73:UAB77)</f>
        <v>0</v>
      </c>
      <c r="UAC72" s="192">
        <f t="shared" ref="UAC72" si="14478">SUM(UAC73:UAC77)</f>
        <v>0</v>
      </c>
      <c r="UAD72" s="192">
        <f t="shared" ref="UAD72" si="14479">SUM(UAD73:UAD77)</f>
        <v>0</v>
      </c>
      <c r="UAE72" s="192">
        <f t="shared" ref="UAE72" si="14480">SUM(UAE73:UAE77)</f>
        <v>0</v>
      </c>
      <c r="UAF72" s="192">
        <f t="shared" ref="UAF72" si="14481">SUM(UAF73:UAF77)</f>
        <v>0</v>
      </c>
      <c r="UAG72" s="192">
        <f t="shared" ref="UAG72" si="14482">SUM(UAG73:UAG77)</f>
        <v>0</v>
      </c>
      <c r="UAH72" s="192">
        <f t="shared" ref="UAH72" si="14483">SUM(UAH73:UAH77)</f>
        <v>0</v>
      </c>
      <c r="UAI72" s="192">
        <f t="shared" ref="UAI72" si="14484">SUM(UAI73:UAI77)</f>
        <v>0</v>
      </c>
      <c r="UAJ72" s="192">
        <f t="shared" ref="UAJ72" si="14485">SUM(UAJ73:UAJ77)</f>
        <v>0</v>
      </c>
      <c r="UAK72" s="192">
        <f t="shared" ref="UAK72" si="14486">SUM(UAK73:UAK77)</f>
        <v>0</v>
      </c>
      <c r="UAL72" s="192">
        <f t="shared" ref="UAL72" si="14487">SUM(UAL73:UAL77)</f>
        <v>0</v>
      </c>
      <c r="UAM72" s="192">
        <f t="shared" ref="UAM72" si="14488">SUM(UAM73:UAM77)</f>
        <v>0</v>
      </c>
      <c r="UAN72" s="192">
        <f t="shared" ref="UAN72" si="14489">SUM(UAN73:UAN77)</f>
        <v>0</v>
      </c>
      <c r="UAO72" s="192">
        <f t="shared" ref="UAO72" si="14490">SUM(UAO73:UAO77)</f>
        <v>0</v>
      </c>
      <c r="UAP72" s="192">
        <f t="shared" ref="UAP72" si="14491">SUM(UAP73:UAP77)</f>
        <v>0</v>
      </c>
      <c r="UAQ72" s="192">
        <f t="shared" ref="UAQ72" si="14492">SUM(UAQ73:UAQ77)</f>
        <v>0</v>
      </c>
      <c r="UAR72" s="192">
        <f t="shared" ref="UAR72" si="14493">SUM(UAR73:UAR77)</f>
        <v>0</v>
      </c>
      <c r="UAS72" s="192">
        <f t="shared" ref="UAS72" si="14494">SUM(UAS73:UAS77)</f>
        <v>0</v>
      </c>
      <c r="UAT72" s="192">
        <f t="shared" ref="UAT72" si="14495">SUM(UAT73:UAT77)</f>
        <v>0</v>
      </c>
      <c r="UAU72" s="192">
        <f t="shared" ref="UAU72" si="14496">SUM(UAU73:UAU77)</f>
        <v>0</v>
      </c>
      <c r="UAV72" s="192">
        <f t="shared" ref="UAV72" si="14497">SUM(UAV73:UAV77)</f>
        <v>0</v>
      </c>
      <c r="UAW72" s="192">
        <f t="shared" ref="UAW72" si="14498">SUM(UAW73:UAW77)</f>
        <v>0</v>
      </c>
      <c r="UAX72" s="192">
        <f t="shared" ref="UAX72" si="14499">SUM(UAX73:UAX77)</f>
        <v>0</v>
      </c>
      <c r="UAY72" s="192">
        <f t="shared" ref="UAY72" si="14500">SUM(UAY73:UAY77)</f>
        <v>0</v>
      </c>
      <c r="UAZ72" s="192">
        <f t="shared" ref="UAZ72" si="14501">SUM(UAZ73:UAZ77)</f>
        <v>0</v>
      </c>
      <c r="UBA72" s="192">
        <f t="shared" ref="UBA72" si="14502">SUM(UBA73:UBA77)</f>
        <v>0</v>
      </c>
      <c r="UBB72" s="192">
        <f t="shared" ref="UBB72" si="14503">SUM(UBB73:UBB77)</f>
        <v>0</v>
      </c>
      <c r="UBC72" s="192">
        <f t="shared" ref="UBC72" si="14504">SUM(UBC73:UBC77)</f>
        <v>0</v>
      </c>
      <c r="UBD72" s="192">
        <f t="shared" ref="UBD72" si="14505">SUM(UBD73:UBD77)</f>
        <v>0</v>
      </c>
      <c r="UBE72" s="192">
        <f t="shared" ref="UBE72" si="14506">SUM(UBE73:UBE77)</f>
        <v>0</v>
      </c>
      <c r="UBF72" s="192">
        <f t="shared" ref="UBF72" si="14507">SUM(UBF73:UBF77)</f>
        <v>0</v>
      </c>
      <c r="UBG72" s="192">
        <f t="shared" ref="UBG72" si="14508">SUM(UBG73:UBG77)</f>
        <v>0</v>
      </c>
      <c r="UBH72" s="192">
        <f t="shared" ref="UBH72" si="14509">SUM(UBH73:UBH77)</f>
        <v>0</v>
      </c>
      <c r="UBI72" s="192">
        <f t="shared" ref="UBI72" si="14510">SUM(UBI73:UBI77)</f>
        <v>0</v>
      </c>
      <c r="UBJ72" s="192">
        <f t="shared" ref="UBJ72" si="14511">SUM(UBJ73:UBJ77)</f>
        <v>0</v>
      </c>
      <c r="UBK72" s="192">
        <f t="shared" ref="UBK72" si="14512">SUM(UBK73:UBK77)</f>
        <v>0</v>
      </c>
      <c r="UBL72" s="192">
        <f t="shared" ref="UBL72" si="14513">SUM(UBL73:UBL77)</f>
        <v>0</v>
      </c>
      <c r="UBM72" s="192">
        <f t="shared" ref="UBM72" si="14514">SUM(UBM73:UBM77)</f>
        <v>0</v>
      </c>
      <c r="UBN72" s="192">
        <f t="shared" ref="UBN72" si="14515">SUM(UBN73:UBN77)</f>
        <v>0</v>
      </c>
      <c r="UBO72" s="192">
        <f t="shared" ref="UBO72" si="14516">SUM(UBO73:UBO77)</f>
        <v>0</v>
      </c>
      <c r="UBP72" s="192">
        <f t="shared" ref="UBP72" si="14517">SUM(UBP73:UBP77)</f>
        <v>0</v>
      </c>
      <c r="UBQ72" s="192">
        <f t="shared" ref="UBQ72" si="14518">SUM(UBQ73:UBQ77)</f>
        <v>0</v>
      </c>
      <c r="UBR72" s="192">
        <f t="shared" ref="UBR72" si="14519">SUM(UBR73:UBR77)</f>
        <v>0</v>
      </c>
      <c r="UBS72" s="192">
        <f t="shared" ref="UBS72" si="14520">SUM(UBS73:UBS77)</f>
        <v>0</v>
      </c>
      <c r="UBT72" s="192">
        <f t="shared" ref="UBT72" si="14521">SUM(UBT73:UBT77)</f>
        <v>0</v>
      </c>
      <c r="UBU72" s="192">
        <f t="shared" ref="UBU72" si="14522">SUM(UBU73:UBU77)</f>
        <v>0</v>
      </c>
      <c r="UBV72" s="192">
        <f t="shared" ref="UBV72" si="14523">SUM(UBV73:UBV77)</f>
        <v>0</v>
      </c>
      <c r="UBW72" s="192">
        <f t="shared" ref="UBW72" si="14524">SUM(UBW73:UBW77)</f>
        <v>0</v>
      </c>
      <c r="UBX72" s="192">
        <f t="shared" ref="UBX72" si="14525">SUM(UBX73:UBX77)</f>
        <v>0</v>
      </c>
      <c r="UBY72" s="192">
        <f t="shared" ref="UBY72" si="14526">SUM(UBY73:UBY77)</f>
        <v>0</v>
      </c>
      <c r="UBZ72" s="192">
        <f t="shared" ref="UBZ72" si="14527">SUM(UBZ73:UBZ77)</f>
        <v>0</v>
      </c>
      <c r="UCA72" s="192">
        <f t="shared" ref="UCA72" si="14528">SUM(UCA73:UCA77)</f>
        <v>0</v>
      </c>
      <c r="UCB72" s="192">
        <f t="shared" ref="UCB72" si="14529">SUM(UCB73:UCB77)</f>
        <v>0</v>
      </c>
      <c r="UCC72" s="192">
        <f t="shared" ref="UCC72" si="14530">SUM(UCC73:UCC77)</f>
        <v>0</v>
      </c>
      <c r="UCD72" s="192">
        <f t="shared" ref="UCD72" si="14531">SUM(UCD73:UCD77)</f>
        <v>0</v>
      </c>
      <c r="UCE72" s="192">
        <f t="shared" ref="UCE72" si="14532">SUM(UCE73:UCE77)</f>
        <v>0</v>
      </c>
      <c r="UCF72" s="192">
        <f t="shared" ref="UCF72" si="14533">SUM(UCF73:UCF77)</f>
        <v>0</v>
      </c>
      <c r="UCG72" s="192">
        <f t="shared" ref="UCG72" si="14534">SUM(UCG73:UCG77)</f>
        <v>0</v>
      </c>
      <c r="UCH72" s="192">
        <f t="shared" ref="UCH72" si="14535">SUM(UCH73:UCH77)</f>
        <v>0</v>
      </c>
      <c r="UCI72" s="192">
        <f t="shared" ref="UCI72" si="14536">SUM(UCI73:UCI77)</f>
        <v>0</v>
      </c>
      <c r="UCJ72" s="192">
        <f t="shared" ref="UCJ72" si="14537">SUM(UCJ73:UCJ77)</f>
        <v>0</v>
      </c>
      <c r="UCK72" s="192">
        <f t="shared" ref="UCK72" si="14538">SUM(UCK73:UCK77)</f>
        <v>0</v>
      </c>
      <c r="UCL72" s="192">
        <f t="shared" ref="UCL72" si="14539">SUM(UCL73:UCL77)</f>
        <v>0</v>
      </c>
      <c r="UCM72" s="192">
        <f t="shared" ref="UCM72" si="14540">SUM(UCM73:UCM77)</f>
        <v>0</v>
      </c>
      <c r="UCN72" s="192">
        <f t="shared" ref="UCN72" si="14541">SUM(UCN73:UCN77)</f>
        <v>0</v>
      </c>
      <c r="UCO72" s="192">
        <f t="shared" ref="UCO72" si="14542">SUM(UCO73:UCO77)</f>
        <v>0</v>
      </c>
      <c r="UCP72" s="192">
        <f t="shared" ref="UCP72" si="14543">SUM(UCP73:UCP77)</f>
        <v>0</v>
      </c>
      <c r="UCQ72" s="192">
        <f t="shared" ref="UCQ72" si="14544">SUM(UCQ73:UCQ77)</f>
        <v>0</v>
      </c>
      <c r="UCR72" s="192">
        <f t="shared" ref="UCR72" si="14545">SUM(UCR73:UCR77)</f>
        <v>0</v>
      </c>
      <c r="UCS72" s="192">
        <f t="shared" ref="UCS72" si="14546">SUM(UCS73:UCS77)</f>
        <v>0</v>
      </c>
      <c r="UCT72" s="192">
        <f t="shared" ref="UCT72" si="14547">SUM(UCT73:UCT77)</f>
        <v>0</v>
      </c>
      <c r="UCU72" s="192">
        <f t="shared" ref="UCU72" si="14548">SUM(UCU73:UCU77)</f>
        <v>0</v>
      </c>
      <c r="UCV72" s="192">
        <f t="shared" ref="UCV72" si="14549">SUM(UCV73:UCV77)</f>
        <v>0</v>
      </c>
      <c r="UCW72" s="192">
        <f t="shared" ref="UCW72" si="14550">SUM(UCW73:UCW77)</f>
        <v>0</v>
      </c>
      <c r="UCX72" s="192">
        <f t="shared" ref="UCX72" si="14551">SUM(UCX73:UCX77)</f>
        <v>0</v>
      </c>
      <c r="UCY72" s="192">
        <f t="shared" ref="UCY72" si="14552">SUM(UCY73:UCY77)</f>
        <v>0</v>
      </c>
      <c r="UCZ72" s="192">
        <f t="shared" ref="UCZ72" si="14553">SUM(UCZ73:UCZ77)</f>
        <v>0</v>
      </c>
      <c r="UDA72" s="192">
        <f t="shared" ref="UDA72" si="14554">SUM(UDA73:UDA77)</f>
        <v>0</v>
      </c>
      <c r="UDB72" s="192">
        <f t="shared" ref="UDB72" si="14555">SUM(UDB73:UDB77)</f>
        <v>0</v>
      </c>
      <c r="UDC72" s="192">
        <f t="shared" ref="UDC72" si="14556">SUM(UDC73:UDC77)</f>
        <v>0</v>
      </c>
      <c r="UDD72" s="192">
        <f t="shared" ref="UDD72" si="14557">SUM(UDD73:UDD77)</f>
        <v>0</v>
      </c>
      <c r="UDE72" s="192">
        <f t="shared" ref="UDE72" si="14558">SUM(UDE73:UDE77)</f>
        <v>0</v>
      </c>
      <c r="UDF72" s="192">
        <f t="shared" ref="UDF72" si="14559">SUM(UDF73:UDF77)</f>
        <v>0</v>
      </c>
      <c r="UDG72" s="192">
        <f t="shared" ref="UDG72" si="14560">SUM(UDG73:UDG77)</f>
        <v>0</v>
      </c>
      <c r="UDH72" s="192">
        <f t="shared" ref="UDH72" si="14561">SUM(UDH73:UDH77)</f>
        <v>0</v>
      </c>
      <c r="UDI72" s="192">
        <f t="shared" ref="UDI72" si="14562">SUM(UDI73:UDI77)</f>
        <v>0</v>
      </c>
      <c r="UDJ72" s="192">
        <f t="shared" ref="UDJ72" si="14563">SUM(UDJ73:UDJ77)</f>
        <v>0</v>
      </c>
      <c r="UDK72" s="192">
        <f t="shared" ref="UDK72" si="14564">SUM(UDK73:UDK77)</f>
        <v>0</v>
      </c>
      <c r="UDL72" s="192">
        <f t="shared" ref="UDL72" si="14565">SUM(UDL73:UDL77)</f>
        <v>0</v>
      </c>
      <c r="UDM72" s="192">
        <f t="shared" ref="UDM72" si="14566">SUM(UDM73:UDM77)</f>
        <v>0</v>
      </c>
      <c r="UDN72" s="192">
        <f t="shared" ref="UDN72" si="14567">SUM(UDN73:UDN77)</f>
        <v>0</v>
      </c>
      <c r="UDO72" s="192">
        <f t="shared" ref="UDO72" si="14568">SUM(UDO73:UDO77)</f>
        <v>0</v>
      </c>
      <c r="UDP72" s="192">
        <f t="shared" ref="UDP72" si="14569">SUM(UDP73:UDP77)</f>
        <v>0</v>
      </c>
      <c r="UDQ72" s="192">
        <f t="shared" ref="UDQ72" si="14570">SUM(UDQ73:UDQ77)</f>
        <v>0</v>
      </c>
      <c r="UDR72" s="192">
        <f t="shared" ref="UDR72" si="14571">SUM(UDR73:UDR77)</f>
        <v>0</v>
      </c>
      <c r="UDS72" s="192">
        <f t="shared" ref="UDS72" si="14572">SUM(UDS73:UDS77)</f>
        <v>0</v>
      </c>
      <c r="UDT72" s="192">
        <f t="shared" ref="UDT72" si="14573">SUM(UDT73:UDT77)</f>
        <v>0</v>
      </c>
      <c r="UDU72" s="192">
        <f t="shared" ref="UDU72" si="14574">SUM(UDU73:UDU77)</f>
        <v>0</v>
      </c>
      <c r="UDV72" s="192">
        <f t="shared" ref="UDV72" si="14575">SUM(UDV73:UDV77)</f>
        <v>0</v>
      </c>
      <c r="UDW72" s="192">
        <f t="shared" ref="UDW72" si="14576">SUM(UDW73:UDW77)</f>
        <v>0</v>
      </c>
      <c r="UDX72" s="192">
        <f t="shared" ref="UDX72" si="14577">SUM(UDX73:UDX77)</f>
        <v>0</v>
      </c>
      <c r="UDY72" s="192">
        <f t="shared" ref="UDY72" si="14578">SUM(UDY73:UDY77)</f>
        <v>0</v>
      </c>
      <c r="UDZ72" s="192">
        <f t="shared" ref="UDZ72" si="14579">SUM(UDZ73:UDZ77)</f>
        <v>0</v>
      </c>
      <c r="UEA72" s="192">
        <f t="shared" ref="UEA72" si="14580">SUM(UEA73:UEA77)</f>
        <v>0</v>
      </c>
      <c r="UEB72" s="192">
        <f t="shared" ref="UEB72" si="14581">SUM(UEB73:UEB77)</f>
        <v>0</v>
      </c>
      <c r="UEC72" s="192">
        <f t="shared" ref="UEC72" si="14582">SUM(UEC73:UEC77)</f>
        <v>0</v>
      </c>
      <c r="UED72" s="192">
        <f t="shared" ref="UED72" si="14583">SUM(UED73:UED77)</f>
        <v>0</v>
      </c>
      <c r="UEE72" s="192">
        <f t="shared" ref="UEE72" si="14584">SUM(UEE73:UEE77)</f>
        <v>0</v>
      </c>
      <c r="UEF72" s="192">
        <f t="shared" ref="UEF72" si="14585">SUM(UEF73:UEF77)</f>
        <v>0</v>
      </c>
      <c r="UEG72" s="192">
        <f t="shared" ref="UEG72" si="14586">SUM(UEG73:UEG77)</f>
        <v>0</v>
      </c>
      <c r="UEH72" s="192">
        <f t="shared" ref="UEH72" si="14587">SUM(UEH73:UEH77)</f>
        <v>0</v>
      </c>
      <c r="UEI72" s="192">
        <f t="shared" ref="UEI72" si="14588">SUM(UEI73:UEI77)</f>
        <v>0</v>
      </c>
      <c r="UEJ72" s="192">
        <f t="shared" ref="UEJ72" si="14589">SUM(UEJ73:UEJ77)</f>
        <v>0</v>
      </c>
      <c r="UEK72" s="192">
        <f t="shared" ref="UEK72" si="14590">SUM(UEK73:UEK77)</f>
        <v>0</v>
      </c>
      <c r="UEL72" s="192">
        <f t="shared" ref="UEL72" si="14591">SUM(UEL73:UEL77)</f>
        <v>0</v>
      </c>
      <c r="UEM72" s="192">
        <f t="shared" ref="UEM72" si="14592">SUM(UEM73:UEM77)</f>
        <v>0</v>
      </c>
      <c r="UEN72" s="192">
        <f t="shared" ref="UEN72" si="14593">SUM(UEN73:UEN77)</f>
        <v>0</v>
      </c>
      <c r="UEO72" s="192">
        <f t="shared" ref="UEO72" si="14594">SUM(UEO73:UEO77)</f>
        <v>0</v>
      </c>
      <c r="UEP72" s="192">
        <f t="shared" ref="UEP72" si="14595">SUM(UEP73:UEP77)</f>
        <v>0</v>
      </c>
      <c r="UEQ72" s="192">
        <f t="shared" ref="UEQ72" si="14596">SUM(UEQ73:UEQ77)</f>
        <v>0</v>
      </c>
      <c r="UER72" s="192">
        <f t="shared" ref="UER72" si="14597">SUM(UER73:UER77)</f>
        <v>0</v>
      </c>
      <c r="UES72" s="192">
        <f t="shared" ref="UES72" si="14598">SUM(UES73:UES77)</f>
        <v>0</v>
      </c>
      <c r="UET72" s="192">
        <f t="shared" ref="UET72" si="14599">SUM(UET73:UET77)</f>
        <v>0</v>
      </c>
      <c r="UEU72" s="192">
        <f t="shared" ref="UEU72" si="14600">SUM(UEU73:UEU77)</f>
        <v>0</v>
      </c>
      <c r="UEV72" s="192">
        <f t="shared" ref="UEV72" si="14601">SUM(UEV73:UEV77)</f>
        <v>0</v>
      </c>
      <c r="UEW72" s="192">
        <f t="shared" ref="UEW72" si="14602">SUM(UEW73:UEW77)</f>
        <v>0</v>
      </c>
      <c r="UEX72" s="192">
        <f t="shared" ref="UEX72" si="14603">SUM(UEX73:UEX77)</f>
        <v>0</v>
      </c>
      <c r="UEY72" s="192">
        <f t="shared" ref="UEY72" si="14604">SUM(UEY73:UEY77)</f>
        <v>0</v>
      </c>
      <c r="UEZ72" s="192">
        <f t="shared" ref="UEZ72" si="14605">SUM(UEZ73:UEZ77)</f>
        <v>0</v>
      </c>
      <c r="UFA72" s="192">
        <f t="shared" ref="UFA72" si="14606">SUM(UFA73:UFA77)</f>
        <v>0</v>
      </c>
      <c r="UFB72" s="192">
        <f t="shared" ref="UFB72" si="14607">SUM(UFB73:UFB77)</f>
        <v>0</v>
      </c>
      <c r="UFC72" s="192">
        <f t="shared" ref="UFC72" si="14608">SUM(UFC73:UFC77)</f>
        <v>0</v>
      </c>
      <c r="UFD72" s="192">
        <f t="shared" ref="UFD72" si="14609">SUM(UFD73:UFD77)</f>
        <v>0</v>
      </c>
      <c r="UFE72" s="192">
        <f t="shared" ref="UFE72" si="14610">SUM(UFE73:UFE77)</f>
        <v>0</v>
      </c>
      <c r="UFF72" s="192">
        <f t="shared" ref="UFF72" si="14611">SUM(UFF73:UFF77)</f>
        <v>0</v>
      </c>
      <c r="UFG72" s="192">
        <f t="shared" ref="UFG72" si="14612">SUM(UFG73:UFG77)</f>
        <v>0</v>
      </c>
      <c r="UFH72" s="192">
        <f t="shared" ref="UFH72" si="14613">SUM(UFH73:UFH77)</f>
        <v>0</v>
      </c>
      <c r="UFI72" s="192">
        <f t="shared" ref="UFI72" si="14614">SUM(UFI73:UFI77)</f>
        <v>0</v>
      </c>
      <c r="UFJ72" s="192">
        <f t="shared" ref="UFJ72" si="14615">SUM(UFJ73:UFJ77)</f>
        <v>0</v>
      </c>
      <c r="UFK72" s="192">
        <f t="shared" ref="UFK72" si="14616">SUM(UFK73:UFK77)</f>
        <v>0</v>
      </c>
      <c r="UFL72" s="192">
        <f t="shared" ref="UFL72" si="14617">SUM(UFL73:UFL77)</f>
        <v>0</v>
      </c>
      <c r="UFM72" s="192">
        <f t="shared" ref="UFM72" si="14618">SUM(UFM73:UFM77)</f>
        <v>0</v>
      </c>
      <c r="UFN72" s="192">
        <f t="shared" ref="UFN72" si="14619">SUM(UFN73:UFN77)</f>
        <v>0</v>
      </c>
      <c r="UFO72" s="192">
        <f t="shared" ref="UFO72" si="14620">SUM(UFO73:UFO77)</f>
        <v>0</v>
      </c>
      <c r="UFP72" s="192">
        <f t="shared" ref="UFP72" si="14621">SUM(UFP73:UFP77)</f>
        <v>0</v>
      </c>
      <c r="UFQ72" s="192">
        <f t="shared" ref="UFQ72" si="14622">SUM(UFQ73:UFQ77)</f>
        <v>0</v>
      </c>
      <c r="UFR72" s="192">
        <f t="shared" ref="UFR72" si="14623">SUM(UFR73:UFR77)</f>
        <v>0</v>
      </c>
      <c r="UFS72" s="192">
        <f t="shared" ref="UFS72" si="14624">SUM(UFS73:UFS77)</f>
        <v>0</v>
      </c>
      <c r="UFT72" s="192">
        <f t="shared" ref="UFT72" si="14625">SUM(UFT73:UFT77)</f>
        <v>0</v>
      </c>
      <c r="UFU72" s="192">
        <f t="shared" ref="UFU72" si="14626">SUM(UFU73:UFU77)</f>
        <v>0</v>
      </c>
      <c r="UFV72" s="192">
        <f t="shared" ref="UFV72" si="14627">SUM(UFV73:UFV77)</f>
        <v>0</v>
      </c>
      <c r="UFW72" s="192">
        <f t="shared" ref="UFW72" si="14628">SUM(UFW73:UFW77)</f>
        <v>0</v>
      </c>
      <c r="UFX72" s="192">
        <f t="shared" ref="UFX72" si="14629">SUM(UFX73:UFX77)</f>
        <v>0</v>
      </c>
      <c r="UFY72" s="192">
        <f t="shared" ref="UFY72" si="14630">SUM(UFY73:UFY77)</f>
        <v>0</v>
      </c>
      <c r="UFZ72" s="192">
        <f t="shared" ref="UFZ72" si="14631">SUM(UFZ73:UFZ77)</f>
        <v>0</v>
      </c>
      <c r="UGA72" s="192">
        <f t="shared" ref="UGA72" si="14632">SUM(UGA73:UGA77)</f>
        <v>0</v>
      </c>
      <c r="UGB72" s="192">
        <f t="shared" ref="UGB72" si="14633">SUM(UGB73:UGB77)</f>
        <v>0</v>
      </c>
      <c r="UGC72" s="192">
        <f t="shared" ref="UGC72" si="14634">SUM(UGC73:UGC77)</f>
        <v>0</v>
      </c>
      <c r="UGD72" s="192">
        <f t="shared" ref="UGD72" si="14635">SUM(UGD73:UGD77)</f>
        <v>0</v>
      </c>
      <c r="UGE72" s="192">
        <f t="shared" ref="UGE72" si="14636">SUM(UGE73:UGE77)</f>
        <v>0</v>
      </c>
      <c r="UGF72" s="192">
        <f t="shared" ref="UGF72" si="14637">SUM(UGF73:UGF77)</f>
        <v>0</v>
      </c>
      <c r="UGG72" s="192">
        <f t="shared" ref="UGG72" si="14638">SUM(UGG73:UGG77)</f>
        <v>0</v>
      </c>
      <c r="UGH72" s="192">
        <f t="shared" ref="UGH72" si="14639">SUM(UGH73:UGH77)</f>
        <v>0</v>
      </c>
      <c r="UGI72" s="192">
        <f t="shared" ref="UGI72" si="14640">SUM(UGI73:UGI77)</f>
        <v>0</v>
      </c>
      <c r="UGJ72" s="192">
        <f t="shared" ref="UGJ72" si="14641">SUM(UGJ73:UGJ77)</f>
        <v>0</v>
      </c>
      <c r="UGK72" s="192">
        <f t="shared" ref="UGK72" si="14642">SUM(UGK73:UGK77)</f>
        <v>0</v>
      </c>
      <c r="UGL72" s="192">
        <f t="shared" ref="UGL72" si="14643">SUM(UGL73:UGL77)</f>
        <v>0</v>
      </c>
      <c r="UGM72" s="192">
        <f t="shared" ref="UGM72" si="14644">SUM(UGM73:UGM77)</f>
        <v>0</v>
      </c>
      <c r="UGN72" s="192">
        <f t="shared" ref="UGN72" si="14645">SUM(UGN73:UGN77)</f>
        <v>0</v>
      </c>
      <c r="UGO72" s="192">
        <f t="shared" ref="UGO72" si="14646">SUM(UGO73:UGO77)</f>
        <v>0</v>
      </c>
      <c r="UGP72" s="192">
        <f t="shared" ref="UGP72" si="14647">SUM(UGP73:UGP77)</f>
        <v>0</v>
      </c>
      <c r="UGQ72" s="192">
        <f t="shared" ref="UGQ72" si="14648">SUM(UGQ73:UGQ77)</f>
        <v>0</v>
      </c>
      <c r="UGR72" s="192">
        <f t="shared" ref="UGR72" si="14649">SUM(UGR73:UGR77)</f>
        <v>0</v>
      </c>
      <c r="UGS72" s="192">
        <f t="shared" ref="UGS72" si="14650">SUM(UGS73:UGS77)</f>
        <v>0</v>
      </c>
      <c r="UGT72" s="192">
        <f t="shared" ref="UGT72" si="14651">SUM(UGT73:UGT77)</f>
        <v>0</v>
      </c>
      <c r="UGU72" s="192">
        <f t="shared" ref="UGU72" si="14652">SUM(UGU73:UGU77)</f>
        <v>0</v>
      </c>
      <c r="UGV72" s="192">
        <f t="shared" ref="UGV72" si="14653">SUM(UGV73:UGV77)</f>
        <v>0</v>
      </c>
      <c r="UGW72" s="192">
        <f t="shared" ref="UGW72" si="14654">SUM(UGW73:UGW77)</f>
        <v>0</v>
      </c>
      <c r="UGX72" s="192">
        <f t="shared" ref="UGX72" si="14655">SUM(UGX73:UGX77)</f>
        <v>0</v>
      </c>
      <c r="UGY72" s="192">
        <f t="shared" ref="UGY72" si="14656">SUM(UGY73:UGY77)</f>
        <v>0</v>
      </c>
      <c r="UGZ72" s="192">
        <f t="shared" ref="UGZ72" si="14657">SUM(UGZ73:UGZ77)</f>
        <v>0</v>
      </c>
      <c r="UHA72" s="192">
        <f t="shared" ref="UHA72" si="14658">SUM(UHA73:UHA77)</f>
        <v>0</v>
      </c>
      <c r="UHB72" s="192">
        <f t="shared" ref="UHB72" si="14659">SUM(UHB73:UHB77)</f>
        <v>0</v>
      </c>
      <c r="UHC72" s="192">
        <f t="shared" ref="UHC72" si="14660">SUM(UHC73:UHC77)</f>
        <v>0</v>
      </c>
      <c r="UHD72" s="192">
        <f t="shared" ref="UHD72" si="14661">SUM(UHD73:UHD77)</f>
        <v>0</v>
      </c>
      <c r="UHE72" s="192">
        <f t="shared" ref="UHE72" si="14662">SUM(UHE73:UHE77)</f>
        <v>0</v>
      </c>
      <c r="UHF72" s="192">
        <f t="shared" ref="UHF72" si="14663">SUM(UHF73:UHF77)</f>
        <v>0</v>
      </c>
      <c r="UHG72" s="192">
        <f t="shared" ref="UHG72" si="14664">SUM(UHG73:UHG77)</f>
        <v>0</v>
      </c>
      <c r="UHH72" s="192">
        <f t="shared" ref="UHH72" si="14665">SUM(UHH73:UHH77)</f>
        <v>0</v>
      </c>
      <c r="UHI72" s="192">
        <f t="shared" ref="UHI72" si="14666">SUM(UHI73:UHI77)</f>
        <v>0</v>
      </c>
      <c r="UHJ72" s="192">
        <f t="shared" ref="UHJ72" si="14667">SUM(UHJ73:UHJ77)</f>
        <v>0</v>
      </c>
      <c r="UHK72" s="192">
        <f t="shared" ref="UHK72" si="14668">SUM(UHK73:UHK77)</f>
        <v>0</v>
      </c>
      <c r="UHL72" s="192">
        <f t="shared" ref="UHL72" si="14669">SUM(UHL73:UHL77)</f>
        <v>0</v>
      </c>
      <c r="UHM72" s="192">
        <f t="shared" ref="UHM72" si="14670">SUM(UHM73:UHM77)</f>
        <v>0</v>
      </c>
      <c r="UHN72" s="192">
        <f t="shared" ref="UHN72" si="14671">SUM(UHN73:UHN77)</f>
        <v>0</v>
      </c>
      <c r="UHO72" s="192">
        <f t="shared" ref="UHO72" si="14672">SUM(UHO73:UHO77)</f>
        <v>0</v>
      </c>
      <c r="UHP72" s="192">
        <f t="shared" ref="UHP72" si="14673">SUM(UHP73:UHP77)</f>
        <v>0</v>
      </c>
      <c r="UHQ72" s="192">
        <f t="shared" ref="UHQ72" si="14674">SUM(UHQ73:UHQ77)</f>
        <v>0</v>
      </c>
      <c r="UHR72" s="192">
        <f t="shared" ref="UHR72" si="14675">SUM(UHR73:UHR77)</f>
        <v>0</v>
      </c>
      <c r="UHS72" s="192">
        <f t="shared" ref="UHS72" si="14676">SUM(UHS73:UHS77)</f>
        <v>0</v>
      </c>
      <c r="UHT72" s="192">
        <f t="shared" ref="UHT72" si="14677">SUM(UHT73:UHT77)</f>
        <v>0</v>
      </c>
      <c r="UHU72" s="192">
        <f t="shared" ref="UHU72" si="14678">SUM(UHU73:UHU77)</f>
        <v>0</v>
      </c>
      <c r="UHV72" s="192">
        <f t="shared" ref="UHV72" si="14679">SUM(UHV73:UHV77)</f>
        <v>0</v>
      </c>
      <c r="UHW72" s="192">
        <f t="shared" ref="UHW72" si="14680">SUM(UHW73:UHW77)</f>
        <v>0</v>
      </c>
      <c r="UHX72" s="192">
        <f t="shared" ref="UHX72" si="14681">SUM(UHX73:UHX77)</f>
        <v>0</v>
      </c>
      <c r="UHY72" s="192">
        <f t="shared" ref="UHY72" si="14682">SUM(UHY73:UHY77)</f>
        <v>0</v>
      </c>
      <c r="UHZ72" s="192">
        <f t="shared" ref="UHZ72" si="14683">SUM(UHZ73:UHZ77)</f>
        <v>0</v>
      </c>
      <c r="UIA72" s="192">
        <f t="shared" ref="UIA72" si="14684">SUM(UIA73:UIA77)</f>
        <v>0</v>
      </c>
      <c r="UIB72" s="192">
        <f t="shared" ref="UIB72" si="14685">SUM(UIB73:UIB77)</f>
        <v>0</v>
      </c>
      <c r="UIC72" s="192">
        <f t="shared" ref="UIC72" si="14686">SUM(UIC73:UIC77)</f>
        <v>0</v>
      </c>
      <c r="UID72" s="192">
        <f t="shared" ref="UID72" si="14687">SUM(UID73:UID77)</f>
        <v>0</v>
      </c>
      <c r="UIE72" s="192">
        <f t="shared" ref="UIE72" si="14688">SUM(UIE73:UIE77)</f>
        <v>0</v>
      </c>
      <c r="UIF72" s="192">
        <f t="shared" ref="UIF72" si="14689">SUM(UIF73:UIF77)</f>
        <v>0</v>
      </c>
      <c r="UIG72" s="192">
        <f t="shared" ref="UIG72" si="14690">SUM(UIG73:UIG77)</f>
        <v>0</v>
      </c>
      <c r="UIH72" s="192">
        <f t="shared" ref="UIH72" si="14691">SUM(UIH73:UIH77)</f>
        <v>0</v>
      </c>
      <c r="UII72" s="192">
        <f t="shared" ref="UII72" si="14692">SUM(UII73:UII77)</f>
        <v>0</v>
      </c>
      <c r="UIJ72" s="192">
        <f t="shared" ref="UIJ72" si="14693">SUM(UIJ73:UIJ77)</f>
        <v>0</v>
      </c>
      <c r="UIK72" s="192">
        <f t="shared" ref="UIK72" si="14694">SUM(UIK73:UIK77)</f>
        <v>0</v>
      </c>
      <c r="UIL72" s="192">
        <f t="shared" ref="UIL72" si="14695">SUM(UIL73:UIL77)</f>
        <v>0</v>
      </c>
      <c r="UIM72" s="192">
        <f t="shared" ref="UIM72" si="14696">SUM(UIM73:UIM77)</f>
        <v>0</v>
      </c>
      <c r="UIN72" s="192">
        <f t="shared" ref="UIN72" si="14697">SUM(UIN73:UIN77)</f>
        <v>0</v>
      </c>
      <c r="UIO72" s="192">
        <f t="shared" ref="UIO72" si="14698">SUM(UIO73:UIO77)</f>
        <v>0</v>
      </c>
      <c r="UIP72" s="192">
        <f t="shared" ref="UIP72" si="14699">SUM(UIP73:UIP77)</f>
        <v>0</v>
      </c>
      <c r="UIQ72" s="192">
        <f t="shared" ref="UIQ72" si="14700">SUM(UIQ73:UIQ77)</f>
        <v>0</v>
      </c>
      <c r="UIR72" s="192">
        <f t="shared" ref="UIR72" si="14701">SUM(UIR73:UIR77)</f>
        <v>0</v>
      </c>
      <c r="UIS72" s="192">
        <f t="shared" ref="UIS72" si="14702">SUM(UIS73:UIS77)</f>
        <v>0</v>
      </c>
      <c r="UIT72" s="192">
        <f t="shared" ref="UIT72" si="14703">SUM(UIT73:UIT77)</f>
        <v>0</v>
      </c>
      <c r="UIU72" s="192">
        <f t="shared" ref="UIU72" si="14704">SUM(UIU73:UIU77)</f>
        <v>0</v>
      </c>
      <c r="UIV72" s="192">
        <f t="shared" ref="UIV72" si="14705">SUM(UIV73:UIV77)</f>
        <v>0</v>
      </c>
      <c r="UIW72" s="192">
        <f t="shared" ref="UIW72" si="14706">SUM(UIW73:UIW77)</f>
        <v>0</v>
      </c>
      <c r="UIX72" s="192">
        <f t="shared" ref="UIX72" si="14707">SUM(UIX73:UIX77)</f>
        <v>0</v>
      </c>
      <c r="UIY72" s="192">
        <f t="shared" ref="UIY72" si="14708">SUM(UIY73:UIY77)</f>
        <v>0</v>
      </c>
      <c r="UIZ72" s="192">
        <f t="shared" ref="UIZ72" si="14709">SUM(UIZ73:UIZ77)</f>
        <v>0</v>
      </c>
      <c r="UJA72" s="192">
        <f t="shared" ref="UJA72" si="14710">SUM(UJA73:UJA77)</f>
        <v>0</v>
      </c>
      <c r="UJB72" s="192">
        <f t="shared" ref="UJB72" si="14711">SUM(UJB73:UJB77)</f>
        <v>0</v>
      </c>
      <c r="UJC72" s="192">
        <f t="shared" ref="UJC72" si="14712">SUM(UJC73:UJC77)</f>
        <v>0</v>
      </c>
      <c r="UJD72" s="192">
        <f t="shared" ref="UJD72" si="14713">SUM(UJD73:UJD77)</f>
        <v>0</v>
      </c>
      <c r="UJE72" s="192">
        <f t="shared" ref="UJE72" si="14714">SUM(UJE73:UJE77)</f>
        <v>0</v>
      </c>
      <c r="UJF72" s="192">
        <f t="shared" ref="UJF72" si="14715">SUM(UJF73:UJF77)</f>
        <v>0</v>
      </c>
      <c r="UJG72" s="192">
        <f t="shared" ref="UJG72" si="14716">SUM(UJG73:UJG77)</f>
        <v>0</v>
      </c>
      <c r="UJH72" s="192">
        <f t="shared" ref="UJH72" si="14717">SUM(UJH73:UJH77)</f>
        <v>0</v>
      </c>
      <c r="UJI72" s="192">
        <f t="shared" ref="UJI72" si="14718">SUM(UJI73:UJI77)</f>
        <v>0</v>
      </c>
      <c r="UJJ72" s="192">
        <f t="shared" ref="UJJ72" si="14719">SUM(UJJ73:UJJ77)</f>
        <v>0</v>
      </c>
      <c r="UJK72" s="192">
        <f t="shared" ref="UJK72" si="14720">SUM(UJK73:UJK77)</f>
        <v>0</v>
      </c>
      <c r="UJL72" s="192">
        <f t="shared" ref="UJL72" si="14721">SUM(UJL73:UJL77)</f>
        <v>0</v>
      </c>
      <c r="UJM72" s="192">
        <f t="shared" ref="UJM72" si="14722">SUM(UJM73:UJM77)</f>
        <v>0</v>
      </c>
      <c r="UJN72" s="192">
        <f t="shared" ref="UJN72" si="14723">SUM(UJN73:UJN77)</f>
        <v>0</v>
      </c>
      <c r="UJO72" s="192">
        <f t="shared" ref="UJO72" si="14724">SUM(UJO73:UJO77)</f>
        <v>0</v>
      </c>
      <c r="UJP72" s="192">
        <f t="shared" ref="UJP72" si="14725">SUM(UJP73:UJP77)</f>
        <v>0</v>
      </c>
      <c r="UJQ72" s="192">
        <f t="shared" ref="UJQ72" si="14726">SUM(UJQ73:UJQ77)</f>
        <v>0</v>
      </c>
      <c r="UJR72" s="192">
        <f t="shared" ref="UJR72" si="14727">SUM(UJR73:UJR77)</f>
        <v>0</v>
      </c>
      <c r="UJS72" s="192">
        <f t="shared" ref="UJS72" si="14728">SUM(UJS73:UJS77)</f>
        <v>0</v>
      </c>
      <c r="UJT72" s="192">
        <f t="shared" ref="UJT72" si="14729">SUM(UJT73:UJT77)</f>
        <v>0</v>
      </c>
      <c r="UJU72" s="192">
        <f t="shared" ref="UJU72" si="14730">SUM(UJU73:UJU77)</f>
        <v>0</v>
      </c>
      <c r="UJV72" s="192">
        <f t="shared" ref="UJV72" si="14731">SUM(UJV73:UJV77)</f>
        <v>0</v>
      </c>
      <c r="UJW72" s="192">
        <f t="shared" ref="UJW72" si="14732">SUM(UJW73:UJW77)</f>
        <v>0</v>
      </c>
      <c r="UJX72" s="192">
        <f t="shared" ref="UJX72" si="14733">SUM(UJX73:UJX77)</f>
        <v>0</v>
      </c>
      <c r="UJY72" s="192">
        <f t="shared" ref="UJY72" si="14734">SUM(UJY73:UJY77)</f>
        <v>0</v>
      </c>
      <c r="UJZ72" s="192">
        <f t="shared" ref="UJZ72" si="14735">SUM(UJZ73:UJZ77)</f>
        <v>0</v>
      </c>
      <c r="UKA72" s="192">
        <f t="shared" ref="UKA72" si="14736">SUM(UKA73:UKA77)</f>
        <v>0</v>
      </c>
      <c r="UKB72" s="192">
        <f t="shared" ref="UKB72" si="14737">SUM(UKB73:UKB77)</f>
        <v>0</v>
      </c>
      <c r="UKC72" s="192">
        <f t="shared" ref="UKC72" si="14738">SUM(UKC73:UKC77)</f>
        <v>0</v>
      </c>
      <c r="UKD72" s="192">
        <f t="shared" ref="UKD72" si="14739">SUM(UKD73:UKD77)</f>
        <v>0</v>
      </c>
      <c r="UKE72" s="192">
        <f t="shared" ref="UKE72" si="14740">SUM(UKE73:UKE77)</f>
        <v>0</v>
      </c>
      <c r="UKF72" s="192">
        <f t="shared" ref="UKF72" si="14741">SUM(UKF73:UKF77)</f>
        <v>0</v>
      </c>
      <c r="UKG72" s="192">
        <f t="shared" ref="UKG72" si="14742">SUM(UKG73:UKG77)</f>
        <v>0</v>
      </c>
      <c r="UKH72" s="192">
        <f t="shared" ref="UKH72" si="14743">SUM(UKH73:UKH77)</f>
        <v>0</v>
      </c>
      <c r="UKI72" s="192">
        <f t="shared" ref="UKI72" si="14744">SUM(UKI73:UKI77)</f>
        <v>0</v>
      </c>
      <c r="UKJ72" s="192">
        <f t="shared" ref="UKJ72" si="14745">SUM(UKJ73:UKJ77)</f>
        <v>0</v>
      </c>
      <c r="UKK72" s="192">
        <f t="shared" ref="UKK72" si="14746">SUM(UKK73:UKK77)</f>
        <v>0</v>
      </c>
      <c r="UKL72" s="192">
        <f t="shared" ref="UKL72" si="14747">SUM(UKL73:UKL77)</f>
        <v>0</v>
      </c>
      <c r="UKM72" s="192">
        <f t="shared" ref="UKM72" si="14748">SUM(UKM73:UKM77)</f>
        <v>0</v>
      </c>
      <c r="UKN72" s="192">
        <f t="shared" ref="UKN72" si="14749">SUM(UKN73:UKN77)</f>
        <v>0</v>
      </c>
      <c r="UKO72" s="192">
        <f t="shared" ref="UKO72" si="14750">SUM(UKO73:UKO77)</f>
        <v>0</v>
      </c>
      <c r="UKP72" s="192">
        <f t="shared" ref="UKP72" si="14751">SUM(UKP73:UKP77)</f>
        <v>0</v>
      </c>
      <c r="UKQ72" s="192">
        <f t="shared" ref="UKQ72" si="14752">SUM(UKQ73:UKQ77)</f>
        <v>0</v>
      </c>
      <c r="UKR72" s="192">
        <f t="shared" ref="UKR72" si="14753">SUM(UKR73:UKR77)</f>
        <v>0</v>
      </c>
      <c r="UKS72" s="192">
        <f t="shared" ref="UKS72" si="14754">SUM(UKS73:UKS77)</f>
        <v>0</v>
      </c>
      <c r="UKT72" s="192">
        <f t="shared" ref="UKT72" si="14755">SUM(UKT73:UKT77)</f>
        <v>0</v>
      </c>
      <c r="UKU72" s="192">
        <f t="shared" ref="UKU72" si="14756">SUM(UKU73:UKU77)</f>
        <v>0</v>
      </c>
      <c r="UKV72" s="192">
        <f t="shared" ref="UKV72" si="14757">SUM(UKV73:UKV77)</f>
        <v>0</v>
      </c>
      <c r="UKW72" s="192">
        <f t="shared" ref="UKW72" si="14758">SUM(UKW73:UKW77)</f>
        <v>0</v>
      </c>
      <c r="UKX72" s="192">
        <f t="shared" ref="UKX72" si="14759">SUM(UKX73:UKX77)</f>
        <v>0</v>
      </c>
      <c r="UKY72" s="192">
        <f t="shared" ref="UKY72" si="14760">SUM(UKY73:UKY77)</f>
        <v>0</v>
      </c>
      <c r="UKZ72" s="192">
        <f t="shared" ref="UKZ72" si="14761">SUM(UKZ73:UKZ77)</f>
        <v>0</v>
      </c>
      <c r="ULA72" s="192">
        <f t="shared" ref="ULA72" si="14762">SUM(ULA73:ULA77)</f>
        <v>0</v>
      </c>
      <c r="ULB72" s="192">
        <f t="shared" ref="ULB72" si="14763">SUM(ULB73:ULB77)</f>
        <v>0</v>
      </c>
      <c r="ULC72" s="192">
        <f t="shared" ref="ULC72" si="14764">SUM(ULC73:ULC77)</f>
        <v>0</v>
      </c>
      <c r="ULD72" s="192">
        <f t="shared" ref="ULD72" si="14765">SUM(ULD73:ULD77)</f>
        <v>0</v>
      </c>
      <c r="ULE72" s="192">
        <f t="shared" ref="ULE72" si="14766">SUM(ULE73:ULE77)</f>
        <v>0</v>
      </c>
      <c r="ULF72" s="192">
        <f t="shared" ref="ULF72" si="14767">SUM(ULF73:ULF77)</f>
        <v>0</v>
      </c>
      <c r="ULG72" s="192">
        <f t="shared" ref="ULG72" si="14768">SUM(ULG73:ULG77)</f>
        <v>0</v>
      </c>
      <c r="ULH72" s="192">
        <f t="shared" ref="ULH72" si="14769">SUM(ULH73:ULH77)</f>
        <v>0</v>
      </c>
      <c r="ULI72" s="192">
        <f t="shared" ref="ULI72" si="14770">SUM(ULI73:ULI77)</f>
        <v>0</v>
      </c>
      <c r="ULJ72" s="192">
        <f t="shared" ref="ULJ72" si="14771">SUM(ULJ73:ULJ77)</f>
        <v>0</v>
      </c>
      <c r="ULK72" s="192">
        <f t="shared" ref="ULK72" si="14772">SUM(ULK73:ULK77)</f>
        <v>0</v>
      </c>
      <c r="ULL72" s="192">
        <f t="shared" ref="ULL72" si="14773">SUM(ULL73:ULL77)</f>
        <v>0</v>
      </c>
      <c r="ULM72" s="192">
        <f t="shared" ref="ULM72" si="14774">SUM(ULM73:ULM77)</f>
        <v>0</v>
      </c>
      <c r="ULN72" s="192">
        <f t="shared" ref="ULN72" si="14775">SUM(ULN73:ULN77)</f>
        <v>0</v>
      </c>
      <c r="ULO72" s="192">
        <f t="shared" ref="ULO72" si="14776">SUM(ULO73:ULO77)</f>
        <v>0</v>
      </c>
      <c r="ULP72" s="192">
        <f t="shared" ref="ULP72" si="14777">SUM(ULP73:ULP77)</f>
        <v>0</v>
      </c>
      <c r="ULQ72" s="192">
        <f t="shared" ref="ULQ72" si="14778">SUM(ULQ73:ULQ77)</f>
        <v>0</v>
      </c>
      <c r="ULR72" s="192">
        <f t="shared" ref="ULR72" si="14779">SUM(ULR73:ULR77)</f>
        <v>0</v>
      </c>
      <c r="ULS72" s="192">
        <f t="shared" ref="ULS72" si="14780">SUM(ULS73:ULS77)</f>
        <v>0</v>
      </c>
      <c r="ULT72" s="192">
        <f t="shared" ref="ULT72" si="14781">SUM(ULT73:ULT77)</f>
        <v>0</v>
      </c>
      <c r="ULU72" s="192">
        <f t="shared" ref="ULU72" si="14782">SUM(ULU73:ULU77)</f>
        <v>0</v>
      </c>
      <c r="ULV72" s="192">
        <f t="shared" ref="ULV72" si="14783">SUM(ULV73:ULV77)</f>
        <v>0</v>
      </c>
      <c r="ULW72" s="192">
        <f t="shared" ref="ULW72" si="14784">SUM(ULW73:ULW77)</f>
        <v>0</v>
      </c>
      <c r="ULX72" s="192">
        <f t="shared" ref="ULX72" si="14785">SUM(ULX73:ULX77)</f>
        <v>0</v>
      </c>
      <c r="ULY72" s="192">
        <f t="shared" ref="ULY72" si="14786">SUM(ULY73:ULY77)</f>
        <v>0</v>
      </c>
      <c r="ULZ72" s="192">
        <f t="shared" ref="ULZ72" si="14787">SUM(ULZ73:ULZ77)</f>
        <v>0</v>
      </c>
      <c r="UMA72" s="192">
        <f t="shared" ref="UMA72" si="14788">SUM(UMA73:UMA77)</f>
        <v>0</v>
      </c>
      <c r="UMB72" s="192">
        <f t="shared" ref="UMB72" si="14789">SUM(UMB73:UMB77)</f>
        <v>0</v>
      </c>
      <c r="UMC72" s="192">
        <f t="shared" ref="UMC72" si="14790">SUM(UMC73:UMC77)</f>
        <v>0</v>
      </c>
      <c r="UMD72" s="192">
        <f t="shared" ref="UMD72" si="14791">SUM(UMD73:UMD77)</f>
        <v>0</v>
      </c>
      <c r="UME72" s="192">
        <f t="shared" ref="UME72" si="14792">SUM(UME73:UME77)</f>
        <v>0</v>
      </c>
      <c r="UMF72" s="192">
        <f t="shared" ref="UMF72" si="14793">SUM(UMF73:UMF77)</f>
        <v>0</v>
      </c>
      <c r="UMG72" s="192">
        <f t="shared" ref="UMG72" si="14794">SUM(UMG73:UMG77)</f>
        <v>0</v>
      </c>
      <c r="UMH72" s="192">
        <f t="shared" ref="UMH72" si="14795">SUM(UMH73:UMH77)</f>
        <v>0</v>
      </c>
      <c r="UMI72" s="192">
        <f t="shared" ref="UMI72" si="14796">SUM(UMI73:UMI77)</f>
        <v>0</v>
      </c>
      <c r="UMJ72" s="192">
        <f t="shared" ref="UMJ72" si="14797">SUM(UMJ73:UMJ77)</f>
        <v>0</v>
      </c>
      <c r="UMK72" s="192">
        <f t="shared" ref="UMK72" si="14798">SUM(UMK73:UMK77)</f>
        <v>0</v>
      </c>
      <c r="UML72" s="192">
        <f t="shared" ref="UML72" si="14799">SUM(UML73:UML77)</f>
        <v>0</v>
      </c>
      <c r="UMM72" s="192">
        <f t="shared" ref="UMM72" si="14800">SUM(UMM73:UMM77)</f>
        <v>0</v>
      </c>
      <c r="UMN72" s="192">
        <f t="shared" ref="UMN72" si="14801">SUM(UMN73:UMN77)</f>
        <v>0</v>
      </c>
      <c r="UMO72" s="192">
        <f t="shared" ref="UMO72" si="14802">SUM(UMO73:UMO77)</f>
        <v>0</v>
      </c>
      <c r="UMP72" s="192">
        <f t="shared" ref="UMP72" si="14803">SUM(UMP73:UMP77)</f>
        <v>0</v>
      </c>
      <c r="UMQ72" s="192">
        <f t="shared" ref="UMQ72" si="14804">SUM(UMQ73:UMQ77)</f>
        <v>0</v>
      </c>
      <c r="UMR72" s="192">
        <f t="shared" ref="UMR72" si="14805">SUM(UMR73:UMR77)</f>
        <v>0</v>
      </c>
      <c r="UMS72" s="192">
        <f t="shared" ref="UMS72" si="14806">SUM(UMS73:UMS77)</f>
        <v>0</v>
      </c>
      <c r="UMT72" s="192">
        <f t="shared" ref="UMT72" si="14807">SUM(UMT73:UMT77)</f>
        <v>0</v>
      </c>
      <c r="UMU72" s="192">
        <f t="shared" ref="UMU72" si="14808">SUM(UMU73:UMU77)</f>
        <v>0</v>
      </c>
      <c r="UMV72" s="192">
        <f t="shared" ref="UMV72" si="14809">SUM(UMV73:UMV77)</f>
        <v>0</v>
      </c>
      <c r="UMW72" s="192">
        <f t="shared" ref="UMW72" si="14810">SUM(UMW73:UMW77)</f>
        <v>0</v>
      </c>
      <c r="UMX72" s="192">
        <f t="shared" ref="UMX72" si="14811">SUM(UMX73:UMX77)</f>
        <v>0</v>
      </c>
      <c r="UMY72" s="192">
        <f t="shared" ref="UMY72" si="14812">SUM(UMY73:UMY77)</f>
        <v>0</v>
      </c>
      <c r="UMZ72" s="192">
        <f t="shared" ref="UMZ72" si="14813">SUM(UMZ73:UMZ77)</f>
        <v>0</v>
      </c>
      <c r="UNA72" s="192">
        <f t="shared" ref="UNA72" si="14814">SUM(UNA73:UNA77)</f>
        <v>0</v>
      </c>
      <c r="UNB72" s="192">
        <f t="shared" ref="UNB72" si="14815">SUM(UNB73:UNB77)</f>
        <v>0</v>
      </c>
      <c r="UNC72" s="192">
        <f t="shared" ref="UNC72" si="14816">SUM(UNC73:UNC77)</f>
        <v>0</v>
      </c>
      <c r="UND72" s="192">
        <f t="shared" ref="UND72" si="14817">SUM(UND73:UND77)</f>
        <v>0</v>
      </c>
      <c r="UNE72" s="192">
        <f t="shared" ref="UNE72" si="14818">SUM(UNE73:UNE77)</f>
        <v>0</v>
      </c>
      <c r="UNF72" s="192">
        <f t="shared" ref="UNF72" si="14819">SUM(UNF73:UNF77)</f>
        <v>0</v>
      </c>
      <c r="UNG72" s="192">
        <f t="shared" ref="UNG72" si="14820">SUM(UNG73:UNG77)</f>
        <v>0</v>
      </c>
      <c r="UNH72" s="192">
        <f t="shared" ref="UNH72" si="14821">SUM(UNH73:UNH77)</f>
        <v>0</v>
      </c>
      <c r="UNI72" s="192">
        <f t="shared" ref="UNI72" si="14822">SUM(UNI73:UNI77)</f>
        <v>0</v>
      </c>
      <c r="UNJ72" s="192">
        <f t="shared" ref="UNJ72" si="14823">SUM(UNJ73:UNJ77)</f>
        <v>0</v>
      </c>
      <c r="UNK72" s="192">
        <f t="shared" ref="UNK72" si="14824">SUM(UNK73:UNK77)</f>
        <v>0</v>
      </c>
      <c r="UNL72" s="192">
        <f t="shared" ref="UNL72" si="14825">SUM(UNL73:UNL77)</f>
        <v>0</v>
      </c>
      <c r="UNM72" s="192">
        <f t="shared" ref="UNM72" si="14826">SUM(UNM73:UNM77)</f>
        <v>0</v>
      </c>
      <c r="UNN72" s="192">
        <f t="shared" ref="UNN72" si="14827">SUM(UNN73:UNN77)</f>
        <v>0</v>
      </c>
      <c r="UNO72" s="192">
        <f t="shared" ref="UNO72" si="14828">SUM(UNO73:UNO77)</f>
        <v>0</v>
      </c>
      <c r="UNP72" s="192">
        <f t="shared" ref="UNP72" si="14829">SUM(UNP73:UNP77)</f>
        <v>0</v>
      </c>
      <c r="UNQ72" s="192">
        <f t="shared" ref="UNQ72" si="14830">SUM(UNQ73:UNQ77)</f>
        <v>0</v>
      </c>
      <c r="UNR72" s="192">
        <f t="shared" ref="UNR72" si="14831">SUM(UNR73:UNR77)</f>
        <v>0</v>
      </c>
      <c r="UNS72" s="192">
        <f t="shared" ref="UNS72" si="14832">SUM(UNS73:UNS77)</f>
        <v>0</v>
      </c>
      <c r="UNT72" s="192">
        <f t="shared" ref="UNT72" si="14833">SUM(UNT73:UNT77)</f>
        <v>0</v>
      </c>
      <c r="UNU72" s="192">
        <f t="shared" ref="UNU72" si="14834">SUM(UNU73:UNU77)</f>
        <v>0</v>
      </c>
      <c r="UNV72" s="192">
        <f t="shared" ref="UNV72" si="14835">SUM(UNV73:UNV77)</f>
        <v>0</v>
      </c>
      <c r="UNW72" s="192">
        <f t="shared" ref="UNW72" si="14836">SUM(UNW73:UNW77)</f>
        <v>0</v>
      </c>
      <c r="UNX72" s="192">
        <f t="shared" ref="UNX72" si="14837">SUM(UNX73:UNX77)</f>
        <v>0</v>
      </c>
      <c r="UNY72" s="192">
        <f t="shared" ref="UNY72" si="14838">SUM(UNY73:UNY77)</f>
        <v>0</v>
      </c>
      <c r="UNZ72" s="192">
        <f t="shared" ref="UNZ72" si="14839">SUM(UNZ73:UNZ77)</f>
        <v>0</v>
      </c>
      <c r="UOA72" s="192">
        <f t="shared" ref="UOA72" si="14840">SUM(UOA73:UOA77)</f>
        <v>0</v>
      </c>
      <c r="UOB72" s="192">
        <f t="shared" ref="UOB72" si="14841">SUM(UOB73:UOB77)</f>
        <v>0</v>
      </c>
      <c r="UOC72" s="192">
        <f t="shared" ref="UOC72" si="14842">SUM(UOC73:UOC77)</f>
        <v>0</v>
      </c>
      <c r="UOD72" s="192">
        <f t="shared" ref="UOD72" si="14843">SUM(UOD73:UOD77)</f>
        <v>0</v>
      </c>
      <c r="UOE72" s="192">
        <f t="shared" ref="UOE72" si="14844">SUM(UOE73:UOE77)</f>
        <v>0</v>
      </c>
      <c r="UOF72" s="192">
        <f t="shared" ref="UOF72" si="14845">SUM(UOF73:UOF77)</f>
        <v>0</v>
      </c>
      <c r="UOG72" s="192">
        <f t="shared" ref="UOG72" si="14846">SUM(UOG73:UOG77)</f>
        <v>0</v>
      </c>
      <c r="UOH72" s="192">
        <f t="shared" ref="UOH72" si="14847">SUM(UOH73:UOH77)</f>
        <v>0</v>
      </c>
      <c r="UOI72" s="192">
        <f t="shared" ref="UOI72" si="14848">SUM(UOI73:UOI77)</f>
        <v>0</v>
      </c>
      <c r="UOJ72" s="192">
        <f t="shared" ref="UOJ72" si="14849">SUM(UOJ73:UOJ77)</f>
        <v>0</v>
      </c>
      <c r="UOK72" s="192">
        <f t="shared" ref="UOK72" si="14850">SUM(UOK73:UOK77)</f>
        <v>0</v>
      </c>
      <c r="UOL72" s="192">
        <f t="shared" ref="UOL72" si="14851">SUM(UOL73:UOL77)</f>
        <v>0</v>
      </c>
      <c r="UOM72" s="192">
        <f t="shared" ref="UOM72" si="14852">SUM(UOM73:UOM77)</f>
        <v>0</v>
      </c>
      <c r="UON72" s="192">
        <f t="shared" ref="UON72" si="14853">SUM(UON73:UON77)</f>
        <v>0</v>
      </c>
      <c r="UOO72" s="192">
        <f t="shared" ref="UOO72" si="14854">SUM(UOO73:UOO77)</f>
        <v>0</v>
      </c>
      <c r="UOP72" s="192">
        <f t="shared" ref="UOP72" si="14855">SUM(UOP73:UOP77)</f>
        <v>0</v>
      </c>
      <c r="UOQ72" s="192">
        <f t="shared" ref="UOQ72" si="14856">SUM(UOQ73:UOQ77)</f>
        <v>0</v>
      </c>
      <c r="UOR72" s="192">
        <f t="shared" ref="UOR72" si="14857">SUM(UOR73:UOR77)</f>
        <v>0</v>
      </c>
      <c r="UOS72" s="192">
        <f t="shared" ref="UOS72" si="14858">SUM(UOS73:UOS77)</f>
        <v>0</v>
      </c>
      <c r="UOT72" s="192">
        <f t="shared" ref="UOT72" si="14859">SUM(UOT73:UOT77)</f>
        <v>0</v>
      </c>
      <c r="UOU72" s="192">
        <f t="shared" ref="UOU72" si="14860">SUM(UOU73:UOU77)</f>
        <v>0</v>
      </c>
      <c r="UOV72" s="192">
        <f t="shared" ref="UOV72" si="14861">SUM(UOV73:UOV77)</f>
        <v>0</v>
      </c>
      <c r="UOW72" s="192">
        <f t="shared" ref="UOW72" si="14862">SUM(UOW73:UOW77)</f>
        <v>0</v>
      </c>
      <c r="UOX72" s="192">
        <f t="shared" ref="UOX72" si="14863">SUM(UOX73:UOX77)</f>
        <v>0</v>
      </c>
      <c r="UOY72" s="192">
        <f t="shared" ref="UOY72" si="14864">SUM(UOY73:UOY77)</f>
        <v>0</v>
      </c>
      <c r="UOZ72" s="192">
        <f t="shared" ref="UOZ72" si="14865">SUM(UOZ73:UOZ77)</f>
        <v>0</v>
      </c>
      <c r="UPA72" s="192">
        <f t="shared" ref="UPA72" si="14866">SUM(UPA73:UPA77)</f>
        <v>0</v>
      </c>
      <c r="UPB72" s="192">
        <f t="shared" ref="UPB72" si="14867">SUM(UPB73:UPB77)</f>
        <v>0</v>
      </c>
      <c r="UPC72" s="192">
        <f t="shared" ref="UPC72" si="14868">SUM(UPC73:UPC77)</f>
        <v>0</v>
      </c>
      <c r="UPD72" s="192">
        <f t="shared" ref="UPD72" si="14869">SUM(UPD73:UPD77)</f>
        <v>0</v>
      </c>
      <c r="UPE72" s="192">
        <f t="shared" ref="UPE72" si="14870">SUM(UPE73:UPE77)</f>
        <v>0</v>
      </c>
      <c r="UPF72" s="192">
        <f t="shared" ref="UPF72" si="14871">SUM(UPF73:UPF77)</f>
        <v>0</v>
      </c>
      <c r="UPG72" s="192">
        <f t="shared" ref="UPG72" si="14872">SUM(UPG73:UPG77)</f>
        <v>0</v>
      </c>
      <c r="UPH72" s="192">
        <f t="shared" ref="UPH72" si="14873">SUM(UPH73:UPH77)</f>
        <v>0</v>
      </c>
      <c r="UPI72" s="192">
        <f t="shared" ref="UPI72" si="14874">SUM(UPI73:UPI77)</f>
        <v>0</v>
      </c>
      <c r="UPJ72" s="192">
        <f t="shared" ref="UPJ72" si="14875">SUM(UPJ73:UPJ77)</f>
        <v>0</v>
      </c>
      <c r="UPK72" s="192">
        <f t="shared" ref="UPK72" si="14876">SUM(UPK73:UPK77)</f>
        <v>0</v>
      </c>
      <c r="UPL72" s="192">
        <f t="shared" ref="UPL72" si="14877">SUM(UPL73:UPL77)</f>
        <v>0</v>
      </c>
      <c r="UPM72" s="192">
        <f t="shared" ref="UPM72" si="14878">SUM(UPM73:UPM77)</f>
        <v>0</v>
      </c>
      <c r="UPN72" s="192">
        <f t="shared" ref="UPN72" si="14879">SUM(UPN73:UPN77)</f>
        <v>0</v>
      </c>
      <c r="UPO72" s="192">
        <f t="shared" ref="UPO72" si="14880">SUM(UPO73:UPO77)</f>
        <v>0</v>
      </c>
      <c r="UPP72" s="192">
        <f t="shared" ref="UPP72" si="14881">SUM(UPP73:UPP77)</f>
        <v>0</v>
      </c>
      <c r="UPQ72" s="192">
        <f t="shared" ref="UPQ72" si="14882">SUM(UPQ73:UPQ77)</f>
        <v>0</v>
      </c>
      <c r="UPR72" s="192">
        <f t="shared" ref="UPR72" si="14883">SUM(UPR73:UPR77)</f>
        <v>0</v>
      </c>
      <c r="UPS72" s="192">
        <f t="shared" ref="UPS72" si="14884">SUM(UPS73:UPS77)</f>
        <v>0</v>
      </c>
      <c r="UPT72" s="192">
        <f t="shared" ref="UPT72" si="14885">SUM(UPT73:UPT77)</f>
        <v>0</v>
      </c>
      <c r="UPU72" s="192">
        <f t="shared" ref="UPU72" si="14886">SUM(UPU73:UPU77)</f>
        <v>0</v>
      </c>
      <c r="UPV72" s="192">
        <f t="shared" ref="UPV72" si="14887">SUM(UPV73:UPV77)</f>
        <v>0</v>
      </c>
      <c r="UPW72" s="192">
        <f t="shared" ref="UPW72" si="14888">SUM(UPW73:UPW77)</f>
        <v>0</v>
      </c>
      <c r="UPX72" s="192">
        <f t="shared" ref="UPX72" si="14889">SUM(UPX73:UPX77)</f>
        <v>0</v>
      </c>
      <c r="UPY72" s="192">
        <f t="shared" ref="UPY72" si="14890">SUM(UPY73:UPY77)</f>
        <v>0</v>
      </c>
      <c r="UPZ72" s="192">
        <f t="shared" ref="UPZ72" si="14891">SUM(UPZ73:UPZ77)</f>
        <v>0</v>
      </c>
      <c r="UQA72" s="192">
        <f t="shared" ref="UQA72" si="14892">SUM(UQA73:UQA77)</f>
        <v>0</v>
      </c>
      <c r="UQB72" s="192">
        <f t="shared" ref="UQB72" si="14893">SUM(UQB73:UQB77)</f>
        <v>0</v>
      </c>
      <c r="UQC72" s="192">
        <f t="shared" ref="UQC72" si="14894">SUM(UQC73:UQC77)</f>
        <v>0</v>
      </c>
      <c r="UQD72" s="192">
        <f t="shared" ref="UQD72" si="14895">SUM(UQD73:UQD77)</f>
        <v>0</v>
      </c>
      <c r="UQE72" s="192">
        <f t="shared" ref="UQE72" si="14896">SUM(UQE73:UQE77)</f>
        <v>0</v>
      </c>
      <c r="UQF72" s="192">
        <f t="shared" ref="UQF72" si="14897">SUM(UQF73:UQF77)</f>
        <v>0</v>
      </c>
      <c r="UQG72" s="192">
        <f t="shared" ref="UQG72" si="14898">SUM(UQG73:UQG77)</f>
        <v>0</v>
      </c>
      <c r="UQH72" s="192">
        <f t="shared" ref="UQH72" si="14899">SUM(UQH73:UQH77)</f>
        <v>0</v>
      </c>
      <c r="UQI72" s="192">
        <f t="shared" ref="UQI72" si="14900">SUM(UQI73:UQI77)</f>
        <v>0</v>
      </c>
      <c r="UQJ72" s="192">
        <f t="shared" ref="UQJ72" si="14901">SUM(UQJ73:UQJ77)</f>
        <v>0</v>
      </c>
      <c r="UQK72" s="192">
        <f t="shared" ref="UQK72" si="14902">SUM(UQK73:UQK77)</f>
        <v>0</v>
      </c>
      <c r="UQL72" s="192">
        <f t="shared" ref="UQL72" si="14903">SUM(UQL73:UQL77)</f>
        <v>0</v>
      </c>
      <c r="UQM72" s="192">
        <f t="shared" ref="UQM72" si="14904">SUM(UQM73:UQM77)</f>
        <v>0</v>
      </c>
      <c r="UQN72" s="192">
        <f t="shared" ref="UQN72" si="14905">SUM(UQN73:UQN77)</f>
        <v>0</v>
      </c>
      <c r="UQO72" s="192">
        <f t="shared" ref="UQO72" si="14906">SUM(UQO73:UQO77)</f>
        <v>0</v>
      </c>
      <c r="UQP72" s="192">
        <f t="shared" ref="UQP72" si="14907">SUM(UQP73:UQP77)</f>
        <v>0</v>
      </c>
      <c r="UQQ72" s="192">
        <f t="shared" ref="UQQ72" si="14908">SUM(UQQ73:UQQ77)</f>
        <v>0</v>
      </c>
      <c r="UQR72" s="192">
        <f t="shared" ref="UQR72" si="14909">SUM(UQR73:UQR77)</f>
        <v>0</v>
      </c>
      <c r="UQS72" s="192">
        <f t="shared" ref="UQS72" si="14910">SUM(UQS73:UQS77)</f>
        <v>0</v>
      </c>
      <c r="UQT72" s="192">
        <f t="shared" ref="UQT72" si="14911">SUM(UQT73:UQT77)</f>
        <v>0</v>
      </c>
      <c r="UQU72" s="192">
        <f t="shared" ref="UQU72" si="14912">SUM(UQU73:UQU77)</f>
        <v>0</v>
      </c>
      <c r="UQV72" s="192">
        <f t="shared" ref="UQV72" si="14913">SUM(UQV73:UQV77)</f>
        <v>0</v>
      </c>
      <c r="UQW72" s="192">
        <f t="shared" ref="UQW72" si="14914">SUM(UQW73:UQW77)</f>
        <v>0</v>
      </c>
      <c r="UQX72" s="192">
        <f t="shared" ref="UQX72" si="14915">SUM(UQX73:UQX77)</f>
        <v>0</v>
      </c>
      <c r="UQY72" s="192">
        <f t="shared" ref="UQY72" si="14916">SUM(UQY73:UQY77)</f>
        <v>0</v>
      </c>
      <c r="UQZ72" s="192">
        <f t="shared" ref="UQZ72" si="14917">SUM(UQZ73:UQZ77)</f>
        <v>0</v>
      </c>
      <c r="URA72" s="192">
        <f t="shared" ref="URA72" si="14918">SUM(URA73:URA77)</f>
        <v>0</v>
      </c>
      <c r="URB72" s="192">
        <f t="shared" ref="URB72" si="14919">SUM(URB73:URB77)</f>
        <v>0</v>
      </c>
      <c r="URC72" s="192">
        <f t="shared" ref="URC72" si="14920">SUM(URC73:URC77)</f>
        <v>0</v>
      </c>
      <c r="URD72" s="192">
        <f t="shared" ref="URD72" si="14921">SUM(URD73:URD77)</f>
        <v>0</v>
      </c>
      <c r="URE72" s="192">
        <f t="shared" ref="URE72" si="14922">SUM(URE73:URE77)</f>
        <v>0</v>
      </c>
      <c r="URF72" s="192">
        <f t="shared" ref="URF72" si="14923">SUM(URF73:URF77)</f>
        <v>0</v>
      </c>
      <c r="URG72" s="192">
        <f t="shared" ref="URG72" si="14924">SUM(URG73:URG77)</f>
        <v>0</v>
      </c>
      <c r="URH72" s="192">
        <f t="shared" ref="URH72" si="14925">SUM(URH73:URH77)</f>
        <v>0</v>
      </c>
      <c r="URI72" s="192">
        <f t="shared" ref="URI72" si="14926">SUM(URI73:URI77)</f>
        <v>0</v>
      </c>
      <c r="URJ72" s="192">
        <f t="shared" ref="URJ72" si="14927">SUM(URJ73:URJ77)</f>
        <v>0</v>
      </c>
      <c r="URK72" s="192">
        <f t="shared" ref="URK72" si="14928">SUM(URK73:URK77)</f>
        <v>0</v>
      </c>
      <c r="URL72" s="192">
        <f t="shared" ref="URL72" si="14929">SUM(URL73:URL77)</f>
        <v>0</v>
      </c>
      <c r="URM72" s="192">
        <f t="shared" ref="URM72" si="14930">SUM(URM73:URM77)</f>
        <v>0</v>
      </c>
      <c r="URN72" s="192">
        <f t="shared" ref="URN72" si="14931">SUM(URN73:URN77)</f>
        <v>0</v>
      </c>
      <c r="URO72" s="192">
        <f t="shared" ref="URO72" si="14932">SUM(URO73:URO77)</f>
        <v>0</v>
      </c>
      <c r="URP72" s="192">
        <f t="shared" ref="URP72" si="14933">SUM(URP73:URP77)</f>
        <v>0</v>
      </c>
      <c r="URQ72" s="192">
        <f t="shared" ref="URQ72" si="14934">SUM(URQ73:URQ77)</f>
        <v>0</v>
      </c>
      <c r="URR72" s="192">
        <f t="shared" ref="URR72" si="14935">SUM(URR73:URR77)</f>
        <v>0</v>
      </c>
      <c r="URS72" s="192">
        <f t="shared" ref="URS72" si="14936">SUM(URS73:URS77)</f>
        <v>0</v>
      </c>
      <c r="URT72" s="192">
        <f t="shared" ref="URT72" si="14937">SUM(URT73:URT77)</f>
        <v>0</v>
      </c>
      <c r="URU72" s="192">
        <f t="shared" ref="URU72" si="14938">SUM(URU73:URU77)</f>
        <v>0</v>
      </c>
      <c r="URV72" s="192">
        <f t="shared" ref="URV72" si="14939">SUM(URV73:URV77)</f>
        <v>0</v>
      </c>
      <c r="URW72" s="192">
        <f t="shared" ref="URW72" si="14940">SUM(URW73:URW77)</f>
        <v>0</v>
      </c>
      <c r="URX72" s="192">
        <f t="shared" ref="URX72" si="14941">SUM(URX73:URX77)</f>
        <v>0</v>
      </c>
      <c r="URY72" s="192">
        <f t="shared" ref="URY72" si="14942">SUM(URY73:URY77)</f>
        <v>0</v>
      </c>
      <c r="URZ72" s="192">
        <f t="shared" ref="URZ72" si="14943">SUM(URZ73:URZ77)</f>
        <v>0</v>
      </c>
      <c r="USA72" s="192">
        <f t="shared" ref="USA72" si="14944">SUM(USA73:USA77)</f>
        <v>0</v>
      </c>
      <c r="USB72" s="192">
        <f t="shared" ref="USB72" si="14945">SUM(USB73:USB77)</f>
        <v>0</v>
      </c>
      <c r="USC72" s="192">
        <f t="shared" ref="USC72" si="14946">SUM(USC73:USC77)</f>
        <v>0</v>
      </c>
      <c r="USD72" s="192">
        <f t="shared" ref="USD72" si="14947">SUM(USD73:USD77)</f>
        <v>0</v>
      </c>
      <c r="USE72" s="192">
        <f t="shared" ref="USE72" si="14948">SUM(USE73:USE77)</f>
        <v>0</v>
      </c>
      <c r="USF72" s="192">
        <f t="shared" ref="USF72" si="14949">SUM(USF73:USF77)</f>
        <v>0</v>
      </c>
      <c r="USG72" s="192">
        <f t="shared" ref="USG72" si="14950">SUM(USG73:USG77)</f>
        <v>0</v>
      </c>
      <c r="USH72" s="192">
        <f t="shared" ref="USH72" si="14951">SUM(USH73:USH77)</f>
        <v>0</v>
      </c>
      <c r="USI72" s="192">
        <f t="shared" ref="USI72" si="14952">SUM(USI73:USI77)</f>
        <v>0</v>
      </c>
      <c r="USJ72" s="192">
        <f t="shared" ref="USJ72" si="14953">SUM(USJ73:USJ77)</f>
        <v>0</v>
      </c>
      <c r="USK72" s="192">
        <f t="shared" ref="USK72" si="14954">SUM(USK73:USK77)</f>
        <v>0</v>
      </c>
      <c r="USL72" s="192">
        <f t="shared" ref="USL72" si="14955">SUM(USL73:USL77)</f>
        <v>0</v>
      </c>
      <c r="USM72" s="192">
        <f t="shared" ref="USM72" si="14956">SUM(USM73:USM77)</f>
        <v>0</v>
      </c>
      <c r="USN72" s="192">
        <f t="shared" ref="USN72" si="14957">SUM(USN73:USN77)</f>
        <v>0</v>
      </c>
      <c r="USO72" s="192">
        <f t="shared" ref="USO72" si="14958">SUM(USO73:USO77)</f>
        <v>0</v>
      </c>
      <c r="USP72" s="192">
        <f t="shared" ref="USP72" si="14959">SUM(USP73:USP77)</f>
        <v>0</v>
      </c>
      <c r="USQ72" s="192">
        <f t="shared" ref="USQ72" si="14960">SUM(USQ73:USQ77)</f>
        <v>0</v>
      </c>
      <c r="USR72" s="192">
        <f t="shared" ref="USR72" si="14961">SUM(USR73:USR77)</f>
        <v>0</v>
      </c>
      <c r="USS72" s="192">
        <f t="shared" ref="USS72" si="14962">SUM(USS73:USS77)</f>
        <v>0</v>
      </c>
      <c r="UST72" s="192">
        <f t="shared" ref="UST72" si="14963">SUM(UST73:UST77)</f>
        <v>0</v>
      </c>
      <c r="USU72" s="192">
        <f t="shared" ref="USU72" si="14964">SUM(USU73:USU77)</f>
        <v>0</v>
      </c>
      <c r="USV72" s="192">
        <f t="shared" ref="USV72" si="14965">SUM(USV73:USV77)</f>
        <v>0</v>
      </c>
      <c r="USW72" s="192">
        <f t="shared" ref="USW72" si="14966">SUM(USW73:USW77)</f>
        <v>0</v>
      </c>
      <c r="USX72" s="192">
        <f t="shared" ref="USX72" si="14967">SUM(USX73:USX77)</f>
        <v>0</v>
      </c>
      <c r="USY72" s="192">
        <f t="shared" ref="USY72" si="14968">SUM(USY73:USY77)</f>
        <v>0</v>
      </c>
      <c r="USZ72" s="192">
        <f t="shared" ref="USZ72" si="14969">SUM(USZ73:USZ77)</f>
        <v>0</v>
      </c>
      <c r="UTA72" s="192">
        <f t="shared" ref="UTA72" si="14970">SUM(UTA73:UTA77)</f>
        <v>0</v>
      </c>
      <c r="UTB72" s="192">
        <f t="shared" ref="UTB72" si="14971">SUM(UTB73:UTB77)</f>
        <v>0</v>
      </c>
      <c r="UTC72" s="192">
        <f t="shared" ref="UTC72" si="14972">SUM(UTC73:UTC77)</f>
        <v>0</v>
      </c>
      <c r="UTD72" s="192">
        <f t="shared" ref="UTD72" si="14973">SUM(UTD73:UTD77)</f>
        <v>0</v>
      </c>
      <c r="UTE72" s="192">
        <f t="shared" ref="UTE72" si="14974">SUM(UTE73:UTE77)</f>
        <v>0</v>
      </c>
      <c r="UTF72" s="192">
        <f t="shared" ref="UTF72" si="14975">SUM(UTF73:UTF77)</f>
        <v>0</v>
      </c>
      <c r="UTG72" s="192">
        <f t="shared" ref="UTG72" si="14976">SUM(UTG73:UTG77)</f>
        <v>0</v>
      </c>
      <c r="UTH72" s="192">
        <f t="shared" ref="UTH72" si="14977">SUM(UTH73:UTH77)</f>
        <v>0</v>
      </c>
      <c r="UTI72" s="192">
        <f t="shared" ref="UTI72" si="14978">SUM(UTI73:UTI77)</f>
        <v>0</v>
      </c>
      <c r="UTJ72" s="192">
        <f t="shared" ref="UTJ72" si="14979">SUM(UTJ73:UTJ77)</f>
        <v>0</v>
      </c>
      <c r="UTK72" s="192">
        <f t="shared" ref="UTK72" si="14980">SUM(UTK73:UTK77)</f>
        <v>0</v>
      </c>
      <c r="UTL72" s="192">
        <f t="shared" ref="UTL72" si="14981">SUM(UTL73:UTL77)</f>
        <v>0</v>
      </c>
      <c r="UTM72" s="192">
        <f t="shared" ref="UTM72" si="14982">SUM(UTM73:UTM77)</f>
        <v>0</v>
      </c>
      <c r="UTN72" s="192">
        <f t="shared" ref="UTN72" si="14983">SUM(UTN73:UTN77)</f>
        <v>0</v>
      </c>
      <c r="UTO72" s="192">
        <f t="shared" ref="UTO72" si="14984">SUM(UTO73:UTO77)</f>
        <v>0</v>
      </c>
      <c r="UTP72" s="192">
        <f t="shared" ref="UTP72" si="14985">SUM(UTP73:UTP77)</f>
        <v>0</v>
      </c>
      <c r="UTQ72" s="192">
        <f t="shared" ref="UTQ72" si="14986">SUM(UTQ73:UTQ77)</f>
        <v>0</v>
      </c>
      <c r="UTR72" s="192">
        <f t="shared" ref="UTR72" si="14987">SUM(UTR73:UTR77)</f>
        <v>0</v>
      </c>
      <c r="UTS72" s="192">
        <f t="shared" ref="UTS72" si="14988">SUM(UTS73:UTS77)</f>
        <v>0</v>
      </c>
      <c r="UTT72" s="192">
        <f t="shared" ref="UTT72" si="14989">SUM(UTT73:UTT77)</f>
        <v>0</v>
      </c>
      <c r="UTU72" s="192">
        <f t="shared" ref="UTU72" si="14990">SUM(UTU73:UTU77)</f>
        <v>0</v>
      </c>
      <c r="UTV72" s="192">
        <f t="shared" ref="UTV72" si="14991">SUM(UTV73:UTV77)</f>
        <v>0</v>
      </c>
      <c r="UTW72" s="192">
        <f t="shared" ref="UTW72" si="14992">SUM(UTW73:UTW77)</f>
        <v>0</v>
      </c>
      <c r="UTX72" s="192">
        <f t="shared" ref="UTX72" si="14993">SUM(UTX73:UTX77)</f>
        <v>0</v>
      </c>
      <c r="UTY72" s="192">
        <f t="shared" ref="UTY72" si="14994">SUM(UTY73:UTY77)</f>
        <v>0</v>
      </c>
      <c r="UTZ72" s="192">
        <f t="shared" ref="UTZ72" si="14995">SUM(UTZ73:UTZ77)</f>
        <v>0</v>
      </c>
      <c r="UUA72" s="192">
        <f t="shared" ref="UUA72" si="14996">SUM(UUA73:UUA77)</f>
        <v>0</v>
      </c>
      <c r="UUB72" s="192">
        <f t="shared" ref="UUB72" si="14997">SUM(UUB73:UUB77)</f>
        <v>0</v>
      </c>
      <c r="UUC72" s="192">
        <f t="shared" ref="UUC72" si="14998">SUM(UUC73:UUC77)</f>
        <v>0</v>
      </c>
      <c r="UUD72" s="192">
        <f t="shared" ref="UUD72" si="14999">SUM(UUD73:UUD77)</f>
        <v>0</v>
      </c>
      <c r="UUE72" s="192">
        <f t="shared" ref="UUE72" si="15000">SUM(UUE73:UUE77)</f>
        <v>0</v>
      </c>
      <c r="UUF72" s="192">
        <f t="shared" ref="UUF72" si="15001">SUM(UUF73:UUF77)</f>
        <v>0</v>
      </c>
      <c r="UUG72" s="192">
        <f t="shared" ref="UUG72" si="15002">SUM(UUG73:UUG77)</f>
        <v>0</v>
      </c>
      <c r="UUH72" s="192">
        <f t="shared" ref="UUH72" si="15003">SUM(UUH73:UUH77)</f>
        <v>0</v>
      </c>
      <c r="UUI72" s="192">
        <f t="shared" ref="UUI72" si="15004">SUM(UUI73:UUI77)</f>
        <v>0</v>
      </c>
      <c r="UUJ72" s="192">
        <f t="shared" ref="UUJ72" si="15005">SUM(UUJ73:UUJ77)</f>
        <v>0</v>
      </c>
      <c r="UUK72" s="192">
        <f t="shared" ref="UUK72" si="15006">SUM(UUK73:UUK77)</f>
        <v>0</v>
      </c>
      <c r="UUL72" s="192">
        <f t="shared" ref="UUL72" si="15007">SUM(UUL73:UUL77)</f>
        <v>0</v>
      </c>
      <c r="UUM72" s="192">
        <f t="shared" ref="UUM72" si="15008">SUM(UUM73:UUM77)</f>
        <v>0</v>
      </c>
      <c r="UUN72" s="192">
        <f t="shared" ref="UUN72" si="15009">SUM(UUN73:UUN77)</f>
        <v>0</v>
      </c>
      <c r="UUO72" s="192">
        <f t="shared" ref="UUO72" si="15010">SUM(UUO73:UUO77)</f>
        <v>0</v>
      </c>
      <c r="UUP72" s="192">
        <f t="shared" ref="UUP72" si="15011">SUM(UUP73:UUP77)</f>
        <v>0</v>
      </c>
      <c r="UUQ72" s="192">
        <f t="shared" ref="UUQ72" si="15012">SUM(UUQ73:UUQ77)</f>
        <v>0</v>
      </c>
      <c r="UUR72" s="192">
        <f t="shared" ref="UUR72" si="15013">SUM(UUR73:UUR77)</f>
        <v>0</v>
      </c>
      <c r="UUS72" s="192">
        <f t="shared" ref="UUS72" si="15014">SUM(UUS73:UUS77)</f>
        <v>0</v>
      </c>
      <c r="UUT72" s="192">
        <f t="shared" ref="UUT72" si="15015">SUM(UUT73:UUT77)</f>
        <v>0</v>
      </c>
      <c r="UUU72" s="192">
        <f t="shared" ref="UUU72" si="15016">SUM(UUU73:UUU77)</f>
        <v>0</v>
      </c>
      <c r="UUV72" s="192">
        <f t="shared" ref="UUV72" si="15017">SUM(UUV73:UUV77)</f>
        <v>0</v>
      </c>
      <c r="UUW72" s="192">
        <f t="shared" ref="UUW72" si="15018">SUM(UUW73:UUW77)</f>
        <v>0</v>
      </c>
      <c r="UUX72" s="192">
        <f t="shared" ref="UUX72" si="15019">SUM(UUX73:UUX77)</f>
        <v>0</v>
      </c>
      <c r="UUY72" s="192">
        <f t="shared" ref="UUY72" si="15020">SUM(UUY73:UUY77)</f>
        <v>0</v>
      </c>
      <c r="UUZ72" s="192">
        <f t="shared" ref="UUZ72" si="15021">SUM(UUZ73:UUZ77)</f>
        <v>0</v>
      </c>
      <c r="UVA72" s="192">
        <f t="shared" ref="UVA72" si="15022">SUM(UVA73:UVA77)</f>
        <v>0</v>
      </c>
      <c r="UVB72" s="192">
        <f t="shared" ref="UVB72" si="15023">SUM(UVB73:UVB77)</f>
        <v>0</v>
      </c>
      <c r="UVC72" s="192">
        <f t="shared" ref="UVC72" si="15024">SUM(UVC73:UVC77)</f>
        <v>0</v>
      </c>
      <c r="UVD72" s="192">
        <f t="shared" ref="UVD72" si="15025">SUM(UVD73:UVD77)</f>
        <v>0</v>
      </c>
      <c r="UVE72" s="192">
        <f t="shared" ref="UVE72" si="15026">SUM(UVE73:UVE77)</f>
        <v>0</v>
      </c>
      <c r="UVF72" s="192">
        <f t="shared" ref="UVF72" si="15027">SUM(UVF73:UVF77)</f>
        <v>0</v>
      </c>
      <c r="UVG72" s="192">
        <f t="shared" ref="UVG72" si="15028">SUM(UVG73:UVG77)</f>
        <v>0</v>
      </c>
      <c r="UVH72" s="192">
        <f t="shared" ref="UVH72" si="15029">SUM(UVH73:UVH77)</f>
        <v>0</v>
      </c>
      <c r="UVI72" s="192">
        <f t="shared" ref="UVI72" si="15030">SUM(UVI73:UVI77)</f>
        <v>0</v>
      </c>
      <c r="UVJ72" s="192">
        <f t="shared" ref="UVJ72" si="15031">SUM(UVJ73:UVJ77)</f>
        <v>0</v>
      </c>
      <c r="UVK72" s="192">
        <f t="shared" ref="UVK72" si="15032">SUM(UVK73:UVK77)</f>
        <v>0</v>
      </c>
      <c r="UVL72" s="192">
        <f t="shared" ref="UVL72" si="15033">SUM(UVL73:UVL77)</f>
        <v>0</v>
      </c>
      <c r="UVM72" s="192">
        <f t="shared" ref="UVM72" si="15034">SUM(UVM73:UVM77)</f>
        <v>0</v>
      </c>
      <c r="UVN72" s="192">
        <f t="shared" ref="UVN72" si="15035">SUM(UVN73:UVN77)</f>
        <v>0</v>
      </c>
      <c r="UVO72" s="192">
        <f t="shared" ref="UVO72" si="15036">SUM(UVO73:UVO77)</f>
        <v>0</v>
      </c>
      <c r="UVP72" s="192">
        <f t="shared" ref="UVP72" si="15037">SUM(UVP73:UVP77)</f>
        <v>0</v>
      </c>
      <c r="UVQ72" s="192">
        <f t="shared" ref="UVQ72" si="15038">SUM(UVQ73:UVQ77)</f>
        <v>0</v>
      </c>
      <c r="UVR72" s="192">
        <f t="shared" ref="UVR72" si="15039">SUM(UVR73:UVR77)</f>
        <v>0</v>
      </c>
      <c r="UVS72" s="192">
        <f t="shared" ref="UVS72" si="15040">SUM(UVS73:UVS77)</f>
        <v>0</v>
      </c>
      <c r="UVT72" s="192">
        <f t="shared" ref="UVT72" si="15041">SUM(UVT73:UVT77)</f>
        <v>0</v>
      </c>
      <c r="UVU72" s="192">
        <f t="shared" ref="UVU72" si="15042">SUM(UVU73:UVU77)</f>
        <v>0</v>
      </c>
      <c r="UVV72" s="192">
        <f t="shared" ref="UVV72" si="15043">SUM(UVV73:UVV77)</f>
        <v>0</v>
      </c>
      <c r="UVW72" s="192">
        <f t="shared" ref="UVW72" si="15044">SUM(UVW73:UVW77)</f>
        <v>0</v>
      </c>
      <c r="UVX72" s="192">
        <f t="shared" ref="UVX72" si="15045">SUM(UVX73:UVX77)</f>
        <v>0</v>
      </c>
      <c r="UVY72" s="192">
        <f t="shared" ref="UVY72" si="15046">SUM(UVY73:UVY77)</f>
        <v>0</v>
      </c>
      <c r="UVZ72" s="192">
        <f t="shared" ref="UVZ72" si="15047">SUM(UVZ73:UVZ77)</f>
        <v>0</v>
      </c>
      <c r="UWA72" s="192">
        <f t="shared" ref="UWA72" si="15048">SUM(UWA73:UWA77)</f>
        <v>0</v>
      </c>
      <c r="UWB72" s="192">
        <f t="shared" ref="UWB72" si="15049">SUM(UWB73:UWB77)</f>
        <v>0</v>
      </c>
      <c r="UWC72" s="192">
        <f t="shared" ref="UWC72" si="15050">SUM(UWC73:UWC77)</f>
        <v>0</v>
      </c>
      <c r="UWD72" s="192">
        <f t="shared" ref="UWD72" si="15051">SUM(UWD73:UWD77)</f>
        <v>0</v>
      </c>
      <c r="UWE72" s="192">
        <f t="shared" ref="UWE72" si="15052">SUM(UWE73:UWE77)</f>
        <v>0</v>
      </c>
      <c r="UWF72" s="192">
        <f t="shared" ref="UWF72" si="15053">SUM(UWF73:UWF77)</f>
        <v>0</v>
      </c>
      <c r="UWG72" s="192">
        <f t="shared" ref="UWG72" si="15054">SUM(UWG73:UWG77)</f>
        <v>0</v>
      </c>
      <c r="UWH72" s="192">
        <f t="shared" ref="UWH72" si="15055">SUM(UWH73:UWH77)</f>
        <v>0</v>
      </c>
      <c r="UWI72" s="192">
        <f t="shared" ref="UWI72" si="15056">SUM(UWI73:UWI77)</f>
        <v>0</v>
      </c>
      <c r="UWJ72" s="192">
        <f t="shared" ref="UWJ72" si="15057">SUM(UWJ73:UWJ77)</f>
        <v>0</v>
      </c>
      <c r="UWK72" s="192">
        <f t="shared" ref="UWK72" si="15058">SUM(UWK73:UWK77)</f>
        <v>0</v>
      </c>
      <c r="UWL72" s="192">
        <f t="shared" ref="UWL72" si="15059">SUM(UWL73:UWL77)</f>
        <v>0</v>
      </c>
      <c r="UWM72" s="192">
        <f t="shared" ref="UWM72" si="15060">SUM(UWM73:UWM77)</f>
        <v>0</v>
      </c>
      <c r="UWN72" s="192">
        <f t="shared" ref="UWN72" si="15061">SUM(UWN73:UWN77)</f>
        <v>0</v>
      </c>
      <c r="UWO72" s="192">
        <f t="shared" ref="UWO72" si="15062">SUM(UWO73:UWO77)</f>
        <v>0</v>
      </c>
      <c r="UWP72" s="192">
        <f t="shared" ref="UWP72" si="15063">SUM(UWP73:UWP77)</f>
        <v>0</v>
      </c>
      <c r="UWQ72" s="192">
        <f t="shared" ref="UWQ72" si="15064">SUM(UWQ73:UWQ77)</f>
        <v>0</v>
      </c>
      <c r="UWR72" s="192">
        <f t="shared" ref="UWR72" si="15065">SUM(UWR73:UWR77)</f>
        <v>0</v>
      </c>
      <c r="UWS72" s="192">
        <f t="shared" ref="UWS72" si="15066">SUM(UWS73:UWS77)</f>
        <v>0</v>
      </c>
      <c r="UWT72" s="192">
        <f t="shared" ref="UWT72" si="15067">SUM(UWT73:UWT77)</f>
        <v>0</v>
      </c>
      <c r="UWU72" s="192">
        <f t="shared" ref="UWU72" si="15068">SUM(UWU73:UWU77)</f>
        <v>0</v>
      </c>
      <c r="UWV72" s="192">
        <f t="shared" ref="UWV72" si="15069">SUM(UWV73:UWV77)</f>
        <v>0</v>
      </c>
      <c r="UWW72" s="192">
        <f t="shared" ref="UWW72" si="15070">SUM(UWW73:UWW77)</f>
        <v>0</v>
      </c>
      <c r="UWX72" s="192">
        <f t="shared" ref="UWX72" si="15071">SUM(UWX73:UWX77)</f>
        <v>0</v>
      </c>
      <c r="UWY72" s="192">
        <f t="shared" ref="UWY72" si="15072">SUM(UWY73:UWY77)</f>
        <v>0</v>
      </c>
      <c r="UWZ72" s="192">
        <f t="shared" ref="UWZ72" si="15073">SUM(UWZ73:UWZ77)</f>
        <v>0</v>
      </c>
      <c r="UXA72" s="192">
        <f t="shared" ref="UXA72" si="15074">SUM(UXA73:UXA77)</f>
        <v>0</v>
      </c>
      <c r="UXB72" s="192">
        <f t="shared" ref="UXB72" si="15075">SUM(UXB73:UXB77)</f>
        <v>0</v>
      </c>
      <c r="UXC72" s="192">
        <f t="shared" ref="UXC72" si="15076">SUM(UXC73:UXC77)</f>
        <v>0</v>
      </c>
      <c r="UXD72" s="192">
        <f t="shared" ref="UXD72" si="15077">SUM(UXD73:UXD77)</f>
        <v>0</v>
      </c>
      <c r="UXE72" s="192">
        <f t="shared" ref="UXE72" si="15078">SUM(UXE73:UXE77)</f>
        <v>0</v>
      </c>
      <c r="UXF72" s="192">
        <f t="shared" ref="UXF72" si="15079">SUM(UXF73:UXF77)</f>
        <v>0</v>
      </c>
      <c r="UXG72" s="192">
        <f t="shared" ref="UXG72" si="15080">SUM(UXG73:UXG77)</f>
        <v>0</v>
      </c>
      <c r="UXH72" s="192">
        <f t="shared" ref="UXH72" si="15081">SUM(UXH73:UXH77)</f>
        <v>0</v>
      </c>
      <c r="UXI72" s="192">
        <f t="shared" ref="UXI72" si="15082">SUM(UXI73:UXI77)</f>
        <v>0</v>
      </c>
      <c r="UXJ72" s="192">
        <f t="shared" ref="UXJ72" si="15083">SUM(UXJ73:UXJ77)</f>
        <v>0</v>
      </c>
      <c r="UXK72" s="192">
        <f t="shared" ref="UXK72" si="15084">SUM(UXK73:UXK77)</f>
        <v>0</v>
      </c>
      <c r="UXL72" s="192">
        <f t="shared" ref="UXL72" si="15085">SUM(UXL73:UXL77)</f>
        <v>0</v>
      </c>
      <c r="UXM72" s="192">
        <f t="shared" ref="UXM72" si="15086">SUM(UXM73:UXM77)</f>
        <v>0</v>
      </c>
      <c r="UXN72" s="192">
        <f t="shared" ref="UXN72" si="15087">SUM(UXN73:UXN77)</f>
        <v>0</v>
      </c>
      <c r="UXO72" s="192">
        <f t="shared" ref="UXO72" si="15088">SUM(UXO73:UXO77)</f>
        <v>0</v>
      </c>
      <c r="UXP72" s="192">
        <f t="shared" ref="UXP72" si="15089">SUM(UXP73:UXP77)</f>
        <v>0</v>
      </c>
      <c r="UXQ72" s="192">
        <f t="shared" ref="UXQ72" si="15090">SUM(UXQ73:UXQ77)</f>
        <v>0</v>
      </c>
      <c r="UXR72" s="192">
        <f t="shared" ref="UXR72" si="15091">SUM(UXR73:UXR77)</f>
        <v>0</v>
      </c>
      <c r="UXS72" s="192">
        <f t="shared" ref="UXS72" si="15092">SUM(UXS73:UXS77)</f>
        <v>0</v>
      </c>
      <c r="UXT72" s="192">
        <f t="shared" ref="UXT72" si="15093">SUM(UXT73:UXT77)</f>
        <v>0</v>
      </c>
      <c r="UXU72" s="192">
        <f t="shared" ref="UXU72" si="15094">SUM(UXU73:UXU77)</f>
        <v>0</v>
      </c>
      <c r="UXV72" s="192">
        <f t="shared" ref="UXV72" si="15095">SUM(UXV73:UXV77)</f>
        <v>0</v>
      </c>
      <c r="UXW72" s="192">
        <f t="shared" ref="UXW72" si="15096">SUM(UXW73:UXW77)</f>
        <v>0</v>
      </c>
      <c r="UXX72" s="192">
        <f t="shared" ref="UXX72" si="15097">SUM(UXX73:UXX77)</f>
        <v>0</v>
      </c>
      <c r="UXY72" s="192">
        <f t="shared" ref="UXY72" si="15098">SUM(UXY73:UXY77)</f>
        <v>0</v>
      </c>
      <c r="UXZ72" s="192">
        <f t="shared" ref="UXZ72" si="15099">SUM(UXZ73:UXZ77)</f>
        <v>0</v>
      </c>
      <c r="UYA72" s="192">
        <f t="shared" ref="UYA72" si="15100">SUM(UYA73:UYA77)</f>
        <v>0</v>
      </c>
      <c r="UYB72" s="192">
        <f t="shared" ref="UYB72" si="15101">SUM(UYB73:UYB77)</f>
        <v>0</v>
      </c>
      <c r="UYC72" s="192">
        <f t="shared" ref="UYC72" si="15102">SUM(UYC73:UYC77)</f>
        <v>0</v>
      </c>
      <c r="UYD72" s="192">
        <f t="shared" ref="UYD72" si="15103">SUM(UYD73:UYD77)</f>
        <v>0</v>
      </c>
      <c r="UYE72" s="192">
        <f t="shared" ref="UYE72" si="15104">SUM(UYE73:UYE77)</f>
        <v>0</v>
      </c>
      <c r="UYF72" s="192">
        <f t="shared" ref="UYF72" si="15105">SUM(UYF73:UYF77)</f>
        <v>0</v>
      </c>
      <c r="UYG72" s="192">
        <f t="shared" ref="UYG72" si="15106">SUM(UYG73:UYG77)</f>
        <v>0</v>
      </c>
      <c r="UYH72" s="192">
        <f t="shared" ref="UYH72" si="15107">SUM(UYH73:UYH77)</f>
        <v>0</v>
      </c>
      <c r="UYI72" s="192">
        <f t="shared" ref="UYI72" si="15108">SUM(UYI73:UYI77)</f>
        <v>0</v>
      </c>
      <c r="UYJ72" s="192">
        <f t="shared" ref="UYJ72" si="15109">SUM(UYJ73:UYJ77)</f>
        <v>0</v>
      </c>
      <c r="UYK72" s="192">
        <f t="shared" ref="UYK72" si="15110">SUM(UYK73:UYK77)</f>
        <v>0</v>
      </c>
      <c r="UYL72" s="192">
        <f t="shared" ref="UYL72" si="15111">SUM(UYL73:UYL77)</f>
        <v>0</v>
      </c>
      <c r="UYM72" s="192">
        <f t="shared" ref="UYM72" si="15112">SUM(UYM73:UYM77)</f>
        <v>0</v>
      </c>
      <c r="UYN72" s="192">
        <f t="shared" ref="UYN72" si="15113">SUM(UYN73:UYN77)</f>
        <v>0</v>
      </c>
      <c r="UYO72" s="192">
        <f t="shared" ref="UYO72" si="15114">SUM(UYO73:UYO77)</f>
        <v>0</v>
      </c>
      <c r="UYP72" s="192">
        <f t="shared" ref="UYP72" si="15115">SUM(UYP73:UYP77)</f>
        <v>0</v>
      </c>
      <c r="UYQ72" s="192">
        <f t="shared" ref="UYQ72" si="15116">SUM(UYQ73:UYQ77)</f>
        <v>0</v>
      </c>
      <c r="UYR72" s="192">
        <f t="shared" ref="UYR72" si="15117">SUM(UYR73:UYR77)</f>
        <v>0</v>
      </c>
      <c r="UYS72" s="192">
        <f t="shared" ref="UYS72" si="15118">SUM(UYS73:UYS77)</f>
        <v>0</v>
      </c>
      <c r="UYT72" s="192">
        <f t="shared" ref="UYT72" si="15119">SUM(UYT73:UYT77)</f>
        <v>0</v>
      </c>
      <c r="UYU72" s="192">
        <f t="shared" ref="UYU72" si="15120">SUM(UYU73:UYU77)</f>
        <v>0</v>
      </c>
      <c r="UYV72" s="192">
        <f t="shared" ref="UYV72" si="15121">SUM(UYV73:UYV77)</f>
        <v>0</v>
      </c>
      <c r="UYW72" s="192">
        <f t="shared" ref="UYW72" si="15122">SUM(UYW73:UYW77)</f>
        <v>0</v>
      </c>
      <c r="UYX72" s="192">
        <f t="shared" ref="UYX72" si="15123">SUM(UYX73:UYX77)</f>
        <v>0</v>
      </c>
      <c r="UYY72" s="192">
        <f t="shared" ref="UYY72" si="15124">SUM(UYY73:UYY77)</f>
        <v>0</v>
      </c>
      <c r="UYZ72" s="192">
        <f t="shared" ref="UYZ72" si="15125">SUM(UYZ73:UYZ77)</f>
        <v>0</v>
      </c>
      <c r="UZA72" s="192">
        <f t="shared" ref="UZA72" si="15126">SUM(UZA73:UZA77)</f>
        <v>0</v>
      </c>
      <c r="UZB72" s="192">
        <f t="shared" ref="UZB72" si="15127">SUM(UZB73:UZB77)</f>
        <v>0</v>
      </c>
      <c r="UZC72" s="192">
        <f t="shared" ref="UZC72" si="15128">SUM(UZC73:UZC77)</f>
        <v>0</v>
      </c>
      <c r="UZD72" s="192">
        <f t="shared" ref="UZD72" si="15129">SUM(UZD73:UZD77)</f>
        <v>0</v>
      </c>
      <c r="UZE72" s="192">
        <f t="shared" ref="UZE72" si="15130">SUM(UZE73:UZE77)</f>
        <v>0</v>
      </c>
      <c r="UZF72" s="192">
        <f t="shared" ref="UZF72" si="15131">SUM(UZF73:UZF77)</f>
        <v>0</v>
      </c>
      <c r="UZG72" s="192">
        <f t="shared" ref="UZG72" si="15132">SUM(UZG73:UZG77)</f>
        <v>0</v>
      </c>
      <c r="UZH72" s="192">
        <f t="shared" ref="UZH72" si="15133">SUM(UZH73:UZH77)</f>
        <v>0</v>
      </c>
      <c r="UZI72" s="192">
        <f t="shared" ref="UZI72" si="15134">SUM(UZI73:UZI77)</f>
        <v>0</v>
      </c>
      <c r="UZJ72" s="192">
        <f t="shared" ref="UZJ72" si="15135">SUM(UZJ73:UZJ77)</f>
        <v>0</v>
      </c>
      <c r="UZK72" s="192">
        <f t="shared" ref="UZK72" si="15136">SUM(UZK73:UZK77)</f>
        <v>0</v>
      </c>
      <c r="UZL72" s="192">
        <f t="shared" ref="UZL72" si="15137">SUM(UZL73:UZL77)</f>
        <v>0</v>
      </c>
      <c r="UZM72" s="192">
        <f t="shared" ref="UZM72" si="15138">SUM(UZM73:UZM77)</f>
        <v>0</v>
      </c>
      <c r="UZN72" s="192">
        <f t="shared" ref="UZN72" si="15139">SUM(UZN73:UZN77)</f>
        <v>0</v>
      </c>
      <c r="UZO72" s="192">
        <f t="shared" ref="UZO72" si="15140">SUM(UZO73:UZO77)</f>
        <v>0</v>
      </c>
      <c r="UZP72" s="192">
        <f t="shared" ref="UZP72" si="15141">SUM(UZP73:UZP77)</f>
        <v>0</v>
      </c>
      <c r="UZQ72" s="192">
        <f t="shared" ref="UZQ72" si="15142">SUM(UZQ73:UZQ77)</f>
        <v>0</v>
      </c>
      <c r="UZR72" s="192">
        <f t="shared" ref="UZR72" si="15143">SUM(UZR73:UZR77)</f>
        <v>0</v>
      </c>
      <c r="UZS72" s="192">
        <f t="shared" ref="UZS72" si="15144">SUM(UZS73:UZS77)</f>
        <v>0</v>
      </c>
      <c r="UZT72" s="192">
        <f t="shared" ref="UZT72" si="15145">SUM(UZT73:UZT77)</f>
        <v>0</v>
      </c>
      <c r="UZU72" s="192">
        <f t="shared" ref="UZU72" si="15146">SUM(UZU73:UZU77)</f>
        <v>0</v>
      </c>
      <c r="UZV72" s="192">
        <f t="shared" ref="UZV72" si="15147">SUM(UZV73:UZV77)</f>
        <v>0</v>
      </c>
      <c r="UZW72" s="192">
        <f t="shared" ref="UZW72" si="15148">SUM(UZW73:UZW77)</f>
        <v>0</v>
      </c>
      <c r="UZX72" s="192">
        <f t="shared" ref="UZX72" si="15149">SUM(UZX73:UZX77)</f>
        <v>0</v>
      </c>
      <c r="UZY72" s="192">
        <f t="shared" ref="UZY72" si="15150">SUM(UZY73:UZY77)</f>
        <v>0</v>
      </c>
      <c r="UZZ72" s="192">
        <f t="shared" ref="UZZ72" si="15151">SUM(UZZ73:UZZ77)</f>
        <v>0</v>
      </c>
      <c r="VAA72" s="192">
        <f t="shared" ref="VAA72" si="15152">SUM(VAA73:VAA77)</f>
        <v>0</v>
      </c>
      <c r="VAB72" s="192">
        <f t="shared" ref="VAB72" si="15153">SUM(VAB73:VAB77)</f>
        <v>0</v>
      </c>
      <c r="VAC72" s="192">
        <f t="shared" ref="VAC72" si="15154">SUM(VAC73:VAC77)</f>
        <v>0</v>
      </c>
      <c r="VAD72" s="192">
        <f t="shared" ref="VAD72" si="15155">SUM(VAD73:VAD77)</f>
        <v>0</v>
      </c>
      <c r="VAE72" s="192">
        <f t="shared" ref="VAE72" si="15156">SUM(VAE73:VAE77)</f>
        <v>0</v>
      </c>
      <c r="VAF72" s="192">
        <f t="shared" ref="VAF72" si="15157">SUM(VAF73:VAF77)</f>
        <v>0</v>
      </c>
      <c r="VAG72" s="192">
        <f t="shared" ref="VAG72" si="15158">SUM(VAG73:VAG77)</f>
        <v>0</v>
      </c>
      <c r="VAH72" s="192">
        <f t="shared" ref="VAH72" si="15159">SUM(VAH73:VAH77)</f>
        <v>0</v>
      </c>
      <c r="VAI72" s="192">
        <f t="shared" ref="VAI72" si="15160">SUM(VAI73:VAI77)</f>
        <v>0</v>
      </c>
      <c r="VAJ72" s="192">
        <f t="shared" ref="VAJ72" si="15161">SUM(VAJ73:VAJ77)</f>
        <v>0</v>
      </c>
      <c r="VAK72" s="192">
        <f t="shared" ref="VAK72" si="15162">SUM(VAK73:VAK77)</f>
        <v>0</v>
      </c>
      <c r="VAL72" s="192">
        <f t="shared" ref="VAL72" si="15163">SUM(VAL73:VAL77)</f>
        <v>0</v>
      </c>
      <c r="VAM72" s="192">
        <f t="shared" ref="VAM72" si="15164">SUM(VAM73:VAM77)</f>
        <v>0</v>
      </c>
      <c r="VAN72" s="192">
        <f t="shared" ref="VAN72" si="15165">SUM(VAN73:VAN77)</f>
        <v>0</v>
      </c>
      <c r="VAO72" s="192">
        <f t="shared" ref="VAO72" si="15166">SUM(VAO73:VAO77)</f>
        <v>0</v>
      </c>
      <c r="VAP72" s="192">
        <f t="shared" ref="VAP72" si="15167">SUM(VAP73:VAP77)</f>
        <v>0</v>
      </c>
      <c r="VAQ72" s="192">
        <f t="shared" ref="VAQ72" si="15168">SUM(VAQ73:VAQ77)</f>
        <v>0</v>
      </c>
      <c r="VAR72" s="192">
        <f t="shared" ref="VAR72" si="15169">SUM(VAR73:VAR77)</f>
        <v>0</v>
      </c>
      <c r="VAS72" s="192">
        <f t="shared" ref="VAS72" si="15170">SUM(VAS73:VAS77)</f>
        <v>0</v>
      </c>
      <c r="VAT72" s="192">
        <f t="shared" ref="VAT72" si="15171">SUM(VAT73:VAT77)</f>
        <v>0</v>
      </c>
      <c r="VAU72" s="192">
        <f t="shared" ref="VAU72" si="15172">SUM(VAU73:VAU77)</f>
        <v>0</v>
      </c>
      <c r="VAV72" s="192">
        <f t="shared" ref="VAV72" si="15173">SUM(VAV73:VAV77)</f>
        <v>0</v>
      </c>
      <c r="VAW72" s="192">
        <f t="shared" ref="VAW72" si="15174">SUM(VAW73:VAW77)</f>
        <v>0</v>
      </c>
      <c r="VAX72" s="192">
        <f t="shared" ref="VAX72" si="15175">SUM(VAX73:VAX77)</f>
        <v>0</v>
      </c>
      <c r="VAY72" s="192">
        <f t="shared" ref="VAY72" si="15176">SUM(VAY73:VAY77)</f>
        <v>0</v>
      </c>
      <c r="VAZ72" s="192">
        <f t="shared" ref="VAZ72" si="15177">SUM(VAZ73:VAZ77)</f>
        <v>0</v>
      </c>
      <c r="VBA72" s="192">
        <f t="shared" ref="VBA72" si="15178">SUM(VBA73:VBA77)</f>
        <v>0</v>
      </c>
      <c r="VBB72" s="192">
        <f t="shared" ref="VBB72" si="15179">SUM(VBB73:VBB77)</f>
        <v>0</v>
      </c>
      <c r="VBC72" s="192">
        <f t="shared" ref="VBC72" si="15180">SUM(VBC73:VBC77)</f>
        <v>0</v>
      </c>
      <c r="VBD72" s="192">
        <f t="shared" ref="VBD72" si="15181">SUM(VBD73:VBD77)</f>
        <v>0</v>
      </c>
      <c r="VBE72" s="192">
        <f t="shared" ref="VBE72" si="15182">SUM(VBE73:VBE77)</f>
        <v>0</v>
      </c>
      <c r="VBF72" s="192">
        <f t="shared" ref="VBF72" si="15183">SUM(VBF73:VBF77)</f>
        <v>0</v>
      </c>
      <c r="VBG72" s="192">
        <f t="shared" ref="VBG72" si="15184">SUM(VBG73:VBG77)</f>
        <v>0</v>
      </c>
      <c r="VBH72" s="192">
        <f t="shared" ref="VBH72" si="15185">SUM(VBH73:VBH77)</f>
        <v>0</v>
      </c>
      <c r="VBI72" s="192">
        <f t="shared" ref="VBI72" si="15186">SUM(VBI73:VBI77)</f>
        <v>0</v>
      </c>
      <c r="VBJ72" s="192">
        <f t="shared" ref="VBJ72" si="15187">SUM(VBJ73:VBJ77)</f>
        <v>0</v>
      </c>
      <c r="VBK72" s="192">
        <f t="shared" ref="VBK72" si="15188">SUM(VBK73:VBK77)</f>
        <v>0</v>
      </c>
      <c r="VBL72" s="192">
        <f t="shared" ref="VBL72" si="15189">SUM(VBL73:VBL77)</f>
        <v>0</v>
      </c>
      <c r="VBM72" s="192">
        <f t="shared" ref="VBM72" si="15190">SUM(VBM73:VBM77)</f>
        <v>0</v>
      </c>
      <c r="VBN72" s="192">
        <f t="shared" ref="VBN72" si="15191">SUM(VBN73:VBN77)</f>
        <v>0</v>
      </c>
      <c r="VBO72" s="192">
        <f t="shared" ref="VBO72" si="15192">SUM(VBO73:VBO77)</f>
        <v>0</v>
      </c>
      <c r="VBP72" s="192">
        <f t="shared" ref="VBP72" si="15193">SUM(VBP73:VBP77)</f>
        <v>0</v>
      </c>
      <c r="VBQ72" s="192">
        <f t="shared" ref="VBQ72" si="15194">SUM(VBQ73:VBQ77)</f>
        <v>0</v>
      </c>
      <c r="VBR72" s="192">
        <f t="shared" ref="VBR72" si="15195">SUM(VBR73:VBR77)</f>
        <v>0</v>
      </c>
      <c r="VBS72" s="192">
        <f t="shared" ref="VBS72" si="15196">SUM(VBS73:VBS77)</f>
        <v>0</v>
      </c>
      <c r="VBT72" s="192">
        <f t="shared" ref="VBT72" si="15197">SUM(VBT73:VBT77)</f>
        <v>0</v>
      </c>
      <c r="VBU72" s="192">
        <f t="shared" ref="VBU72" si="15198">SUM(VBU73:VBU77)</f>
        <v>0</v>
      </c>
      <c r="VBV72" s="192">
        <f t="shared" ref="VBV72" si="15199">SUM(VBV73:VBV77)</f>
        <v>0</v>
      </c>
      <c r="VBW72" s="192">
        <f t="shared" ref="VBW72" si="15200">SUM(VBW73:VBW77)</f>
        <v>0</v>
      </c>
      <c r="VBX72" s="192">
        <f t="shared" ref="VBX72" si="15201">SUM(VBX73:VBX77)</f>
        <v>0</v>
      </c>
      <c r="VBY72" s="192">
        <f t="shared" ref="VBY72" si="15202">SUM(VBY73:VBY77)</f>
        <v>0</v>
      </c>
      <c r="VBZ72" s="192">
        <f t="shared" ref="VBZ72" si="15203">SUM(VBZ73:VBZ77)</f>
        <v>0</v>
      </c>
      <c r="VCA72" s="192">
        <f t="shared" ref="VCA72" si="15204">SUM(VCA73:VCA77)</f>
        <v>0</v>
      </c>
      <c r="VCB72" s="192">
        <f t="shared" ref="VCB72" si="15205">SUM(VCB73:VCB77)</f>
        <v>0</v>
      </c>
      <c r="VCC72" s="192">
        <f t="shared" ref="VCC72" si="15206">SUM(VCC73:VCC77)</f>
        <v>0</v>
      </c>
      <c r="VCD72" s="192">
        <f t="shared" ref="VCD72" si="15207">SUM(VCD73:VCD77)</f>
        <v>0</v>
      </c>
      <c r="VCE72" s="192">
        <f t="shared" ref="VCE72" si="15208">SUM(VCE73:VCE77)</f>
        <v>0</v>
      </c>
      <c r="VCF72" s="192">
        <f t="shared" ref="VCF72" si="15209">SUM(VCF73:VCF77)</f>
        <v>0</v>
      </c>
      <c r="VCG72" s="192">
        <f t="shared" ref="VCG72" si="15210">SUM(VCG73:VCG77)</f>
        <v>0</v>
      </c>
      <c r="VCH72" s="192">
        <f t="shared" ref="VCH72" si="15211">SUM(VCH73:VCH77)</f>
        <v>0</v>
      </c>
      <c r="VCI72" s="192">
        <f t="shared" ref="VCI72" si="15212">SUM(VCI73:VCI77)</f>
        <v>0</v>
      </c>
      <c r="VCJ72" s="192">
        <f t="shared" ref="VCJ72" si="15213">SUM(VCJ73:VCJ77)</f>
        <v>0</v>
      </c>
      <c r="VCK72" s="192">
        <f t="shared" ref="VCK72" si="15214">SUM(VCK73:VCK77)</f>
        <v>0</v>
      </c>
      <c r="VCL72" s="192">
        <f t="shared" ref="VCL72" si="15215">SUM(VCL73:VCL77)</f>
        <v>0</v>
      </c>
      <c r="VCM72" s="192">
        <f t="shared" ref="VCM72" si="15216">SUM(VCM73:VCM77)</f>
        <v>0</v>
      </c>
      <c r="VCN72" s="192">
        <f t="shared" ref="VCN72" si="15217">SUM(VCN73:VCN77)</f>
        <v>0</v>
      </c>
      <c r="VCO72" s="192">
        <f t="shared" ref="VCO72" si="15218">SUM(VCO73:VCO77)</f>
        <v>0</v>
      </c>
      <c r="VCP72" s="192">
        <f t="shared" ref="VCP72" si="15219">SUM(VCP73:VCP77)</f>
        <v>0</v>
      </c>
      <c r="VCQ72" s="192">
        <f t="shared" ref="VCQ72" si="15220">SUM(VCQ73:VCQ77)</f>
        <v>0</v>
      </c>
      <c r="VCR72" s="192">
        <f t="shared" ref="VCR72" si="15221">SUM(VCR73:VCR77)</f>
        <v>0</v>
      </c>
      <c r="VCS72" s="192">
        <f t="shared" ref="VCS72" si="15222">SUM(VCS73:VCS77)</f>
        <v>0</v>
      </c>
      <c r="VCT72" s="192">
        <f t="shared" ref="VCT72" si="15223">SUM(VCT73:VCT77)</f>
        <v>0</v>
      </c>
      <c r="VCU72" s="192">
        <f t="shared" ref="VCU72" si="15224">SUM(VCU73:VCU77)</f>
        <v>0</v>
      </c>
      <c r="VCV72" s="192">
        <f t="shared" ref="VCV72" si="15225">SUM(VCV73:VCV77)</f>
        <v>0</v>
      </c>
      <c r="VCW72" s="192">
        <f t="shared" ref="VCW72" si="15226">SUM(VCW73:VCW77)</f>
        <v>0</v>
      </c>
      <c r="VCX72" s="192">
        <f t="shared" ref="VCX72" si="15227">SUM(VCX73:VCX77)</f>
        <v>0</v>
      </c>
      <c r="VCY72" s="192">
        <f t="shared" ref="VCY72" si="15228">SUM(VCY73:VCY77)</f>
        <v>0</v>
      </c>
      <c r="VCZ72" s="192">
        <f t="shared" ref="VCZ72" si="15229">SUM(VCZ73:VCZ77)</f>
        <v>0</v>
      </c>
      <c r="VDA72" s="192">
        <f t="shared" ref="VDA72" si="15230">SUM(VDA73:VDA77)</f>
        <v>0</v>
      </c>
      <c r="VDB72" s="192">
        <f t="shared" ref="VDB72" si="15231">SUM(VDB73:VDB77)</f>
        <v>0</v>
      </c>
      <c r="VDC72" s="192">
        <f t="shared" ref="VDC72" si="15232">SUM(VDC73:VDC77)</f>
        <v>0</v>
      </c>
      <c r="VDD72" s="192">
        <f t="shared" ref="VDD72" si="15233">SUM(VDD73:VDD77)</f>
        <v>0</v>
      </c>
      <c r="VDE72" s="192">
        <f t="shared" ref="VDE72" si="15234">SUM(VDE73:VDE77)</f>
        <v>0</v>
      </c>
      <c r="VDF72" s="192">
        <f t="shared" ref="VDF72" si="15235">SUM(VDF73:VDF77)</f>
        <v>0</v>
      </c>
      <c r="VDG72" s="192">
        <f t="shared" ref="VDG72" si="15236">SUM(VDG73:VDG77)</f>
        <v>0</v>
      </c>
      <c r="VDH72" s="192">
        <f t="shared" ref="VDH72" si="15237">SUM(VDH73:VDH77)</f>
        <v>0</v>
      </c>
      <c r="VDI72" s="192">
        <f t="shared" ref="VDI72" si="15238">SUM(VDI73:VDI77)</f>
        <v>0</v>
      </c>
      <c r="VDJ72" s="192">
        <f t="shared" ref="VDJ72" si="15239">SUM(VDJ73:VDJ77)</f>
        <v>0</v>
      </c>
      <c r="VDK72" s="192">
        <f t="shared" ref="VDK72" si="15240">SUM(VDK73:VDK77)</f>
        <v>0</v>
      </c>
      <c r="VDL72" s="192">
        <f t="shared" ref="VDL72" si="15241">SUM(VDL73:VDL77)</f>
        <v>0</v>
      </c>
      <c r="VDM72" s="192">
        <f t="shared" ref="VDM72" si="15242">SUM(VDM73:VDM77)</f>
        <v>0</v>
      </c>
      <c r="VDN72" s="192">
        <f t="shared" ref="VDN72" si="15243">SUM(VDN73:VDN77)</f>
        <v>0</v>
      </c>
      <c r="VDO72" s="192">
        <f t="shared" ref="VDO72" si="15244">SUM(VDO73:VDO77)</f>
        <v>0</v>
      </c>
      <c r="VDP72" s="192">
        <f t="shared" ref="VDP72" si="15245">SUM(VDP73:VDP77)</f>
        <v>0</v>
      </c>
      <c r="VDQ72" s="192">
        <f t="shared" ref="VDQ72" si="15246">SUM(VDQ73:VDQ77)</f>
        <v>0</v>
      </c>
      <c r="VDR72" s="192">
        <f t="shared" ref="VDR72" si="15247">SUM(VDR73:VDR77)</f>
        <v>0</v>
      </c>
      <c r="VDS72" s="192">
        <f t="shared" ref="VDS72" si="15248">SUM(VDS73:VDS77)</f>
        <v>0</v>
      </c>
      <c r="VDT72" s="192">
        <f t="shared" ref="VDT72" si="15249">SUM(VDT73:VDT77)</f>
        <v>0</v>
      </c>
      <c r="VDU72" s="192">
        <f t="shared" ref="VDU72" si="15250">SUM(VDU73:VDU77)</f>
        <v>0</v>
      </c>
      <c r="VDV72" s="192">
        <f t="shared" ref="VDV72" si="15251">SUM(VDV73:VDV77)</f>
        <v>0</v>
      </c>
      <c r="VDW72" s="192">
        <f t="shared" ref="VDW72" si="15252">SUM(VDW73:VDW77)</f>
        <v>0</v>
      </c>
      <c r="VDX72" s="192">
        <f t="shared" ref="VDX72" si="15253">SUM(VDX73:VDX77)</f>
        <v>0</v>
      </c>
      <c r="VDY72" s="192">
        <f t="shared" ref="VDY72" si="15254">SUM(VDY73:VDY77)</f>
        <v>0</v>
      </c>
      <c r="VDZ72" s="192">
        <f t="shared" ref="VDZ72" si="15255">SUM(VDZ73:VDZ77)</f>
        <v>0</v>
      </c>
      <c r="VEA72" s="192">
        <f t="shared" ref="VEA72" si="15256">SUM(VEA73:VEA77)</f>
        <v>0</v>
      </c>
      <c r="VEB72" s="192">
        <f t="shared" ref="VEB72" si="15257">SUM(VEB73:VEB77)</f>
        <v>0</v>
      </c>
      <c r="VEC72" s="192">
        <f t="shared" ref="VEC72" si="15258">SUM(VEC73:VEC77)</f>
        <v>0</v>
      </c>
      <c r="VED72" s="192">
        <f t="shared" ref="VED72" si="15259">SUM(VED73:VED77)</f>
        <v>0</v>
      </c>
      <c r="VEE72" s="192">
        <f t="shared" ref="VEE72" si="15260">SUM(VEE73:VEE77)</f>
        <v>0</v>
      </c>
      <c r="VEF72" s="192">
        <f t="shared" ref="VEF72" si="15261">SUM(VEF73:VEF77)</f>
        <v>0</v>
      </c>
      <c r="VEG72" s="192">
        <f t="shared" ref="VEG72" si="15262">SUM(VEG73:VEG77)</f>
        <v>0</v>
      </c>
      <c r="VEH72" s="192">
        <f t="shared" ref="VEH72" si="15263">SUM(VEH73:VEH77)</f>
        <v>0</v>
      </c>
      <c r="VEI72" s="192">
        <f t="shared" ref="VEI72" si="15264">SUM(VEI73:VEI77)</f>
        <v>0</v>
      </c>
      <c r="VEJ72" s="192">
        <f t="shared" ref="VEJ72" si="15265">SUM(VEJ73:VEJ77)</f>
        <v>0</v>
      </c>
      <c r="VEK72" s="192">
        <f t="shared" ref="VEK72" si="15266">SUM(VEK73:VEK77)</f>
        <v>0</v>
      </c>
      <c r="VEL72" s="192">
        <f t="shared" ref="VEL72" si="15267">SUM(VEL73:VEL77)</f>
        <v>0</v>
      </c>
      <c r="VEM72" s="192">
        <f t="shared" ref="VEM72" si="15268">SUM(VEM73:VEM77)</f>
        <v>0</v>
      </c>
      <c r="VEN72" s="192">
        <f t="shared" ref="VEN72" si="15269">SUM(VEN73:VEN77)</f>
        <v>0</v>
      </c>
      <c r="VEO72" s="192">
        <f t="shared" ref="VEO72" si="15270">SUM(VEO73:VEO77)</f>
        <v>0</v>
      </c>
      <c r="VEP72" s="192">
        <f t="shared" ref="VEP72" si="15271">SUM(VEP73:VEP77)</f>
        <v>0</v>
      </c>
      <c r="VEQ72" s="192">
        <f t="shared" ref="VEQ72" si="15272">SUM(VEQ73:VEQ77)</f>
        <v>0</v>
      </c>
      <c r="VER72" s="192">
        <f t="shared" ref="VER72" si="15273">SUM(VER73:VER77)</f>
        <v>0</v>
      </c>
      <c r="VES72" s="192">
        <f t="shared" ref="VES72" si="15274">SUM(VES73:VES77)</f>
        <v>0</v>
      </c>
      <c r="VET72" s="192">
        <f t="shared" ref="VET72" si="15275">SUM(VET73:VET77)</f>
        <v>0</v>
      </c>
      <c r="VEU72" s="192">
        <f t="shared" ref="VEU72" si="15276">SUM(VEU73:VEU77)</f>
        <v>0</v>
      </c>
      <c r="VEV72" s="192">
        <f t="shared" ref="VEV72" si="15277">SUM(VEV73:VEV77)</f>
        <v>0</v>
      </c>
      <c r="VEW72" s="192">
        <f t="shared" ref="VEW72" si="15278">SUM(VEW73:VEW77)</f>
        <v>0</v>
      </c>
      <c r="VEX72" s="192">
        <f t="shared" ref="VEX72" si="15279">SUM(VEX73:VEX77)</f>
        <v>0</v>
      </c>
      <c r="VEY72" s="192">
        <f t="shared" ref="VEY72" si="15280">SUM(VEY73:VEY77)</f>
        <v>0</v>
      </c>
      <c r="VEZ72" s="192">
        <f t="shared" ref="VEZ72" si="15281">SUM(VEZ73:VEZ77)</f>
        <v>0</v>
      </c>
      <c r="VFA72" s="192">
        <f t="shared" ref="VFA72" si="15282">SUM(VFA73:VFA77)</f>
        <v>0</v>
      </c>
      <c r="VFB72" s="192">
        <f t="shared" ref="VFB72" si="15283">SUM(VFB73:VFB77)</f>
        <v>0</v>
      </c>
      <c r="VFC72" s="192">
        <f t="shared" ref="VFC72" si="15284">SUM(VFC73:VFC77)</f>
        <v>0</v>
      </c>
      <c r="VFD72" s="192">
        <f t="shared" ref="VFD72" si="15285">SUM(VFD73:VFD77)</f>
        <v>0</v>
      </c>
      <c r="VFE72" s="192">
        <f t="shared" ref="VFE72" si="15286">SUM(VFE73:VFE77)</f>
        <v>0</v>
      </c>
      <c r="VFF72" s="192">
        <f t="shared" ref="VFF72" si="15287">SUM(VFF73:VFF77)</f>
        <v>0</v>
      </c>
      <c r="VFG72" s="192">
        <f t="shared" ref="VFG72" si="15288">SUM(VFG73:VFG77)</f>
        <v>0</v>
      </c>
      <c r="VFH72" s="192">
        <f t="shared" ref="VFH72" si="15289">SUM(VFH73:VFH77)</f>
        <v>0</v>
      </c>
      <c r="VFI72" s="192">
        <f t="shared" ref="VFI72" si="15290">SUM(VFI73:VFI77)</f>
        <v>0</v>
      </c>
      <c r="VFJ72" s="192">
        <f t="shared" ref="VFJ72" si="15291">SUM(VFJ73:VFJ77)</f>
        <v>0</v>
      </c>
      <c r="VFK72" s="192">
        <f t="shared" ref="VFK72" si="15292">SUM(VFK73:VFK77)</f>
        <v>0</v>
      </c>
      <c r="VFL72" s="192">
        <f t="shared" ref="VFL72" si="15293">SUM(VFL73:VFL77)</f>
        <v>0</v>
      </c>
      <c r="VFM72" s="192">
        <f t="shared" ref="VFM72" si="15294">SUM(VFM73:VFM77)</f>
        <v>0</v>
      </c>
      <c r="VFN72" s="192">
        <f t="shared" ref="VFN72" si="15295">SUM(VFN73:VFN77)</f>
        <v>0</v>
      </c>
      <c r="VFO72" s="192">
        <f t="shared" ref="VFO72" si="15296">SUM(VFO73:VFO77)</f>
        <v>0</v>
      </c>
      <c r="VFP72" s="192">
        <f t="shared" ref="VFP72" si="15297">SUM(VFP73:VFP77)</f>
        <v>0</v>
      </c>
      <c r="VFQ72" s="192">
        <f t="shared" ref="VFQ72" si="15298">SUM(VFQ73:VFQ77)</f>
        <v>0</v>
      </c>
      <c r="VFR72" s="192">
        <f t="shared" ref="VFR72" si="15299">SUM(VFR73:VFR77)</f>
        <v>0</v>
      </c>
      <c r="VFS72" s="192">
        <f t="shared" ref="VFS72" si="15300">SUM(VFS73:VFS77)</f>
        <v>0</v>
      </c>
      <c r="VFT72" s="192">
        <f t="shared" ref="VFT72" si="15301">SUM(VFT73:VFT77)</f>
        <v>0</v>
      </c>
      <c r="VFU72" s="192">
        <f t="shared" ref="VFU72" si="15302">SUM(VFU73:VFU77)</f>
        <v>0</v>
      </c>
      <c r="VFV72" s="192">
        <f t="shared" ref="VFV72" si="15303">SUM(VFV73:VFV77)</f>
        <v>0</v>
      </c>
      <c r="VFW72" s="192">
        <f t="shared" ref="VFW72" si="15304">SUM(VFW73:VFW77)</f>
        <v>0</v>
      </c>
      <c r="VFX72" s="192">
        <f t="shared" ref="VFX72" si="15305">SUM(VFX73:VFX77)</f>
        <v>0</v>
      </c>
      <c r="VFY72" s="192">
        <f t="shared" ref="VFY72" si="15306">SUM(VFY73:VFY77)</f>
        <v>0</v>
      </c>
      <c r="VFZ72" s="192">
        <f t="shared" ref="VFZ72" si="15307">SUM(VFZ73:VFZ77)</f>
        <v>0</v>
      </c>
      <c r="VGA72" s="192">
        <f t="shared" ref="VGA72" si="15308">SUM(VGA73:VGA77)</f>
        <v>0</v>
      </c>
      <c r="VGB72" s="192">
        <f t="shared" ref="VGB72" si="15309">SUM(VGB73:VGB77)</f>
        <v>0</v>
      </c>
      <c r="VGC72" s="192">
        <f t="shared" ref="VGC72" si="15310">SUM(VGC73:VGC77)</f>
        <v>0</v>
      </c>
      <c r="VGD72" s="192">
        <f t="shared" ref="VGD72" si="15311">SUM(VGD73:VGD77)</f>
        <v>0</v>
      </c>
      <c r="VGE72" s="192">
        <f t="shared" ref="VGE72" si="15312">SUM(VGE73:VGE77)</f>
        <v>0</v>
      </c>
      <c r="VGF72" s="192">
        <f t="shared" ref="VGF72" si="15313">SUM(VGF73:VGF77)</f>
        <v>0</v>
      </c>
      <c r="VGG72" s="192">
        <f t="shared" ref="VGG72" si="15314">SUM(VGG73:VGG77)</f>
        <v>0</v>
      </c>
      <c r="VGH72" s="192">
        <f t="shared" ref="VGH72" si="15315">SUM(VGH73:VGH77)</f>
        <v>0</v>
      </c>
      <c r="VGI72" s="192">
        <f t="shared" ref="VGI72" si="15316">SUM(VGI73:VGI77)</f>
        <v>0</v>
      </c>
      <c r="VGJ72" s="192">
        <f t="shared" ref="VGJ72" si="15317">SUM(VGJ73:VGJ77)</f>
        <v>0</v>
      </c>
      <c r="VGK72" s="192">
        <f t="shared" ref="VGK72" si="15318">SUM(VGK73:VGK77)</f>
        <v>0</v>
      </c>
      <c r="VGL72" s="192">
        <f t="shared" ref="VGL72" si="15319">SUM(VGL73:VGL77)</f>
        <v>0</v>
      </c>
      <c r="VGM72" s="192">
        <f t="shared" ref="VGM72" si="15320">SUM(VGM73:VGM77)</f>
        <v>0</v>
      </c>
      <c r="VGN72" s="192">
        <f t="shared" ref="VGN72" si="15321">SUM(VGN73:VGN77)</f>
        <v>0</v>
      </c>
      <c r="VGO72" s="192">
        <f t="shared" ref="VGO72" si="15322">SUM(VGO73:VGO77)</f>
        <v>0</v>
      </c>
      <c r="VGP72" s="192">
        <f t="shared" ref="VGP72" si="15323">SUM(VGP73:VGP77)</f>
        <v>0</v>
      </c>
      <c r="VGQ72" s="192">
        <f t="shared" ref="VGQ72" si="15324">SUM(VGQ73:VGQ77)</f>
        <v>0</v>
      </c>
      <c r="VGR72" s="192">
        <f t="shared" ref="VGR72" si="15325">SUM(VGR73:VGR77)</f>
        <v>0</v>
      </c>
      <c r="VGS72" s="192">
        <f t="shared" ref="VGS72" si="15326">SUM(VGS73:VGS77)</f>
        <v>0</v>
      </c>
      <c r="VGT72" s="192">
        <f t="shared" ref="VGT72" si="15327">SUM(VGT73:VGT77)</f>
        <v>0</v>
      </c>
      <c r="VGU72" s="192">
        <f t="shared" ref="VGU72" si="15328">SUM(VGU73:VGU77)</f>
        <v>0</v>
      </c>
      <c r="VGV72" s="192">
        <f t="shared" ref="VGV72" si="15329">SUM(VGV73:VGV77)</f>
        <v>0</v>
      </c>
      <c r="VGW72" s="192">
        <f t="shared" ref="VGW72" si="15330">SUM(VGW73:VGW77)</f>
        <v>0</v>
      </c>
      <c r="VGX72" s="192">
        <f t="shared" ref="VGX72" si="15331">SUM(VGX73:VGX77)</f>
        <v>0</v>
      </c>
      <c r="VGY72" s="192">
        <f t="shared" ref="VGY72" si="15332">SUM(VGY73:VGY77)</f>
        <v>0</v>
      </c>
      <c r="VGZ72" s="192">
        <f t="shared" ref="VGZ72" si="15333">SUM(VGZ73:VGZ77)</f>
        <v>0</v>
      </c>
      <c r="VHA72" s="192">
        <f t="shared" ref="VHA72" si="15334">SUM(VHA73:VHA77)</f>
        <v>0</v>
      </c>
      <c r="VHB72" s="192">
        <f t="shared" ref="VHB72" si="15335">SUM(VHB73:VHB77)</f>
        <v>0</v>
      </c>
      <c r="VHC72" s="192">
        <f t="shared" ref="VHC72" si="15336">SUM(VHC73:VHC77)</f>
        <v>0</v>
      </c>
      <c r="VHD72" s="192">
        <f t="shared" ref="VHD72" si="15337">SUM(VHD73:VHD77)</f>
        <v>0</v>
      </c>
      <c r="VHE72" s="192">
        <f t="shared" ref="VHE72" si="15338">SUM(VHE73:VHE77)</f>
        <v>0</v>
      </c>
      <c r="VHF72" s="192">
        <f t="shared" ref="VHF72" si="15339">SUM(VHF73:VHF77)</f>
        <v>0</v>
      </c>
      <c r="VHG72" s="192">
        <f t="shared" ref="VHG72" si="15340">SUM(VHG73:VHG77)</f>
        <v>0</v>
      </c>
      <c r="VHH72" s="192">
        <f t="shared" ref="VHH72" si="15341">SUM(VHH73:VHH77)</f>
        <v>0</v>
      </c>
      <c r="VHI72" s="192">
        <f t="shared" ref="VHI72" si="15342">SUM(VHI73:VHI77)</f>
        <v>0</v>
      </c>
      <c r="VHJ72" s="192">
        <f t="shared" ref="VHJ72" si="15343">SUM(VHJ73:VHJ77)</f>
        <v>0</v>
      </c>
      <c r="VHK72" s="192">
        <f t="shared" ref="VHK72" si="15344">SUM(VHK73:VHK77)</f>
        <v>0</v>
      </c>
      <c r="VHL72" s="192">
        <f t="shared" ref="VHL72" si="15345">SUM(VHL73:VHL77)</f>
        <v>0</v>
      </c>
      <c r="VHM72" s="192">
        <f t="shared" ref="VHM72" si="15346">SUM(VHM73:VHM77)</f>
        <v>0</v>
      </c>
      <c r="VHN72" s="192">
        <f t="shared" ref="VHN72" si="15347">SUM(VHN73:VHN77)</f>
        <v>0</v>
      </c>
      <c r="VHO72" s="192">
        <f t="shared" ref="VHO72" si="15348">SUM(VHO73:VHO77)</f>
        <v>0</v>
      </c>
      <c r="VHP72" s="192">
        <f t="shared" ref="VHP72" si="15349">SUM(VHP73:VHP77)</f>
        <v>0</v>
      </c>
      <c r="VHQ72" s="192">
        <f t="shared" ref="VHQ72" si="15350">SUM(VHQ73:VHQ77)</f>
        <v>0</v>
      </c>
      <c r="VHR72" s="192">
        <f t="shared" ref="VHR72" si="15351">SUM(VHR73:VHR77)</f>
        <v>0</v>
      </c>
      <c r="VHS72" s="192">
        <f t="shared" ref="VHS72" si="15352">SUM(VHS73:VHS77)</f>
        <v>0</v>
      </c>
      <c r="VHT72" s="192">
        <f t="shared" ref="VHT72" si="15353">SUM(VHT73:VHT77)</f>
        <v>0</v>
      </c>
      <c r="VHU72" s="192">
        <f t="shared" ref="VHU72" si="15354">SUM(VHU73:VHU77)</f>
        <v>0</v>
      </c>
      <c r="VHV72" s="192">
        <f t="shared" ref="VHV72" si="15355">SUM(VHV73:VHV77)</f>
        <v>0</v>
      </c>
      <c r="VHW72" s="192">
        <f t="shared" ref="VHW72" si="15356">SUM(VHW73:VHW77)</f>
        <v>0</v>
      </c>
      <c r="VHX72" s="192">
        <f t="shared" ref="VHX72" si="15357">SUM(VHX73:VHX77)</f>
        <v>0</v>
      </c>
      <c r="VHY72" s="192">
        <f t="shared" ref="VHY72" si="15358">SUM(VHY73:VHY77)</f>
        <v>0</v>
      </c>
      <c r="VHZ72" s="192">
        <f t="shared" ref="VHZ72" si="15359">SUM(VHZ73:VHZ77)</f>
        <v>0</v>
      </c>
      <c r="VIA72" s="192">
        <f t="shared" ref="VIA72" si="15360">SUM(VIA73:VIA77)</f>
        <v>0</v>
      </c>
      <c r="VIB72" s="192">
        <f t="shared" ref="VIB72" si="15361">SUM(VIB73:VIB77)</f>
        <v>0</v>
      </c>
      <c r="VIC72" s="192">
        <f t="shared" ref="VIC72" si="15362">SUM(VIC73:VIC77)</f>
        <v>0</v>
      </c>
      <c r="VID72" s="192">
        <f t="shared" ref="VID72" si="15363">SUM(VID73:VID77)</f>
        <v>0</v>
      </c>
      <c r="VIE72" s="192">
        <f t="shared" ref="VIE72" si="15364">SUM(VIE73:VIE77)</f>
        <v>0</v>
      </c>
      <c r="VIF72" s="192">
        <f t="shared" ref="VIF72" si="15365">SUM(VIF73:VIF77)</f>
        <v>0</v>
      </c>
      <c r="VIG72" s="192">
        <f t="shared" ref="VIG72" si="15366">SUM(VIG73:VIG77)</f>
        <v>0</v>
      </c>
      <c r="VIH72" s="192">
        <f t="shared" ref="VIH72" si="15367">SUM(VIH73:VIH77)</f>
        <v>0</v>
      </c>
      <c r="VII72" s="192">
        <f t="shared" ref="VII72" si="15368">SUM(VII73:VII77)</f>
        <v>0</v>
      </c>
      <c r="VIJ72" s="192">
        <f t="shared" ref="VIJ72" si="15369">SUM(VIJ73:VIJ77)</f>
        <v>0</v>
      </c>
      <c r="VIK72" s="192">
        <f t="shared" ref="VIK72" si="15370">SUM(VIK73:VIK77)</f>
        <v>0</v>
      </c>
      <c r="VIL72" s="192">
        <f t="shared" ref="VIL72" si="15371">SUM(VIL73:VIL77)</f>
        <v>0</v>
      </c>
      <c r="VIM72" s="192">
        <f t="shared" ref="VIM72" si="15372">SUM(VIM73:VIM77)</f>
        <v>0</v>
      </c>
      <c r="VIN72" s="192">
        <f t="shared" ref="VIN72" si="15373">SUM(VIN73:VIN77)</f>
        <v>0</v>
      </c>
      <c r="VIO72" s="192">
        <f t="shared" ref="VIO72" si="15374">SUM(VIO73:VIO77)</f>
        <v>0</v>
      </c>
      <c r="VIP72" s="192">
        <f t="shared" ref="VIP72" si="15375">SUM(VIP73:VIP77)</f>
        <v>0</v>
      </c>
      <c r="VIQ72" s="192">
        <f t="shared" ref="VIQ72" si="15376">SUM(VIQ73:VIQ77)</f>
        <v>0</v>
      </c>
      <c r="VIR72" s="192">
        <f t="shared" ref="VIR72" si="15377">SUM(VIR73:VIR77)</f>
        <v>0</v>
      </c>
      <c r="VIS72" s="192">
        <f t="shared" ref="VIS72" si="15378">SUM(VIS73:VIS77)</f>
        <v>0</v>
      </c>
      <c r="VIT72" s="192">
        <f t="shared" ref="VIT72" si="15379">SUM(VIT73:VIT77)</f>
        <v>0</v>
      </c>
      <c r="VIU72" s="192">
        <f t="shared" ref="VIU72" si="15380">SUM(VIU73:VIU77)</f>
        <v>0</v>
      </c>
      <c r="VIV72" s="192">
        <f t="shared" ref="VIV72" si="15381">SUM(VIV73:VIV77)</f>
        <v>0</v>
      </c>
      <c r="VIW72" s="192">
        <f t="shared" ref="VIW72" si="15382">SUM(VIW73:VIW77)</f>
        <v>0</v>
      </c>
      <c r="VIX72" s="192">
        <f t="shared" ref="VIX72" si="15383">SUM(VIX73:VIX77)</f>
        <v>0</v>
      </c>
      <c r="VIY72" s="192">
        <f t="shared" ref="VIY72" si="15384">SUM(VIY73:VIY77)</f>
        <v>0</v>
      </c>
      <c r="VIZ72" s="192">
        <f t="shared" ref="VIZ72" si="15385">SUM(VIZ73:VIZ77)</f>
        <v>0</v>
      </c>
      <c r="VJA72" s="192">
        <f t="shared" ref="VJA72" si="15386">SUM(VJA73:VJA77)</f>
        <v>0</v>
      </c>
      <c r="VJB72" s="192">
        <f t="shared" ref="VJB72" si="15387">SUM(VJB73:VJB77)</f>
        <v>0</v>
      </c>
      <c r="VJC72" s="192">
        <f t="shared" ref="VJC72" si="15388">SUM(VJC73:VJC77)</f>
        <v>0</v>
      </c>
      <c r="VJD72" s="192">
        <f t="shared" ref="VJD72" si="15389">SUM(VJD73:VJD77)</f>
        <v>0</v>
      </c>
      <c r="VJE72" s="192">
        <f t="shared" ref="VJE72" si="15390">SUM(VJE73:VJE77)</f>
        <v>0</v>
      </c>
      <c r="VJF72" s="192">
        <f t="shared" ref="VJF72" si="15391">SUM(VJF73:VJF77)</f>
        <v>0</v>
      </c>
      <c r="VJG72" s="192">
        <f t="shared" ref="VJG72" si="15392">SUM(VJG73:VJG77)</f>
        <v>0</v>
      </c>
      <c r="VJH72" s="192">
        <f t="shared" ref="VJH72" si="15393">SUM(VJH73:VJH77)</f>
        <v>0</v>
      </c>
      <c r="VJI72" s="192">
        <f t="shared" ref="VJI72" si="15394">SUM(VJI73:VJI77)</f>
        <v>0</v>
      </c>
      <c r="VJJ72" s="192">
        <f t="shared" ref="VJJ72" si="15395">SUM(VJJ73:VJJ77)</f>
        <v>0</v>
      </c>
      <c r="VJK72" s="192">
        <f t="shared" ref="VJK72" si="15396">SUM(VJK73:VJK77)</f>
        <v>0</v>
      </c>
      <c r="VJL72" s="192">
        <f t="shared" ref="VJL72" si="15397">SUM(VJL73:VJL77)</f>
        <v>0</v>
      </c>
      <c r="VJM72" s="192">
        <f t="shared" ref="VJM72" si="15398">SUM(VJM73:VJM77)</f>
        <v>0</v>
      </c>
      <c r="VJN72" s="192">
        <f t="shared" ref="VJN72" si="15399">SUM(VJN73:VJN77)</f>
        <v>0</v>
      </c>
      <c r="VJO72" s="192">
        <f t="shared" ref="VJO72" si="15400">SUM(VJO73:VJO77)</f>
        <v>0</v>
      </c>
      <c r="VJP72" s="192">
        <f t="shared" ref="VJP72" si="15401">SUM(VJP73:VJP77)</f>
        <v>0</v>
      </c>
      <c r="VJQ72" s="192">
        <f t="shared" ref="VJQ72" si="15402">SUM(VJQ73:VJQ77)</f>
        <v>0</v>
      </c>
      <c r="VJR72" s="192">
        <f t="shared" ref="VJR72" si="15403">SUM(VJR73:VJR77)</f>
        <v>0</v>
      </c>
      <c r="VJS72" s="192">
        <f t="shared" ref="VJS72" si="15404">SUM(VJS73:VJS77)</f>
        <v>0</v>
      </c>
      <c r="VJT72" s="192">
        <f t="shared" ref="VJT72" si="15405">SUM(VJT73:VJT77)</f>
        <v>0</v>
      </c>
      <c r="VJU72" s="192">
        <f t="shared" ref="VJU72" si="15406">SUM(VJU73:VJU77)</f>
        <v>0</v>
      </c>
      <c r="VJV72" s="192">
        <f t="shared" ref="VJV72" si="15407">SUM(VJV73:VJV77)</f>
        <v>0</v>
      </c>
      <c r="VJW72" s="192">
        <f t="shared" ref="VJW72" si="15408">SUM(VJW73:VJW77)</f>
        <v>0</v>
      </c>
      <c r="VJX72" s="192">
        <f t="shared" ref="VJX72" si="15409">SUM(VJX73:VJX77)</f>
        <v>0</v>
      </c>
      <c r="VJY72" s="192">
        <f t="shared" ref="VJY72" si="15410">SUM(VJY73:VJY77)</f>
        <v>0</v>
      </c>
      <c r="VJZ72" s="192">
        <f t="shared" ref="VJZ72" si="15411">SUM(VJZ73:VJZ77)</f>
        <v>0</v>
      </c>
      <c r="VKA72" s="192">
        <f t="shared" ref="VKA72" si="15412">SUM(VKA73:VKA77)</f>
        <v>0</v>
      </c>
      <c r="VKB72" s="192">
        <f t="shared" ref="VKB72" si="15413">SUM(VKB73:VKB77)</f>
        <v>0</v>
      </c>
      <c r="VKC72" s="192">
        <f t="shared" ref="VKC72" si="15414">SUM(VKC73:VKC77)</f>
        <v>0</v>
      </c>
      <c r="VKD72" s="192">
        <f t="shared" ref="VKD72" si="15415">SUM(VKD73:VKD77)</f>
        <v>0</v>
      </c>
      <c r="VKE72" s="192">
        <f t="shared" ref="VKE72" si="15416">SUM(VKE73:VKE77)</f>
        <v>0</v>
      </c>
      <c r="VKF72" s="192">
        <f t="shared" ref="VKF72" si="15417">SUM(VKF73:VKF77)</f>
        <v>0</v>
      </c>
      <c r="VKG72" s="192">
        <f t="shared" ref="VKG72" si="15418">SUM(VKG73:VKG77)</f>
        <v>0</v>
      </c>
      <c r="VKH72" s="192">
        <f t="shared" ref="VKH72" si="15419">SUM(VKH73:VKH77)</f>
        <v>0</v>
      </c>
      <c r="VKI72" s="192">
        <f t="shared" ref="VKI72" si="15420">SUM(VKI73:VKI77)</f>
        <v>0</v>
      </c>
      <c r="VKJ72" s="192">
        <f t="shared" ref="VKJ72" si="15421">SUM(VKJ73:VKJ77)</f>
        <v>0</v>
      </c>
      <c r="VKK72" s="192">
        <f t="shared" ref="VKK72" si="15422">SUM(VKK73:VKK77)</f>
        <v>0</v>
      </c>
      <c r="VKL72" s="192">
        <f t="shared" ref="VKL72" si="15423">SUM(VKL73:VKL77)</f>
        <v>0</v>
      </c>
      <c r="VKM72" s="192">
        <f t="shared" ref="VKM72" si="15424">SUM(VKM73:VKM77)</f>
        <v>0</v>
      </c>
      <c r="VKN72" s="192">
        <f t="shared" ref="VKN72" si="15425">SUM(VKN73:VKN77)</f>
        <v>0</v>
      </c>
      <c r="VKO72" s="192">
        <f t="shared" ref="VKO72" si="15426">SUM(VKO73:VKO77)</f>
        <v>0</v>
      </c>
      <c r="VKP72" s="192">
        <f t="shared" ref="VKP72" si="15427">SUM(VKP73:VKP77)</f>
        <v>0</v>
      </c>
      <c r="VKQ72" s="192">
        <f t="shared" ref="VKQ72" si="15428">SUM(VKQ73:VKQ77)</f>
        <v>0</v>
      </c>
      <c r="VKR72" s="192">
        <f t="shared" ref="VKR72" si="15429">SUM(VKR73:VKR77)</f>
        <v>0</v>
      </c>
      <c r="VKS72" s="192">
        <f t="shared" ref="VKS72" si="15430">SUM(VKS73:VKS77)</f>
        <v>0</v>
      </c>
      <c r="VKT72" s="192">
        <f t="shared" ref="VKT72" si="15431">SUM(VKT73:VKT77)</f>
        <v>0</v>
      </c>
      <c r="VKU72" s="192">
        <f t="shared" ref="VKU72" si="15432">SUM(VKU73:VKU77)</f>
        <v>0</v>
      </c>
      <c r="VKV72" s="192">
        <f t="shared" ref="VKV72" si="15433">SUM(VKV73:VKV77)</f>
        <v>0</v>
      </c>
      <c r="VKW72" s="192">
        <f t="shared" ref="VKW72" si="15434">SUM(VKW73:VKW77)</f>
        <v>0</v>
      </c>
      <c r="VKX72" s="192">
        <f t="shared" ref="VKX72" si="15435">SUM(VKX73:VKX77)</f>
        <v>0</v>
      </c>
      <c r="VKY72" s="192">
        <f t="shared" ref="VKY72" si="15436">SUM(VKY73:VKY77)</f>
        <v>0</v>
      </c>
      <c r="VKZ72" s="192">
        <f t="shared" ref="VKZ72" si="15437">SUM(VKZ73:VKZ77)</f>
        <v>0</v>
      </c>
      <c r="VLA72" s="192">
        <f t="shared" ref="VLA72" si="15438">SUM(VLA73:VLA77)</f>
        <v>0</v>
      </c>
      <c r="VLB72" s="192">
        <f t="shared" ref="VLB72" si="15439">SUM(VLB73:VLB77)</f>
        <v>0</v>
      </c>
      <c r="VLC72" s="192">
        <f t="shared" ref="VLC72" si="15440">SUM(VLC73:VLC77)</f>
        <v>0</v>
      </c>
      <c r="VLD72" s="192">
        <f t="shared" ref="VLD72" si="15441">SUM(VLD73:VLD77)</f>
        <v>0</v>
      </c>
      <c r="VLE72" s="192">
        <f t="shared" ref="VLE72" si="15442">SUM(VLE73:VLE77)</f>
        <v>0</v>
      </c>
      <c r="VLF72" s="192">
        <f t="shared" ref="VLF72" si="15443">SUM(VLF73:VLF77)</f>
        <v>0</v>
      </c>
      <c r="VLG72" s="192">
        <f t="shared" ref="VLG72" si="15444">SUM(VLG73:VLG77)</f>
        <v>0</v>
      </c>
      <c r="VLH72" s="192">
        <f t="shared" ref="VLH72" si="15445">SUM(VLH73:VLH77)</f>
        <v>0</v>
      </c>
      <c r="VLI72" s="192">
        <f t="shared" ref="VLI72" si="15446">SUM(VLI73:VLI77)</f>
        <v>0</v>
      </c>
      <c r="VLJ72" s="192">
        <f t="shared" ref="VLJ72" si="15447">SUM(VLJ73:VLJ77)</f>
        <v>0</v>
      </c>
      <c r="VLK72" s="192">
        <f t="shared" ref="VLK72" si="15448">SUM(VLK73:VLK77)</f>
        <v>0</v>
      </c>
      <c r="VLL72" s="192">
        <f t="shared" ref="VLL72" si="15449">SUM(VLL73:VLL77)</f>
        <v>0</v>
      </c>
      <c r="VLM72" s="192">
        <f t="shared" ref="VLM72" si="15450">SUM(VLM73:VLM77)</f>
        <v>0</v>
      </c>
      <c r="VLN72" s="192">
        <f t="shared" ref="VLN72" si="15451">SUM(VLN73:VLN77)</f>
        <v>0</v>
      </c>
      <c r="VLO72" s="192">
        <f t="shared" ref="VLO72" si="15452">SUM(VLO73:VLO77)</f>
        <v>0</v>
      </c>
      <c r="VLP72" s="192">
        <f t="shared" ref="VLP72" si="15453">SUM(VLP73:VLP77)</f>
        <v>0</v>
      </c>
      <c r="VLQ72" s="192">
        <f t="shared" ref="VLQ72" si="15454">SUM(VLQ73:VLQ77)</f>
        <v>0</v>
      </c>
      <c r="VLR72" s="192">
        <f t="shared" ref="VLR72" si="15455">SUM(VLR73:VLR77)</f>
        <v>0</v>
      </c>
      <c r="VLS72" s="192">
        <f t="shared" ref="VLS72" si="15456">SUM(VLS73:VLS77)</f>
        <v>0</v>
      </c>
      <c r="VLT72" s="192">
        <f t="shared" ref="VLT72" si="15457">SUM(VLT73:VLT77)</f>
        <v>0</v>
      </c>
      <c r="VLU72" s="192">
        <f t="shared" ref="VLU72" si="15458">SUM(VLU73:VLU77)</f>
        <v>0</v>
      </c>
      <c r="VLV72" s="192">
        <f t="shared" ref="VLV72" si="15459">SUM(VLV73:VLV77)</f>
        <v>0</v>
      </c>
      <c r="VLW72" s="192">
        <f t="shared" ref="VLW72" si="15460">SUM(VLW73:VLW77)</f>
        <v>0</v>
      </c>
      <c r="VLX72" s="192">
        <f t="shared" ref="VLX72" si="15461">SUM(VLX73:VLX77)</f>
        <v>0</v>
      </c>
      <c r="VLY72" s="192">
        <f t="shared" ref="VLY72" si="15462">SUM(VLY73:VLY77)</f>
        <v>0</v>
      </c>
      <c r="VLZ72" s="192">
        <f t="shared" ref="VLZ72" si="15463">SUM(VLZ73:VLZ77)</f>
        <v>0</v>
      </c>
      <c r="VMA72" s="192">
        <f t="shared" ref="VMA72" si="15464">SUM(VMA73:VMA77)</f>
        <v>0</v>
      </c>
      <c r="VMB72" s="192">
        <f t="shared" ref="VMB72" si="15465">SUM(VMB73:VMB77)</f>
        <v>0</v>
      </c>
      <c r="VMC72" s="192">
        <f t="shared" ref="VMC72" si="15466">SUM(VMC73:VMC77)</f>
        <v>0</v>
      </c>
      <c r="VMD72" s="192">
        <f t="shared" ref="VMD72" si="15467">SUM(VMD73:VMD77)</f>
        <v>0</v>
      </c>
      <c r="VME72" s="192">
        <f t="shared" ref="VME72" si="15468">SUM(VME73:VME77)</f>
        <v>0</v>
      </c>
      <c r="VMF72" s="192">
        <f t="shared" ref="VMF72" si="15469">SUM(VMF73:VMF77)</f>
        <v>0</v>
      </c>
      <c r="VMG72" s="192">
        <f t="shared" ref="VMG72" si="15470">SUM(VMG73:VMG77)</f>
        <v>0</v>
      </c>
      <c r="VMH72" s="192">
        <f t="shared" ref="VMH72" si="15471">SUM(VMH73:VMH77)</f>
        <v>0</v>
      </c>
      <c r="VMI72" s="192">
        <f t="shared" ref="VMI72" si="15472">SUM(VMI73:VMI77)</f>
        <v>0</v>
      </c>
      <c r="VMJ72" s="192">
        <f t="shared" ref="VMJ72" si="15473">SUM(VMJ73:VMJ77)</f>
        <v>0</v>
      </c>
      <c r="VMK72" s="192">
        <f t="shared" ref="VMK72" si="15474">SUM(VMK73:VMK77)</f>
        <v>0</v>
      </c>
      <c r="VML72" s="192">
        <f t="shared" ref="VML72" si="15475">SUM(VML73:VML77)</f>
        <v>0</v>
      </c>
      <c r="VMM72" s="192">
        <f t="shared" ref="VMM72" si="15476">SUM(VMM73:VMM77)</f>
        <v>0</v>
      </c>
      <c r="VMN72" s="192">
        <f t="shared" ref="VMN72" si="15477">SUM(VMN73:VMN77)</f>
        <v>0</v>
      </c>
      <c r="VMO72" s="192">
        <f t="shared" ref="VMO72" si="15478">SUM(VMO73:VMO77)</f>
        <v>0</v>
      </c>
      <c r="VMP72" s="192">
        <f t="shared" ref="VMP72" si="15479">SUM(VMP73:VMP77)</f>
        <v>0</v>
      </c>
      <c r="VMQ72" s="192">
        <f t="shared" ref="VMQ72" si="15480">SUM(VMQ73:VMQ77)</f>
        <v>0</v>
      </c>
      <c r="VMR72" s="192">
        <f t="shared" ref="VMR72" si="15481">SUM(VMR73:VMR77)</f>
        <v>0</v>
      </c>
      <c r="VMS72" s="192">
        <f t="shared" ref="VMS72" si="15482">SUM(VMS73:VMS77)</f>
        <v>0</v>
      </c>
      <c r="VMT72" s="192">
        <f t="shared" ref="VMT72" si="15483">SUM(VMT73:VMT77)</f>
        <v>0</v>
      </c>
      <c r="VMU72" s="192">
        <f t="shared" ref="VMU72" si="15484">SUM(VMU73:VMU77)</f>
        <v>0</v>
      </c>
      <c r="VMV72" s="192">
        <f t="shared" ref="VMV72" si="15485">SUM(VMV73:VMV77)</f>
        <v>0</v>
      </c>
      <c r="VMW72" s="192">
        <f t="shared" ref="VMW72" si="15486">SUM(VMW73:VMW77)</f>
        <v>0</v>
      </c>
      <c r="VMX72" s="192">
        <f t="shared" ref="VMX72" si="15487">SUM(VMX73:VMX77)</f>
        <v>0</v>
      </c>
      <c r="VMY72" s="192">
        <f t="shared" ref="VMY72" si="15488">SUM(VMY73:VMY77)</f>
        <v>0</v>
      </c>
      <c r="VMZ72" s="192">
        <f t="shared" ref="VMZ72" si="15489">SUM(VMZ73:VMZ77)</f>
        <v>0</v>
      </c>
      <c r="VNA72" s="192">
        <f t="shared" ref="VNA72" si="15490">SUM(VNA73:VNA77)</f>
        <v>0</v>
      </c>
      <c r="VNB72" s="192">
        <f t="shared" ref="VNB72" si="15491">SUM(VNB73:VNB77)</f>
        <v>0</v>
      </c>
      <c r="VNC72" s="192">
        <f t="shared" ref="VNC72" si="15492">SUM(VNC73:VNC77)</f>
        <v>0</v>
      </c>
      <c r="VND72" s="192">
        <f t="shared" ref="VND72" si="15493">SUM(VND73:VND77)</f>
        <v>0</v>
      </c>
      <c r="VNE72" s="192">
        <f t="shared" ref="VNE72" si="15494">SUM(VNE73:VNE77)</f>
        <v>0</v>
      </c>
      <c r="VNF72" s="192">
        <f t="shared" ref="VNF72" si="15495">SUM(VNF73:VNF77)</f>
        <v>0</v>
      </c>
      <c r="VNG72" s="192">
        <f t="shared" ref="VNG72" si="15496">SUM(VNG73:VNG77)</f>
        <v>0</v>
      </c>
      <c r="VNH72" s="192">
        <f t="shared" ref="VNH72" si="15497">SUM(VNH73:VNH77)</f>
        <v>0</v>
      </c>
      <c r="VNI72" s="192">
        <f t="shared" ref="VNI72" si="15498">SUM(VNI73:VNI77)</f>
        <v>0</v>
      </c>
      <c r="VNJ72" s="192">
        <f t="shared" ref="VNJ72" si="15499">SUM(VNJ73:VNJ77)</f>
        <v>0</v>
      </c>
      <c r="VNK72" s="192">
        <f t="shared" ref="VNK72" si="15500">SUM(VNK73:VNK77)</f>
        <v>0</v>
      </c>
      <c r="VNL72" s="192">
        <f t="shared" ref="VNL72" si="15501">SUM(VNL73:VNL77)</f>
        <v>0</v>
      </c>
      <c r="VNM72" s="192">
        <f t="shared" ref="VNM72" si="15502">SUM(VNM73:VNM77)</f>
        <v>0</v>
      </c>
      <c r="VNN72" s="192">
        <f t="shared" ref="VNN72" si="15503">SUM(VNN73:VNN77)</f>
        <v>0</v>
      </c>
      <c r="VNO72" s="192">
        <f t="shared" ref="VNO72" si="15504">SUM(VNO73:VNO77)</f>
        <v>0</v>
      </c>
      <c r="VNP72" s="192">
        <f t="shared" ref="VNP72" si="15505">SUM(VNP73:VNP77)</f>
        <v>0</v>
      </c>
      <c r="VNQ72" s="192">
        <f t="shared" ref="VNQ72" si="15506">SUM(VNQ73:VNQ77)</f>
        <v>0</v>
      </c>
      <c r="VNR72" s="192">
        <f t="shared" ref="VNR72" si="15507">SUM(VNR73:VNR77)</f>
        <v>0</v>
      </c>
      <c r="VNS72" s="192">
        <f t="shared" ref="VNS72" si="15508">SUM(VNS73:VNS77)</f>
        <v>0</v>
      </c>
      <c r="VNT72" s="192">
        <f t="shared" ref="VNT72" si="15509">SUM(VNT73:VNT77)</f>
        <v>0</v>
      </c>
      <c r="VNU72" s="192">
        <f t="shared" ref="VNU72" si="15510">SUM(VNU73:VNU77)</f>
        <v>0</v>
      </c>
      <c r="VNV72" s="192">
        <f t="shared" ref="VNV72" si="15511">SUM(VNV73:VNV77)</f>
        <v>0</v>
      </c>
      <c r="VNW72" s="192">
        <f t="shared" ref="VNW72" si="15512">SUM(VNW73:VNW77)</f>
        <v>0</v>
      </c>
      <c r="VNX72" s="192">
        <f t="shared" ref="VNX72" si="15513">SUM(VNX73:VNX77)</f>
        <v>0</v>
      </c>
      <c r="VNY72" s="192">
        <f t="shared" ref="VNY72" si="15514">SUM(VNY73:VNY77)</f>
        <v>0</v>
      </c>
      <c r="VNZ72" s="192">
        <f t="shared" ref="VNZ72" si="15515">SUM(VNZ73:VNZ77)</f>
        <v>0</v>
      </c>
      <c r="VOA72" s="192">
        <f t="shared" ref="VOA72" si="15516">SUM(VOA73:VOA77)</f>
        <v>0</v>
      </c>
      <c r="VOB72" s="192">
        <f t="shared" ref="VOB72" si="15517">SUM(VOB73:VOB77)</f>
        <v>0</v>
      </c>
      <c r="VOC72" s="192">
        <f t="shared" ref="VOC72" si="15518">SUM(VOC73:VOC77)</f>
        <v>0</v>
      </c>
      <c r="VOD72" s="192">
        <f t="shared" ref="VOD72" si="15519">SUM(VOD73:VOD77)</f>
        <v>0</v>
      </c>
      <c r="VOE72" s="192">
        <f t="shared" ref="VOE72" si="15520">SUM(VOE73:VOE77)</f>
        <v>0</v>
      </c>
      <c r="VOF72" s="192">
        <f t="shared" ref="VOF72" si="15521">SUM(VOF73:VOF77)</f>
        <v>0</v>
      </c>
      <c r="VOG72" s="192">
        <f t="shared" ref="VOG72" si="15522">SUM(VOG73:VOG77)</f>
        <v>0</v>
      </c>
      <c r="VOH72" s="192">
        <f t="shared" ref="VOH72" si="15523">SUM(VOH73:VOH77)</f>
        <v>0</v>
      </c>
      <c r="VOI72" s="192">
        <f t="shared" ref="VOI72" si="15524">SUM(VOI73:VOI77)</f>
        <v>0</v>
      </c>
      <c r="VOJ72" s="192">
        <f t="shared" ref="VOJ72" si="15525">SUM(VOJ73:VOJ77)</f>
        <v>0</v>
      </c>
      <c r="VOK72" s="192">
        <f t="shared" ref="VOK72" si="15526">SUM(VOK73:VOK77)</f>
        <v>0</v>
      </c>
      <c r="VOL72" s="192">
        <f t="shared" ref="VOL72" si="15527">SUM(VOL73:VOL77)</f>
        <v>0</v>
      </c>
      <c r="VOM72" s="192">
        <f t="shared" ref="VOM72" si="15528">SUM(VOM73:VOM77)</f>
        <v>0</v>
      </c>
      <c r="VON72" s="192">
        <f t="shared" ref="VON72" si="15529">SUM(VON73:VON77)</f>
        <v>0</v>
      </c>
      <c r="VOO72" s="192">
        <f t="shared" ref="VOO72" si="15530">SUM(VOO73:VOO77)</f>
        <v>0</v>
      </c>
      <c r="VOP72" s="192">
        <f t="shared" ref="VOP72" si="15531">SUM(VOP73:VOP77)</f>
        <v>0</v>
      </c>
      <c r="VOQ72" s="192">
        <f t="shared" ref="VOQ72" si="15532">SUM(VOQ73:VOQ77)</f>
        <v>0</v>
      </c>
      <c r="VOR72" s="192">
        <f t="shared" ref="VOR72" si="15533">SUM(VOR73:VOR77)</f>
        <v>0</v>
      </c>
      <c r="VOS72" s="192">
        <f t="shared" ref="VOS72" si="15534">SUM(VOS73:VOS77)</f>
        <v>0</v>
      </c>
      <c r="VOT72" s="192">
        <f t="shared" ref="VOT72" si="15535">SUM(VOT73:VOT77)</f>
        <v>0</v>
      </c>
      <c r="VOU72" s="192">
        <f t="shared" ref="VOU72" si="15536">SUM(VOU73:VOU77)</f>
        <v>0</v>
      </c>
      <c r="VOV72" s="192">
        <f t="shared" ref="VOV72" si="15537">SUM(VOV73:VOV77)</f>
        <v>0</v>
      </c>
      <c r="VOW72" s="192">
        <f t="shared" ref="VOW72" si="15538">SUM(VOW73:VOW77)</f>
        <v>0</v>
      </c>
      <c r="VOX72" s="192">
        <f t="shared" ref="VOX72" si="15539">SUM(VOX73:VOX77)</f>
        <v>0</v>
      </c>
      <c r="VOY72" s="192">
        <f t="shared" ref="VOY72" si="15540">SUM(VOY73:VOY77)</f>
        <v>0</v>
      </c>
      <c r="VOZ72" s="192">
        <f t="shared" ref="VOZ72" si="15541">SUM(VOZ73:VOZ77)</f>
        <v>0</v>
      </c>
      <c r="VPA72" s="192">
        <f t="shared" ref="VPA72" si="15542">SUM(VPA73:VPA77)</f>
        <v>0</v>
      </c>
      <c r="VPB72" s="192">
        <f t="shared" ref="VPB72" si="15543">SUM(VPB73:VPB77)</f>
        <v>0</v>
      </c>
      <c r="VPC72" s="192">
        <f t="shared" ref="VPC72" si="15544">SUM(VPC73:VPC77)</f>
        <v>0</v>
      </c>
      <c r="VPD72" s="192">
        <f t="shared" ref="VPD72" si="15545">SUM(VPD73:VPD77)</f>
        <v>0</v>
      </c>
      <c r="VPE72" s="192">
        <f t="shared" ref="VPE72" si="15546">SUM(VPE73:VPE77)</f>
        <v>0</v>
      </c>
      <c r="VPF72" s="192">
        <f t="shared" ref="VPF72" si="15547">SUM(VPF73:VPF77)</f>
        <v>0</v>
      </c>
      <c r="VPG72" s="192">
        <f t="shared" ref="VPG72" si="15548">SUM(VPG73:VPG77)</f>
        <v>0</v>
      </c>
      <c r="VPH72" s="192">
        <f t="shared" ref="VPH72" si="15549">SUM(VPH73:VPH77)</f>
        <v>0</v>
      </c>
      <c r="VPI72" s="192">
        <f t="shared" ref="VPI72" si="15550">SUM(VPI73:VPI77)</f>
        <v>0</v>
      </c>
      <c r="VPJ72" s="192">
        <f t="shared" ref="VPJ72" si="15551">SUM(VPJ73:VPJ77)</f>
        <v>0</v>
      </c>
      <c r="VPK72" s="192">
        <f t="shared" ref="VPK72" si="15552">SUM(VPK73:VPK77)</f>
        <v>0</v>
      </c>
      <c r="VPL72" s="192">
        <f t="shared" ref="VPL72" si="15553">SUM(VPL73:VPL77)</f>
        <v>0</v>
      </c>
      <c r="VPM72" s="192">
        <f t="shared" ref="VPM72" si="15554">SUM(VPM73:VPM77)</f>
        <v>0</v>
      </c>
      <c r="VPN72" s="192">
        <f t="shared" ref="VPN72" si="15555">SUM(VPN73:VPN77)</f>
        <v>0</v>
      </c>
      <c r="VPO72" s="192">
        <f t="shared" ref="VPO72" si="15556">SUM(VPO73:VPO77)</f>
        <v>0</v>
      </c>
      <c r="VPP72" s="192">
        <f t="shared" ref="VPP72" si="15557">SUM(VPP73:VPP77)</f>
        <v>0</v>
      </c>
      <c r="VPQ72" s="192">
        <f t="shared" ref="VPQ72" si="15558">SUM(VPQ73:VPQ77)</f>
        <v>0</v>
      </c>
      <c r="VPR72" s="192">
        <f t="shared" ref="VPR72" si="15559">SUM(VPR73:VPR77)</f>
        <v>0</v>
      </c>
      <c r="VPS72" s="192">
        <f t="shared" ref="VPS72" si="15560">SUM(VPS73:VPS77)</f>
        <v>0</v>
      </c>
      <c r="VPT72" s="192">
        <f t="shared" ref="VPT72" si="15561">SUM(VPT73:VPT77)</f>
        <v>0</v>
      </c>
      <c r="VPU72" s="192">
        <f t="shared" ref="VPU72" si="15562">SUM(VPU73:VPU77)</f>
        <v>0</v>
      </c>
      <c r="VPV72" s="192">
        <f t="shared" ref="VPV72" si="15563">SUM(VPV73:VPV77)</f>
        <v>0</v>
      </c>
      <c r="VPW72" s="192">
        <f t="shared" ref="VPW72" si="15564">SUM(VPW73:VPW77)</f>
        <v>0</v>
      </c>
      <c r="VPX72" s="192">
        <f t="shared" ref="VPX72" si="15565">SUM(VPX73:VPX77)</f>
        <v>0</v>
      </c>
      <c r="VPY72" s="192">
        <f t="shared" ref="VPY72" si="15566">SUM(VPY73:VPY77)</f>
        <v>0</v>
      </c>
      <c r="VPZ72" s="192">
        <f t="shared" ref="VPZ72" si="15567">SUM(VPZ73:VPZ77)</f>
        <v>0</v>
      </c>
      <c r="VQA72" s="192">
        <f t="shared" ref="VQA72" si="15568">SUM(VQA73:VQA77)</f>
        <v>0</v>
      </c>
      <c r="VQB72" s="192">
        <f t="shared" ref="VQB72" si="15569">SUM(VQB73:VQB77)</f>
        <v>0</v>
      </c>
      <c r="VQC72" s="192">
        <f t="shared" ref="VQC72" si="15570">SUM(VQC73:VQC77)</f>
        <v>0</v>
      </c>
      <c r="VQD72" s="192">
        <f t="shared" ref="VQD72" si="15571">SUM(VQD73:VQD77)</f>
        <v>0</v>
      </c>
      <c r="VQE72" s="192">
        <f t="shared" ref="VQE72" si="15572">SUM(VQE73:VQE77)</f>
        <v>0</v>
      </c>
      <c r="VQF72" s="192">
        <f t="shared" ref="VQF72" si="15573">SUM(VQF73:VQF77)</f>
        <v>0</v>
      </c>
      <c r="VQG72" s="192">
        <f t="shared" ref="VQG72" si="15574">SUM(VQG73:VQG77)</f>
        <v>0</v>
      </c>
      <c r="VQH72" s="192">
        <f t="shared" ref="VQH72" si="15575">SUM(VQH73:VQH77)</f>
        <v>0</v>
      </c>
      <c r="VQI72" s="192">
        <f t="shared" ref="VQI72" si="15576">SUM(VQI73:VQI77)</f>
        <v>0</v>
      </c>
      <c r="VQJ72" s="192">
        <f t="shared" ref="VQJ72" si="15577">SUM(VQJ73:VQJ77)</f>
        <v>0</v>
      </c>
      <c r="VQK72" s="192">
        <f t="shared" ref="VQK72" si="15578">SUM(VQK73:VQK77)</f>
        <v>0</v>
      </c>
      <c r="VQL72" s="192">
        <f t="shared" ref="VQL72" si="15579">SUM(VQL73:VQL77)</f>
        <v>0</v>
      </c>
      <c r="VQM72" s="192">
        <f t="shared" ref="VQM72" si="15580">SUM(VQM73:VQM77)</f>
        <v>0</v>
      </c>
      <c r="VQN72" s="192">
        <f t="shared" ref="VQN72" si="15581">SUM(VQN73:VQN77)</f>
        <v>0</v>
      </c>
      <c r="VQO72" s="192">
        <f t="shared" ref="VQO72" si="15582">SUM(VQO73:VQO77)</f>
        <v>0</v>
      </c>
      <c r="VQP72" s="192">
        <f t="shared" ref="VQP72" si="15583">SUM(VQP73:VQP77)</f>
        <v>0</v>
      </c>
      <c r="VQQ72" s="192">
        <f t="shared" ref="VQQ72" si="15584">SUM(VQQ73:VQQ77)</f>
        <v>0</v>
      </c>
      <c r="VQR72" s="192">
        <f t="shared" ref="VQR72" si="15585">SUM(VQR73:VQR77)</f>
        <v>0</v>
      </c>
      <c r="VQS72" s="192">
        <f t="shared" ref="VQS72" si="15586">SUM(VQS73:VQS77)</f>
        <v>0</v>
      </c>
      <c r="VQT72" s="192">
        <f t="shared" ref="VQT72" si="15587">SUM(VQT73:VQT77)</f>
        <v>0</v>
      </c>
      <c r="VQU72" s="192">
        <f t="shared" ref="VQU72" si="15588">SUM(VQU73:VQU77)</f>
        <v>0</v>
      </c>
      <c r="VQV72" s="192">
        <f t="shared" ref="VQV72" si="15589">SUM(VQV73:VQV77)</f>
        <v>0</v>
      </c>
      <c r="VQW72" s="192">
        <f t="shared" ref="VQW72" si="15590">SUM(VQW73:VQW77)</f>
        <v>0</v>
      </c>
      <c r="VQX72" s="192">
        <f t="shared" ref="VQX72" si="15591">SUM(VQX73:VQX77)</f>
        <v>0</v>
      </c>
      <c r="VQY72" s="192">
        <f t="shared" ref="VQY72" si="15592">SUM(VQY73:VQY77)</f>
        <v>0</v>
      </c>
      <c r="VQZ72" s="192">
        <f t="shared" ref="VQZ72" si="15593">SUM(VQZ73:VQZ77)</f>
        <v>0</v>
      </c>
      <c r="VRA72" s="192">
        <f t="shared" ref="VRA72" si="15594">SUM(VRA73:VRA77)</f>
        <v>0</v>
      </c>
      <c r="VRB72" s="192">
        <f t="shared" ref="VRB72" si="15595">SUM(VRB73:VRB77)</f>
        <v>0</v>
      </c>
      <c r="VRC72" s="192">
        <f t="shared" ref="VRC72" si="15596">SUM(VRC73:VRC77)</f>
        <v>0</v>
      </c>
      <c r="VRD72" s="192">
        <f t="shared" ref="VRD72" si="15597">SUM(VRD73:VRD77)</f>
        <v>0</v>
      </c>
      <c r="VRE72" s="192">
        <f t="shared" ref="VRE72" si="15598">SUM(VRE73:VRE77)</f>
        <v>0</v>
      </c>
      <c r="VRF72" s="192">
        <f t="shared" ref="VRF72" si="15599">SUM(VRF73:VRF77)</f>
        <v>0</v>
      </c>
      <c r="VRG72" s="192">
        <f t="shared" ref="VRG72" si="15600">SUM(VRG73:VRG77)</f>
        <v>0</v>
      </c>
      <c r="VRH72" s="192">
        <f t="shared" ref="VRH72" si="15601">SUM(VRH73:VRH77)</f>
        <v>0</v>
      </c>
      <c r="VRI72" s="192">
        <f t="shared" ref="VRI72" si="15602">SUM(VRI73:VRI77)</f>
        <v>0</v>
      </c>
      <c r="VRJ72" s="192">
        <f t="shared" ref="VRJ72" si="15603">SUM(VRJ73:VRJ77)</f>
        <v>0</v>
      </c>
      <c r="VRK72" s="192">
        <f t="shared" ref="VRK72" si="15604">SUM(VRK73:VRK77)</f>
        <v>0</v>
      </c>
      <c r="VRL72" s="192">
        <f t="shared" ref="VRL72" si="15605">SUM(VRL73:VRL77)</f>
        <v>0</v>
      </c>
      <c r="VRM72" s="192">
        <f t="shared" ref="VRM72" si="15606">SUM(VRM73:VRM77)</f>
        <v>0</v>
      </c>
      <c r="VRN72" s="192">
        <f t="shared" ref="VRN72" si="15607">SUM(VRN73:VRN77)</f>
        <v>0</v>
      </c>
      <c r="VRO72" s="192">
        <f t="shared" ref="VRO72" si="15608">SUM(VRO73:VRO77)</f>
        <v>0</v>
      </c>
      <c r="VRP72" s="192">
        <f t="shared" ref="VRP72" si="15609">SUM(VRP73:VRP77)</f>
        <v>0</v>
      </c>
      <c r="VRQ72" s="192">
        <f t="shared" ref="VRQ72" si="15610">SUM(VRQ73:VRQ77)</f>
        <v>0</v>
      </c>
      <c r="VRR72" s="192">
        <f t="shared" ref="VRR72" si="15611">SUM(VRR73:VRR77)</f>
        <v>0</v>
      </c>
      <c r="VRS72" s="192">
        <f t="shared" ref="VRS72" si="15612">SUM(VRS73:VRS77)</f>
        <v>0</v>
      </c>
      <c r="VRT72" s="192">
        <f t="shared" ref="VRT72" si="15613">SUM(VRT73:VRT77)</f>
        <v>0</v>
      </c>
      <c r="VRU72" s="192">
        <f t="shared" ref="VRU72" si="15614">SUM(VRU73:VRU77)</f>
        <v>0</v>
      </c>
      <c r="VRV72" s="192">
        <f t="shared" ref="VRV72" si="15615">SUM(VRV73:VRV77)</f>
        <v>0</v>
      </c>
      <c r="VRW72" s="192">
        <f t="shared" ref="VRW72" si="15616">SUM(VRW73:VRW77)</f>
        <v>0</v>
      </c>
      <c r="VRX72" s="192">
        <f t="shared" ref="VRX72" si="15617">SUM(VRX73:VRX77)</f>
        <v>0</v>
      </c>
      <c r="VRY72" s="192">
        <f t="shared" ref="VRY72" si="15618">SUM(VRY73:VRY77)</f>
        <v>0</v>
      </c>
      <c r="VRZ72" s="192">
        <f t="shared" ref="VRZ72" si="15619">SUM(VRZ73:VRZ77)</f>
        <v>0</v>
      </c>
      <c r="VSA72" s="192">
        <f t="shared" ref="VSA72" si="15620">SUM(VSA73:VSA77)</f>
        <v>0</v>
      </c>
      <c r="VSB72" s="192">
        <f t="shared" ref="VSB72" si="15621">SUM(VSB73:VSB77)</f>
        <v>0</v>
      </c>
      <c r="VSC72" s="192">
        <f t="shared" ref="VSC72" si="15622">SUM(VSC73:VSC77)</f>
        <v>0</v>
      </c>
      <c r="VSD72" s="192">
        <f t="shared" ref="VSD72" si="15623">SUM(VSD73:VSD77)</f>
        <v>0</v>
      </c>
      <c r="VSE72" s="192">
        <f t="shared" ref="VSE72" si="15624">SUM(VSE73:VSE77)</f>
        <v>0</v>
      </c>
      <c r="VSF72" s="192">
        <f t="shared" ref="VSF72" si="15625">SUM(VSF73:VSF77)</f>
        <v>0</v>
      </c>
      <c r="VSG72" s="192">
        <f t="shared" ref="VSG72" si="15626">SUM(VSG73:VSG77)</f>
        <v>0</v>
      </c>
      <c r="VSH72" s="192">
        <f t="shared" ref="VSH72" si="15627">SUM(VSH73:VSH77)</f>
        <v>0</v>
      </c>
      <c r="VSI72" s="192">
        <f t="shared" ref="VSI72" si="15628">SUM(VSI73:VSI77)</f>
        <v>0</v>
      </c>
      <c r="VSJ72" s="192">
        <f t="shared" ref="VSJ72" si="15629">SUM(VSJ73:VSJ77)</f>
        <v>0</v>
      </c>
      <c r="VSK72" s="192">
        <f t="shared" ref="VSK72" si="15630">SUM(VSK73:VSK77)</f>
        <v>0</v>
      </c>
      <c r="VSL72" s="192">
        <f t="shared" ref="VSL72" si="15631">SUM(VSL73:VSL77)</f>
        <v>0</v>
      </c>
      <c r="VSM72" s="192">
        <f t="shared" ref="VSM72" si="15632">SUM(VSM73:VSM77)</f>
        <v>0</v>
      </c>
      <c r="VSN72" s="192">
        <f t="shared" ref="VSN72" si="15633">SUM(VSN73:VSN77)</f>
        <v>0</v>
      </c>
      <c r="VSO72" s="192">
        <f t="shared" ref="VSO72" si="15634">SUM(VSO73:VSO77)</f>
        <v>0</v>
      </c>
      <c r="VSP72" s="192">
        <f t="shared" ref="VSP72" si="15635">SUM(VSP73:VSP77)</f>
        <v>0</v>
      </c>
      <c r="VSQ72" s="192">
        <f t="shared" ref="VSQ72" si="15636">SUM(VSQ73:VSQ77)</f>
        <v>0</v>
      </c>
      <c r="VSR72" s="192">
        <f t="shared" ref="VSR72" si="15637">SUM(VSR73:VSR77)</f>
        <v>0</v>
      </c>
      <c r="VSS72" s="192">
        <f t="shared" ref="VSS72" si="15638">SUM(VSS73:VSS77)</f>
        <v>0</v>
      </c>
      <c r="VST72" s="192">
        <f t="shared" ref="VST72" si="15639">SUM(VST73:VST77)</f>
        <v>0</v>
      </c>
      <c r="VSU72" s="192">
        <f t="shared" ref="VSU72" si="15640">SUM(VSU73:VSU77)</f>
        <v>0</v>
      </c>
      <c r="VSV72" s="192">
        <f t="shared" ref="VSV72" si="15641">SUM(VSV73:VSV77)</f>
        <v>0</v>
      </c>
      <c r="VSW72" s="192">
        <f t="shared" ref="VSW72" si="15642">SUM(VSW73:VSW77)</f>
        <v>0</v>
      </c>
      <c r="VSX72" s="192">
        <f t="shared" ref="VSX72" si="15643">SUM(VSX73:VSX77)</f>
        <v>0</v>
      </c>
      <c r="VSY72" s="192">
        <f t="shared" ref="VSY72" si="15644">SUM(VSY73:VSY77)</f>
        <v>0</v>
      </c>
      <c r="VSZ72" s="192">
        <f t="shared" ref="VSZ72" si="15645">SUM(VSZ73:VSZ77)</f>
        <v>0</v>
      </c>
      <c r="VTA72" s="192">
        <f t="shared" ref="VTA72" si="15646">SUM(VTA73:VTA77)</f>
        <v>0</v>
      </c>
      <c r="VTB72" s="192">
        <f t="shared" ref="VTB72" si="15647">SUM(VTB73:VTB77)</f>
        <v>0</v>
      </c>
      <c r="VTC72" s="192">
        <f t="shared" ref="VTC72" si="15648">SUM(VTC73:VTC77)</f>
        <v>0</v>
      </c>
      <c r="VTD72" s="192">
        <f t="shared" ref="VTD72" si="15649">SUM(VTD73:VTD77)</f>
        <v>0</v>
      </c>
      <c r="VTE72" s="192">
        <f t="shared" ref="VTE72" si="15650">SUM(VTE73:VTE77)</f>
        <v>0</v>
      </c>
      <c r="VTF72" s="192">
        <f t="shared" ref="VTF72" si="15651">SUM(VTF73:VTF77)</f>
        <v>0</v>
      </c>
      <c r="VTG72" s="192">
        <f t="shared" ref="VTG72" si="15652">SUM(VTG73:VTG77)</f>
        <v>0</v>
      </c>
      <c r="VTH72" s="192">
        <f t="shared" ref="VTH72" si="15653">SUM(VTH73:VTH77)</f>
        <v>0</v>
      </c>
      <c r="VTI72" s="192">
        <f t="shared" ref="VTI72" si="15654">SUM(VTI73:VTI77)</f>
        <v>0</v>
      </c>
      <c r="VTJ72" s="192">
        <f t="shared" ref="VTJ72" si="15655">SUM(VTJ73:VTJ77)</f>
        <v>0</v>
      </c>
      <c r="VTK72" s="192">
        <f t="shared" ref="VTK72" si="15656">SUM(VTK73:VTK77)</f>
        <v>0</v>
      </c>
      <c r="VTL72" s="192">
        <f t="shared" ref="VTL72" si="15657">SUM(VTL73:VTL77)</f>
        <v>0</v>
      </c>
      <c r="VTM72" s="192">
        <f t="shared" ref="VTM72" si="15658">SUM(VTM73:VTM77)</f>
        <v>0</v>
      </c>
      <c r="VTN72" s="192">
        <f t="shared" ref="VTN72" si="15659">SUM(VTN73:VTN77)</f>
        <v>0</v>
      </c>
      <c r="VTO72" s="192">
        <f t="shared" ref="VTO72" si="15660">SUM(VTO73:VTO77)</f>
        <v>0</v>
      </c>
      <c r="VTP72" s="192">
        <f t="shared" ref="VTP72" si="15661">SUM(VTP73:VTP77)</f>
        <v>0</v>
      </c>
      <c r="VTQ72" s="192">
        <f t="shared" ref="VTQ72" si="15662">SUM(VTQ73:VTQ77)</f>
        <v>0</v>
      </c>
      <c r="VTR72" s="192">
        <f t="shared" ref="VTR72" si="15663">SUM(VTR73:VTR77)</f>
        <v>0</v>
      </c>
      <c r="VTS72" s="192">
        <f t="shared" ref="VTS72" si="15664">SUM(VTS73:VTS77)</f>
        <v>0</v>
      </c>
      <c r="VTT72" s="192">
        <f t="shared" ref="VTT72" si="15665">SUM(VTT73:VTT77)</f>
        <v>0</v>
      </c>
      <c r="VTU72" s="192">
        <f t="shared" ref="VTU72" si="15666">SUM(VTU73:VTU77)</f>
        <v>0</v>
      </c>
      <c r="VTV72" s="192">
        <f t="shared" ref="VTV72" si="15667">SUM(VTV73:VTV77)</f>
        <v>0</v>
      </c>
      <c r="VTW72" s="192">
        <f t="shared" ref="VTW72" si="15668">SUM(VTW73:VTW77)</f>
        <v>0</v>
      </c>
      <c r="VTX72" s="192">
        <f t="shared" ref="VTX72" si="15669">SUM(VTX73:VTX77)</f>
        <v>0</v>
      </c>
      <c r="VTY72" s="192">
        <f t="shared" ref="VTY72" si="15670">SUM(VTY73:VTY77)</f>
        <v>0</v>
      </c>
      <c r="VTZ72" s="192">
        <f t="shared" ref="VTZ72" si="15671">SUM(VTZ73:VTZ77)</f>
        <v>0</v>
      </c>
      <c r="VUA72" s="192">
        <f t="shared" ref="VUA72" si="15672">SUM(VUA73:VUA77)</f>
        <v>0</v>
      </c>
      <c r="VUB72" s="192">
        <f t="shared" ref="VUB72" si="15673">SUM(VUB73:VUB77)</f>
        <v>0</v>
      </c>
      <c r="VUC72" s="192">
        <f t="shared" ref="VUC72" si="15674">SUM(VUC73:VUC77)</f>
        <v>0</v>
      </c>
      <c r="VUD72" s="192">
        <f t="shared" ref="VUD72" si="15675">SUM(VUD73:VUD77)</f>
        <v>0</v>
      </c>
      <c r="VUE72" s="192">
        <f t="shared" ref="VUE72" si="15676">SUM(VUE73:VUE77)</f>
        <v>0</v>
      </c>
      <c r="VUF72" s="192">
        <f t="shared" ref="VUF72" si="15677">SUM(VUF73:VUF77)</f>
        <v>0</v>
      </c>
      <c r="VUG72" s="192">
        <f t="shared" ref="VUG72" si="15678">SUM(VUG73:VUG77)</f>
        <v>0</v>
      </c>
      <c r="VUH72" s="192">
        <f t="shared" ref="VUH72" si="15679">SUM(VUH73:VUH77)</f>
        <v>0</v>
      </c>
      <c r="VUI72" s="192">
        <f t="shared" ref="VUI72" si="15680">SUM(VUI73:VUI77)</f>
        <v>0</v>
      </c>
      <c r="VUJ72" s="192">
        <f t="shared" ref="VUJ72" si="15681">SUM(VUJ73:VUJ77)</f>
        <v>0</v>
      </c>
      <c r="VUK72" s="192">
        <f t="shared" ref="VUK72" si="15682">SUM(VUK73:VUK77)</f>
        <v>0</v>
      </c>
      <c r="VUL72" s="192">
        <f t="shared" ref="VUL72" si="15683">SUM(VUL73:VUL77)</f>
        <v>0</v>
      </c>
      <c r="VUM72" s="192">
        <f t="shared" ref="VUM72" si="15684">SUM(VUM73:VUM77)</f>
        <v>0</v>
      </c>
      <c r="VUN72" s="192">
        <f t="shared" ref="VUN72" si="15685">SUM(VUN73:VUN77)</f>
        <v>0</v>
      </c>
      <c r="VUO72" s="192">
        <f t="shared" ref="VUO72" si="15686">SUM(VUO73:VUO77)</f>
        <v>0</v>
      </c>
      <c r="VUP72" s="192">
        <f t="shared" ref="VUP72" si="15687">SUM(VUP73:VUP77)</f>
        <v>0</v>
      </c>
      <c r="VUQ72" s="192">
        <f t="shared" ref="VUQ72" si="15688">SUM(VUQ73:VUQ77)</f>
        <v>0</v>
      </c>
      <c r="VUR72" s="192">
        <f t="shared" ref="VUR72" si="15689">SUM(VUR73:VUR77)</f>
        <v>0</v>
      </c>
      <c r="VUS72" s="192">
        <f t="shared" ref="VUS72" si="15690">SUM(VUS73:VUS77)</f>
        <v>0</v>
      </c>
      <c r="VUT72" s="192">
        <f t="shared" ref="VUT72" si="15691">SUM(VUT73:VUT77)</f>
        <v>0</v>
      </c>
      <c r="VUU72" s="192">
        <f t="shared" ref="VUU72" si="15692">SUM(VUU73:VUU77)</f>
        <v>0</v>
      </c>
      <c r="VUV72" s="192">
        <f t="shared" ref="VUV72" si="15693">SUM(VUV73:VUV77)</f>
        <v>0</v>
      </c>
      <c r="VUW72" s="192">
        <f t="shared" ref="VUW72" si="15694">SUM(VUW73:VUW77)</f>
        <v>0</v>
      </c>
      <c r="VUX72" s="192">
        <f t="shared" ref="VUX72" si="15695">SUM(VUX73:VUX77)</f>
        <v>0</v>
      </c>
      <c r="VUY72" s="192">
        <f t="shared" ref="VUY72" si="15696">SUM(VUY73:VUY77)</f>
        <v>0</v>
      </c>
      <c r="VUZ72" s="192">
        <f t="shared" ref="VUZ72" si="15697">SUM(VUZ73:VUZ77)</f>
        <v>0</v>
      </c>
      <c r="VVA72" s="192">
        <f t="shared" ref="VVA72" si="15698">SUM(VVA73:VVA77)</f>
        <v>0</v>
      </c>
      <c r="VVB72" s="192">
        <f t="shared" ref="VVB72" si="15699">SUM(VVB73:VVB77)</f>
        <v>0</v>
      </c>
      <c r="VVC72" s="192">
        <f t="shared" ref="VVC72" si="15700">SUM(VVC73:VVC77)</f>
        <v>0</v>
      </c>
      <c r="VVD72" s="192">
        <f t="shared" ref="VVD72" si="15701">SUM(VVD73:VVD77)</f>
        <v>0</v>
      </c>
      <c r="VVE72" s="192">
        <f t="shared" ref="VVE72" si="15702">SUM(VVE73:VVE77)</f>
        <v>0</v>
      </c>
      <c r="VVF72" s="192">
        <f t="shared" ref="VVF72" si="15703">SUM(VVF73:VVF77)</f>
        <v>0</v>
      </c>
      <c r="VVG72" s="192">
        <f t="shared" ref="VVG72" si="15704">SUM(VVG73:VVG77)</f>
        <v>0</v>
      </c>
      <c r="VVH72" s="192">
        <f t="shared" ref="VVH72" si="15705">SUM(VVH73:VVH77)</f>
        <v>0</v>
      </c>
      <c r="VVI72" s="192">
        <f t="shared" ref="VVI72" si="15706">SUM(VVI73:VVI77)</f>
        <v>0</v>
      </c>
      <c r="VVJ72" s="192">
        <f t="shared" ref="VVJ72" si="15707">SUM(VVJ73:VVJ77)</f>
        <v>0</v>
      </c>
      <c r="VVK72" s="192">
        <f t="shared" ref="VVK72" si="15708">SUM(VVK73:VVK77)</f>
        <v>0</v>
      </c>
      <c r="VVL72" s="192">
        <f t="shared" ref="VVL72" si="15709">SUM(VVL73:VVL77)</f>
        <v>0</v>
      </c>
      <c r="VVM72" s="192">
        <f t="shared" ref="VVM72" si="15710">SUM(VVM73:VVM77)</f>
        <v>0</v>
      </c>
      <c r="VVN72" s="192">
        <f t="shared" ref="VVN72" si="15711">SUM(VVN73:VVN77)</f>
        <v>0</v>
      </c>
      <c r="VVO72" s="192">
        <f t="shared" ref="VVO72" si="15712">SUM(VVO73:VVO77)</f>
        <v>0</v>
      </c>
      <c r="VVP72" s="192">
        <f t="shared" ref="VVP72" si="15713">SUM(VVP73:VVP77)</f>
        <v>0</v>
      </c>
      <c r="VVQ72" s="192">
        <f t="shared" ref="VVQ72" si="15714">SUM(VVQ73:VVQ77)</f>
        <v>0</v>
      </c>
      <c r="VVR72" s="192">
        <f t="shared" ref="VVR72" si="15715">SUM(VVR73:VVR77)</f>
        <v>0</v>
      </c>
      <c r="VVS72" s="192">
        <f t="shared" ref="VVS72" si="15716">SUM(VVS73:VVS77)</f>
        <v>0</v>
      </c>
      <c r="VVT72" s="192">
        <f t="shared" ref="VVT72" si="15717">SUM(VVT73:VVT77)</f>
        <v>0</v>
      </c>
      <c r="VVU72" s="192">
        <f t="shared" ref="VVU72" si="15718">SUM(VVU73:VVU77)</f>
        <v>0</v>
      </c>
      <c r="VVV72" s="192">
        <f t="shared" ref="VVV72" si="15719">SUM(VVV73:VVV77)</f>
        <v>0</v>
      </c>
      <c r="VVW72" s="192">
        <f t="shared" ref="VVW72" si="15720">SUM(VVW73:VVW77)</f>
        <v>0</v>
      </c>
      <c r="VVX72" s="192">
        <f t="shared" ref="VVX72" si="15721">SUM(VVX73:VVX77)</f>
        <v>0</v>
      </c>
      <c r="VVY72" s="192">
        <f t="shared" ref="VVY72" si="15722">SUM(VVY73:VVY77)</f>
        <v>0</v>
      </c>
      <c r="VVZ72" s="192">
        <f t="shared" ref="VVZ72" si="15723">SUM(VVZ73:VVZ77)</f>
        <v>0</v>
      </c>
      <c r="VWA72" s="192">
        <f t="shared" ref="VWA72" si="15724">SUM(VWA73:VWA77)</f>
        <v>0</v>
      </c>
      <c r="VWB72" s="192">
        <f t="shared" ref="VWB72" si="15725">SUM(VWB73:VWB77)</f>
        <v>0</v>
      </c>
      <c r="VWC72" s="192">
        <f t="shared" ref="VWC72" si="15726">SUM(VWC73:VWC77)</f>
        <v>0</v>
      </c>
      <c r="VWD72" s="192">
        <f t="shared" ref="VWD72" si="15727">SUM(VWD73:VWD77)</f>
        <v>0</v>
      </c>
      <c r="VWE72" s="192">
        <f t="shared" ref="VWE72" si="15728">SUM(VWE73:VWE77)</f>
        <v>0</v>
      </c>
      <c r="VWF72" s="192">
        <f t="shared" ref="VWF72" si="15729">SUM(VWF73:VWF77)</f>
        <v>0</v>
      </c>
      <c r="VWG72" s="192">
        <f t="shared" ref="VWG72" si="15730">SUM(VWG73:VWG77)</f>
        <v>0</v>
      </c>
      <c r="VWH72" s="192">
        <f t="shared" ref="VWH72" si="15731">SUM(VWH73:VWH77)</f>
        <v>0</v>
      </c>
      <c r="VWI72" s="192">
        <f t="shared" ref="VWI72" si="15732">SUM(VWI73:VWI77)</f>
        <v>0</v>
      </c>
      <c r="VWJ72" s="192">
        <f t="shared" ref="VWJ72" si="15733">SUM(VWJ73:VWJ77)</f>
        <v>0</v>
      </c>
      <c r="VWK72" s="192">
        <f t="shared" ref="VWK72" si="15734">SUM(VWK73:VWK77)</f>
        <v>0</v>
      </c>
      <c r="VWL72" s="192">
        <f t="shared" ref="VWL72" si="15735">SUM(VWL73:VWL77)</f>
        <v>0</v>
      </c>
      <c r="VWM72" s="192">
        <f t="shared" ref="VWM72" si="15736">SUM(VWM73:VWM77)</f>
        <v>0</v>
      </c>
      <c r="VWN72" s="192">
        <f t="shared" ref="VWN72" si="15737">SUM(VWN73:VWN77)</f>
        <v>0</v>
      </c>
      <c r="VWO72" s="192">
        <f t="shared" ref="VWO72" si="15738">SUM(VWO73:VWO77)</f>
        <v>0</v>
      </c>
      <c r="VWP72" s="192">
        <f t="shared" ref="VWP72" si="15739">SUM(VWP73:VWP77)</f>
        <v>0</v>
      </c>
      <c r="VWQ72" s="192">
        <f t="shared" ref="VWQ72" si="15740">SUM(VWQ73:VWQ77)</f>
        <v>0</v>
      </c>
      <c r="VWR72" s="192">
        <f t="shared" ref="VWR72" si="15741">SUM(VWR73:VWR77)</f>
        <v>0</v>
      </c>
      <c r="VWS72" s="192">
        <f t="shared" ref="VWS72" si="15742">SUM(VWS73:VWS77)</f>
        <v>0</v>
      </c>
      <c r="VWT72" s="192">
        <f t="shared" ref="VWT72" si="15743">SUM(VWT73:VWT77)</f>
        <v>0</v>
      </c>
      <c r="VWU72" s="192">
        <f t="shared" ref="VWU72" si="15744">SUM(VWU73:VWU77)</f>
        <v>0</v>
      </c>
      <c r="VWV72" s="192">
        <f t="shared" ref="VWV72" si="15745">SUM(VWV73:VWV77)</f>
        <v>0</v>
      </c>
      <c r="VWW72" s="192">
        <f t="shared" ref="VWW72" si="15746">SUM(VWW73:VWW77)</f>
        <v>0</v>
      </c>
      <c r="VWX72" s="192">
        <f t="shared" ref="VWX72" si="15747">SUM(VWX73:VWX77)</f>
        <v>0</v>
      </c>
      <c r="VWY72" s="192">
        <f t="shared" ref="VWY72" si="15748">SUM(VWY73:VWY77)</f>
        <v>0</v>
      </c>
      <c r="VWZ72" s="192">
        <f t="shared" ref="VWZ72" si="15749">SUM(VWZ73:VWZ77)</f>
        <v>0</v>
      </c>
      <c r="VXA72" s="192">
        <f t="shared" ref="VXA72" si="15750">SUM(VXA73:VXA77)</f>
        <v>0</v>
      </c>
      <c r="VXB72" s="192">
        <f t="shared" ref="VXB72" si="15751">SUM(VXB73:VXB77)</f>
        <v>0</v>
      </c>
      <c r="VXC72" s="192">
        <f t="shared" ref="VXC72" si="15752">SUM(VXC73:VXC77)</f>
        <v>0</v>
      </c>
      <c r="VXD72" s="192">
        <f t="shared" ref="VXD72" si="15753">SUM(VXD73:VXD77)</f>
        <v>0</v>
      </c>
      <c r="VXE72" s="192">
        <f t="shared" ref="VXE72" si="15754">SUM(VXE73:VXE77)</f>
        <v>0</v>
      </c>
      <c r="VXF72" s="192">
        <f t="shared" ref="VXF72" si="15755">SUM(VXF73:VXF77)</f>
        <v>0</v>
      </c>
      <c r="VXG72" s="192">
        <f t="shared" ref="VXG72" si="15756">SUM(VXG73:VXG77)</f>
        <v>0</v>
      </c>
      <c r="VXH72" s="192">
        <f t="shared" ref="VXH72" si="15757">SUM(VXH73:VXH77)</f>
        <v>0</v>
      </c>
      <c r="VXI72" s="192">
        <f t="shared" ref="VXI72" si="15758">SUM(VXI73:VXI77)</f>
        <v>0</v>
      </c>
      <c r="VXJ72" s="192">
        <f t="shared" ref="VXJ72" si="15759">SUM(VXJ73:VXJ77)</f>
        <v>0</v>
      </c>
      <c r="VXK72" s="192">
        <f t="shared" ref="VXK72" si="15760">SUM(VXK73:VXK77)</f>
        <v>0</v>
      </c>
      <c r="VXL72" s="192">
        <f t="shared" ref="VXL72" si="15761">SUM(VXL73:VXL77)</f>
        <v>0</v>
      </c>
      <c r="VXM72" s="192">
        <f t="shared" ref="VXM72" si="15762">SUM(VXM73:VXM77)</f>
        <v>0</v>
      </c>
      <c r="VXN72" s="192">
        <f t="shared" ref="VXN72" si="15763">SUM(VXN73:VXN77)</f>
        <v>0</v>
      </c>
      <c r="VXO72" s="192">
        <f t="shared" ref="VXO72" si="15764">SUM(VXO73:VXO77)</f>
        <v>0</v>
      </c>
      <c r="VXP72" s="192">
        <f t="shared" ref="VXP72" si="15765">SUM(VXP73:VXP77)</f>
        <v>0</v>
      </c>
      <c r="VXQ72" s="192">
        <f t="shared" ref="VXQ72" si="15766">SUM(VXQ73:VXQ77)</f>
        <v>0</v>
      </c>
      <c r="VXR72" s="192">
        <f t="shared" ref="VXR72" si="15767">SUM(VXR73:VXR77)</f>
        <v>0</v>
      </c>
      <c r="VXS72" s="192">
        <f t="shared" ref="VXS72" si="15768">SUM(VXS73:VXS77)</f>
        <v>0</v>
      </c>
      <c r="VXT72" s="192">
        <f t="shared" ref="VXT72" si="15769">SUM(VXT73:VXT77)</f>
        <v>0</v>
      </c>
      <c r="VXU72" s="192">
        <f t="shared" ref="VXU72" si="15770">SUM(VXU73:VXU77)</f>
        <v>0</v>
      </c>
      <c r="VXV72" s="192">
        <f t="shared" ref="VXV72" si="15771">SUM(VXV73:VXV77)</f>
        <v>0</v>
      </c>
      <c r="VXW72" s="192">
        <f t="shared" ref="VXW72" si="15772">SUM(VXW73:VXW77)</f>
        <v>0</v>
      </c>
      <c r="VXX72" s="192">
        <f t="shared" ref="VXX72" si="15773">SUM(VXX73:VXX77)</f>
        <v>0</v>
      </c>
      <c r="VXY72" s="192">
        <f t="shared" ref="VXY72" si="15774">SUM(VXY73:VXY77)</f>
        <v>0</v>
      </c>
      <c r="VXZ72" s="192">
        <f t="shared" ref="VXZ72" si="15775">SUM(VXZ73:VXZ77)</f>
        <v>0</v>
      </c>
      <c r="VYA72" s="192">
        <f t="shared" ref="VYA72" si="15776">SUM(VYA73:VYA77)</f>
        <v>0</v>
      </c>
      <c r="VYB72" s="192">
        <f t="shared" ref="VYB72" si="15777">SUM(VYB73:VYB77)</f>
        <v>0</v>
      </c>
      <c r="VYC72" s="192">
        <f t="shared" ref="VYC72" si="15778">SUM(VYC73:VYC77)</f>
        <v>0</v>
      </c>
      <c r="VYD72" s="192">
        <f t="shared" ref="VYD72" si="15779">SUM(VYD73:VYD77)</f>
        <v>0</v>
      </c>
      <c r="VYE72" s="192">
        <f t="shared" ref="VYE72" si="15780">SUM(VYE73:VYE77)</f>
        <v>0</v>
      </c>
      <c r="VYF72" s="192">
        <f t="shared" ref="VYF72" si="15781">SUM(VYF73:VYF77)</f>
        <v>0</v>
      </c>
      <c r="VYG72" s="192">
        <f t="shared" ref="VYG72" si="15782">SUM(VYG73:VYG77)</f>
        <v>0</v>
      </c>
      <c r="VYH72" s="192">
        <f t="shared" ref="VYH72" si="15783">SUM(VYH73:VYH77)</f>
        <v>0</v>
      </c>
      <c r="VYI72" s="192">
        <f t="shared" ref="VYI72" si="15784">SUM(VYI73:VYI77)</f>
        <v>0</v>
      </c>
      <c r="VYJ72" s="192">
        <f t="shared" ref="VYJ72" si="15785">SUM(VYJ73:VYJ77)</f>
        <v>0</v>
      </c>
      <c r="VYK72" s="192">
        <f t="shared" ref="VYK72" si="15786">SUM(VYK73:VYK77)</f>
        <v>0</v>
      </c>
      <c r="VYL72" s="192">
        <f t="shared" ref="VYL72" si="15787">SUM(VYL73:VYL77)</f>
        <v>0</v>
      </c>
      <c r="VYM72" s="192">
        <f t="shared" ref="VYM72" si="15788">SUM(VYM73:VYM77)</f>
        <v>0</v>
      </c>
      <c r="VYN72" s="192">
        <f t="shared" ref="VYN72" si="15789">SUM(VYN73:VYN77)</f>
        <v>0</v>
      </c>
      <c r="VYO72" s="192">
        <f t="shared" ref="VYO72" si="15790">SUM(VYO73:VYO77)</f>
        <v>0</v>
      </c>
      <c r="VYP72" s="192">
        <f t="shared" ref="VYP72" si="15791">SUM(VYP73:VYP77)</f>
        <v>0</v>
      </c>
      <c r="VYQ72" s="192">
        <f t="shared" ref="VYQ72" si="15792">SUM(VYQ73:VYQ77)</f>
        <v>0</v>
      </c>
      <c r="VYR72" s="192">
        <f t="shared" ref="VYR72" si="15793">SUM(VYR73:VYR77)</f>
        <v>0</v>
      </c>
      <c r="VYS72" s="192">
        <f t="shared" ref="VYS72" si="15794">SUM(VYS73:VYS77)</f>
        <v>0</v>
      </c>
      <c r="VYT72" s="192">
        <f t="shared" ref="VYT72" si="15795">SUM(VYT73:VYT77)</f>
        <v>0</v>
      </c>
      <c r="VYU72" s="192">
        <f t="shared" ref="VYU72" si="15796">SUM(VYU73:VYU77)</f>
        <v>0</v>
      </c>
      <c r="VYV72" s="192">
        <f t="shared" ref="VYV72" si="15797">SUM(VYV73:VYV77)</f>
        <v>0</v>
      </c>
      <c r="VYW72" s="192">
        <f t="shared" ref="VYW72" si="15798">SUM(VYW73:VYW77)</f>
        <v>0</v>
      </c>
      <c r="VYX72" s="192">
        <f t="shared" ref="VYX72" si="15799">SUM(VYX73:VYX77)</f>
        <v>0</v>
      </c>
      <c r="VYY72" s="192">
        <f t="shared" ref="VYY72" si="15800">SUM(VYY73:VYY77)</f>
        <v>0</v>
      </c>
      <c r="VYZ72" s="192">
        <f t="shared" ref="VYZ72" si="15801">SUM(VYZ73:VYZ77)</f>
        <v>0</v>
      </c>
      <c r="VZA72" s="192">
        <f t="shared" ref="VZA72" si="15802">SUM(VZA73:VZA77)</f>
        <v>0</v>
      </c>
      <c r="VZB72" s="192">
        <f t="shared" ref="VZB72" si="15803">SUM(VZB73:VZB77)</f>
        <v>0</v>
      </c>
      <c r="VZC72" s="192">
        <f t="shared" ref="VZC72" si="15804">SUM(VZC73:VZC77)</f>
        <v>0</v>
      </c>
      <c r="VZD72" s="192">
        <f t="shared" ref="VZD72" si="15805">SUM(VZD73:VZD77)</f>
        <v>0</v>
      </c>
      <c r="VZE72" s="192">
        <f t="shared" ref="VZE72" si="15806">SUM(VZE73:VZE77)</f>
        <v>0</v>
      </c>
      <c r="VZF72" s="192">
        <f t="shared" ref="VZF72" si="15807">SUM(VZF73:VZF77)</f>
        <v>0</v>
      </c>
      <c r="VZG72" s="192">
        <f t="shared" ref="VZG72" si="15808">SUM(VZG73:VZG77)</f>
        <v>0</v>
      </c>
      <c r="VZH72" s="192">
        <f t="shared" ref="VZH72" si="15809">SUM(VZH73:VZH77)</f>
        <v>0</v>
      </c>
      <c r="VZI72" s="192">
        <f t="shared" ref="VZI72" si="15810">SUM(VZI73:VZI77)</f>
        <v>0</v>
      </c>
      <c r="VZJ72" s="192">
        <f t="shared" ref="VZJ72" si="15811">SUM(VZJ73:VZJ77)</f>
        <v>0</v>
      </c>
      <c r="VZK72" s="192">
        <f t="shared" ref="VZK72" si="15812">SUM(VZK73:VZK77)</f>
        <v>0</v>
      </c>
      <c r="VZL72" s="192">
        <f t="shared" ref="VZL72" si="15813">SUM(VZL73:VZL77)</f>
        <v>0</v>
      </c>
      <c r="VZM72" s="192">
        <f t="shared" ref="VZM72" si="15814">SUM(VZM73:VZM77)</f>
        <v>0</v>
      </c>
      <c r="VZN72" s="192">
        <f t="shared" ref="VZN72" si="15815">SUM(VZN73:VZN77)</f>
        <v>0</v>
      </c>
      <c r="VZO72" s="192">
        <f t="shared" ref="VZO72" si="15816">SUM(VZO73:VZO77)</f>
        <v>0</v>
      </c>
      <c r="VZP72" s="192">
        <f t="shared" ref="VZP72" si="15817">SUM(VZP73:VZP77)</f>
        <v>0</v>
      </c>
      <c r="VZQ72" s="192">
        <f t="shared" ref="VZQ72" si="15818">SUM(VZQ73:VZQ77)</f>
        <v>0</v>
      </c>
      <c r="VZR72" s="192">
        <f t="shared" ref="VZR72" si="15819">SUM(VZR73:VZR77)</f>
        <v>0</v>
      </c>
      <c r="VZS72" s="192">
        <f t="shared" ref="VZS72" si="15820">SUM(VZS73:VZS77)</f>
        <v>0</v>
      </c>
      <c r="VZT72" s="192">
        <f t="shared" ref="VZT72" si="15821">SUM(VZT73:VZT77)</f>
        <v>0</v>
      </c>
      <c r="VZU72" s="192">
        <f t="shared" ref="VZU72" si="15822">SUM(VZU73:VZU77)</f>
        <v>0</v>
      </c>
      <c r="VZV72" s="192">
        <f t="shared" ref="VZV72" si="15823">SUM(VZV73:VZV77)</f>
        <v>0</v>
      </c>
      <c r="VZW72" s="192">
        <f t="shared" ref="VZW72" si="15824">SUM(VZW73:VZW77)</f>
        <v>0</v>
      </c>
      <c r="VZX72" s="192">
        <f t="shared" ref="VZX72" si="15825">SUM(VZX73:VZX77)</f>
        <v>0</v>
      </c>
      <c r="VZY72" s="192">
        <f t="shared" ref="VZY72" si="15826">SUM(VZY73:VZY77)</f>
        <v>0</v>
      </c>
      <c r="VZZ72" s="192">
        <f t="shared" ref="VZZ72" si="15827">SUM(VZZ73:VZZ77)</f>
        <v>0</v>
      </c>
      <c r="WAA72" s="192">
        <f t="shared" ref="WAA72" si="15828">SUM(WAA73:WAA77)</f>
        <v>0</v>
      </c>
      <c r="WAB72" s="192">
        <f t="shared" ref="WAB72" si="15829">SUM(WAB73:WAB77)</f>
        <v>0</v>
      </c>
      <c r="WAC72" s="192">
        <f t="shared" ref="WAC72" si="15830">SUM(WAC73:WAC77)</f>
        <v>0</v>
      </c>
      <c r="WAD72" s="192">
        <f t="shared" ref="WAD72" si="15831">SUM(WAD73:WAD77)</f>
        <v>0</v>
      </c>
      <c r="WAE72" s="192">
        <f t="shared" ref="WAE72" si="15832">SUM(WAE73:WAE77)</f>
        <v>0</v>
      </c>
      <c r="WAF72" s="192">
        <f t="shared" ref="WAF72" si="15833">SUM(WAF73:WAF77)</f>
        <v>0</v>
      </c>
      <c r="WAG72" s="192">
        <f t="shared" ref="WAG72" si="15834">SUM(WAG73:WAG77)</f>
        <v>0</v>
      </c>
      <c r="WAH72" s="192">
        <f t="shared" ref="WAH72" si="15835">SUM(WAH73:WAH77)</f>
        <v>0</v>
      </c>
      <c r="WAI72" s="192">
        <f t="shared" ref="WAI72" si="15836">SUM(WAI73:WAI77)</f>
        <v>0</v>
      </c>
      <c r="WAJ72" s="192">
        <f t="shared" ref="WAJ72" si="15837">SUM(WAJ73:WAJ77)</f>
        <v>0</v>
      </c>
      <c r="WAK72" s="192">
        <f t="shared" ref="WAK72" si="15838">SUM(WAK73:WAK77)</f>
        <v>0</v>
      </c>
      <c r="WAL72" s="192">
        <f t="shared" ref="WAL72" si="15839">SUM(WAL73:WAL77)</f>
        <v>0</v>
      </c>
      <c r="WAM72" s="192">
        <f t="shared" ref="WAM72" si="15840">SUM(WAM73:WAM77)</f>
        <v>0</v>
      </c>
      <c r="WAN72" s="192">
        <f t="shared" ref="WAN72" si="15841">SUM(WAN73:WAN77)</f>
        <v>0</v>
      </c>
      <c r="WAO72" s="192">
        <f t="shared" ref="WAO72" si="15842">SUM(WAO73:WAO77)</f>
        <v>0</v>
      </c>
      <c r="WAP72" s="192">
        <f t="shared" ref="WAP72" si="15843">SUM(WAP73:WAP77)</f>
        <v>0</v>
      </c>
      <c r="WAQ72" s="192">
        <f t="shared" ref="WAQ72" si="15844">SUM(WAQ73:WAQ77)</f>
        <v>0</v>
      </c>
      <c r="WAR72" s="192">
        <f t="shared" ref="WAR72" si="15845">SUM(WAR73:WAR77)</f>
        <v>0</v>
      </c>
      <c r="WAS72" s="192">
        <f t="shared" ref="WAS72" si="15846">SUM(WAS73:WAS77)</f>
        <v>0</v>
      </c>
      <c r="WAT72" s="192">
        <f t="shared" ref="WAT72" si="15847">SUM(WAT73:WAT77)</f>
        <v>0</v>
      </c>
      <c r="WAU72" s="192">
        <f t="shared" ref="WAU72" si="15848">SUM(WAU73:WAU77)</f>
        <v>0</v>
      </c>
      <c r="WAV72" s="192">
        <f t="shared" ref="WAV72" si="15849">SUM(WAV73:WAV77)</f>
        <v>0</v>
      </c>
      <c r="WAW72" s="192">
        <f t="shared" ref="WAW72" si="15850">SUM(WAW73:WAW77)</f>
        <v>0</v>
      </c>
      <c r="WAX72" s="192">
        <f t="shared" ref="WAX72" si="15851">SUM(WAX73:WAX77)</f>
        <v>0</v>
      </c>
      <c r="WAY72" s="192">
        <f t="shared" ref="WAY72" si="15852">SUM(WAY73:WAY77)</f>
        <v>0</v>
      </c>
      <c r="WAZ72" s="192">
        <f t="shared" ref="WAZ72" si="15853">SUM(WAZ73:WAZ77)</f>
        <v>0</v>
      </c>
      <c r="WBA72" s="192">
        <f t="shared" ref="WBA72" si="15854">SUM(WBA73:WBA77)</f>
        <v>0</v>
      </c>
      <c r="WBB72" s="192">
        <f t="shared" ref="WBB72" si="15855">SUM(WBB73:WBB77)</f>
        <v>0</v>
      </c>
      <c r="WBC72" s="192">
        <f t="shared" ref="WBC72" si="15856">SUM(WBC73:WBC77)</f>
        <v>0</v>
      </c>
      <c r="WBD72" s="192">
        <f t="shared" ref="WBD72" si="15857">SUM(WBD73:WBD77)</f>
        <v>0</v>
      </c>
      <c r="WBE72" s="192">
        <f t="shared" ref="WBE72" si="15858">SUM(WBE73:WBE77)</f>
        <v>0</v>
      </c>
      <c r="WBF72" s="192">
        <f t="shared" ref="WBF72" si="15859">SUM(WBF73:WBF77)</f>
        <v>0</v>
      </c>
      <c r="WBG72" s="192">
        <f t="shared" ref="WBG72" si="15860">SUM(WBG73:WBG77)</f>
        <v>0</v>
      </c>
      <c r="WBH72" s="192">
        <f t="shared" ref="WBH72" si="15861">SUM(WBH73:WBH77)</f>
        <v>0</v>
      </c>
      <c r="WBI72" s="192">
        <f t="shared" ref="WBI72" si="15862">SUM(WBI73:WBI77)</f>
        <v>0</v>
      </c>
      <c r="WBJ72" s="192">
        <f t="shared" ref="WBJ72" si="15863">SUM(WBJ73:WBJ77)</f>
        <v>0</v>
      </c>
      <c r="WBK72" s="192">
        <f t="shared" ref="WBK72" si="15864">SUM(WBK73:WBK77)</f>
        <v>0</v>
      </c>
      <c r="WBL72" s="192">
        <f t="shared" ref="WBL72" si="15865">SUM(WBL73:WBL77)</f>
        <v>0</v>
      </c>
      <c r="WBM72" s="192">
        <f t="shared" ref="WBM72" si="15866">SUM(WBM73:WBM77)</f>
        <v>0</v>
      </c>
      <c r="WBN72" s="192">
        <f t="shared" ref="WBN72" si="15867">SUM(WBN73:WBN77)</f>
        <v>0</v>
      </c>
      <c r="WBO72" s="192">
        <f t="shared" ref="WBO72" si="15868">SUM(WBO73:WBO77)</f>
        <v>0</v>
      </c>
      <c r="WBP72" s="192">
        <f t="shared" ref="WBP72" si="15869">SUM(WBP73:WBP77)</f>
        <v>0</v>
      </c>
      <c r="WBQ72" s="192">
        <f t="shared" ref="WBQ72" si="15870">SUM(WBQ73:WBQ77)</f>
        <v>0</v>
      </c>
      <c r="WBR72" s="192">
        <f t="shared" ref="WBR72" si="15871">SUM(WBR73:WBR77)</f>
        <v>0</v>
      </c>
      <c r="WBS72" s="192">
        <f t="shared" ref="WBS72" si="15872">SUM(WBS73:WBS77)</f>
        <v>0</v>
      </c>
      <c r="WBT72" s="192">
        <f t="shared" ref="WBT72" si="15873">SUM(WBT73:WBT77)</f>
        <v>0</v>
      </c>
      <c r="WBU72" s="192">
        <f t="shared" ref="WBU72" si="15874">SUM(WBU73:WBU77)</f>
        <v>0</v>
      </c>
      <c r="WBV72" s="192">
        <f t="shared" ref="WBV72" si="15875">SUM(WBV73:WBV77)</f>
        <v>0</v>
      </c>
      <c r="WBW72" s="192">
        <f t="shared" ref="WBW72" si="15876">SUM(WBW73:WBW77)</f>
        <v>0</v>
      </c>
      <c r="WBX72" s="192">
        <f t="shared" ref="WBX72" si="15877">SUM(WBX73:WBX77)</f>
        <v>0</v>
      </c>
      <c r="WBY72" s="192">
        <f t="shared" ref="WBY72" si="15878">SUM(WBY73:WBY77)</f>
        <v>0</v>
      </c>
      <c r="WBZ72" s="192">
        <f t="shared" ref="WBZ72" si="15879">SUM(WBZ73:WBZ77)</f>
        <v>0</v>
      </c>
      <c r="WCA72" s="192">
        <f t="shared" ref="WCA72" si="15880">SUM(WCA73:WCA77)</f>
        <v>0</v>
      </c>
      <c r="WCB72" s="192">
        <f t="shared" ref="WCB72" si="15881">SUM(WCB73:WCB77)</f>
        <v>0</v>
      </c>
      <c r="WCC72" s="192">
        <f t="shared" ref="WCC72" si="15882">SUM(WCC73:WCC77)</f>
        <v>0</v>
      </c>
      <c r="WCD72" s="192">
        <f t="shared" ref="WCD72" si="15883">SUM(WCD73:WCD77)</f>
        <v>0</v>
      </c>
      <c r="WCE72" s="192">
        <f t="shared" ref="WCE72" si="15884">SUM(WCE73:WCE77)</f>
        <v>0</v>
      </c>
      <c r="WCF72" s="192">
        <f t="shared" ref="WCF72" si="15885">SUM(WCF73:WCF77)</f>
        <v>0</v>
      </c>
      <c r="WCG72" s="192">
        <f t="shared" ref="WCG72" si="15886">SUM(WCG73:WCG77)</f>
        <v>0</v>
      </c>
      <c r="WCH72" s="192">
        <f t="shared" ref="WCH72" si="15887">SUM(WCH73:WCH77)</f>
        <v>0</v>
      </c>
      <c r="WCI72" s="192">
        <f t="shared" ref="WCI72" si="15888">SUM(WCI73:WCI77)</f>
        <v>0</v>
      </c>
      <c r="WCJ72" s="192">
        <f t="shared" ref="WCJ72" si="15889">SUM(WCJ73:WCJ77)</f>
        <v>0</v>
      </c>
      <c r="WCK72" s="192">
        <f t="shared" ref="WCK72" si="15890">SUM(WCK73:WCK77)</f>
        <v>0</v>
      </c>
      <c r="WCL72" s="192">
        <f t="shared" ref="WCL72" si="15891">SUM(WCL73:WCL77)</f>
        <v>0</v>
      </c>
      <c r="WCM72" s="192">
        <f t="shared" ref="WCM72" si="15892">SUM(WCM73:WCM77)</f>
        <v>0</v>
      </c>
      <c r="WCN72" s="192">
        <f t="shared" ref="WCN72" si="15893">SUM(WCN73:WCN77)</f>
        <v>0</v>
      </c>
      <c r="WCO72" s="192">
        <f t="shared" ref="WCO72" si="15894">SUM(WCO73:WCO77)</f>
        <v>0</v>
      </c>
      <c r="WCP72" s="192">
        <f t="shared" ref="WCP72" si="15895">SUM(WCP73:WCP77)</f>
        <v>0</v>
      </c>
      <c r="WCQ72" s="192">
        <f t="shared" ref="WCQ72" si="15896">SUM(WCQ73:WCQ77)</f>
        <v>0</v>
      </c>
      <c r="WCR72" s="192">
        <f t="shared" ref="WCR72" si="15897">SUM(WCR73:WCR77)</f>
        <v>0</v>
      </c>
      <c r="WCS72" s="192">
        <f t="shared" ref="WCS72" si="15898">SUM(WCS73:WCS77)</f>
        <v>0</v>
      </c>
      <c r="WCT72" s="192">
        <f t="shared" ref="WCT72" si="15899">SUM(WCT73:WCT77)</f>
        <v>0</v>
      </c>
      <c r="WCU72" s="192">
        <f t="shared" ref="WCU72" si="15900">SUM(WCU73:WCU77)</f>
        <v>0</v>
      </c>
      <c r="WCV72" s="192">
        <f t="shared" ref="WCV72" si="15901">SUM(WCV73:WCV77)</f>
        <v>0</v>
      </c>
      <c r="WCW72" s="192">
        <f t="shared" ref="WCW72" si="15902">SUM(WCW73:WCW77)</f>
        <v>0</v>
      </c>
      <c r="WCX72" s="192">
        <f t="shared" ref="WCX72" si="15903">SUM(WCX73:WCX77)</f>
        <v>0</v>
      </c>
      <c r="WCY72" s="192">
        <f t="shared" ref="WCY72" si="15904">SUM(WCY73:WCY77)</f>
        <v>0</v>
      </c>
      <c r="WCZ72" s="192">
        <f t="shared" ref="WCZ72" si="15905">SUM(WCZ73:WCZ77)</f>
        <v>0</v>
      </c>
      <c r="WDA72" s="192">
        <f t="shared" ref="WDA72" si="15906">SUM(WDA73:WDA77)</f>
        <v>0</v>
      </c>
      <c r="WDB72" s="192">
        <f t="shared" ref="WDB72" si="15907">SUM(WDB73:WDB77)</f>
        <v>0</v>
      </c>
      <c r="WDC72" s="192">
        <f t="shared" ref="WDC72" si="15908">SUM(WDC73:WDC77)</f>
        <v>0</v>
      </c>
      <c r="WDD72" s="192">
        <f t="shared" ref="WDD72" si="15909">SUM(WDD73:WDD77)</f>
        <v>0</v>
      </c>
      <c r="WDE72" s="192">
        <f t="shared" ref="WDE72" si="15910">SUM(WDE73:WDE77)</f>
        <v>0</v>
      </c>
      <c r="WDF72" s="192">
        <f t="shared" ref="WDF72" si="15911">SUM(WDF73:WDF77)</f>
        <v>0</v>
      </c>
      <c r="WDG72" s="192">
        <f t="shared" ref="WDG72" si="15912">SUM(WDG73:WDG77)</f>
        <v>0</v>
      </c>
      <c r="WDH72" s="192">
        <f t="shared" ref="WDH72" si="15913">SUM(WDH73:WDH77)</f>
        <v>0</v>
      </c>
      <c r="WDI72" s="192">
        <f t="shared" ref="WDI72" si="15914">SUM(WDI73:WDI77)</f>
        <v>0</v>
      </c>
      <c r="WDJ72" s="192">
        <f t="shared" ref="WDJ72" si="15915">SUM(WDJ73:WDJ77)</f>
        <v>0</v>
      </c>
      <c r="WDK72" s="192">
        <f t="shared" ref="WDK72" si="15916">SUM(WDK73:WDK77)</f>
        <v>0</v>
      </c>
      <c r="WDL72" s="192">
        <f t="shared" ref="WDL72" si="15917">SUM(WDL73:WDL77)</f>
        <v>0</v>
      </c>
      <c r="WDM72" s="192">
        <f t="shared" ref="WDM72" si="15918">SUM(WDM73:WDM77)</f>
        <v>0</v>
      </c>
      <c r="WDN72" s="192">
        <f t="shared" ref="WDN72" si="15919">SUM(WDN73:WDN77)</f>
        <v>0</v>
      </c>
      <c r="WDO72" s="192">
        <f t="shared" ref="WDO72" si="15920">SUM(WDO73:WDO77)</f>
        <v>0</v>
      </c>
      <c r="WDP72" s="192">
        <f t="shared" ref="WDP72" si="15921">SUM(WDP73:WDP77)</f>
        <v>0</v>
      </c>
      <c r="WDQ72" s="192">
        <f t="shared" ref="WDQ72" si="15922">SUM(WDQ73:WDQ77)</f>
        <v>0</v>
      </c>
      <c r="WDR72" s="192">
        <f t="shared" ref="WDR72" si="15923">SUM(WDR73:WDR77)</f>
        <v>0</v>
      </c>
      <c r="WDS72" s="192">
        <f t="shared" ref="WDS72" si="15924">SUM(WDS73:WDS77)</f>
        <v>0</v>
      </c>
      <c r="WDT72" s="192">
        <f t="shared" ref="WDT72" si="15925">SUM(WDT73:WDT77)</f>
        <v>0</v>
      </c>
      <c r="WDU72" s="192">
        <f t="shared" ref="WDU72" si="15926">SUM(WDU73:WDU77)</f>
        <v>0</v>
      </c>
      <c r="WDV72" s="192">
        <f t="shared" ref="WDV72" si="15927">SUM(WDV73:WDV77)</f>
        <v>0</v>
      </c>
      <c r="WDW72" s="192">
        <f t="shared" ref="WDW72" si="15928">SUM(WDW73:WDW77)</f>
        <v>0</v>
      </c>
      <c r="WDX72" s="192">
        <f t="shared" ref="WDX72" si="15929">SUM(WDX73:WDX77)</f>
        <v>0</v>
      </c>
      <c r="WDY72" s="192">
        <f t="shared" ref="WDY72" si="15930">SUM(WDY73:WDY77)</f>
        <v>0</v>
      </c>
      <c r="WDZ72" s="192">
        <f t="shared" ref="WDZ72" si="15931">SUM(WDZ73:WDZ77)</f>
        <v>0</v>
      </c>
      <c r="WEA72" s="192">
        <f t="shared" ref="WEA72" si="15932">SUM(WEA73:WEA77)</f>
        <v>0</v>
      </c>
      <c r="WEB72" s="192">
        <f t="shared" ref="WEB72" si="15933">SUM(WEB73:WEB77)</f>
        <v>0</v>
      </c>
      <c r="WEC72" s="192">
        <f t="shared" ref="WEC72" si="15934">SUM(WEC73:WEC77)</f>
        <v>0</v>
      </c>
      <c r="WED72" s="192">
        <f t="shared" ref="WED72" si="15935">SUM(WED73:WED77)</f>
        <v>0</v>
      </c>
      <c r="WEE72" s="192">
        <f t="shared" ref="WEE72" si="15936">SUM(WEE73:WEE77)</f>
        <v>0</v>
      </c>
      <c r="WEF72" s="192">
        <f t="shared" ref="WEF72" si="15937">SUM(WEF73:WEF77)</f>
        <v>0</v>
      </c>
      <c r="WEG72" s="192">
        <f t="shared" ref="WEG72" si="15938">SUM(WEG73:WEG77)</f>
        <v>0</v>
      </c>
      <c r="WEH72" s="192">
        <f t="shared" ref="WEH72" si="15939">SUM(WEH73:WEH77)</f>
        <v>0</v>
      </c>
      <c r="WEI72" s="192">
        <f t="shared" ref="WEI72" si="15940">SUM(WEI73:WEI77)</f>
        <v>0</v>
      </c>
      <c r="WEJ72" s="192">
        <f t="shared" ref="WEJ72" si="15941">SUM(WEJ73:WEJ77)</f>
        <v>0</v>
      </c>
      <c r="WEK72" s="192">
        <f t="shared" ref="WEK72" si="15942">SUM(WEK73:WEK77)</f>
        <v>0</v>
      </c>
      <c r="WEL72" s="192">
        <f t="shared" ref="WEL72" si="15943">SUM(WEL73:WEL77)</f>
        <v>0</v>
      </c>
      <c r="WEM72" s="192">
        <f t="shared" ref="WEM72" si="15944">SUM(WEM73:WEM77)</f>
        <v>0</v>
      </c>
      <c r="WEN72" s="192">
        <f t="shared" ref="WEN72" si="15945">SUM(WEN73:WEN77)</f>
        <v>0</v>
      </c>
      <c r="WEO72" s="192">
        <f t="shared" ref="WEO72" si="15946">SUM(WEO73:WEO77)</f>
        <v>0</v>
      </c>
      <c r="WEP72" s="192">
        <f t="shared" ref="WEP72" si="15947">SUM(WEP73:WEP77)</f>
        <v>0</v>
      </c>
      <c r="WEQ72" s="192">
        <f t="shared" ref="WEQ72" si="15948">SUM(WEQ73:WEQ77)</f>
        <v>0</v>
      </c>
      <c r="WER72" s="192">
        <f t="shared" ref="WER72" si="15949">SUM(WER73:WER77)</f>
        <v>0</v>
      </c>
      <c r="WES72" s="192">
        <f t="shared" ref="WES72" si="15950">SUM(WES73:WES77)</f>
        <v>0</v>
      </c>
      <c r="WET72" s="192">
        <f t="shared" ref="WET72" si="15951">SUM(WET73:WET77)</f>
        <v>0</v>
      </c>
      <c r="WEU72" s="192">
        <f t="shared" ref="WEU72" si="15952">SUM(WEU73:WEU77)</f>
        <v>0</v>
      </c>
      <c r="WEV72" s="192">
        <f t="shared" ref="WEV72" si="15953">SUM(WEV73:WEV77)</f>
        <v>0</v>
      </c>
      <c r="WEW72" s="192">
        <f t="shared" ref="WEW72" si="15954">SUM(WEW73:WEW77)</f>
        <v>0</v>
      </c>
      <c r="WEX72" s="192">
        <f t="shared" ref="WEX72" si="15955">SUM(WEX73:WEX77)</f>
        <v>0</v>
      </c>
      <c r="WEY72" s="192">
        <f t="shared" ref="WEY72" si="15956">SUM(WEY73:WEY77)</f>
        <v>0</v>
      </c>
      <c r="WEZ72" s="192">
        <f t="shared" ref="WEZ72" si="15957">SUM(WEZ73:WEZ77)</f>
        <v>0</v>
      </c>
      <c r="WFA72" s="192">
        <f t="shared" ref="WFA72" si="15958">SUM(WFA73:WFA77)</f>
        <v>0</v>
      </c>
      <c r="WFB72" s="192">
        <f t="shared" ref="WFB72" si="15959">SUM(WFB73:WFB77)</f>
        <v>0</v>
      </c>
      <c r="WFC72" s="192">
        <f t="shared" ref="WFC72" si="15960">SUM(WFC73:WFC77)</f>
        <v>0</v>
      </c>
      <c r="WFD72" s="192">
        <f t="shared" ref="WFD72" si="15961">SUM(WFD73:WFD77)</f>
        <v>0</v>
      </c>
      <c r="WFE72" s="192">
        <f t="shared" ref="WFE72" si="15962">SUM(WFE73:WFE77)</f>
        <v>0</v>
      </c>
      <c r="WFF72" s="192">
        <f t="shared" ref="WFF72" si="15963">SUM(WFF73:WFF77)</f>
        <v>0</v>
      </c>
      <c r="WFG72" s="192">
        <f t="shared" ref="WFG72" si="15964">SUM(WFG73:WFG77)</f>
        <v>0</v>
      </c>
      <c r="WFH72" s="192">
        <f t="shared" ref="WFH72" si="15965">SUM(WFH73:WFH77)</f>
        <v>0</v>
      </c>
      <c r="WFI72" s="192">
        <f t="shared" ref="WFI72" si="15966">SUM(WFI73:WFI77)</f>
        <v>0</v>
      </c>
      <c r="WFJ72" s="192">
        <f t="shared" ref="WFJ72" si="15967">SUM(WFJ73:WFJ77)</f>
        <v>0</v>
      </c>
      <c r="WFK72" s="192">
        <f t="shared" ref="WFK72" si="15968">SUM(WFK73:WFK77)</f>
        <v>0</v>
      </c>
      <c r="WFL72" s="192">
        <f t="shared" ref="WFL72" si="15969">SUM(WFL73:WFL77)</f>
        <v>0</v>
      </c>
      <c r="WFM72" s="192">
        <f t="shared" ref="WFM72" si="15970">SUM(WFM73:WFM77)</f>
        <v>0</v>
      </c>
      <c r="WFN72" s="192">
        <f t="shared" ref="WFN72" si="15971">SUM(WFN73:WFN77)</f>
        <v>0</v>
      </c>
      <c r="WFO72" s="192">
        <f t="shared" ref="WFO72" si="15972">SUM(WFO73:WFO77)</f>
        <v>0</v>
      </c>
      <c r="WFP72" s="192">
        <f t="shared" ref="WFP72" si="15973">SUM(WFP73:WFP77)</f>
        <v>0</v>
      </c>
      <c r="WFQ72" s="192">
        <f t="shared" ref="WFQ72" si="15974">SUM(WFQ73:WFQ77)</f>
        <v>0</v>
      </c>
      <c r="WFR72" s="192">
        <f t="shared" ref="WFR72" si="15975">SUM(WFR73:WFR77)</f>
        <v>0</v>
      </c>
      <c r="WFS72" s="192">
        <f t="shared" ref="WFS72" si="15976">SUM(WFS73:WFS77)</f>
        <v>0</v>
      </c>
      <c r="WFT72" s="192">
        <f t="shared" ref="WFT72" si="15977">SUM(WFT73:WFT77)</f>
        <v>0</v>
      </c>
      <c r="WFU72" s="192">
        <f t="shared" ref="WFU72" si="15978">SUM(WFU73:WFU77)</f>
        <v>0</v>
      </c>
      <c r="WFV72" s="192">
        <f t="shared" ref="WFV72" si="15979">SUM(WFV73:WFV77)</f>
        <v>0</v>
      </c>
      <c r="WFW72" s="192">
        <f t="shared" ref="WFW72" si="15980">SUM(WFW73:WFW77)</f>
        <v>0</v>
      </c>
      <c r="WFX72" s="192">
        <f t="shared" ref="WFX72" si="15981">SUM(WFX73:WFX77)</f>
        <v>0</v>
      </c>
      <c r="WFY72" s="192">
        <f t="shared" ref="WFY72" si="15982">SUM(WFY73:WFY77)</f>
        <v>0</v>
      </c>
      <c r="WFZ72" s="192">
        <f t="shared" ref="WFZ72" si="15983">SUM(WFZ73:WFZ77)</f>
        <v>0</v>
      </c>
      <c r="WGA72" s="192">
        <f t="shared" ref="WGA72" si="15984">SUM(WGA73:WGA77)</f>
        <v>0</v>
      </c>
      <c r="WGB72" s="192">
        <f t="shared" ref="WGB72" si="15985">SUM(WGB73:WGB77)</f>
        <v>0</v>
      </c>
      <c r="WGC72" s="192">
        <f t="shared" ref="WGC72" si="15986">SUM(WGC73:WGC77)</f>
        <v>0</v>
      </c>
      <c r="WGD72" s="192">
        <f t="shared" ref="WGD72" si="15987">SUM(WGD73:WGD77)</f>
        <v>0</v>
      </c>
      <c r="WGE72" s="192">
        <f t="shared" ref="WGE72" si="15988">SUM(WGE73:WGE77)</f>
        <v>0</v>
      </c>
      <c r="WGF72" s="192">
        <f t="shared" ref="WGF72" si="15989">SUM(WGF73:WGF77)</f>
        <v>0</v>
      </c>
      <c r="WGG72" s="192">
        <f t="shared" ref="WGG72" si="15990">SUM(WGG73:WGG77)</f>
        <v>0</v>
      </c>
      <c r="WGH72" s="192">
        <f t="shared" ref="WGH72" si="15991">SUM(WGH73:WGH77)</f>
        <v>0</v>
      </c>
      <c r="WGI72" s="192">
        <f t="shared" ref="WGI72" si="15992">SUM(WGI73:WGI77)</f>
        <v>0</v>
      </c>
      <c r="WGJ72" s="192">
        <f t="shared" ref="WGJ72" si="15993">SUM(WGJ73:WGJ77)</f>
        <v>0</v>
      </c>
      <c r="WGK72" s="192">
        <f t="shared" ref="WGK72" si="15994">SUM(WGK73:WGK77)</f>
        <v>0</v>
      </c>
      <c r="WGL72" s="192">
        <f t="shared" ref="WGL72" si="15995">SUM(WGL73:WGL77)</f>
        <v>0</v>
      </c>
      <c r="WGM72" s="192">
        <f t="shared" ref="WGM72" si="15996">SUM(WGM73:WGM77)</f>
        <v>0</v>
      </c>
      <c r="WGN72" s="192">
        <f t="shared" ref="WGN72" si="15997">SUM(WGN73:WGN77)</f>
        <v>0</v>
      </c>
      <c r="WGO72" s="192">
        <f t="shared" ref="WGO72" si="15998">SUM(WGO73:WGO77)</f>
        <v>0</v>
      </c>
      <c r="WGP72" s="192">
        <f t="shared" ref="WGP72" si="15999">SUM(WGP73:WGP77)</f>
        <v>0</v>
      </c>
      <c r="WGQ72" s="192">
        <f t="shared" ref="WGQ72" si="16000">SUM(WGQ73:WGQ77)</f>
        <v>0</v>
      </c>
      <c r="WGR72" s="192">
        <f t="shared" ref="WGR72" si="16001">SUM(WGR73:WGR77)</f>
        <v>0</v>
      </c>
      <c r="WGS72" s="192">
        <f t="shared" ref="WGS72" si="16002">SUM(WGS73:WGS77)</f>
        <v>0</v>
      </c>
      <c r="WGT72" s="192">
        <f t="shared" ref="WGT72" si="16003">SUM(WGT73:WGT77)</f>
        <v>0</v>
      </c>
      <c r="WGU72" s="192">
        <f t="shared" ref="WGU72" si="16004">SUM(WGU73:WGU77)</f>
        <v>0</v>
      </c>
      <c r="WGV72" s="192">
        <f t="shared" ref="WGV72" si="16005">SUM(WGV73:WGV77)</f>
        <v>0</v>
      </c>
      <c r="WGW72" s="192">
        <f t="shared" ref="WGW72" si="16006">SUM(WGW73:WGW77)</f>
        <v>0</v>
      </c>
      <c r="WGX72" s="192">
        <f t="shared" ref="WGX72" si="16007">SUM(WGX73:WGX77)</f>
        <v>0</v>
      </c>
      <c r="WGY72" s="192">
        <f t="shared" ref="WGY72" si="16008">SUM(WGY73:WGY77)</f>
        <v>0</v>
      </c>
      <c r="WGZ72" s="192">
        <f t="shared" ref="WGZ72" si="16009">SUM(WGZ73:WGZ77)</f>
        <v>0</v>
      </c>
      <c r="WHA72" s="192">
        <f t="shared" ref="WHA72" si="16010">SUM(WHA73:WHA77)</f>
        <v>0</v>
      </c>
      <c r="WHB72" s="192">
        <f t="shared" ref="WHB72" si="16011">SUM(WHB73:WHB77)</f>
        <v>0</v>
      </c>
      <c r="WHC72" s="192">
        <f t="shared" ref="WHC72" si="16012">SUM(WHC73:WHC77)</f>
        <v>0</v>
      </c>
      <c r="WHD72" s="192">
        <f t="shared" ref="WHD72" si="16013">SUM(WHD73:WHD77)</f>
        <v>0</v>
      </c>
      <c r="WHE72" s="192">
        <f t="shared" ref="WHE72" si="16014">SUM(WHE73:WHE77)</f>
        <v>0</v>
      </c>
      <c r="WHF72" s="192">
        <f t="shared" ref="WHF72" si="16015">SUM(WHF73:WHF77)</f>
        <v>0</v>
      </c>
      <c r="WHG72" s="192">
        <f t="shared" ref="WHG72" si="16016">SUM(WHG73:WHG77)</f>
        <v>0</v>
      </c>
      <c r="WHH72" s="192">
        <f t="shared" ref="WHH72" si="16017">SUM(WHH73:WHH77)</f>
        <v>0</v>
      </c>
      <c r="WHI72" s="192">
        <f t="shared" ref="WHI72" si="16018">SUM(WHI73:WHI77)</f>
        <v>0</v>
      </c>
      <c r="WHJ72" s="192">
        <f t="shared" ref="WHJ72" si="16019">SUM(WHJ73:WHJ77)</f>
        <v>0</v>
      </c>
      <c r="WHK72" s="192">
        <f t="shared" ref="WHK72" si="16020">SUM(WHK73:WHK77)</f>
        <v>0</v>
      </c>
      <c r="WHL72" s="192">
        <f t="shared" ref="WHL72" si="16021">SUM(WHL73:WHL77)</f>
        <v>0</v>
      </c>
      <c r="WHM72" s="192">
        <f t="shared" ref="WHM72" si="16022">SUM(WHM73:WHM77)</f>
        <v>0</v>
      </c>
      <c r="WHN72" s="192">
        <f t="shared" ref="WHN72" si="16023">SUM(WHN73:WHN77)</f>
        <v>0</v>
      </c>
      <c r="WHO72" s="192">
        <f t="shared" ref="WHO72" si="16024">SUM(WHO73:WHO77)</f>
        <v>0</v>
      </c>
      <c r="WHP72" s="192">
        <f t="shared" ref="WHP72" si="16025">SUM(WHP73:WHP77)</f>
        <v>0</v>
      </c>
      <c r="WHQ72" s="192">
        <f t="shared" ref="WHQ72" si="16026">SUM(WHQ73:WHQ77)</f>
        <v>0</v>
      </c>
      <c r="WHR72" s="192">
        <f t="shared" ref="WHR72" si="16027">SUM(WHR73:WHR77)</f>
        <v>0</v>
      </c>
      <c r="WHS72" s="192">
        <f t="shared" ref="WHS72" si="16028">SUM(WHS73:WHS77)</f>
        <v>0</v>
      </c>
      <c r="WHT72" s="192">
        <f t="shared" ref="WHT72" si="16029">SUM(WHT73:WHT77)</f>
        <v>0</v>
      </c>
      <c r="WHU72" s="192">
        <f t="shared" ref="WHU72" si="16030">SUM(WHU73:WHU77)</f>
        <v>0</v>
      </c>
      <c r="WHV72" s="192">
        <f t="shared" ref="WHV72" si="16031">SUM(WHV73:WHV77)</f>
        <v>0</v>
      </c>
      <c r="WHW72" s="192">
        <f t="shared" ref="WHW72" si="16032">SUM(WHW73:WHW77)</f>
        <v>0</v>
      </c>
      <c r="WHX72" s="192">
        <f t="shared" ref="WHX72" si="16033">SUM(WHX73:WHX77)</f>
        <v>0</v>
      </c>
      <c r="WHY72" s="192">
        <f t="shared" ref="WHY72" si="16034">SUM(WHY73:WHY77)</f>
        <v>0</v>
      </c>
      <c r="WHZ72" s="192">
        <f t="shared" ref="WHZ72" si="16035">SUM(WHZ73:WHZ77)</f>
        <v>0</v>
      </c>
      <c r="WIA72" s="192">
        <f t="shared" ref="WIA72" si="16036">SUM(WIA73:WIA77)</f>
        <v>0</v>
      </c>
      <c r="WIB72" s="192">
        <f t="shared" ref="WIB72" si="16037">SUM(WIB73:WIB77)</f>
        <v>0</v>
      </c>
      <c r="WIC72" s="192">
        <f t="shared" ref="WIC72" si="16038">SUM(WIC73:WIC77)</f>
        <v>0</v>
      </c>
      <c r="WID72" s="192">
        <f t="shared" ref="WID72" si="16039">SUM(WID73:WID77)</f>
        <v>0</v>
      </c>
      <c r="WIE72" s="192">
        <f t="shared" ref="WIE72" si="16040">SUM(WIE73:WIE77)</f>
        <v>0</v>
      </c>
      <c r="WIF72" s="192">
        <f t="shared" ref="WIF72" si="16041">SUM(WIF73:WIF77)</f>
        <v>0</v>
      </c>
      <c r="WIG72" s="192">
        <f t="shared" ref="WIG72" si="16042">SUM(WIG73:WIG77)</f>
        <v>0</v>
      </c>
      <c r="WIH72" s="192">
        <f t="shared" ref="WIH72" si="16043">SUM(WIH73:WIH77)</f>
        <v>0</v>
      </c>
      <c r="WII72" s="192">
        <f t="shared" ref="WII72" si="16044">SUM(WII73:WII77)</f>
        <v>0</v>
      </c>
      <c r="WIJ72" s="192">
        <f t="shared" ref="WIJ72" si="16045">SUM(WIJ73:WIJ77)</f>
        <v>0</v>
      </c>
      <c r="WIK72" s="192">
        <f t="shared" ref="WIK72" si="16046">SUM(WIK73:WIK77)</f>
        <v>0</v>
      </c>
      <c r="WIL72" s="192">
        <f t="shared" ref="WIL72" si="16047">SUM(WIL73:WIL77)</f>
        <v>0</v>
      </c>
      <c r="WIM72" s="192">
        <f t="shared" ref="WIM72" si="16048">SUM(WIM73:WIM77)</f>
        <v>0</v>
      </c>
      <c r="WIN72" s="192">
        <f t="shared" ref="WIN72" si="16049">SUM(WIN73:WIN77)</f>
        <v>0</v>
      </c>
      <c r="WIO72" s="192">
        <f t="shared" ref="WIO72" si="16050">SUM(WIO73:WIO77)</f>
        <v>0</v>
      </c>
      <c r="WIP72" s="192">
        <f t="shared" ref="WIP72" si="16051">SUM(WIP73:WIP77)</f>
        <v>0</v>
      </c>
      <c r="WIQ72" s="192">
        <f t="shared" ref="WIQ72" si="16052">SUM(WIQ73:WIQ77)</f>
        <v>0</v>
      </c>
      <c r="WIR72" s="192">
        <f t="shared" ref="WIR72" si="16053">SUM(WIR73:WIR77)</f>
        <v>0</v>
      </c>
      <c r="WIS72" s="192">
        <f t="shared" ref="WIS72" si="16054">SUM(WIS73:WIS77)</f>
        <v>0</v>
      </c>
      <c r="WIT72" s="192">
        <f t="shared" ref="WIT72" si="16055">SUM(WIT73:WIT77)</f>
        <v>0</v>
      </c>
      <c r="WIU72" s="192">
        <f t="shared" ref="WIU72" si="16056">SUM(WIU73:WIU77)</f>
        <v>0</v>
      </c>
      <c r="WIV72" s="192">
        <f t="shared" ref="WIV72" si="16057">SUM(WIV73:WIV77)</f>
        <v>0</v>
      </c>
      <c r="WIW72" s="192">
        <f t="shared" ref="WIW72" si="16058">SUM(WIW73:WIW77)</f>
        <v>0</v>
      </c>
      <c r="WIX72" s="192">
        <f t="shared" ref="WIX72" si="16059">SUM(WIX73:WIX77)</f>
        <v>0</v>
      </c>
      <c r="WIY72" s="192">
        <f t="shared" ref="WIY72" si="16060">SUM(WIY73:WIY77)</f>
        <v>0</v>
      </c>
      <c r="WIZ72" s="192">
        <f t="shared" ref="WIZ72" si="16061">SUM(WIZ73:WIZ77)</f>
        <v>0</v>
      </c>
      <c r="WJA72" s="192">
        <f t="shared" ref="WJA72" si="16062">SUM(WJA73:WJA77)</f>
        <v>0</v>
      </c>
      <c r="WJB72" s="192">
        <f t="shared" ref="WJB72" si="16063">SUM(WJB73:WJB77)</f>
        <v>0</v>
      </c>
      <c r="WJC72" s="192">
        <f t="shared" ref="WJC72" si="16064">SUM(WJC73:WJC77)</f>
        <v>0</v>
      </c>
      <c r="WJD72" s="192">
        <f t="shared" ref="WJD72" si="16065">SUM(WJD73:WJD77)</f>
        <v>0</v>
      </c>
      <c r="WJE72" s="192">
        <f t="shared" ref="WJE72" si="16066">SUM(WJE73:WJE77)</f>
        <v>0</v>
      </c>
      <c r="WJF72" s="192">
        <f t="shared" ref="WJF72" si="16067">SUM(WJF73:WJF77)</f>
        <v>0</v>
      </c>
      <c r="WJG72" s="192">
        <f t="shared" ref="WJG72" si="16068">SUM(WJG73:WJG77)</f>
        <v>0</v>
      </c>
      <c r="WJH72" s="192">
        <f t="shared" ref="WJH72" si="16069">SUM(WJH73:WJH77)</f>
        <v>0</v>
      </c>
      <c r="WJI72" s="192">
        <f t="shared" ref="WJI72" si="16070">SUM(WJI73:WJI77)</f>
        <v>0</v>
      </c>
      <c r="WJJ72" s="192">
        <f t="shared" ref="WJJ72" si="16071">SUM(WJJ73:WJJ77)</f>
        <v>0</v>
      </c>
      <c r="WJK72" s="192">
        <f t="shared" ref="WJK72" si="16072">SUM(WJK73:WJK77)</f>
        <v>0</v>
      </c>
      <c r="WJL72" s="192">
        <f t="shared" ref="WJL72" si="16073">SUM(WJL73:WJL77)</f>
        <v>0</v>
      </c>
      <c r="WJM72" s="192">
        <f t="shared" ref="WJM72" si="16074">SUM(WJM73:WJM77)</f>
        <v>0</v>
      </c>
      <c r="WJN72" s="192">
        <f t="shared" ref="WJN72" si="16075">SUM(WJN73:WJN77)</f>
        <v>0</v>
      </c>
      <c r="WJO72" s="192">
        <f t="shared" ref="WJO72" si="16076">SUM(WJO73:WJO77)</f>
        <v>0</v>
      </c>
      <c r="WJP72" s="192">
        <f t="shared" ref="WJP72" si="16077">SUM(WJP73:WJP77)</f>
        <v>0</v>
      </c>
      <c r="WJQ72" s="192">
        <f t="shared" ref="WJQ72" si="16078">SUM(WJQ73:WJQ77)</f>
        <v>0</v>
      </c>
      <c r="WJR72" s="192">
        <f t="shared" ref="WJR72" si="16079">SUM(WJR73:WJR77)</f>
        <v>0</v>
      </c>
      <c r="WJS72" s="192">
        <f t="shared" ref="WJS72" si="16080">SUM(WJS73:WJS77)</f>
        <v>0</v>
      </c>
      <c r="WJT72" s="192">
        <f t="shared" ref="WJT72" si="16081">SUM(WJT73:WJT77)</f>
        <v>0</v>
      </c>
      <c r="WJU72" s="192">
        <f t="shared" ref="WJU72" si="16082">SUM(WJU73:WJU77)</f>
        <v>0</v>
      </c>
      <c r="WJV72" s="192">
        <f t="shared" ref="WJV72" si="16083">SUM(WJV73:WJV77)</f>
        <v>0</v>
      </c>
      <c r="WJW72" s="192">
        <f t="shared" ref="WJW72" si="16084">SUM(WJW73:WJW77)</f>
        <v>0</v>
      </c>
      <c r="WJX72" s="192">
        <f t="shared" ref="WJX72" si="16085">SUM(WJX73:WJX77)</f>
        <v>0</v>
      </c>
      <c r="WJY72" s="192">
        <f t="shared" ref="WJY72" si="16086">SUM(WJY73:WJY77)</f>
        <v>0</v>
      </c>
      <c r="WJZ72" s="192">
        <f t="shared" ref="WJZ72" si="16087">SUM(WJZ73:WJZ77)</f>
        <v>0</v>
      </c>
      <c r="WKA72" s="192">
        <f t="shared" ref="WKA72" si="16088">SUM(WKA73:WKA77)</f>
        <v>0</v>
      </c>
      <c r="WKB72" s="192">
        <f t="shared" ref="WKB72" si="16089">SUM(WKB73:WKB77)</f>
        <v>0</v>
      </c>
      <c r="WKC72" s="192">
        <f t="shared" ref="WKC72" si="16090">SUM(WKC73:WKC77)</f>
        <v>0</v>
      </c>
      <c r="WKD72" s="192">
        <f t="shared" ref="WKD72" si="16091">SUM(WKD73:WKD77)</f>
        <v>0</v>
      </c>
      <c r="WKE72" s="192">
        <f t="shared" ref="WKE72" si="16092">SUM(WKE73:WKE77)</f>
        <v>0</v>
      </c>
      <c r="WKF72" s="192">
        <f t="shared" ref="WKF72" si="16093">SUM(WKF73:WKF77)</f>
        <v>0</v>
      </c>
      <c r="WKG72" s="192">
        <f t="shared" ref="WKG72" si="16094">SUM(WKG73:WKG77)</f>
        <v>0</v>
      </c>
      <c r="WKH72" s="192">
        <f t="shared" ref="WKH72" si="16095">SUM(WKH73:WKH77)</f>
        <v>0</v>
      </c>
      <c r="WKI72" s="192">
        <f t="shared" ref="WKI72" si="16096">SUM(WKI73:WKI77)</f>
        <v>0</v>
      </c>
      <c r="WKJ72" s="192">
        <f t="shared" ref="WKJ72" si="16097">SUM(WKJ73:WKJ77)</f>
        <v>0</v>
      </c>
      <c r="WKK72" s="192">
        <f t="shared" ref="WKK72" si="16098">SUM(WKK73:WKK77)</f>
        <v>0</v>
      </c>
      <c r="WKL72" s="192">
        <f t="shared" ref="WKL72" si="16099">SUM(WKL73:WKL77)</f>
        <v>0</v>
      </c>
      <c r="WKM72" s="192">
        <f t="shared" ref="WKM72" si="16100">SUM(WKM73:WKM77)</f>
        <v>0</v>
      </c>
      <c r="WKN72" s="192">
        <f t="shared" ref="WKN72" si="16101">SUM(WKN73:WKN77)</f>
        <v>0</v>
      </c>
      <c r="WKO72" s="192">
        <f t="shared" ref="WKO72" si="16102">SUM(WKO73:WKO77)</f>
        <v>0</v>
      </c>
      <c r="WKP72" s="192">
        <f t="shared" ref="WKP72" si="16103">SUM(WKP73:WKP77)</f>
        <v>0</v>
      </c>
      <c r="WKQ72" s="192">
        <f t="shared" ref="WKQ72" si="16104">SUM(WKQ73:WKQ77)</f>
        <v>0</v>
      </c>
      <c r="WKR72" s="192">
        <f t="shared" ref="WKR72" si="16105">SUM(WKR73:WKR77)</f>
        <v>0</v>
      </c>
      <c r="WKS72" s="192">
        <f t="shared" ref="WKS72" si="16106">SUM(WKS73:WKS77)</f>
        <v>0</v>
      </c>
      <c r="WKT72" s="192">
        <f t="shared" ref="WKT72" si="16107">SUM(WKT73:WKT77)</f>
        <v>0</v>
      </c>
      <c r="WKU72" s="192">
        <f t="shared" ref="WKU72" si="16108">SUM(WKU73:WKU77)</f>
        <v>0</v>
      </c>
      <c r="WKV72" s="192">
        <f t="shared" ref="WKV72" si="16109">SUM(WKV73:WKV77)</f>
        <v>0</v>
      </c>
      <c r="WKW72" s="192">
        <f t="shared" ref="WKW72" si="16110">SUM(WKW73:WKW77)</f>
        <v>0</v>
      </c>
      <c r="WKX72" s="192">
        <f t="shared" ref="WKX72" si="16111">SUM(WKX73:WKX77)</f>
        <v>0</v>
      </c>
      <c r="WKY72" s="192">
        <f t="shared" ref="WKY72" si="16112">SUM(WKY73:WKY77)</f>
        <v>0</v>
      </c>
      <c r="WKZ72" s="192">
        <f t="shared" ref="WKZ72" si="16113">SUM(WKZ73:WKZ77)</f>
        <v>0</v>
      </c>
      <c r="WLA72" s="192">
        <f t="shared" ref="WLA72" si="16114">SUM(WLA73:WLA77)</f>
        <v>0</v>
      </c>
      <c r="WLB72" s="192">
        <f t="shared" ref="WLB72" si="16115">SUM(WLB73:WLB77)</f>
        <v>0</v>
      </c>
      <c r="WLC72" s="192">
        <f t="shared" ref="WLC72" si="16116">SUM(WLC73:WLC77)</f>
        <v>0</v>
      </c>
      <c r="WLD72" s="192">
        <f t="shared" ref="WLD72" si="16117">SUM(WLD73:WLD77)</f>
        <v>0</v>
      </c>
      <c r="WLE72" s="192">
        <f t="shared" ref="WLE72" si="16118">SUM(WLE73:WLE77)</f>
        <v>0</v>
      </c>
      <c r="WLF72" s="192">
        <f t="shared" ref="WLF72" si="16119">SUM(WLF73:WLF77)</f>
        <v>0</v>
      </c>
      <c r="WLG72" s="192">
        <f t="shared" ref="WLG72" si="16120">SUM(WLG73:WLG77)</f>
        <v>0</v>
      </c>
      <c r="WLH72" s="192">
        <f t="shared" ref="WLH72" si="16121">SUM(WLH73:WLH77)</f>
        <v>0</v>
      </c>
      <c r="WLI72" s="192">
        <f t="shared" ref="WLI72" si="16122">SUM(WLI73:WLI77)</f>
        <v>0</v>
      </c>
      <c r="WLJ72" s="192">
        <f t="shared" ref="WLJ72" si="16123">SUM(WLJ73:WLJ77)</f>
        <v>0</v>
      </c>
      <c r="WLK72" s="192">
        <f t="shared" ref="WLK72" si="16124">SUM(WLK73:WLK77)</f>
        <v>0</v>
      </c>
      <c r="WLL72" s="192">
        <f t="shared" ref="WLL72" si="16125">SUM(WLL73:WLL77)</f>
        <v>0</v>
      </c>
      <c r="WLM72" s="192">
        <f t="shared" ref="WLM72" si="16126">SUM(WLM73:WLM77)</f>
        <v>0</v>
      </c>
      <c r="WLN72" s="192">
        <f t="shared" ref="WLN72" si="16127">SUM(WLN73:WLN77)</f>
        <v>0</v>
      </c>
      <c r="WLO72" s="192">
        <f t="shared" ref="WLO72" si="16128">SUM(WLO73:WLO77)</f>
        <v>0</v>
      </c>
      <c r="WLP72" s="192">
        <f t="shared" ref="WLP72" si="16129">SUM(WLP73:WLP77)</f>
        <v>0</v>
      </c>
      <c r="WLQ72" s="192">
        <f t="shared" ref="WLQ72" si="16130">SUM(WLQ73:WLQ77)</f>
        <v>0</v>
      </c>
      <c r="WLR72" s="192">
        <f t="shared" ref="WLR72" si="16131">SUM(WLR73:WLR77)</f>
        <v>0</v>
      </c>
      <c r="WLS72" s="192">
        <f t="shared" ref="WLS72" si="16132">SUM(WLS73:WLS77)</f>
        <v>0</v>
      </c>
      <c r="WLT72" s="192">
        <f t="shared" ref="WLT72" si="16133">SUM(WLT73:WLT77)</f>
        <v>0</v>
      </c>
      <c r="WLU72" s="192">
        <f t="shared" ref="WLU72" si="16134">SUM(WLU73:WLU77)</f>
        <v>0</v>
      </c>
      <c r="WLV72" s="192">
        <f t="shared" ref="WLV72" si="16135">SUM(WLV73:WLV77)</f>
        <v>0</v>
      </c>
      <c r="WLW72" s="192">
        <f t="shared" ref="WLW72" si="16136">SUM(WLW73:WLW77)</f>
        <v>0</v>
      </c>
      <c r="WLX72" s="192">
        <f t="shared" ref="WLX72" si="16137">SUM(WLX73:WLX77)</f>
        <v>0</v>
      </c>
      <c r="WLY72" s="192">
        <f t="shared" ref="WLY72" si="16138">SUM(WLY73:WLY77)</f>
        <v>0</v>
      </c>
      <c r="WLZ72" s="192">
        <f t="shared" ref="WLZ72" si="16139">SUM(WLZ73:WLZ77)</f>
        <v>0</v>
      </c>
      <c r="WMA72" s="192">
        <f t="shared" ref="WMA72" si="16140">SUM(WMA73:WMA77)</f>
        <v>0</v>
      </c>
      <c r="WMB72" s="192">
        <f t="shared" ref="WMB72" si="16141">SUM(WMB73:WMB77)</f>
        <v>0</v>
      </c>
      <c r="WMC72" s="192">
        <f t="shared" ref="WMC72" si="16142">SUM(WMC73:WMC77)</f>
        <v>0</v>
      </c>
      <c r="WMD72" s="192">
        <f t="shared" ref="WMD72" si="16143">SUM(WMD73:WMD77)</f>
        <v>0</v>
      </c>
      <c r="WME72" s="192">
        <f t="shared" ref="WME72" si="16144">SUM(WME73:WME77)</f>
        <v>0</v>
      </c>
      <c r="WMF72" s="192">
        <f t="shared" ref="WMF72" si="16145">SUM(WMF73:WMF77)</f>
        <v>0</v>
      </c>
      <c r="WMG72" s="192">
        <f t="shared" ref="WMG72" si="16146">SUM(WMG73:WMG77)</f>
        <v>0</v>
      </c>
      <c r="WMH72" s="192">
        <f t="shared" ref="WMH72" si="16147">SUM(WMH73:WMH77)</f>
        <v>0</v>
      </c>
      <c r="WMI72" s="192">
        <f t="shared" ref="WMI72" si="16148">SUM(WMI73:WMI77)</f>
        <v>0</v>
      </c>
      <c r="WMJ72" s="192">
        <f t="shared" ref="WMJ72" si="16149">SUM(WMJ73:WMJ77)</f>
        <v>0</v>
      </c>
      <c r="WMK72" s="192">
        <f t="shared" ref="WMK72" si="16150">SUM(WMK73:WMK77)</f>
        <v>0</v>
      </c>
      <c r="WML72" s="192">
        <f t="shared" ref="WML72" si="16151">SUM(WML73:WML77)</f>
        <v>0</v>
      </c>
      <c r="WMM72" s="192">
        <f t="shared" ref="WMM72" si="16152">SUM(WMM73:WMM77)</f>
        <v>0</v>
      </c>
      <c r="WMN72" s="192">
        <f t="shared" ref="WMN72" si="16153">SUM(WMN73:WMN77)</f>
        <v>0</v>
      </c>
      <c r="WMO72" s="192">
        <f t="shared" ref="WMO72" si="16154">SUM(WMO73:WMO77)</f>
        <v>0</v>
      </c>
      <c r="WMP72" s="192">
        <f t="shared" ref="WMP72" si="16155">SUM(WMP73:WMP77)</f>
        <v>0</v>
      </c>
      <c r="WMQ72" s="192">
        <f t="shared" ref="WMQ72" si="16156">SUM(WMQ73:WMQ77)</f>
        <v>0</v>
      </c>
      <c r="WMR72" s="192">
        <f t="shared" ref="WMR72" si="16157">SUM(WMR73:WMR77)</f>
        <v>0</v>
      </c>
      <c r="WMS72" s="192">
        <f t="shared" ref="WMS72" si="16158">SUM(WMS73:WMS77)</f>
        <v>0</v>
      </c>
      <c r="WMT72" s="192">
        <f t="shared" ref="WMT72" si="16159">SUM(WMT73:WMT77)</f>
        <v>0</v>
      </c>
      <c r="WMU72" s="192">
        <f t="shared" ref="WMU72" si="16160">SUM(WMU73:WMU77)</f>
        <v>0</v>
      </c>
      <c r="WMV72" s="192">
        <f t="shared" ref="WMV72" si="16161">SUM(WMV73:WMV77)</f>
        <v>0</v>
      </c>
      <c r="WMW72" s="192">
        <f t="shared" ref="WMW72" si="16162">SUM(WMW73:WMW77)</f>
        <v>0</v>
      </c>
      <c r="WMX72" s="192">
        <f t="shared" ref="WMX72" si="16163">SUM(WMX73:WMX77)</f>
        <v>0</v>
      </c>
      <c r="WMY72" s="192">
        <f t="shared" ref="WMY72" si="16164">SUM(WMY73:WMY77)</f>
        <v>0</v>
      </c>
      <c r="WMZ72" s="192">
        <f t="shared" ref="WMZ72" si="16165">SUM(WMZ73:WMZ77)</f>
        <v>0</v>
      </c>
      <c r="WNA72" s="192">
        <f t="shared" ref="WNA72" si="16166">SUM(WNA73:WNA77)</f>
        <v>0</v>
      </c>
      <c r="WNB72" s="192">
        <f t="shared" ref="WNB72" si="16167">SUM(WNB73:WNB77)</f>
        <v>0</v>
      </c>
      <c r="WNC72" s="192">
        <f t="shared" ref="WNC72" si="16168">SUM(WNC73:WNC77)</f>
        <v>0</v>
      </c>
      <c r="WND72" s="192">
        <f t="shared" ref="WND72" si="16169">SUM(WND73:WND77)</f>
        <v>0</v>
      </c>
      <c r="WNE72" s="192">
        <f t="shared" ref="WNE72" si="16170">SUM(WNE73:WNE77)</f>
        <v>0</v>
      </c>
      <c r="WNF72" s="192">
        <f t="shared" ref="WNF72" si="16171">SUM(WNF73:WNF77)</f>
        <v>0</v>
      </c>
      <c r="WNG72" s="192">
        <f t="shared" ref="WNG72" si="16172">SUM(WNG73:WNG77)</f>
        <v>0</v>
      </c>
      <c r="WNH72" s="192">
        <f t="shared" ref="WNH72" si="16173">SUM(WNH73:WNH77)</f>
        <v>0</v>
      </c>
      <c r="WNI72" s="192">
        <f t="shared" ref="WNI72" si="16174">SUM(WNI73:WNI77)</f>
        <v>0</v>
      </c>
      <c r="WNJ72" s="192">
        <f t="shared" ref="WNJ72" si="16175">SUM(WNJ73:WNJ77)</f>
        <v>0</v>
      </c>
      <c r="WNK72" s="192">
        <f t="shared" ref="WNK72" si="16176">SUM(WNK73:WNK77)</f>
        <v>0</v>
      </c>
      <c r="WNL72" s="192">
        <f t="shared" ref="WNL72" si="16177">SUM(WNL73:WNL77)</f>
        <v>0</v>
      </c>
      <c r="WNM72" s="192">
        <f t="shared" ref="WNM72" si="16178">SUM(WNM73:WNM77)</f>
        <v>0</v>
      </c>
      <c r="WNN72" s="192">
        <f t="shared" ref="WNN72" si="16179">SUM(WNN73:WNN77)</f>
        <v>0</v>
      </c>
      <c r="WNO72" s="192">
        <f t="shared" ref="WNO72" si="16180">SUM(WNO73:WNO77)</f>
        <v>0</v>
      </c>
      <c r="WNP72" s="192">
        <f t="shared" ref="WNP72" si="16181">SUM(WNP73:WNP77)</f>
        <v>0</v>
      </c>
      <c r="WNQ72" s="192">
        <f t="shared" ref="WNQ72" si="16182">SUM(WNQ73:WNQ77)</f>
        <v>0</v>
      </c>
      <c r="WNR72" s="192">
        <f t="shared" ref="WNR72" si="16183">SUM(WNR73:WNR77)</f>
        <v>0</v>
      </c>
      <c r="WNS72" s="192">
        <f t="shared" ref="WNS72" si="16184">SUM(WNS73:WNS77)</f>
        <v>0</v>
      </c>
      <c r="WNT72" s="192">
        <f t="shared" ref="WNT72" si="16185">SUM(WNT73:WNT77)</f>
        <v>0</v>
      </c>
      <c r="WNU72" s="192">
        <f t="shared" ref="WNU72" si="16186">SUM(WNU73:WNU77)</f>
        <v>0</v>
      </c>
      <c r="WNV72" s="192">
        <f t="shared" ref="WNV72" si="16187">SUM(WNV73:WNV77)</f>
        <v>0</v>
      </c>
      <c r="WNW72" s="192">
        <f t="shared" ref="WNW72" si="16188">SUM(WNW73:WNW77)</f>
        <v>0</v>
      </c>
      <c r="WNX72" s="192">
        <f t="shared" ref="WNX72" si="16189">SUM(WNX73:WNX77)</f>
        <v>0</v>
      </c>
      <c r="WNY72" s="192">
        <f t="shared" ref="WNY72" si="16190">SUM(WNY73:WNY77)</f>
        <v>0</v>
      </c>
      <c r="WNZ72" s="192">
        <f t="shared" ref="WNZ72" si="16191">SUM(WNZ73:WNZ77)</f>
        <v>0</v>
      </c>
      <c r="WOA72" s="192">
        <f t="shared" ref="WOA72" si="16192">SUM(WOA73:WOA77)</f>
        <v>0</v>
      </c>
      <c r="WOB72" s="192">
        <f t="shared" ref="WOB72" si="16193">SUM(WOB73:WOB77)</f>
        <v>0</v>
      </c>
      <c r="WOC72" s="192">
        <f t="shared" ref="WOC72" si="16194">SUM(WOC73:WOC77)</f>
        <v>0</v>
      </c>
      <c r="WOD72" s="192">
        <f t="shared" ref="WOD72" si="16195">SUM(WOD73:WOD77)</f>
        <v>0</v>
      </c>
      <c r="WOE72" s="192">
        <f t="shared" ref="WOE72" si="16196">SUM(WOE73:WOE77)</f>
        <v>0</v>
      </c>
      <c r="WOF72" s="192">
        <f t="shared" ref="WOF72" si="16197">SUM(WOF73:WOF77)</f>
        <v>0</v>
      </c>
      <c r="WOG72" s="192">
        <f t="shared" ref="WOG72" si="16198">SUM(WOG73:WOG77)</f>
        <v>0</v>
      </c>
      <c r="WOH72" s="192">
        <f t="shared" ref="WOH72" si="16199">SUM(WOH73:WOH77)</f>
        <v>0</v>
      </c>
      <c r="WOI72" s="192">
        <f t="shared" ref="WOI72" si="16200">SUM(WOI73:WOI77)</f>
        <v>0</v>
      </c>
      <c r="WOJ72" s="192">
        <f t="shared" ref="WOJ72" si="16201">SUM(WOJ73:WOJ77)</f>
        <v>0</v>
      </c>
      <c r="WOK72" s="192">
        <f t="shared" ref="WOK72" si="16202">SUM(WOK73:WOK77)</f>
        <v>0</v>
      </c>
      <c r="WOL72" s="192">
        <f t="shared" ref="WOL72" si="16203">SUM(WOL73:WOL77)</f>
        <v>0</v>
      </c>
      <c r="WOM72" s="192">
        <f t="shared" ref="WOM72" si="16204">SUM(WOM73:WOM77)</f>
        <v>0</v>
      </c>
      <c r="WON72" s="192">
        <f t="shared" ref="WON72" si="16205">SUM(WON73:WON77)</f>
        <v>0</v>
      </c>
      <c r="WOO72" s="192">
        <f t="shared" ref="WOO72" si="16206">SUM(WOO73:WOO77)</f>
        <v>0</v>
      </c>
      <c r="WOP72" s="192">
        <f t="shared" ref="WOP72" si="16207">SUM(WOP73:WOP77)</f>
        <v>0</v>
      </c>
      <c r="WOQ72" s="192">
        <f t="shared" ref="WOQ72" si="16208">SUM(WOQ73:WOQ77)</f>
        <v>0</v>
      </c>
      <c r="WOR72" s="192">
        <f t="shared" ref="WOR72" si="16209">SUM(WOR73:WOR77)</f>
        <v>0</v>
      </c>
      <c r="WOS72" s="192">
        <f t="shared" ref="WOS72" si="16210">SUM(WOS73:WOS77)</f>
        <v>0</v>
      </c>
      <c r="WOT72" s="192">
        <f t="shared" ref="WOT72" si="16211">SUM(WOT73:WOT77)</f>
        <v>0</v>
      </c>
      <c r="WOU72" s="192">
        <f t="shared" ref="WOU72" si="16212">SUM(WOU73:WOU77)</f>
        <v>0</v>
      </c>
      <c r="WOV72" s="192">
        <f t="shared" ref="WOV72" si="16213">SUM(WOV73:WOV77)</f>
        <v>0</v>
      </c>
      <c r="WOW72" s="192">
        <f t="shared" ref="WOW72" si="16214">SUM(WOW73:WOW77)</f>
        <v>0</v>
      </c>
      <c r="WOX72" s="192">
        <f t="shared" ref="WOX72" si="16215">SUM(WOX73:WOX77)</f>
        <v>0</v>
      </c>
      <c r="WOY72" s="192">
        <f t="shared" ref="WOY72" si="16216">SUM(WOY73:WOY77)</f>
        <v>0</v>
      </c>
      <c r="WOZ72" s="192">
        <f t="shared" ref="WOZ72" si="16217">SUM(WOZ73:WOZ77)</f>
        <v>0</v>
      </c>
      <c r="WPA72" s="192">
        <f t="shared" ref="WPA72" si="16218">SUM(WPA73:WPA77)</f>
        <v>0</v>
      </c>
      <c r="WPB72" s="192">
        <f t="shared" ref="WPB72" si="16219">SUM(WPB73:WPB77)</f>
        <v>0</v>
      </c>
      <c r="WPC72" s="192">
        <f t="shared" ref="WPC72" si="16220">SUM(WPC73:WPC77)</f>
        <v>0</v>
      </c>
      <c r="WPD72" s="192">
        <f t="shared" ref="WPD72" si="16221">SUM(WPD73:WPD77)</f>
        <v>0</v>
      </c>
      <c r="WPE72" s="192">
        <f t="shared" ref="WPE72" si="16222">SUM(WPE73:WPE77)</f>
        <v>0</v>
      </c>
      <c r="WPF72" s="192">
        <f t="shared" ref="WPF72" si="16223">SUM(WPF73:WPF77)</f>
        <v>0</v>
      </c>
      <c r="WPG72" s="192">
        <f t="shared" ref="WPG72" si="16224">SUM(WPG73:WPG77)</f>
        <v>0</v>
      </c>
      <c r="WPH72" s="192">
        <f t="shared" ref="WPH72" si="16225">SUM(WPH73:WPH77)</f>
        <v>0</v>
      </c>
      <c r="WPI72" s="192">
        <f t="shared" ref="WPI72" si="16226">SUM(WPI73:WPI77)</f>
        <v>0</v>
      </c>
      <c r="WPJ72" s="192">
        <f t="shared" ref="WPJ72" si="16227">SUM(WPJ73:WPJ77)</f>
        <v>0</v>
      </c>
      <c r="WPK72" s="192">
        <f t="shared" ref="WPK72" si="16228">SUM(WPK73:WPK77)</f>
        <v>0</v>
      </c>
      <c r="WPL72" s="192">
        <f t="shared" ref="WPL72" si="16229">SUM(WPL73:WPL77)</f>
        <v>0</v>
      </c>
      <c r="WPM72" s="192">
        <f t="shared" ref="WPM72" si="16230">SUM(WPM73:WPM77)</f>
        <v>0</v>
      </c>
      <c r="WPN72" s="192">
        <f t="shared" ref="WPN72" si="16231">SUM(WPN73:WPN77)</f>
        <v>0</v>
      </c>
      <c r="WPO72" s="192">
        <f t="shared" ref="WPO72" si="16232">SUM(WPO73:WPO77)</f>
        <v>0</v>
      </c>
      <c r="WPP72" s="192">
        <f t="shared" ref="WPP72" si="16233">SUM(WPP73:WPP77)</f>
        <v>0</v>
      </c>
      <c r="WPQ72" s="192">
        <f t="shared" ref="WPQ72" si="16234">SUM(WPQ73:WPQ77)</f>
        <v>0</v>
      </c>
      <c r="WPR72" s="192">
        <f t="shared" ref="WPR72" si="16235">SUM(WPR73:WPR77)</f>
        <v>0</v>
      </c>
      <c r="WPS72" s="192">
        <f t="shared" ref="WPS72" si="16236">SUM(WPS73:WPS77)</f>
        <v>0</v>
      </c>
      <c r="WPT72" s="192">
        <f t="shared" ref="WPT72" si="16237">SUM(WPT73:WPT77)</f>
        <v>0</v>
      </c>
      <c r="WPU72" s="192">
        <f t="shared" ref="WPU72" si="16238">SUM(WPU73:WPU77)</f>
        <v>0</v>
      </c>
      <c r="WPV72" s="192">
        <f t="shared" ref="WPV72" si="16239">SUM(WPV73:WPV77)</f>
        <v>0</v>
      </c>
      <c r="WPW72" s="192">
        <f t="shared" ref="WPW72" si="16240">SUM(WPW73:WPW77)</f>
        <v>0</v>
      </c>
      <c r="WPX72" s="192">
        <f t="shared" ref="WPX72" si="16241">SUM(WPX73:WPX77)</f>
        <v>0</v>
      </c>
      <c r="WPY72" s="192">
        <f t="shared" ref="WPY72" si="16242">SUM(WPY73:WPY77)</f>
        <v>0</v>
      </c>
      <c r="WPZ72" s="192">
        <f t="shared" ref="WPZ72" si="16243">SUM(WPZ73:WPZ77)</f>
        <v>0</v>
      </c>
      <c r="WQA72" s="192">
        <f t="shared" ref="WQA72" si="16244">SUM(WQA73:WQA77)</f>
        <v>0</v>
      </c>
      <c r="WQB72" s="192">
        <f t="shared" ref="WQB72" si="16245">SUM(WQB73:WQB77)</f>
        <v>0</v>
      </c>
      <c r="WQC72" s="192">
        <f t="shared" ref="WQC72" si="16246">SUM(WQC73:WQC77)</f>
        <v>0</v>
      </c>
      <c r="WQD72" s="192">
        <f t="shared" ref="WQD72" si="16247">SUM(WQD73:WQD77)</f>
        <v>0</v>
      </c>
      <c r="WQE72" s="192">
        <f t="shared" ref="WQE72" si="16248">SUM(WQE73:WQE77)</f>
        <v>0</v>
      </c>
      <c r="WQF72" s="192">
        <f t="shared" ref="WQF72" si="16249">SUM(WQF73:WQF77)</f>
        <v>0</v>
      </c>
      <c r="WQG72" s="192">
        <f t="shared" ref="WQG72" si="16250">SUM(WQG73:WQG77)</f>
        <v>0</v>
      </c>
      <c r="WQH72" s="192">
        <f t="shared" ref="WQH72" si="16251">SUM(WQH73:WQH77)</f>
        <v>0</v>
      </c>
      <c r="WQI72" s="192">
        <f t="shared" ref="WQI72" si="16252">SUM(WQI73:WQI77)</f>
        <v>0</v>
      </c>
      <c r="WQJ72" s="192">
        <f t="shared" ref="WQJ72" si="16253">SUM(WQJ73:WQJ77)</f>
        <v>0</v>
      </c>
      <c r="WQK72" s="192">
        <f t="shared" ref="WQK72" si="16254">SUM(WQK73:WQK77)</f>
        <v>0</v>
      </c>
      <c r="WQL72" s="192">
        <f t="shared" ref="WQL72" si="16255">SUM(WQL73:WQL77)</f>
        <v>0</v>
      </c>
      <c r="WQM72" s="192">
        <f t="shared" ref="WQM72" si="16256">SUM(WQM73:WQM77)</f>
        <v>0</v>
      </c>
      <c r="WQN72" s="192">
        <f t="shared" ref="WQN72" si="16257">SUM(WQN73:WQN77)</f>
        <v>0</v>
      </c>
      <c r="WQO72" s="192">
        <f t="shared" ref="WQO72" si="16258">SUM(WQO73:WQO77)</f>
        <v>0</v>
      </c>
      <c r="WQP72" s="192">
        <f t="shared" ref="WQP72" si="16259">SUM(WQP73:WQP77)</f>
        <v>0</v>
      </c>
      <c r="WQQ72" s="192">
        <f t="shared" ref="WQQ72" si="16260">SUM(WQQ73:WQQ77)</f>
        <v>0</v>
      </c>
      <c r="WQR72" s="192">
        <f t="shared" ref="WQR72" si="16261">SUM(WQR73:WQR77)</f>
        <v>0</v>
      </c>
      <c r="WQS72" s="192">
        <f t="shared" ref="WQS72" si="16262">SUM(WQS73:WQS77)</f>
        <v>0</v>
      </c>
      <c r="WQT72" s="192">
        <f t="shared" ref="WQT72" si="16263">SUM(WQT73:WQT77)</f>
        <v>0</v>
      </c>
      <c r="WQU72" s="192">
        <f t="shared" ref="WQU72" si="16264">SUM(WQU73:WQU77)</f>
        <v>0</v>
      </c>
      <c r="WQV72" s="192">
        <f t="shared" ref="WQV72" si="16265">SUM(WQV73:WQV77)</f>
        <v>0</v>
      </c>
      <c r="WQW72" s="192">
        <f t="shared" ref="WQW72" si="16266">SUM(WQW73:WQW77)</f>
        <v>0</v>
      </c>
      <c r="WQX72" s="192">
        <f t="shared" ref="WQX72" si="16267">SUM(WQX73:WQX77)</f>
        <v>0</v>
      </c>
      <c r="WQY72" s="192">
        <f t="shared" ref="WQY72" si="16268">SUM(WQY73:WQY77)</f>
        <v>0</v>
      </c>
      <c r="WQZ72" s="192">
        <f t="shared" ref="WQZ72" si="16269">SUM(WQZ73:WQZ77)</f>
        <v>0</v>
      </c>
      <c r="WRA72" s="192">
        <f t="shared" ref="WRA72" si="16270">SUM(WRA73:WRA77)</f>
        <v>0</v>
      </c>
      <c r="WRB72" s="192">
        <f t="shared" ref="WRB72" si="16271">SUM(WRB73:WRB77)</f>
        <v>0</v>
      </c>
      <c r="WRC72" s="192">
        <f t="shared" ref="WRC72" si="16272">SUM(WRC73:WRC77)</f>
        <v>0</v>
      </c>
      <c r="WRD72" s="192">
        <f t="shared" ref="WRD72" si="16273">SUM(WRD73:WRD77)</f>
        <v>0</v>
      </c>
      <c r="WRE72" s="192">
        <f t="shared" ref="WRE72" si="16274">SUM(WRE73:WRE77)</f>
        <v>0</v>
      </c>
      <c r="WRF72" s="192">
        <f t="shared" ref="WRF72" si="16275">SUM(WRF73:WRF77)</f>
        <v>0</v>
      </c>
      <c r="WRG72" s="192">
        <f t="shared" ref="WRG72" si="16276">SUM(WRG73:WRG77)</f>
        <v>0</v>
      </c>
      <c r="WRH72" s="192">
        <f t="shared" ref="WRH72" si="16277">SUM(WRH73:WRH77)</f>
        <v>0</v>
      </c>
      <c r="WRI72" s="192">
        <f t="shared" ref="WRI72" si="16278">SUM(WRI73:WRI77)</f>
        <v>0</v>
      </c>
      <c r="WRJ72" s="192">
        <f t="shared" ref="WRJ72" si="16279">SUM(WRJ73:WRJ77)</f>
        <v>0</v>
      </c>
      <c r="WRK72" s="192">
        <f t="shared" ref="WRK72" si="16280">SUM(WRK73:WRK77)</f>
        <v>0</v>
      </c>
      <c r="WRL72" s="192">
        <f t="shared" ref="WRL72" si="16281">SUM(WRL73:WRL77)</f>
        <v>0</v>
      </c>
      <c r="WRM72" s="192">
        <f t="shared" ref="WRM72" si="16282">SUM(WRM73:WRM77)</f>
        <v>0</v>
      </c>
      <c r="WRN72" s="192">
        <f t="shared" ref="WRN72" si="16283">SUM(WRN73:WRN77)</f>
        <v>0</v>
      </c>
      <c r="WRO72" s="192">
        <f t="shared" ref="WRO72" si="16284">SUM(WRO73:WRO77)</f>
        <v>0</v>
      </c>
      <c r="WRP72" s="192">
        <f t="shared" ref="WRP72" si="16285">SUM(WRP73:WRP77)</f>
        <v>0</v>
      </c>
      <c r="WRQ72" s="192">
        <f t="shared" ref="WRQ72" si="16286">SUM(WRQ73:WRQ77)</f>
        <v>0</v>
      </c>
      <c r="WRR72" s="192">
        <f t="shared" ref="WRR72" si="16287">SUM(WRR73:WRR77)</f>
        <v>0</v>
      </c>
      <c r="WRS72" s="192">
        <f t="shared" ref="WRS72" si="16288">SUM(WRS73:WRS77)</f>
        <v>0</v>
      </c>
      <c r="WRT72" s="192">
        <f t="shared" ref="WRT72" si="16289">SUM(WRT73:WRT77)</f>
        <v>0</v>
      </c>
      <c r="WRU72" s="192">
        <f t="shared" ref="WRU72" si="16290">SUM(WRU73:WRU77)</f>
        <v>0</v>
      </c>
      <c r="WRV72" s="192">
        <f t="shared" ref="WRV72" si="16291">SUM(WRV73:WRV77)</f>
        <v>0</v>
      </c>
      <c r="WRW72" s="192">
        <f t="shared" ref="WRW72" si="16292">SUM(WRW73:WRW77)</f>
        <v>0</v>
      </c>
      <c r="WRX72" s="192">
        <f t="shared" ref="WRX72" si="16293">SUM(WRX73:WRX77)</f>
        <v>0</v>
      </c>
      <c r="WRY72" s="192">
        <f t="shared" ref="WRY72" si="16294">SUM(WRY73:WRY77)</f>
        <v>0</v>
      </c>
      <c r="WRZ72" s="192">
        <f t="shared" ref="WRZ72" si="16295">SUM(WRZ73:WRZ77)</f>
        <v>0</v>
      </c>
      <c r="WSA72" s="192">
        <f t="shared" ref="WSA72" si="16296">SUM(WSA73:WSA77)</f>
        <v>0</v>
      </c>
      <c r="WSB72" s="192">
        <f t="shared" ref="WSB72" si="16297">SUM(WSB73:WSB77)</f>
        <v>0</v>
      </c>
      <c r="WSC72" s="192">
        <f t="shared" ref="WSC72" si="16298">SUM(WSC73:WSC77)</f>
        <v>0</v>
      </c>
      <c r="WSD72" s="192">
        <f t="shared" ref="WSD72" si="16299">SUM(WSD73:WSD77)</f>
        <v>0</v>
      </c>
      <c r="WSE72" s="192">
        <f t="shared" ref="WSE72" si="16300">SUM(WSE73:WSE77)</f>
        <v>0</v>
      </c>
      <c r="WSF72" s="192">
        <f t="shared" ref="WSF72" si="16301">SUM(WSF73:WSF77)</f>
        <v>0</v>
      </c>
      <c r="WSG72" s="192">
        <f t="shared" ref="WSG72" si="16302">SUM(WSG73:WSG77)</f>
        <v>0</v>
      </c>
      <c r="WSH72" s="192">
        <f t="shared" ref="WSH72" si="16303">SUM(WSH73:WSH77)</f>
        <v>0</v>
      </c>
      <c r="WSI72" s="192">
        <f t="shared" ref="WSI72" si="16304">SUM(WSI73:WSI77)</f>
        <v>0</v>
      </c>
      <c r="WSJ72" s="192">
        <f t="shared" ref="WSJ72" si="16305">SUM(WSJ73:WSJ77)</f>
        <v>0</v>
      </c>
      <c r="WSK72" s="192">
        <f t="shared" ref="WSK72" si="16306">SUM(WSK73:WSK77)</f>
        <v>0</v>
      </c>
      <c r="WSL72" s="192">
        <f t="shared" ref="WSL72" si="16307">SUM(WSL73:WSL77)</f>
        <v>0</v>
      </c>
      <c r="WSM72" s="192">
        <f t="shared" ref="WSM72" si="16308">SUM(WSM73:WSM77)</f>
        <v>0</v>
      </c>
      <c r="WSN72" s="192">
        <f t="shared" ref="WSN72" si="16309">SUM(WSN73:WSN77)</f>
        <v>0</v>
      </c>
      <c r="WSO72" s="192">
        <f t="shared" ref="WSO72" si="16310">SUM(WSO73:WSO77)</f>
        <v>0</v>
      </c>
      <c r="WSP72" s="192">
        <f t="shared" ref="WSP72" si="16311">SUM(WSP73:WSP77)</f>
        <v>0</v>
      </c>
      <c r="WSQ72" s="192">
        <f t="shared" ref="WSQ72" si="16312">SUM(WSQ73:WSQ77)</f>
        <v>0</v>
      </c>
      <c r="WSR72" s="192">
        <f t="shared" ref="WSR72" si="16313">SUM(WSR73:WSR77)</f>
        <v>0</v>
      </c>
      <c r="WSS72" s="192">
        <f t="shared" ref="WSS72" si="16314">SUM(WSS73:WSS77)</f>
        <v>0</v>
      </c>
      <c r="WST72" s="192">
        <f t="shared" ref="WST72" si="16315">SUM(WST73:WST77)</f>
        <v>0</v>
      </c>
      <c r="WSU72" s="192">
        <f t="shared" ref="WSU72" si="16316">SUM(WSU73:WSU77)</f>
        <v>0</v>
      </c>
      <c r="WSV72" s="192">
        <f t="shared" ref="WSV72" si="16317">SUM(WSV73:WSV77)</f>
        <v>0</v>
      </c>
      <c r="WSW72" s="192">
        <f t="shared" ref="WSW72" si="16318">SUM(WSW73:WSW77)</f>
        <v>0</v>
      </c>
      <c r="WSX72" s="192">
        <f t="shared" ref="WSX72" si="16319">SUM(WSX73:WSX77)</f>
        <v>0</v>
      </c>
      <c r="WSY72" s="192">
        <f t="shared" ref="WSY72" si="16320">SUM(WSY73:WSY77)</f>
        <v>0</v>
      </c>
      <c r="WSZ72" s="192">
        <f t="shared" ref="WSZ72" si="16321">SUM(WSZ73:WSZ77)</f>
        <v>0</v>
      </c>
      <c r="WTA72" s="192">
        <f t="shared" ref="WTA72" si="16322">SUM(WTA73:WTA77)</f>
        <v>0</v>
      </c>
      <c r="WTB72" s="192">
        <f t="shared" ref="WTB72" si="16323">SUM(WTB73:WTB77)</f>
        <v>0</v>
      </c>
      <c r="WTC72" s="192">
        <f t="shared" ref="WTC72" si="16324">SUM(WTC73:WTC77)</f>
        <v>0</v>
      </c>
      <c r="WTD72" s="192">
        <f t="shared" ref="WTD72" si="16325">SUM(WTD73:WTD77)</f>
        <v>0</v>
      </c>
      <c r="WTE72" s="192">
        <f t="shared" ref="WTE72" si="16326">SUM(WTE73:WTE77)</f>
        <v>0</v>
      </c>
      <c r="WTF72" s="192">
        <f t="shared" ref="WTF72" si="16327">SUM(WTF73:WTF77)</f>
        <v>0</v>
      </c>
      <c r="WTG72" s="192">
        <f t="shared" ref="WTG72" si="16328">SUM(WTG73:WTG77)</f>
        <v>0</v>
      </c>
      <c r="WTH72" s="192">
        <f t="shared" ref="WTH72" si="16329">SUM(WTH73:WTH77)</f>
        <v>0</v>
      </c>
      <c r="WTI72" s="192">
        <f t="shared" ref="WTI72" si="16330">SUM(WTI73:WTI77)</f>
        <v>0</v>
      </c>
      <c r="WTJ72" s="192">
        <f t="shared" ref="WTJ72" si="16331">SUM(WTJ73:WTJ77)</f>
        <v>0</v>
      </c>
      <c r="WTK72" s="192">
        <f t="shared" ref="WTK72" si="16332">SUM(WTK73:WTK77)</f>
        <v>0</v>
      </c>
      <c r="WTL72" s="192">
        <f t="shared" ref="WTL72" si="16333">SUM(WTL73:WTL77)</f>
        <v>0</v>
      </c>
      <c r="WTM72" s="192">
        <f t="shared" ref="WTM72" si="16334">SUM(WTM73:WTM77)</f>
        <v>0</v>
      </c>
      <c r="WTN72" s="192">
        <f t="shared" ref="WTN72" si="16335">SUM(WTN73:WTN77)</f>
        <v>0</v>
      </c>
      <c r="WTO72" s="192">
        <f t="shared" ref="WTO72" si="16336">SUM(WTO73:WTO77)</f>
        <v>0</v>
      </c>
      <c r="WTP72" s="192">
        <f t="shared" ref="WTP72" si="16337">SUM(WTP73:WTP77)</f>
        <v>0</v>
      </c>
      <c r="WTQ72" s="192">
        <f t="shared" ref="WTQ72" si="16338">SUM(WTQ73:WTQ77)</f>
        <v>0</v>
      </c>
      <c r="WTR72" s="192">
        <f t="shared" ref="WTR72" si="16339">SUM(WTR73:WTR77)</f>
        <v>0</v>
      </c>
      <c r="WTS72" s="192">
        <f t="shared" ref="WTS72" si="16340">SUM(WTS73:WTS77)</f>
        <v>0</v>
      </c>
      <c r="WTT72" s="192">
        <f t="shared" ref="WTT72" si="16341">SUM(WTT73:WTT77)</f>
        <v>0</v>
      </c>
      <c r="WTU72" s="192">
        <f t="shared" ref="WTU72" si="16342">SUM(WTU73:WTU77)</f>
        <v>0</v>
      </c>
      <c r="WTV72" s="192">
        <f t="shared" ref="WTV72" si="16343">SUM(WTV73:WTV77)</f>
        <v>0</v>
      </c>
      <c r="WTW72" s="192">
        <f t="shared" ref="WTW72" si="16344">SUM(WTW73:WTW77)</f>
        <v>0</v>
      </c>
      <c r="WTX72" s="192">
        <f t="shared" ref="WTX72" si="16345">SUM(WTX73:WTX77)</f>
        <v>0</v>
      </c>
      <c r="WTY72" s="192">
        <f t="shared" ref="WTY72" si="16346">SUM(WTY73:WTY77)</f>
        <v>0</v>
      </c>
      <c r="WTZ72" s="192">
        <f t="shared" ref="WTZ72" si="16347">SUM(WTZ73:WTZ77)</f>
        <v>0</v>
      </c>
      <c r="WUA72" s="192">
        <f t="shared" ref="WUA72" si="16348">SUM(WUA73:WUA77)</f>
        <v>0</v>
      </c>
      <c r="WUB72" s="192">
        <f t="shared" ref="WUB72" si="16349">SUM(WUB73:WUB77)</f>
        <v>0</v>
      </c>
      <c r="WUC72" s="192">
        <f t="shared" ref="WUC72" si="16350">SUM(WUC73:WUC77)</f>
        <v>0</v>
      </c>
      <c r="WUD72" s="192">
        <f t="shared" ref="WUD72" si="16351">SUM(WUD73:WUD77)</f>
        <v>0</v>
      </c>
      <c r="WUE72" s="192">
        <f t="shared" ref="WUE72" si="16352">SUM(WUE73:WUE77)</f>
        <v>0</v>
      </c>
      <c r="WUF72" s="192">
        <f t="shared" ref="WUF72" si="16353">SUM(WUF73:WUF77)</f>
        <v>0</v>
      </c>
      <c r="WUG72" s="192">
        <f t="shared" ref="WUG72" si="16354">SUM(WUG73:WUG77)</f>
        <v>0</v>
      </c>
      <c r="WUH72" s="192">
        <f t="shared" ref="WUH72" si="16355">SUM(WUH73:WUH77)</f>
        <v>0</v>
      </c>
      <c r="WUI72" s="192">
        <f t="shared" ref="WUI72" si="16356">SUM(WUI73:WUI77)</f>
        <v>0</v>
      </c>
      <c r="WUJ72" s="192">
        <f t="shared" ref="WUJ72" si="16357">SUM(WUJ73:WUJ77)</f>
        <v>0</v>
      </c>
      <c r="WUK72" s="192">
        <f t="shared" ref="WUK72" si="16358">SUM(WUK73:WUK77)</f>
        <v>0</v>
      </c>
      <c r="WUL72" s="192">
        <f t="shared" ref="WUL72" si="16359">SUM(WUL73:WUL77)</f>
        <v>0</v>
      </c>
      <c r="WUM72" s="192">
        <f t="shared" ref="WUM72" si="16360">SUM(WUM73:WUM77)</f>
        <v>0</v>
      </c>
      <c r="WUN72" s="192">
        <f t="shared" ref="WUN72" si="16361">SUM(WUN73:WUN77)</f>
        <v>0</v>
      </c>
      <c r="WUO72" s="192">
        <f t="shared" ref="WUO72" si="16362">SUM(WUO73:WUO77)</f>
        <v>0</v>
      </c>
      <c r="WUP72" s="192">
        <f t="shared" ref="WUP72" si="16363">SUM(WUP73:WUP77)</f>
        <v>0</v>
      </c>
      <c r="WUQ72" s="192">
        <f t="shared" ref="WUQ72" si="16364">SUM(WUQ73:WUQ77)</f>
        <v>0</v>
      </c>
      <c r="WUR72" s="192">
        <f t="shared" ref="WUR72" si="16365">SUM(WUR73:WUR77)</f>
        <v>0</v>
      </c>
      <c r="WUS72" s="192">
        <f t="shared" ref="WUS72" si="16366">SUM(WUS73:WUS77)</f>
        <v>0</v>
      </c>
      <c r="WUT72" s="192">
        <f t="shared" ref="WUT72" si="16367">SUM(WUT73:WUT77)</f>
        <v>0</v>
      </c>
      <c r="WUU72" s="192">
        <f t="shared" ref="WUU72" si="16368">SUM(WUU73:WUU77)</f>
        <v>0</v>
      </c>
      <c r="WUV72" s="192">
        <f t="shared" ref="WUV72" si="16369">SUM(WUV73:WUV77)</f>
        <v>0</v>
      </c>
      <c r="WUW72" s="192">
        <f t="shared" ref="WUW72" si="16370">SUM(WUW73:WUW77)</f>
        <v>0</v>
      </c>
      <c r="WUX72" s="192">
        <f t="shared" ref="WUX72" si="16371">SUM(WUX73:WUX77)</f>
        <v>0</v>
      </c>
      <c r="WUY72" s="192">
        <f t="shared" ref="WUY72" si="16372">SUM(WUY73:WUY77)</f>
        <v>0</v>
      </c>
      <c r="WUZ72" s="192">
        <f t="shared" ref="WUZ72" si="16373">SUM(WUZ73:WUZ77)</f>
        <v>0</v>
      </c>
      <c r="WVA72" s="192">
        <f t="shared" ref="WVA72" si="16374">SUM(WVA73:WVA77)</f>
        <v>0</v>
      </c>
      <c r="WVB72" s="192">
        <f t="shared" ref="WVB72" si="16375">SUM(WVB73:WVB77)</f>
        <v>0</v>
      </c>
      <c r="WVC72" s="192">
        <f t="shared" ref="WVC72" si="16376">SUM(WVC73:WVC77)</f>
        <v>0</v>
      </c>
      <c r="WVD72" s="192">
        <f t="shared" ref="WVD72" si="16377">SUM(WVD73:WVD77)</f>
        <v>0</v>
      </c>
      <c r="WVE72" s="192">
        <f t="shared" ref="WVE72" si="16378">SUM(WVE73:WVE77)</f>
        <v>0</v>
      </c>
      <c r="WVF72" s="192">
        <f t="shared" ref="WVF72" si="16379">SUM(WVF73:WVF77)</f>
        <v>0</v>
      </c>
      <c r="WVG72" s="192">
        <f t="shared" ref="WVG72" si="16380">SUM(WVG73:WVG77)</f>
        <v>0</v>
      </c>
      <c r="WVH72" s="192">
        <f t="shared" ref="WVH72" si="16381">SUM(WVH73:WVH77)</f>
        <v>0</v>
      </c>
      <c r="WVI72" s="192">
        <f t="shared" ref="WVI72" si="16382">SUM(WVI73:WVI77)</f>
        <v>0</v>
      </c>
      <c r="WVJ72" s="192">
        <f t="shared" ref="WVJ72" si="16383">SUM(WVJ73:WVJ77)</f>
        <v>0</v>
      </c>
      <c r="WVK72" s="192">
        <f t="shared" ref="WVK72" si="16384">SUM(WVK73:WVK77)</f>
        <v>0</v>
      </c>
      <c r="WVL72" s="192">
        <f t="shared" ref="WVL72" si="16385">SUM(WVL73:WVL77)</f>
        <v>0</v>
      </c>
      <c r="WVM72" s="192">
        <f t="shared" ref="WVM72" si="16386">SUM(WVM73:WVM77)</f>
        <v>0</v>
      </c>
      <c r="WVN72" s="192">
        <f t="shared" ref="WVN72" si="16387">SUM(WVN73:WVN77)</f>
        <v>0</v>
      </c>
      <c r="WVO72" s="192">
        <f t="shared" ref="WVO72" si="16388">SUM(WVO73:WVO77)</f>
        <v>0</v>
      </c>
      <c r="WVP72" s="192">
        <f t="shared" ref="WVP72" si="16389">SUM(WVP73:WVP77)</f>
        <v>0</v>
      </c>
      <c r="WVQ72" s="192">
        <f t="shared" ref="WVQ72" si="16390">SUM(WVQ73:WVQ77)</f>
        <v>0</v>
      </c>
      <c r="WVR72" s="192">
        <f t="shared" ref="WVR72" si="16391">SUM(WVR73:WVR77)</f>
        <v>0</v>
      </c>
      <c r="WVS72" s="192">
        <f t="shared" ref="WVS72" si="16392">SUM(WVS73:WVS77)</f>
        <v>0</v>
      </c>
      <c r="WVT72" s="192">
        <f t="shared" ref="WVT72" si="16393">SUM(WVT73:WVT77)</f>
        <v>0</v>
      </c>
      <c r="WVU72" s="192">
        <f t="shared" ref="WVU72" si="16394">SUM(WVU73:WVU77)</f>
        <v>0</v>
      </c>
      <c r="WVV72" s="192">
        <f t="shared" ref="WVV72" si="16395">SUM(WVV73:WVV77)</f>
        <v>0</v>
      </c>
      <c r="WVW72" s="192">
        <f t="shared" ref="WVW72" si="16396">SUM(WVW73:WVW77)</f>
        <v>0</v>
      </c>
      <c r="WVX72" s="192">
        <f t="shared" ref="WVX72" si="16397">SUM(WVX73:WVX77)</f>
        <v>0</v>
      </c>
      <c r="WVY72" s="192">
        <f t="shared" ref="WVY72" si="16398">SUM(WVY73:WVY77)</f>
        <v>0</v>
      </c>
      <c r="WVZ72" s="192">
        <f t="shared" ref="WVZ72" si="16399">SUM(WVZ73:WVZ77)</f>
        <v>0</v>
      </c>
      <c r="WWA72" s="192">
        <f t="shared" ref="WWA72" si="16400">SUM(WWA73:WWA77)</f>
        <v>0</v>
      </c>
      <c r="WWB72" s="192">
        <f t="shared" ref="WWB72" si="16401">SUM(WWB73:WWB77)</f>
        <v>0</v>
      </c>
      <c r="WWC72" s="192">
        <f t="shared" ref="WWC72" si="16402">SUM(WWC73:WWC77)</f>
        <v>0</v>
      </c>
      <c r="WWD72" s="192">
        <f t="shared" ref="WWD72" si="16403">SUM(WWD73:WWD77)</f>
        <v>0</v>
      </c>
      <c r="WWE72" s="192">
        <f t="shared" ref="WWE72" si="16404">SUM(WWE73:WWE77)</f>
        <v>0</v>
      </c>
      <c r="WWF72" s="192">
        <f t="shared" ref="WWF72" si="16405">SUM(WWF73:WWF77)</f>
        <v>0</v>
      </c>
      <c r="WWG72" s="192">
        <f t="shared" ref="WWG72" si="16406">SUM(WWG73:WWG77)</f>
        <v>0</v>
      </c>
      <c r="WWH72" s="192">
        <f t="shared" ref="WWH72" si="16407">SUM(WWH73:WWH77)</f>
        <v>0</v>
      </c>
      <c r="WWI72" s="192">
        <f t="shared" ref="WWI72" si="16408">SUM(WWI73:WWI77)</f>
        <v>0</v>
      </c>
      <c r="WWJ72" s="192">
        <f t="shared" ref="WWJ72" si="16409">SUM(WWJ73:WWJ77)</f>
        <v>0</v>
      </c>
      <c r="WWK72" s="192">
        <f t="shared" ref="WWK72" si="16410">SUM(WWK73:WWK77)</f>
        <v>0</v>
      </c>
      <c r="WWL72" s="192">
        <f t="shared" ref="WWL72" si="16411">SUM(WWL73:WWL77)</f>
        <v>0</v>
      </c>
      <c r="WWM72" s="192">
        <f t="shared" ref="WWM72" si="16412">SUM(WWM73:WWM77)</f>
        <v>0</v>
      </c>
      <c r="WWN72" s="192">
        <f t="shared" ref="WWN72" si="16413">SUM(WWN73:WWN77)</f>
        <v>0</v>
      </c>
      <c r="WWO72" s="192">
        <f t="shared" ref="WWO72" si="16414">SUM(WWO73:WWO77)</f>
        <v>0</v>
      </c>
      <c r="WWP72" s="192">
        <f t="shared" ref="WWP72" si="16415">SUM(WWP73:WWP77)</f>
        <v>0</v>
      </c>
      <c r="WWQ72" s="192">
        <f t="shared" ref="WWQ72" si="16416">SUM(WWQ73:WWQ77)</f>
        <v>0</v>
      </c>
      <c r="WWR72" s="192">
        <f t="shared" ref="WWR72" si="16417">SUM(WWR73:WWR77)</f>
        <v>0</v>
      </c>
      <c r="WWS72" s="192">
        <f t="shared" ref="WWS72" si="16418">SUM(WWS73:WWS77)</f>
        <v>0</v>
      </c>
      <c r="WWT72" s="192">
        <f t="shared" ref="WWT72" si="16419">SUM(WWT73:WWT77)</f>
        <v>0</v>
      </c>
      <c r="WWU72" s="192">
        <f t="shared" ref="WWU72" si="16420">SUM(WWU73:WWU77)</f>
        <v>0</v>
      </c>
      <c r="WWV72" s="192">
        <f t="shared" ref="WWV72" si="16421">SUM(WWV73:WWV77)</f>
        <v>0</v>
      </c>
      <c r="WWW72" s="192">
        <f t="shared" ref="WWW72" si="16422">SUM(WWW73:WWW77)</f>
        <v>0</v>
      </c>
      <c r="WWX72" s="192">
        <f t="shared" ref="WWX72" si="16423">SUM(WWX73:WWX77)</f>
        <v>0</v>
      </c>
      <c r="WWY72" s="192">
        <f t="shared" ref="WWY72" si="16424">SUM(WWY73:WWY77)</f>
        <v>0</v>
      </c>
      <c r="WWZ72" s="192">
        <f t="shared" ref="WWZ72" si="16425">SUM(WWZ73:WWZ77)</f>
        <v>0</v>
      </c>
      <c r="WXA72" s="192">
        <f t="shared" ref="WXA72" si="16426">SUM(WXA73:WXA77)</f>
        <v>0</v>
      </c>
      <c r="WXB72" s="192">
        <f t="shared" ref="WXB72" si="16427">SUM(WXB73:WXB77)</f>
        <v>0</v>
      </c>
      <c r="WXC72" s="192">
        <f t="shared" ref="WXC72" si="16428">SUM(WXC73:WXC77)</f>
        <v>0</v>
      </c>
      <c r="WXD72" s="192">
        <f t="shared" ref="WXD72" si="16429">SUM(WXD73:WXD77)</f>
        <v>0</v>
      </c>
      <c r="WXE72" s="192">
        <f t="shared" ref="WXE72" si="16430">SUM(WXE73:WXE77)</f>
        <v>0</v>
      </c>
      <c r="WXF72" s="192">
        <f t="shared" ref="WXF72" si="16431">SUM(WXF73:WXF77)</f>
        <v>0</v>
      </c>
      <c r="WXG72" s="192">
        <f t="shared" ref="WXG72" si="16432">SUM(WXG73:WXG77)</f>
        <v>0</v>
      </c>
      <c r="WXH72" s="192">
        <f t="shared" ref="WXH72" si="16433">SUM(WXH73:WXH77)</f>
        <v>0</v>
      </c>
      <c r="WXI72" s="192">
        <f t="shared" ref="WXI72" si="16434">SUM(WXI73:WXI77)</f>
        <v>0</v>
      </c>
      <c r="WXJ72" s="192">
        <f t="shared" ref="WXJ72" si="16435">SUM(WXJ73:WXJ77)</f>
        <v>0</v>
      </c>
      <c r="WXK72" s="192">
        <f t="shared" ref="WXK72" si="16436">SUM(WXK73:WXK77)</f>
        <v>0</v>
      </c>
      <c r="WXL72" s="192">
        <f t="shared" ref="WXL72" si="16437">SUM(WXL73:WXL77)</f>
        <v>0</v>
      </c>
      <c r="WXM72" s="192">
        <f t="shared" ref="WXM72" si="16438">SUM(WXM73:WXM77)</f>
        <v>0</v>
      </c>
      <c r="WXN72" s="192">
        <f t="shared" ref="WXN72" si="16439">SUM(WXN73:WXN77)</f>
        <v>0</v>
      </c>
      <c r="WXO72" s="192">
        <f t="shared" ref="WXO72" si="16440">SUM(WXO73:WXO77)</f>
        <v>0</v>
      </c>
      <c r="WXP72" s="192">
        <f t="shared" ref="WXP72" si="16441">SUM(WXP73:WXP77)</f>
        <v>0</v>
      </c>
      <c r="WXQ72" s="192">
        <f t="shared" ref="WXQ72" si="16442">SUM(WXQ73:WXQ77)</f>
        <v>0</v>
      </c>
      <c r="WXR72" s="192">
        <f t="shared" ref="WXR72" si="16443">SUM(WXR73:WXR77)</f>
        <v>0</v>
      </c>
      <c r="WXS72" s="192">
        <f t="shared" ref="WXS72" si="16444">SUM(WXS73:WXS77)</f>
        <v>0</v>
      </c>
      <c r="WXT72" s="192">
        <f t="shared" ref="WXT72" si="16445">SUM(WXT73:WXT77)</f>
        <v>0</v>
      </c>
      <c r="WXU72" s="192">
        <f t="shared" ref="WXU72" si="16446">SUM(WXU73:WXU77)</f>
        <v>0</v>
      </c>
      <c r="WXV72" s="192">
        <f t="shared" ref="WXV72" si="16447">SUM(WXV73:WXV77)</f>
        <v>0</v>
      </c>
      <c r="WXW72" s="192">
        <f t="shared" ref="WXW72" si="16448">SUM(WXW73:WXW77)</f>
        <v>0</v>
      </c>
      <c r="WXX72" s="192">
        <f t="shared" ref="WXX72" si="16449">SUM(WXX73:WXX77)</f>
        <v>0</v>
      </c>
      <c r="WXY72" s="192">
        <f t="shared" ref="WXY72" si="16450">SUM(WXY73:WXY77)</f>
        <v>0</v>
      </c>
      <c r="WXZ72" s="192">
        <f t="shared" ref="WXZ72" si="16451">SUM(WXZ73:WXZ77)</f>
        <v>0</v>
      </c>
      <c r="WYA72" s="192">
        <f t="shared" ref="WYA72" si="16452">SUM(WYA73:WYA77)</f>
        <v>0</v>
      </c>
      <c r="WYB72" s="192">
        <f t="shared" ref="WYB72" si="16453">SUM(WYB73:WYB77)</f>
        <v>0</v>
      </c>
      <c r="WYC72" s="192">
        <f t="shared" ref="WYC72" si="16454">SUM(WYC73:WYC77)</f>
        <v>0</v>
      </c>
      <c r="WYD72" s="192">
        <f t="shared" ref="WYD72" si="16455">SUM(WYD73:WYD77)</f>
        <v>0</v>
      </c>
      <c r="WYE72" s="192">
        <f t="shared" ref="WYE72" si="16456">SUM(WYE73:WYE77)</f>
        <v>0</v>
      </c>
      <c r="WYF72" s="192">
        <f t="shared" ref="WYF72" si="16457">SUM(WYF73:WYF77)</f>
        <v>0</v>
      </c>
      <c r="WYG72" s="192">
        <f t="shared" ref="WYG72" si="16458">SUM(WYG73:WYG77)</f>
        <v>0</v>
      </c>
      <c r="WYH72" s="192">
        <f t="shared" ref="WYH72" si="16459">SUM(WYH73:WYH77)</f>
        <v>0</v>
      </c>
      <c r="WYI72" s="192">
        <f t="shared" ref="WYI72" si="16460">SUM(WYI73:WYI77)</f>
        <v>0</v>
      </c>
      <c r="WYJ72" s="192">
        <f t="shared" ref="WYJ72" si="16461">SUM(WYJ73:WYJ77)</f>
        <v>0</v>
      </c>
      <c r="WYK72" s="192">
        <f t="shared" ref="WYK72" si="16462">SUM(WYK73:WYK77)</f>
        <v>0</v>
      </c>
      <c r="WYL72" s="192">
        <f t="shared" ref="WYL72" si="16463">SUM(WYL73:WYL77)</f>
        <v>0</v>
      </c>
      <c r="WYM72" s="192">
        <f t="shared" ref="WYM72" si="16464">SUM(WYM73:WYM77)</f>
        <v>0</v>
      </c>
      <c r="WYN72" s="192">
        <f t="shared" ref="WYN72" si="16465">SUM(WYN73:WYN77)</f>
        <v>0</v>
      </c>
      <c r="WYO72" s="192">
        <f t="shared" ref="WYO72" si="16466">SUM(WYO73:WYO77)</f>
        <v>0</v>
      </c>
      <c r="WYP72" s="192">
        <f t="shared" ref="WYP72" si="16467">SUM(WYP73:WYP77)</f>
        <v>0</v>
      </c>
      <c r="WYQ72" s="192">
        <f t="shared" ref="WYQ72" si="16468">SUM(WYQ73:WYQ77)</f>
        <v>0</v>
      </c>
      <c r="WYR72" s="192">
        <f t="shared" ref="WYR72" si="16469">SUM(WYR73:WYR77)</f>
        <v>0</v>
      </c>
      <c r="WYS72" s="192">
        <f t="shared" ref="WYS72" si="16470">SUM(WYS73:WYS77)</f>
        <v>0</v>
      </c>
      <c r="WYT72" s="192">
        <f t="shared" ref="WYT72" si="16471">SUM(WYT73:WYT77)</f>
        <v>0</v>
      </c>
      <c r="WYU72" s="192">
        <f t="shared" ref="WYU72" si="16472">SUM(WYU73:WYU77)</f>
        <v>0</v>
      </c>
      <c r="WYV72" s="192">
        <f t="shared" ref="WYV72" si="16473">SUM(WYV73:WYV77)</f>
        <v>0</v>
      </c>
      <c r="WYW72" s="192">
        <f t="shared" ref="WYW72" si="16474">SUM(WYW73:WYW77)</f>
        <v>0</v>
      </c>
      <c r="WYX72" s="192">
        <f t="shared" ref="WYX72" si="16475">SUM(WYX73:WYX77)</f>
        <v>0</v>
      </c>
      <c r="WYY72" s="192">
        <f t="shared" ref="WYY72" si="16476">SUM(WYY73:WYY77)</f>
        <v>0</v>
      </c>
      <c r="WYZ72" s="192">
        <f t="shared" ref="WYZ72" si="16477">SUM(WYZ73:WYZ77)</f>
        <v>0</v>
      </c>
      <c r="WZA72" s="192">
        <f t="shared" ref="WZA72" si="16478">SUM(WZA73:WZA77)</f>
        <v>0</v>
      </c>
      <c r="WZB72" s="192">
        <f t="shared" ref="WZB72" si="16479">SUM(WZB73:WZB77)</f>
        <v>0</v>
      </c>
      <c r="WZC72" s="192">
        <f t="shared" ref="WZC72" si="16480">SUM(WZC73:WZC77)</f>
        <v>0</v>
      </c>
      <c r="WZD72" s="192">
        <f t="shared" ref="WZD72" si="16481">SUM(WZD73:WZD77)</f>
        <v>0</v>
      </c>
      <c r="WZE72" s="192">
        <f t="shared" ref="WZE72" si="16482">SUM(WZE73:WZE77)</f>
        <v>0</v>
      </c>
      <c r="WZF72" s="192">
        <f t="shared" ref="WZF72" si="16483">SUM(WZF73:WZF77)</f>
        <v>0</v>
      </c>
      <c r="WZG72" s="192">
        <f t="shared" ref="WZG72" si="16484">SUM(WZG73:WZG77)</f>
        <v>0</v>
      </c>
      <c r="WZH72" s="192">
        <f t="shared" ref="WZH72" si="16485">SUM(WZH73:WZH77)</f>
        <v>0</v>
      </c>
      <c r="WZI72" s="192">
        <f t="shared" ref="WZI72" si="16486">SUM(WZI73:WZI77)</f>
        <v>0</v>
      </c>
      <c r="WZJ72" s="192">
        <f t="shared" ref="WZJ72" si="16487">SUM(WZJ73:WZJ77)</f>
        <v>0</v>
      </c>
      <c r="WZK72" s="192">
        <f t="shared" ref="WZK72" si="16488">SUM(WZK73:WZK77)</f>
        <v>0</v>
      </c>
      <c r="WZL72" s="192">
        <f t="shared" ref="WZL72" si="16489">SUM(WZL73:WZL77)</f>
        <v>0</v>
      </c>
      <c r="WZM72" s="192">
        <f t="shared" ref="WZM72" si="16490">SUM(WZM73:WZM77)</f>
        <v>0</v>
      </c>
      <c r="WZN72" s="192">
        <f t="shared" ref="WZN72" si="16491">SUM(WZN73:WZN77)</f>
        <v>0</v>
      </c>
      <c r="WZO72" s="192">
        <f t="shared" ref="WZO72" si="16492">SUM(WZO73:WZO77)</f>
        <v>0</v>
      </c>
      <c r="WZP72" s="192">
        <f t="shared" ref="WZP72" si="16493">SUM(WZP73:WZP77)</f>
        <v>0</v>
      </c>
      <c r="WZQ72" s="192">
        <f t="shared" ref="WZQ72" si="16494">SUM(WZQ73:WZQ77)</f>
        <v>0</v>
      </c>
      <c r="WZR72" s="192">
        <f t="shared" ref="WZR72" si="16495">SUM(WZR73:WZR77)</f>
        <v>0</v>
      </c>
      <c r="WZS72" s="192">
        <f t="shared" ref="WZS72" si="16496">SUM(WZS73:WZS77)</f>
        <v>0</v>
      </c>
      <c r="WZT72" s="192">
        <f t="shared" ref="WZT72" si="16497">SUM(WZT73:WZT77)</f>
        <v>0</v>
      </c>
      <c r="WZU72" s="192">
        <f t="shared" ref="WZU72" si="16498">SUM(WZU73:WZU77)</f>
        <v>0</v>
      </c>
      <c r="WZV72" s="192">
        <f t="shared" ref="WZV72" si="16499">SUM(WZV73:WZV77)</f>
        <v>0</v>
      </c>
      <c r="WZW72" s="192">
        <f t="shared" ref="WZW72" si="16500">SUM(WZW73:WZW77)</f>
        <v>0</v>
      </c>
      <c r="WZX72" s="192">
        <f t="shared" ref="WZX72" si="16501">SUM(WZX73:WZX77)</f>
        <v>0</v>
      </c>
      <c r="WZY72" s="192">
        <f t="shared" ref="WZY72" si="16502">SUM(WZY73:WZY77)</f>
        <v>0</v>
      </c>
      <c r="WZZ72" s="192">
        <f t="shared" ref="WZZ72" si="16503">SUM(WZZ73:WZZ77)</f>
        <v>0</v>
      </c>
      <c r="XAA72" s="192">
        <f t="shared" ref="XAA72" si="16504">SUM(XAA73:XAA77)</f>
        <v>0</v>
      </c>
      <c r="XAB72" s="192">
        <f t="shared" ref="XAB72" si="16505">SUM(XAB73:XAB77)</f>
        <v>0</v>
      </c>
      <c r="XAC72" s="192">
        <f t="shared" ref="XAC72" si="16506">SUM(XAC73:XAC77)</f>
        <v>0</v>
      </c>
      <c r="XAD72" s="192">
        <f t="shared" ref="XAD72" si="16507">SUM(XAD73:XAD77)</f>
        <v>0</v>
      </c>
      <c r="XAE72" s="192">
        <f t="shared" ref="XAE72" si="16508">SUM(XAE73:XAE77)</f>
        <v>0</v>
      </c>
      <c r="XAF72" s="192">
        <f t="shared" ref="XAF72" si="16509">SUM(XAF73:XAF77)</f>
        <v>0</v>
      </c>
      <c r="XAG72" s="192">
        <f t="shared" ref="XAG72" si="16510">SUM(XAG73:XAG77)</f>
        <v>0</v>
      </c>
      <c r="XAH72" s="192">
        <f t="shared" ref="XAH72" si="16511">SUM(XAH73:XAH77)</f>
        <v>0</v>
      </c>
      <c r="XAI72" s="192">
        <f t="shared" ref="XAI72" si="16512">SUM(XAI73:XAI77)</f>
        <v>0</v>
      </c>
      <c r="XAJ72" s="192">
        <f t="shared" ref="XAJ72" si="16513">SUM(XAJ73:XAJ77)</f>
        <v>0</v>
      </c>
      <c r="XAK72" s="192">
        <f t="shared" ref="XAK72" si="16514">SUM(XAK73:XAK77)</f>
        <v>0</v>
      </c>
      <c r="XAL72" s="192">
        <f t="shared" ref="XAL72" si="16515">SUM(XAL73:XAL77)</f>
        <v>0</v>
      </c>
      <c r="XAM72" s="192">
        <f t="shared" ref="XAM72" si="16516">SUM(XAM73:XAM77)</f>
        <v>0</v>
      </c>
      <c r="XAN72" s="192">
        <f t="shared" ref="XAN72" si="16517">SUM(XAN73:XAN77)</f>
        <v>0</v>
      </c>
      <c r="XAO72" s="192">
        <f t="shared" ref="XAO72" si="16518">SUM(XAO73:XAO77)</f>
        <v>0</v>
      </c>
      <c r="XAP72" s="192">
        <f t="shared" ref="XAP72" si="16519">SUM(XAP73:XAP77)</f>
        <v>0</v>
      </c>
      <c r="XAQ72" s="192">
        <f t="shared" ref="XAQ72" si="16520">SUM(XAQ73:XAQ77)</f>
        <v>0</v>
      </c>
      <c r="XAR72" s="192">
        <f t="shared" ref="XAR72" si="16521">SUM(XAR73:XAR77)</f>
        <v>0</v>
      </c>
      <c r="XAS72" s="192">
        <f t="shared" ref="XAS72" si="16522">SUM(XAS73:XAS77)</f>
        <v>0</v>
      </c>
      <c r="XAT72" s="192">
        <f t="shared" ref="XAT72" si="16523">SUM(XAT73:XAT77)</f>
        <v>0</v>
      </c>
      <c r="XAU72" s="192">
        <f t="shared" ref="XAU72" si="16524">SUM(XAU73:XAU77)</f>
        <v>0</v>
      </c>
      <c r="XAV72" s="192">
        <f t="shared" ref="XAV72" si="16525">SUM(XAV73:XAV77)</f>
        <v>0</v>
      </c>
      <c r="XAW72" s="192">
        <f t="shared" ref="XAW72" si="16526">SUM(XAW73:XAW77)</f>
        <v>0</v>
      </c>
      <c r="XAX72" s="192">
        <f t="shared" ref="XAX72" si="16527">SUM(XAX73:XAX77)</f>
        <v>0</v>
      </c>
      <c r="XAY72" s="192">
        <f t="shared" ref="XAY72" si="16528">SUM(XAY73:XAY77)</f>
        <v>0</v>
      </c>
      <c r="XAZ72" s="192">
        <f t="shared" ref="XAZ72" si="16529">SUM(XAZ73:XAZ77)</f>
        <v>0</v>
      </c>
      <c r="XBA72" s="192">
        <f t="shared" ref="XBA72" si="16530">SUM(XBA73:XBA77)</f>
        <v>0</v>
      </c>
      <c r="XBB72" s="192">
        <f t="shared" ref="XBB72" si="16531">SUM(XBB73:XBB77)</f>
        <v>0</v>
      </c>
      <c r="XBC72" s="192">
        <f t="shared" ref="XBC72" si="16532">SUM(XBC73:XBC77)</f>
        <v>0</v>
      </c>
      <c r="XBD72" s="192">
        <f t="shared" ref="XBD72" si="16533">SUM(XBD73:XBD77)</f>
        <v>0</v>
      </c>
      <c r="XBE72" s="192">
        <f t="shared" ref="XBE72" si="16534">SUM(XBE73:XBE77)</f>
        <v>0</v>
      </c>
      <c r="XBF72" s="192">
        <f t="shared" ref="XBF72" si="16535">SUM(XBF73:XBF77)</f>
        <v>0</v>
      </c>
      <c r="XBG72" s="192">
        <f t="shared" ref="XBG72" si="16536">SUM(XBG73:XBG77)</f>
        <v>0</v>
      </c>
      <c r="XBH72" s="192">
        <f t="shared" ref="XBH72" si="16537">SUM(XBH73:XBH77)</f>
        <v>0</v>
      </c>
      <c r="XBI72" s="192">
        <f t="shared" ref="XBI72" si="16538">SUM(XBI73:XBI77)</f>
        <v>0</v>
      </c>
      <c r="XBJ72" s="192">
        <f t="shared" ref="XBJ72" si="16539">SUM(XBJ73:XBJ77)</f>
        <v>0</v>
      </c>
      <c r="XBK72" s="192">
        <f t="shared" ref="XBK72" si="16540">SUM(XBK73:XBK77)</f>
        <v>0</v>
      </c>
      <c r="XBL72" s="192">
        <f t="shared" ref="XBL72" si="16541">SUM(XBL73:XBL77)</f>
        <v>0</v>
      </c>
      <c r="XBM72" s="192">
        <f t="shared" ref="XBM72" si="16542">SUM(XBM73:XBM77)</f>
        <v>0</v>
      </c>
      <c r="XBN72" s="192">
        <f t="shared" ref="XBN72" si="16543">SUM(XBN73:XBN77)</f>
        <v>0</v>
      </c>
      <c r="XBO72" s="192">
        <f t="shared" ref="XBO72" si="16544">SUM(XBO73:XBO77)</f>
        <v>0</v>
      </c>
      <c r="XBP72" s="192">
        <f t="shared" ref="XBP72" si="16545">SUM(XBP73:XBP77)</f>
        <v>0</v>
      </c>
      <c r="XBQ72" s="192">
        <f t="shared" ref="XBQ72" si="16546">SUM(XBQ73:XBQ77)</f>
        <v>0</v>
      </c>
      <c r="XBR72" s="192">
        <f t="shared" ref="XBR72" si="16547">SUM(XBR73:XBR77)</f>
        <v>0</v>
      </c>
      <c r="XBS72" s="192">
        <f t="shared" ref="XBS72" si="16548">SUM(XBS73:XBS77)</f>
        <v>0</v>
      </c>
      <c r="XBT72" s="192">
        <f t="shared" ref="XBT72" si="16549">SUM(XBT73:XBT77)</f>
        <v>0</v>
      </c>
      <c r="XBU72" s="192">
        <f t="shared" ref="XBU72" si="16550">SUM(XBU73:XBU77)</f>
        <v>0</v>
      </c>
      <c r="XBV72" s="192">
        <f t="shared" ref="XBV72" si="16551">SUM(XBV73:XBV77)</f>
        <v>0</v>
      </c>
      <c r="XBW72" s="192">
        <f t="shared" ref="XBW72" si="16552">SUM(XBW73:XBW77)</f>
        <v>0</v>
      </c>
      <c r="XBX72" s="192">
        <f t="shared" ref="XBX72" si="16553">SUM(XBX73:XBX77)</f>
        <v>0</v>
      </c>
      <c r="XBY72" s="192">
        <f t="shared" ref="XBY72" si="16554">SUM(XBY73:XBY77)</f>
        <v>0</v>
      </c>
      <c r="XBZ72" s="192">
        <f t="shared" ref="XBZ72" si="16555">SUM(XBZ73:XBZ77)</f>
        <v>0</v>
      </c>
      <c r="XCA72" s="192">
        <f t="shared" ref="XCA72" si="16556">SUM(XCA73:XCA77)</f>
        <v>0</v>
      </c>
      <c r="XCB72" s="192">
        <f t="shared" ref="XCB72" si="16557">SUM(XCB73:XCB77)</f>
        <v>0</v>
      </c>
      <c r="XCC72" s="192">
        <f t="shared" ref="XCC72" si="16558">SUM(XCC73:XCC77)</f>
        <v>0</v>
      </c>
      <c r="XCD72" s="192">
        <f t="shared" ref="XCD72" si="16559">SUM(XCD73:XCD77)</f>
        <v>0</v>
      </c>
      <c r="XCE72" s="192">
        <f t="shared" ref="XCE72" si="16560">SUM(XCE73:XCE77)</f>
        <v>0</v>
      </c>
      <c r="XCF72" s="192">
        <f t="shared" ref="XCF72" si="16561">SUM(XCF73:XCF77)</f>
        <v>0</v>
      </c>
      <c r="XCG72" s="192">
        <f t="shared" ref="XCG72" si="16562">SUM(XCG73:XCG77)</f>
        <v>0</v>
      </c>
      <c r="XCH72" s="192">
        <f t="shared" ref="XCH72" si="16563">SUM(XCH73:XCH77)</f>
        <v>0</v>
      </c>
      <c r="XCI72" s="192">
        <f t="shared" ref="XCI72" si="16564">SUM(XCI73:XCI77)</f>
        <v>0</v>
      </c>
      <c r="XCJ72" s="192">
        <f t="shared" ref="XCJ72" si="16565">SUM(XCJ73:XCJ77)</f>
        <v>0</v>
      </c>
      <c r="XCK72" s="192">
        <f t="shared" ref="XCK72" si="16566">SUM(XCK73:XCK77)</f>
        <v>0</v>
      </c>
      <c r="XCL72" s="192">
        <f t="shared" ref="XCL72" si="16567">SUM(XCL73:XCL77)</f>
        <v>0</v>
      </c>
      <c r="XCM72" s="192">
        <f t="shared" ref="XCM72" si="16568">SUM(XCM73:XCM77)</f>
        <v>0</v>
      </c>
      <c r="XCN72" s="192">
        <f t="shared" ref="XCN72" si="16569">SUM(XCN73:XCN77)</f>
        <v>0</v>
      </c>
      <c r="XCO72" s="192">
        <f t="shared" ref="XCO72" si="16570">SUM(XCO73:XCO77)</f>
        <v>0</v>
      </c>
      <c r="XCP72" s="192">
        <f t="shared" ref="XCP72" si="16571">SUM(XCP73:XCP77)</f>
        <v>0</v>
      </c>
      <c r="XCQ72" s="192">
        <f t="shared" ref="XCQ72" si="16572">SUM(XCQ73:XCQ77)</f>
        <v>0</v>
      </c>
      <c r="XCR72" s="192">
        <f t="shared" ref="XCR72" si="16573">SUM(XCR73:XCR77)</f>
        <v>0</v>
      </c>
      <c r="XCS72" s="192">
        <f t="shared" ref="XCS72" si="16574">SUM(XCS73:XCS77)</f>
        <v>0</v>
      </c>
      <c r="XCT72" s="192">
        <f t="shared" ref="XCT72" si="16575">SUM(XCT73:XCT77)</f>
        <v>0</v>
      </c>
      <c r="XCU72" s="192">
        <f t="shared" ref="XCU72" si="16576">SUM(XCU73:XCU77)</f>
        <v>0</v>
      </c>
      <c r="XCV72" s="192">
        <f t="shared" ref="XCV72" si="16577">SUM(XCV73:XCV77)</f>
        <v>0</v>
      </c>
      <c r="XCW72" s="192">
        <f t="shared" ref="XCW72" si="16578">SUM(XCW73:XCW77)</f>
        <v>0</v>
      </c>
      <c r="XCX72" s="192">
        <f t="shared" ref="XCX72" si="16579">SUM(XCX73:XCX77)</f>
        <v>0</v>
      </c>
      <c r="XCY72" s="192">
        <f t="shared" ref="XCY72" si="16580">SUM(XCY73:XCY77)</f>
        <v>0</v>
      </c>
      <c r="XCZ72" s="192">
        <f t="shared" ref="XCZ72" si="16581">SUM(XCZ73:XCZ77)</f>
        <v>0</v>
      </c>
      <c r="XDA72" s="192">
        <f t="shared" ref="XDA72" si="16582">SUM(XDA73:XDA77)</f>
        <v>0</v>
      </c>
      <c r="XDB72" s="192">
        <f t="shared" ref="XDB72" si="16583">SUM(XDB73:XDB77)</f>
        <v>0</v>
      </c>
      <c r="XDC72" s="192">
        <f t="shared" ref="XDC72" si="16584">SUM(XDC73:XDC77)</f>
        <v>0</v>
      </c>
      <c r="XDD72" s="192">
        <f t="shared" ref="XDD72" si="16585">SUM(XDD73:XDD77)</f>
        <v>0</v>
      </c>
      <c r="XDE72" s="192">
        <f t="shared" ref="XDE72" si="16586">SUM(XDE73:XDE77)</f>
        <v>0</v>
      </c>
      <c r="XDF72" s="192">
        <f t="shared" ref="XDF72" si="16587">SUM(XDF73:XDF77)</f>
        <v>0</v>
      </c>
      <c r="XDG72" s="192">
        <f t="shared" ref="XDG72" si="16588">SUM(XDG73:XDG77)</f>
        <v>0</v>
      </c>
      <c r="XDH72" s="192">
        <f t="shared" ref="XDH72" si="16589">SUM(XDH73:XDH77)</f>
        <v>0</v>
      </c>
      <c r="XDI72" s="192">
        <f t="shared" ref="XDI72" si="16590">SUM(XDI73:XDI77)</f>
        <v>0</v>
      </c>
      <c r="XDJ72" s="192">
        <f t="shared" ref="XDJ72" si="16591">SUM(XDJ73:XDJ77)</f>
        <v>0</v>
      </c>
      <c r="XDK72" s="192">
        <f t="shared" ref="XDK72" si="16592">SUM(XDK73:XDK77)</f>
        <v>0</v>
      </c>
      <c r="XDL72" s="192">
        <f t="shared" ref="XDL72" si="16593">SUM(XDL73:XDL77)</f>
        <v>0</v>
      </c>
      <c r="XDM72" s="192">
        <f t="shared" ref="XDM72" si="16594">SUM(XDM73:XDM77)</f>
        <v>0</v>
      </c>
      <c r="XDN72" s="192">
        <f t="shared" ref="XDN72" si="16595">SUM(XDN73:XDN77)</f>
        <v>0</v>
      </c>
      <c r="XDO72" s="192">
        <f t="shared" ref="XDO72" si="16596">SUM(XDO73:XDO77)</f>
        <v>0</v>
      </c>
      <c r="XDP72" s="192">
        <f t="shared" ref="XDP72" si="16597">SUM(XDP73:XDP77)</f>
        <v>0</v>
      </c>
      <c r="XDQ72" s="192">
        <f t="shared" ref="XDQ72" si="16598">SUM(XDQ73:XDQ77)</f>
        <v>0</v>
      </c>
      <c r="XDR72" s="192">
        <f t="shared" ref="XDR72" si="16599">SUM(XDR73:XDR77)</f>
        <v>0</v>
      </c>
      <c r="XDS72" s="192">
        <f t="shared" ref="XDS72" si="16600">SUM(XDS73:XDS77)</f>
        <v>0</v>
      </c>
      <c r="XDT72" s="192">
        <f t="shared" ref="XDT72" si="16601">SUM(XDT73:XDT77)</f>
        <v>0</v>
      </c>
      <c r="XDU72" s="192">
        <f t="shared" ref="XDU72" si="16602">SUM(XDU73:XDU77)</f>
        <v>0</v>
      </c>
      <c r="XDV72" s="192">
        <f t="shared" ref="XDV72" si="16603">SUM(XDV73:XDV77)</f>
        <v>0</v>
      </c>
      <c r="XDW72" s="192">
        <f t="shared" ref="XDW72" si="16604">SUM(XDW73:XDW77)</f>
        <v>0</v>
      </c>
      <c r="XDX72" s="192">
        <f t="shared" ref="XDX72" si="16605">SUM(XDX73:XDX77)</f>
        <v>0</v>
      </c>
      <c r="XDY72" s="192">
        <f t="shared" ref="XDY72" si="16606">SUM(XDY73:XDY77)</f>
        <v>0</v>
      </c>
      <c r="XDZ72" s="192">
        <f t="shared" ref="XDZ72" si="16607">SUM(XDZ73:XDZ77)</f>
        <v>0</v>
      </c>
      <c r="XEA72" s="192">
        <f t="shared" ref="XEA72" si="16608">SUM(XEA73:XEA77)</f>
        <v>0</v>
      </c>
      <c r="XEB72" s="192">
        <f t="shared" ref="XEB72" si="16609">SUM(XEB73:XEB77)</f>
        <v>0</v>
      </c>
      <c r="XEC72" s="192">
        <f t="shared" ref="XEC72" si="16610">SUM(XEC73:XEC77)</f>
        <v>0</v>
      </c>
      <c r="XED72" s="192">
        <f t="shared" ref="XED72" si="16611">SUM(XED73:XED77)</f>
        <v>0</v>
      </c>
      <c r="XEE72" s="192">
        <f t="shared" ref="XEE72" si="16612">SUM(XEE73:XEE77)</f>
        <v>0</v>
      </c>
      <c r="XEF72" s="192">
        <f t="shared" ref="XEF72" si="16613">SUM(XEF73:XEF77)</f>
        <v>0</v>
      </c>
      <c r="XEG72" s="192">
        <f t="shared" ref="XEG72" si="16614">SUM(XEG73:XEG77)</f>
        <v>0</v>
      </c>
      <c r="XEH72" s="192">
        <f t="shared" ref="XEH72" si="16615">SUM(XEH73:XEH77)</f>
        <v>0</v>
      </c>
      <c r="XEI72" s="192">
        <f t="shared" ref="XEI72" si="16616">SUM(XEI73:XEI77)</f>
        <v>0</v>
      </c>
      <c r="XEJ72" s="192">
        <f t="shared" ref="XEJ72" si="16617">SUM(XEJ73:XEJ77)</f>
        <v>0</v>
      </c>
      <c r="XEK72" s="192">
        <f t="shared" ref="XEK72" si="16618">SUM(XEK73:XEK77)</f>
        <v>0</v>
      </c>
      <c r="XEL72" s="192">
        <f t="shared" ref="XEL72" si="16619">SUM(XEL73:XEL77)</f>
        <v>0</v>
      </c>
      <c r="XEM72" s="192">
        <f t="shared" ref="XEM72" si="16620">SUM(XEM73:XEM77)</f>
        <v>0</v>
      </c>
      <c r="XEN72" s="192">
        <f t="shared" ref="XEN72" si="16621">SUM(XEN73:XEN77)</f>
        <v>0</v>
      </c>
      <c r="XEO72" s="192">
        <f t="shared" ref="XEO72" si="16622">SUM(XEO73:XEO77)</f>
        <v>0</v>
      </c>
      <c r="XEP72" s="192">
        <f t="shared" ref="XEP72" si="16623">SUM(XEP73:XEP77)</f>
        <v>0</v>
      </c>
      <c r="XEQ72" s="192">
        <f t="shared" ref="XEQ72" si="16624">SUM(XEQ73:XEQ77)</f>
        <v>0</v>
      </c>
      <c r="XER72" s="192">
        <f t="shared" ref="XER72" si="16625">SUM(XER73:XER77)</f>
        <v>0</v>
      </c>
      <c r="XES72" s="192">
        <f t="shared" ref="XES72" si="16626">SUM(XES73:XES77)</f>
        <v>0</v>
      </c>
      <c r="XET72" s="192">
        <f t="shared" ref="XET72" si="16627">SUM(XET73:XET77)</f>
        <v>0</v>
      </c>
      <c r="XEU72" s="192">
        <f t="shared" ref="XEU72" si="16628">SUM(XEU73:XEU77)</f>
        <v>0</v>
      </c>
      <c r="XEV72" s="192">
        <f t="shared" ref="XEV72" si="16629">SUM(XEV73:XEV77)</f>
        <v>0</v>
      </c>
      <c r="XEW72" s="192">
        <f t="shared" ref="XEW72" si="16630">SUM(XEW73:XEW77)</f>
        <v>0</v>
      </c>
      <c r="XEX72" s="192">
        <f t="shared" ref="XEX72" si="16631">SUM(XEX73:XEX77)</f>
        <v>0</v>
      </c>
      <c r="XEY72" s="192">
        <f t="shared" ref="XEY72" si="16632">SUM(XEY73:XEY77)</f>
        <v>0</v>
      </c>
      <c r="XEZ72" s="192">
        <f t="shared" ref="XEZ72" si="16633">SUM(XEZ73:XEZ77)</f>
        <v>0</v>
      </c>
      <c r="XFA72" s="192">
        <f t="shared" ref="XFA72" si="16634">SUM(XFA73:XFA77)</f>
        <v>0</v>
      </c>
      <c r="XFB72" s="192">
        <f t="shared" ref="XFB72" si="16635">SUM(XFB73:XFB77)</f>
        <v>0</v>
      </c>
      <c r="XFC72" s="192">
        <f t="shared" ref="XFC72" si="16636">SUM(XFC73:XFC77)</f>
        <v>0</v>
      </c>
      <c r="XFD72" s="192">
        <f t="shared" ref="XFD72" si="16637">SUM(XFD73:XFD77)</f>
        <v>0</v>
      </c>
    </row>
    <row r="73" spans="1:16384">
      <c r="A73" s="270">
        <v>51000</v>
      </c>
      <c r="B73" s="295" t="s">
        <v>515</v>
      </c>
      <c r="C73" s="307">
        <v>212862</v>
      </c>
      <c r="D73" s="307">
        <v>52500</v>
      </c>
      <c r="E73" s="297">
        <f>SUMIF('Unos rashoda i izdataka'!$D$3:$D$501,$A73,'Unos rashoda i izdataka'!K$3:K$501)+SUMIF('Unos rashoda P4'!$B$3:$B$501,$A73,'Unos rashoda P4'!I$3:I$501)</f>
        <v>826424</v>
      </c>
      <c r="F73" s="297">
        <f>SUMIF('Unos rashoda i izdataka'!$D$3:$D$501,$A73,'Unos rashoda i izdataka'!L$3:L$501)+SUMIF('Unos rashoda P4'!$B$3:$B$501,$A73,'Unos rashoda P4'!J$3:J$501)</f>
        <v>428008</v>
      </c>
      <c r="G73" s="297">
        <f>SUMIF('Unos rashoda i izdataka'!$D$3:$D$501,$A73,'Unos rashoda i izdataka'!M$3:M$501)+SUMIF('Unos rashoda P4'!$B$3:$B$501,$A73,'Unos rashoda P4'!K$3:K$501)</f>
        <v>78064</v>
      </c>
      <c r="H73" s="193"/>
    </row>
    <row r="74" spans="1:16384" ht="30">
      <c r="A74" s="270">
        <v>51011</v>
      </c>
      <c r="B74" s="295" t="s">
        <v>517</v>
      </c>
      <c r="C74" s="292"/>
      <c r="D74" s="292"/>
      <c r="E74" s="297">
        <f>SUMIF('Unos rashoda i izdataka'!$D$3:$D$501,$A74,'Unos rashoda i izdataka'!K$3:K$501)+SUMIF('Unos rashoda P4'!$B$3:$B$501,$A74,'Unos rashoda P4'!I$3:I$501)</f>
        <v>0</v>
      </c>
      <c r="F74" s="297">
        <f>SUMIF('Unos rashoda i izdataka'!$D$3:$D$501,$A74,'Unos rashoda i izdataka'!L$3:L$501)+SUMIF('Unos rashoda P4'!$B$3:$B$501,$A74,'Unos rashoda P4'!J$3:J$501)</f>
        <v>0</v>
      </c>
      <c r="G74" s="297">
        <f>SUMIF('Unos rashoda i izdataka'!$D$3:$D$501,$A74,'Unos rashoda i izdataka'!M$3:M$501)+SUMIF('Unos rashoda P4'!$B$3:$B$501,$A74,'Unos rashoda P4'!K$3:K$501)</f>
        <v>0</v>
      </c>
      <c r="H74" s="193"/>
    </row>
    <row r="75" spans="1:16384" ht="30">
      <c r="A75" s="270">
        <v>51031</v>
      </c>
      <c r="B75" s="295" t="s">
        <v>519</v>
      </c>
      <c r="C75" s="292"/>
      <c r="D75" s="292"/>
      <c r="E75" s="297">
        <f>SUMIF('Unos rashoda i izdataka'!$D$3:$D$501,$A75,'Unos rashoda i izdataka'!K$3:K$501)+SUMIF('Unos rashoda P4'!$B$3:$B$501,$A75,'Unos rashoda P4'!I$3:I$501)</f>
        <v>0</v>
      </c>
      <c r="F75" s="297">
        <f>SUMIF('Unos rashoda i izdataka'!$D$3:$D$501,$A75,'Unos rashoda i izdataka'!L$3:L$501)+SUMIF('Unos rashoda P4'!$B$3:$B$501,$A75,'Unos rashoda P4'!J$3:J$501)</f>
        <v>0</v>
      </c>
      <c r="G75" s="297">
        <f>SUMIF('Unos rashoda i izdataka'!$D$3:$D$501,$A75,'Unos rashoda i izdataka'!M$3:M$501)+SUMIF('Unos rashoda P4'!$B$3:$B$501,$A75,'Unos rashoda P4'!K$3:K$501)</f>
        <v>0</v>
      </c>
      <c r="H75" s="193"/>
    </row>
    <row r="76" spans="1:16384" ht="45">
      <c r="A76" s="270">
        <v>51043</v>
      </c>
      <c r="B76" s="295" t="s">
        <v>521</v>
      </c>
      <c r="C76" s="292"/>
      <c r="D76" s="292"/>
      <c r="E76" s="297">
        <f>SUMIF('Unos rashoda i izdataka'!$D$3:$D$501,$A76,'Unos rashoda i izdataka'!K$3:K$501)+SUMIF('Unos rashoda P4'!$B$3:$B$501,$A76,'Unos rashoda P4'!I$3:I$501)</f>
        <v>0</v>
      </c>
      <c r="F76" s="297">
        <f>SUMIF('Unos rashoda i izdataka'!$D$3:$D$501,$A76,'Unos rashoda i izdataka'!L$3:L$501)+SUMIF('Unos rashoda P4'!$B$3:$B$501,$A76,'Unos rashoda P4'!J$3:J$501)</f>
        <v>0</v>
      </c>
      <c r="G76" s="297">
        <f>SUMIF('Unos rashoda i izdataka'!$D$3:$D$501,$A76,'Unos rashoda i izdataka'!M$3:M$501)+SUMIF('Unos rashoda P4'!$B$3:$B$501,$A76,'Unos rashoda P4'!K$3:K$501)</f>
        <v>0</v>
      </c>
      <c r="H76" s="193"/>
    </row>
    <row r="77" spans="1:16384" ht="30">
      <c r="A77" s="270">
        <v>51081</v>
      </c>
      <c r="B77" s="295" t="s">
        <v>523</v>
      </c>
      <c r="C77" s="292"/>
      <c r="D77" s="292"/>
      <c r="E77" s="297">
        <f>SUMIF('Unos rashoda i izdataka'!$D$3:$D$501,$A77,'Unos rashoda i izdataka'!K$3:K$501)+SUMIF('Unos rashoda P4'!$B$3:$B$501,$A77,'Unos rashoda P4'!I$3:I$501)</f>
        <v>0</v>
      </c>
      <c r="F77" s="297">
        <f>SUMIF('Unos rashoda i izdataka'!$D$3:$D$501,$A77,'Unos rashoda i izdataka'!L$3:L$501)+SUMIF('Unos rashoda P4'!$B$3:$B$501,$A77,'Unos rashoda P4'!J$3:J$501)</f>
        <v>0</v>
      </c>
      <c r="G77" s="297">
        <f>SUMIF('Unos rashoda i izdataka'!$D$3:$D$501,$A77,'Unos rashoda i izdataka'!M$3:M$501)+SUMIF('Unos rashoda P4'!$B$3:$B$501,$A77,'Unos rashoda P4'!K$3:K$501)</f>
        <v>0</v>
      </c>
      <c r="H77" s="193"/>
    </row>
    <row r="78" spans="1:16384" s="193" customFormat="1">
      <c r="A78" s="273">
        <v>52</v>
      </c>
      <c r="B78" s="296" t="s">
        <v>1565</v>
      </c>
      <c r="C78" s="308">
        <v>236724</v>
      </c>
      <c r="D78" s="308">
        <v>105497</v>
      </c>
      <c r="E78" s="278">
        <f>SUMIF('Unos rashoda i izdataka'!$R$3:$R$501,$A78,'Unos rashoda i izdataka'!K$3:K$501)+SUMIF('Unos rashoda P4'!$A$3:$A$501,$A78,'Unos rashoda P4'!I$3:I$501)</f>
        <v>4081</v>
      </c>
      <c r="F78" s="278">
        <f>SUMIF('Unos rashoda i izdataka'!$D$3:$D$501,$A78,'Unos rashoda i izdataka'!L$3:L$501)+SUMIF('Unos rashoda P4'!$B$3:$B$501,$A78,'Unos rashoda P4'!J$3:J$501)</f>
        <v>0</v>
      </c>
      <c r="G78" s="278">
        <f>SUMIF('Unos rashoda i izdataka'!$D$3:$D$501,$A78,'Unos rashoda i izdataka'!M$3:M$501)+SUMIF('Unos rashoda P4'!$B$3:$B$501,$A78,'Unos rashoda P4'!K$3:K$501)</f>
        <v>0</v>
      </c>
      <c r="H78" s="193" t="str">
        <f>'OPĆI DIO'!$C$1</f>
        <v>2186 SVEUČILIŠTE U RIJECI, EKONOMSKI FAKULTET</v>
      </c>
    </row>
    <row r="79" spans="1:16384">
      <c r="A79" s="273">
        <v>53</v>
      </c>
      <c r="B79" s="296" t="s">
        <v>528</v>
      </c>
      <c r="C79" s="274">
        <f>SUM(C80:C82)</f>
        <v>0</v>
      </c>
      <c r="D79" s="274">
        <f>SUM(D80:D82)</f>
        <v>0</v>
      </c>
      <c r="E79" s="274">
        <f>SUM(E80:E82)</f>
        <v>0</v>
      </c>
      <c r="F79" s="274">
        <f>SUM(F80:F82)</f>
        <v>0</v>
      </c>
      <c r="G79" s="274">
        <f>SUM(G80:G82)</f>
        <v>0</v>
      </c>
      <c r="H79" s="193"/>
    </row>
    <row r="80" spans="1:16384">
      <c r="A80" s="270">
        <v>531</v>
      </c>
      <c r="B80" s="295" t="s">
        <v>1567</v>
      </c>
      <c r="C80" s="292"/>
      <c r="D80" s="292"/>
      <c r="E80" s="297">
        <f>SUMIF('Unos rashoda i izdataka'!$R$3:$R$501,$A80,'Unos rashoda i izdataka'!K$3:K$501)+SUMIF('Unos rashoda P4'!$A$3:$A$501,$A80,'Unos rashoda P4'!I$3:I$501)</f>
        <v>0</v>
      </c>
      <c r="F80" s="297">
        <f>SUMIF('Unos rashoda i izdataka'!$D$3:$D$501,$A80,'Unos rashoda i izdataka'!L$3:L$501)+SUMIF('Unos rashoda P4'!$B$3:$B$501,$A80,'Unos rashoda P4'!J$3:J$501)</f>
        <v>0</v>
      </c>
      <c r="G80" s="297">
        <f>SUMIF('Unos rashoda i izdataka'!$D$3:$D$501,$A80,'Unos rashoda i izdataka'!M$3:M$501)+SUMIF('Unos rashoda P4'!$B$3:$B$501,$A80,'Unos rashoda P4'!K$3:K$501)</f>
        <v>0</v>
      </c>
      <c r="H80" s="193" t="str">
        <f>'OPĆI DIO'!$C$1</f>
        <v>2186 SVEUČILIŠTE U RIJECI, EKONOMSKI FAKULTET</v>
      </c>
    </row>
    <row r="81" spans="1:8" ht="45">
      <c r="A81" s="270">
        <v>532</v>
      </c>
      <c r="B81" s="295" t="s">
        <v>1568</v>
      </c>
      <c r="C81" s="292"/>
      <c r="D81" s="292"/>
      <c r="E81" s="297">
        <f>SUMIF('Unos rashoda i izdataka'!$D$3:$D$501,$A81,'Unos rashoda i izdataka'!K$3:K$501)+SUMIF('Unos rashoda P4'!$A$3:$A$501,$A81,'Unos rashoda P4'!I$3:I$501)</f>
        <v>0</v>
      </c>
      <c r="F81" s="297">
        <f>SUMIF('Unos rashoda i izdataka'!$D$3:$D$501,$A81,'Unos rashoda i izdataka'!L$3:L$501)+SUMIF('Unos rashoda P4'!$B$3:$B$501,$A81,'Unos rashoda P4'!J$3:J$501)</f>
        <v>0</v>
      </c>
      <c r="G81" s="297">
        <f>SUMIF('Unos rashoda i izdataka'!$D$3:$D$501,$A81,'Unos rashoda i izdataka'!M$3:M$501)+SUMIF('Unos rashoda P4'!$B$3:$B$501,$A81,'Unos rashoda P4'!K$3:K$501)</f>
        <v>0</v>
      </c>
      <c r="H81" s="193"/>
    </row>
    <row r="82" spans="1:8">
      <c r="A82" s="270">
        <v>533</v>
      </c>
      <c r="B82" s="295" t="s">
        <v>1569</v>
      </c>
      <c r="C82" s="292"/>
      <c r="D82" s="292"/>
      <c r="E82" s="298">
        <f>SUMIF('Unos rashoda i izdataka'!$D$3:$D$501,$A82,'Unos rashoda i izdataka'!K$3:K$501)+SUMIF('Unos rashoda P4'!$A$3:$A$501,$A82,'Unos rashoda P4'!I$3:I$501)</f>
        <v>0</v>
      </c>
      <c r="F82" s="297">
        <f>SUMIF('Unos rashoda i izdataka'!$D$3:$D$501,$A82,'Unos rashoda i izdataka'!L$3:L$501)+SUMIF('Unos rashoda P4'!$B$3:$B$501,$A82,'Unos rashoda P4'!J$3:J$501)</f>
        <v>0</v>
      </c>
      <c r="G82" s="297">
        <f>SUMIF('Unos rashoda i izdataka'!$D$3:$D$501,$A82,'Unos rashoda i izdataka'!M$3:M$501)+SUMIF('Unos rashoda P4'!$B$3:$B$501,$A82,'Unos rashoda P4'!K$3:K$501)</f>
        <v>0</v>
      </c>
      <c r="H82" s="193"/>
    </row>
    <row r="83" spans="1:8" ht="30">
      <c r="A83" s="273">
        <v>54</v>
      </c>
      <c r="B83" s="296" t="s">
        <v>1570</v>
      </c>
      <c r="C83" s="274"/>
      <c r="D83" s="274"/>
      <c r="E83" s="274"/>
      <c r="F83" s="274"/>
      <c r="G83" s="274"/>
      <c r="H83" s="193"/>
    </row>
    <row r="84" spans="1:8">
      <c r="A84" s="270">
        <v>552</v>
      </c>
      <c r="B84" s="295" t="s">
        <v>1591</v>
      </c>
      <c r="C84" s="292"/>
      <c r="D84" s="292"/>
      <c r="E84" s="297">
        <f>SUMIF('Unos rashoda i izdataka'!$D$3:$D$501,$A84,'Unos rashoda i izdataka'!K$3:K$501)+SUMIF('Unos rashoda P4'!$A$3:$A$501,$A84,'Unos rashoda P4'!I$3:I$501)</f>
        <v>0</v>
      </c>
      <c r="F84" s="297">
        <f>SUMIF('Unos rashoda i izdataka'!$D$3:$D$501,$A84,'Unos rashoda i izdataka'!L$3:L$501)+SUMIF('Unos rashoda P4'!$B$3:$B$501,$A84,'Unos rashoda P4'!J$3:J$501)</f>
        <v>0</v>
      </c>
      <c r="G84" s="297">
        <f>SUMIF('Unos rashoda i izdataka'!$D$3:$D$501,$A84,'Unos rashoda i izdataka'!M$3:M$501)+SUMIF('Unos rashoda P4'!$B$3:$B$501,$A84,'Unos rashoda P4'!K$3:K$501)</f>
        <v>0</v>
      </c>
      <c r="H84" s="193" t="str">
        <f>'OPĆI DIO'!$C$1</f>
        <v>2186 SVEUČILIŠTE U RIJECI, EKONOMSKI FAKULTET</v>
      </c>
    </row>
    <row r="85" spans="1:8">
      <c r="A85" s="270">
        <v>559</v>
      </c>
      <c r="B85" s="295" t="s">
        <v>1592</v>
      </c>
      <c r="C85" s="292"/>
      <c r="D85" s="292"/>
      <c r="E85" s="297">
        <f>SUMIF('Unos rashoda i izdataka'!$D$3:$D$501,$A85,'Unos rashoda i izdataka'!K$3:K$501)+SUMIF('Unos rashoda P4'!$A$3:$A$501,$A85,'Unos rashoda P4'!I$3:I$501)</f>
        <v>0</v>
      </c>
      <c r="F85" s="297">
        <f>SUMIF('Unos rashoda i izdataka'!$D$3:$D$501,$A85,'Unos rashoda i izdataka'!L$3:L$501)+SUMIF('Unos rashoda P4'!$B$3:$B$501,$A85,'Unos rashoda P4'!J$3:J$501)</f>
        <v>0</v>
      </c>
      <c r="G85" s="297">
        <f>SUMIF('Unos rashoda i izdataka'!$D$3:$D$501,$A85,'Unos rashoda i izdataka'!M$3:M$501)+SUMIF('Unos rashoda P4'!$B$3:$B$501,$A85,'Unos rashoda P4'!K$3:K$501)</f>
        <v>0</v>
      </c>
      <c r="H85" s="193" t="str">
        <f>'OPĆI DIO'!$C$1</f>
        <v>2186 SVEUČILIŠTE U RIJECI, EKONOMSKI FAKULTET</v>
      </c>
    </row>
    <row r="86" spans="1:8">
      <c r="A86" s="270">
        <v>561</v>
      </c>
      <c r="B86" s="295" t="s">
        <v>1571</v>
      </c>
      <c r="C86" s="302">
        <v>55774</v>
      </c>
      <c r="D86" s="292"/>
      <c r="E86" s="297">
        <f>SUMIF('Unos rashoda i izdataka'!$D$3:$D$501,$A86,'Unos rashoda i izdataka'!K$3:K$501)+SUMIF('Unos rashoda P4'!$A$3:$A$501,$A86,'Unos rashoda P4'!I$3:I$501)</f>
        <v>0</v>
      </c>
      <c r="F86" s="297">
        <f>SUMIF('Unos rashoda i izdataka'!$D$3:$D$501,$A86,'Unos rashoda i izdataka'!L$3:L$501)+SUMIF('Unos rashoda P4'!$B$3:$B$501,$A86,'Unos rashoda P4'!J$3:J$501)</f>
        <v>0</v>
      </c>
      <c r="G86" s="297">
        <f>SUMIF('Unos rashoda i izdataka'!$D$3:$D$501,$A86,'Unos rashoda i izdataka'!M$3:M$501)+SUMIF('Unos rashoda P4'!$B$3:$B$501,$A86,'Unos rashoda P4'!K$3:K$501)</f>
        <v>0</v>
      </c>
      <c r="H86" s="193" t="str">
        <f>'OPĆI DIO'!$C$1</f>
        <v>2186 SVEUČILIŠTE U RIJECI, EKONOMSKI FAKULTET</v>
      </c>
    </row>
    <row r="87" spans="1:8">
      <c r="A87" s="270">
        <v>562</v>
      </c>
      <c r="B87" s="295" t="s">
        <v>1572</v>
      </c>
      <c r="C87" s="292"/>
      <c r="D87" s="292"/>
      <c r="E87" s="297">
        <f>SUMIF('Unos rashoda i izdataka'!$D$3:$D$501,$A87,'Unos rashoda i izdataka'!K$3:K$501)+SUMIF('Unos rashoda P4'!$A$3:$A$501,$A87,'Unos rashoda P4'!I$3:I$501)</f>
        <v>0</v>
      </c>
      <c r="F87" s="297">
        <f>SUMIF('Unos rashoda i izdataka'!$D$3:$D$501,$A87,'Unos rashoda i izdataka'!L$3:L$501)+SUMIF('Unos rashoda P4'!$B$3:$B$501,$A87,'Unos rashoda P4'!J$3:J$501)</f>
        <v>0</v>
      </c>
      <c r="G87" s="297">
        <f>SUMIF('Unos rashoda i izdataka'!$D$3:$D$501,$A87,'Unos rashoda i izdataka'!M$3:M$501)+SUMIF('Unos rashoda P4'!$B$3:$B$501,$A87,'Unos rashoda P4'!K$3:K$501)</f>
        <v>0</v>
      </c>
      <c r="H87" s="193"/>
    </row>
    <row r="88" spans="1:8" ht="20.25" customHeight="1">
      <c r="A88" s="270">
        <v>563</v>
      </c>
      <c r="B88" s="295" t="s">
        <v>1573</v>
      </c>
      <c r="C88" s="292"/>
      <c r="D88" s="292"/>
      <c r="E88" s="297">
        <f>SUMIF('Unos rashoda i izdataka'!$D$3:$D$501,$A88,'Unos rashoda i izdataka'!K$3:K$501)+SUMIF('Unos rashoda P4'!$A$3:$A$501,$A88,'Unos rashoda P4'!I$3:I$501)</f>
        <v>0</v>
      </c>
      <c r="F88" s="297">
        <f>SUMIF('Unos rashoda i izdataka'!$D$3:$D$501,$A88,'Unos rashoda i izdataka'!L$3:L$501)+SUMIF('Unos rashoda P4'!$B$3:$B$501,$A88,'Unos rashoda P4'!J$3:J$501)</f>
        <v>0</v>
      </c>
      <c r="G88" s="297">
        <f>SUMIF('Unos rashoda i izdataka'!$D$3:$D$501,$A88,'Unos rashoda i izdataka'!M$3:M$501)+SUMIF('Unos rashoda P4'!$B$3:$B$501,$A88,'Unos rashoda P4'!K$3:K$501)</f>
        <v>0</v>
      </c>
      <c r="H88" s="193" t="str">
        <f>'OPĆI DIO'!$C$1</f>
        <v>2186 SVEUČILIŠTE U RIJECI, EKONOMSKI FAKULTET</v>
      </c>
    </row>
    <row r="89" spans="1:8" ht="30">
      <c r="A89" s="270">
        <v>564</v>
      </c>
      <c r="B89" s="295" t="s">
        <v>1574</v>
      </c>
      <c r="C89" s="292"/>
      <c r="D89" s="292"/>
      <c r="E89" s="297">
        <f>SUMIF('Unos rashoda i izdataka'!$D$3:$D$501,$A89,'Unos rashoda i izdataka'!K$3:K$501)+SUMIF('Unos rashoda P4'!$A$3:$A$501,$A89,'Unos rashoda P4'!I$3:I$501)</f>
        <v>0</v>
      </c>
      <c r="F89" s="297">
        <f>SUMIF('Unos rashoda i izdataka'!$D$3:$D$501,$A89,'Unos rashoda i izdataka'!L$3:L$501)+SUMIF('Unos rashoda P4'!$B$3:$B$501,$A89,'Unos rashoda P4'!J$3:J$501)</f>
        <v>0</v>
      </c>
      <c r="G89" s="297">
        <f>SUMIF('Unos rashoda i izdataka'!$D$3:$D$501,$A89,'Unos rashoda i izdataka'!M$3:M$501)+SUMIF('Unos rashoda P4'!$B$3:$B$501,$A89,'Unos rashoda P4'!K$3:K$501)</f>
        <v>0</v>
      </c>
      <c r="H89" s="193"/>
    </row>
    <row r="90" spans="1:8" ht="30">
      <c r="A90" s="270">
        <v>565</v>
      </c>
      <c r="B90" s="295" t="s">
        <v>1575</v>
      </c>
      <c r="C90" s="292"/>
      <c r="D90" s="292"/>
      <c r="E90" s="297">
        <f>SUMIF('Unos rashoda i izdataka'!$D$3:$D$501,$A90,'Unos rashoda i izdataka'!K$3:K$501)+SUMIF('Unos rashoda P4'!$A$3:$A$501,$A90,'Unos rashoda P4'!I$3:I$501)</f>
        <v>0</v>
      </c>
      <c r="F90" s="297">
        <f>SUMIF('Unos rashoda i izdataka'!$D$3:$D$501,$A90,'Unos rashoda i izdataka'!L$3:L$501)+SUMIF('Unos rashoda P4'!$B$3:$B$501,$A90,'Unos rashoda P4'!J$3:J$501)</f>
        <v>0</v>
      </c>
      <c r="G90" s="297">
        <f>SUMIF('Unos rashoda i izdataka'!$D$3:$D$501,$A90,'Unos rashoda i izdataka'!M$3:M$501)+SUMIF('Unos rashoda P4'!$B$3:$B$501,$A90,'Unos rashoda P4'!K$3:K$501)</f>
        <v>0</v>
      </c>
      <c r="H90" s="193"/>
    </row>
    <row r="91" spans="1:8">
      <c r="A91" s="270">
        <v>566</v>
      </c>
      <c r="B91" s="295" t="s">
        <v>1576</v>
      </c>
      <c r="C91" s="292"/>
      <c r="D91" s="292"/>
      <c r="E91" s="297">
        <f>SUMIF('Unos rashoda i izdataka'!$D$3:$D$501,$A91,'Unos rashoda i izdataka'!K$3:K$501)+SUMIF('Unos rashoda P4'!$A$3:$A$501,$A91,'Unos rashoda P4'!I$3:I$501)</f>
        <v>0</v>
      </c>
      <c r="F91" s="297">
        <f>SUMIF('Unos rashoda i izdataka'!$D$3:$D$501,$A91,'Unos rashoda i izdataka'!L$3:L$501)+SUMIF('Unos rashoda P4'!$B$3:$B$501,$A91,'Unos rashoda P4'!J$3:J$501)</f>
        <v>0</v>
      </c>
      <c r="G91" s="297">
        <f>SUMIF('Unos rashoda i izdataka'!$D$3:$D$501,$A91,'Unos rashoda i izdataka'!M$3:M$501)+SUMIF('Unos rashoda P4'!$B$3:$B$501,$A91,'Unos rashoda P4'!K$3:K$501)</f>
        <v>0</v>
      </c>
      <c r="H91" s="193"/>
    </row>
    <row r="92" spans="1:8">
      <c r="A92" s="270">
        <v>567</v>
      </c>
      <c r="B92" s="295" t="s">
        <v>1577</v>
      </c>
      <c r="C92" s="292"/>
      <c r="D92" s="292"/>
      <c r="E92" s="297">
        <f>SUMIF('Unos rashoda i izdataka'!$D$3:$D$501,$A92,'Unos rashoda i izdataka'!K$3:K$501)+SUMIF('Unos rashoda P4'!$A$3:$A$501,$A92,'Unos rashoda P4'!I$3:I$501)</f>
        <v>0</v>
      </c>
      <c r="F92" s="297">
        <f>SUMIF('Unos rashoda i izdataka'!$D$3:$D$501,$A92,'Unos rashoda i izdataka'!L$3:L$501)+SUMIF('Unos rashoda P4'!$B$3:$B$501,$A92,'Unos rashoda P4'!J$3:J$501)</f>
        <v>0</v>
      </c>
      <c r="G92" s="297">
        <f>SUMIF('Unos rashoda i izdataka'!$D$3:$D$501,$A92,'Unos rashoda i izdataka'!M$3:M$501)+SUMIF('Unos rashoda P4'!$B$3:$B$501,$A92,'Unos rashoda P4'!K$3:K$501)</f>
        <v>0</v>
      </c>
      <c r="H92" s="193"/>
    </row>
    <row r="93" spans="1:8" s="275" customFormat="1">
      <c r="A93" s="270">
        <v>575</v>
      </c>
      <c r="B93" s="295" t="s">
        <v>1578</v>
      </c>
      <c r="C93" s="292"/>
      <c r="D93" s="292"/>
      <c r="E93" s="297">
        <f>SUMIF('Unos rashoda i izdataka'!$D$3:$D$501,$A93,'Unos rashoda i izdataka'!K$3:K$501)+SUMIF('Unos rashoda P4'!$A$3:$A$501,$A93,'Unos rashoda P4'!I$3:I$501)</f>
        <v>0</v>
      </c>
      <c r="F93" s="297">
        <f>SUMIF('Unos rashoda i izdataka'!$D$3:$D$501,$A93,'Unos rashoda i izdataka'!L$3:L$501)+SUMIF('Unos rashoda P4'!$B$3:$B$501,$A93,'Unos rashoda P4'!J$3:J$501)</f>
        <v>0</v>
      </c>
      <c r="G93" s="297">
        <f>SUMIF('Unos rashoda i izdataka'!$D$3:$D$501,$A93,'Unos rashoda i izdataka'!M$3:M$501)+SUMIF('Unos rashoda P4'!$B$3:$B$501,$A93,'Unos rashoda P4'!K$3:K$501)</f>
        <v>0</v>
      </c>
      <c r="H93" s="277" t="str">
        <f>'OPĆI DIO'!$C$1</f>
        <v>2186 SVEUČILIŠTE U RIJECI, EKONOMSKI FAKULTET</v>
      </c>
    </row>
    <row r="94" spans="1:8" s="275" customFormat="1">
      <c r="A94" s="270">
        <v>577</v>
      </c>
      <c r="B94" s="295" t="s">
        <v>1579</v>
      </c>
      <c r="C94" s="292"/>
      <c r="D94" s="292"/>
      <c r="E94" s="297">
        <f>SUMIF('Unos rashoda i izdataka'!$D$3:$D$501,$A94,'Unos rashoda i izdataka'!K$3:K$501)+SUMIF('Unos rashoda P4'!$A$3:$A$501,$A94,'Unos rashoda P4'!I$3:I$501)</f>
        <v>0</v>
      </c>
      <c r="F94" s="297">
        <f>SUMIF('Unos rashoda i izdataka'!$D$3:$D$501,$A94,'Unos rashoda i izdataka'!L$3:L$501)+SUMIF('Unos rashoda P4'!$B$3:$B$501,$A94,'Unos rashoda P4'!J$3:J$501)</f>
        <v>0</v>
      </c>
      <c r="G94" s="297">
        <f>SUMIF('Unos rashoda i izdataka'!$D$3:$D$501,$A94,'Unos rashoda i izdataka'!M$3:M$501)+SUMIF('Unos rashoda P4'!$B$3:$B$501,$A94,'Unos rashoda P4'!K$3:K$501)</f>
        <v>0</v>
      </c>
      <c r="H94" s="277"/>
    </row>
    <row r="95" spans="1:8" s="275" customFormat="1">
      <c r="A95" s="270">
        <v>578</v>
      </c>
      <c r="B95" s="295" t="s">
        <v>1580</v>
      </c>
      <c r="C95" s="292"/>
      <c r="D95" s="292"/>
      <c r="E95" s="297">
        <f>SUMIF('Unos rashoda i izdataka'!$D$3:$D$501,$A95,'Unos rashoda i izdataka'!K$3:K$501)+SUMIF('Unos rashoda P4'!$A$3:$A$501,$A95,'Unos rashoda P4'!I$3:I$501)</f>
        <v>0</v>
      </c>
      <c r="F95" s="297">
        <f>SUMIF('Unos rashoda i izdataka'!$D$3:$D$501,$A95,'Unos rashoda i izdataka'!L$3:L$501)+SUMIF('Unos rashoda P4'!$B$3:$B$501,$A95,'Unos rashoda P4'!J$3:J$501)</f>
        <v>0</v>
      </c>
      <c r="G95" s="297">
        <f>SUMIF('Unos rashoda i izdataka'!$D$3:$D$501,$A95,'Unos rashoda i izdataka'!M$3:M$501)+SUMIF('Unos rashoda P4'!$B$3:$B$501,$A95,'Unos rashoda P4'!K$3:K$501)</f>
        <v>0</v>
      </c>
      <c r="H95" s="277"/>
    </row>
    <row r="96" spans="1:8" s="275" customFormat="1" ht="30">
      <c r="A96" s="270">
        <v>579</v>
      </c>
      <c r="B96" s="295" t="s">
        <v>1581</v>
      </c>
      <c r="C96" s="292"/>
      <c r="D96" s="292"/>
      <c r="E96" s="297">
        <f>SUMIF('Unos rashoda i izdataka'!$D$3:$D$501,$A96,'Unos rashoda i izdataka'!K$3:K$501)+SUMIF('Unos rashoda P4'!$A$3:$A$501,$A96,'Unos rashoda P4'!I$3:I$501)</f>
        <v>0</v>
      </c>
      <c r="F96" s="297">
        <f>SUMIF('Unos rashoda i izdataka'!$D$3:$D$501,$A96,'Unos rashoda i izdataka'!L$3:L$501)+SUMIF('Unos rashoda P4'!$B$3:$B$501,$A96,'Unos rashoda P4'!J$3:J$501)</f>
        <v>0</v>
      </c>
      <c r="G96" s="297">
        <f>SUMIF('Unos rashoda i izdataka'!$D$3:$D$501,$A96,'Unos rashoda i izdataka'!M$3:M$501)+SUMIF('Unos rashoda P4'!$B$3:$B$501,$A96,'Unos rashoda P4'!K$3:K$501)</f>
        <v>0</v>
      </c>
      <c r="H96" s="277"/>
    </row>
    <row r="97" spans="1:8">
      <c r="A97" s="270">
        <v>581</v>
      </c>
      <c r="B97" s="295" t="s">
        <v>1582</v>
      </c>
      <c r="C97" s="292"/>
      <c r="D97" s="292"/>
      <c r="E97" s="297">
        <f>SUMIF('Unos rashoda i izdataka'!$D$3:$D$501,$A97,'Unos rashoda i izdataka'!K$3:K$501)+SUMIF('Unos rashoda P4'!$A$3:$A$501,$A97,'Unos rashoda P4'!I$3:I$501)</f>
        <v>123260</v>
      </c>
      <c r="F97" s="297">
        <f>SUMIF('Unos rashoda i izdataka'!$D$3:$D$501,$A97,'Unos rashoda i izdataka'!L$3:L$501)+SUMIF('Unos rashoda P4'!$B$3:$B$501,$A97,'Unos rashoda P4'!J$3:J$501)</f>
        <v>175855</v>
      </c>
      <c r="G97" s="297">
        <f>SUMIF('Unos rashoda i izdataka'!$D$3:$D$501,$A97,'Unos rashoda i izdataka'!M$3:M$501)+SUMIF('Unos rashoda P4'!$B$3:$B$501,$A97,'Unos rashoda P4'!K$3:K$501)</f>
        <v>140754</v>
      </c>
      <c r="H97" s="193" t="str">
        <f>'OPĆI DIO'!$C$1</f>
        <v>2186 SVEUČILIŠTE U RIJECI, EKONOMSKI FAKULTET</v>
      </c>
    </row>
    <row r="98" spans="1:8" s="193" customFormat="1">
      <c r="A98" s="273">
        <v>6</v>
      </c>
      <c r="B98" s="290" t="s">
        <v>1583</v>
      </c>
      <c r="C98" s="192">
        <f>+C99+C100</f>
        <v>38394</v>
      </c>
      <c r="D98" s="192">
        <f>+D99+D100</f>
        <v>0</v>
      </c>
      <c r="E98" s="192">
        <f>+E99+E100</f>
        <v>42508</v>
      </c>
      <c r="F98" s="192">
        <f>+F99+F100</f>
        <v>41588</v>
      </c>
      <c r="G98" s="192">
        <f>+G99+G100</f>
        <v>0</v>
      </c>
      <c r="H98" s="193" t="str">
        <f>'OPĆI DIO'!$C$1</f>
        <v>2186 SVEUČILIŠTE U RIJECI, EKONOMSKI FAKULTET</v>
      </c>
    </row>
    <row r="99" spans="1:8">
      <c r="A99" s="270">
        <v>61</v>
      </c>
      <c r="B99" s="295" t="s">
        <v>1584</v>
      </c>
      <c r="C99" s="302">
        <v>38394</v>
      </c>
      <c r="D99" s="292"/>
      <c r="E99" s="297">
        <f>SUMIF('Unos rashoda i izdataka'!$R$3:$R$501,$A99,'Unos rashoda i izdataka'!K$3:K$501)+SUMIF('Unos rashoda P4'!$A$3:$A$501,$A99,'Unos rashoda P4'!I$3:I$501)</f>
        <v>42508</v>
      </c>
      <c r="F99" s="297">
        <f>SUMIF('Unos rashoda i izdataka'!$R$3:$R$501,$A99,'Unos rashoda i izdataka'!L$3:L$501)+SUMIF('Unos rashoda P4'!$A$3:$A$501,$A99,'Unos rashoda P4'!J$3:J$501)</f>
        <v>41588</v>
      </c>
      <c r="G99" s="297">
        <f>SUMIF('Unos rashoda i izdataka'!$R$3:$R$501,$A99,'Unos rashoda i izdataka'!M$3:M$501)+SUMIF('Unos rashoda P4'!$A$3:$A$501,$A99,'Unos rashoda P4'!K$3:K$501)</f>
        <v>0</v>
      </c>
      <c r="H99" s="193" t="str">
        <f>'OPĆI DIO'!$C$1</f>
        <v>2186 SVEUČILIŠTE U RIJECI, EKONOMSKI FAKULTET</v>
      </c>
    </row>
    <row r="100" spans="1:8" hidden="1">
      <c r="A100" s="270">
        <v>63</v>
      </c>
      <c r="B100" s="295" t="s">
        <v>1593</v>
      </c>
      <c r="C100" s="292"/>
      <c r="D100" s="292"/>
      <c r="E100" s="297">
        <f>SUMIF('Unos rashoda i izdataka'!$R$3:$R$501,$A100,'Unos rashoda i izdataka'!K$3:K$501)+SUMIF('Unos rashoda P4'!$A$3:$A$501,$A100,'Unos rashoda P4'!I$3:I$501)</f>
        <v>0</v>
      </c>
      <c r="F100" s="297">
        <f>SUMIF('Unos rashoda i izdataka'!$R$3:$R$501,$A100,'Unos rashoda i izdataka'!L$3:L$501)+SUMIF('Unos rashoda P4'!$A$3:$A$501,$A100,'Unos rashoda P4'!J$3:J$501)</f>
        <v>0</v>
      </c>
      <c r="G100" s="297">
        <f>SUMIF('Unos rashoda i izdataka'!$R$3:$R$501,$A100,'Unos rashoda i izdataka'!M$3:M$501)+SUMIF('Unos rashoda P4'!$A$3:$A$501,$A100,'Unos rashoda P4'!K$3:K$501)</f>
        <v>0</v>
      </c>
      <c r="H100" s="193" t="str">
        <f>'OPĆI DIO'!$C$1</f>
        <v>2186 SVEUČILIŠTE U RIJECI, EKONOMSKI FAKULTET</v>
      </c>
    </row>
    <row r="101" spans="1:8" s="193" customFormat="1" ht="27.75" customHeight="1">
      <c r="A101" s="273">
        <v>7</v>
      </c>
      <c r="B101" s="290" t="s">
        <v>1585</v>
      </c>
      <c r="C101" s="192">
        <f>+C102</f>
        <v>0</v>
      </c>
      <c r="D101" s="192">
        <f>+D102</f>
        <v>0</v>
      </c>
      <c r="E101" s="192">
        <f>+E102</f>
        <v>0</v>
      </c>
      <c r="F101" s="192">
        <f>+F102</f>
        <v>0</v>
      </c>
      <c r="G101" s="192">
        <f>+G102</f>
        <v>0</v>
      </c>
      <c r="H101" s="193" t="str">
        <f>'OPĆI DIO'!$C$1</f>
        <v>2186 SVEUČILIŠTE U RIJECI, EKONOMSKI FAKULTET</v>
      </c>
    </row>
    <row r="102" spans="1:8" ht="30">
      <c r="A102" s="270">
        <v>71</v>
      </c>
      <c r="B102" s="295" t="s">
        <v>1586</v>
      </c>
      <c r="C102" s="292"/>
      <c r="D102" s="292"/>
      <c r="E102" s="297">
        <f>SUMIF('Unos rashoda i izdataka'!$R$3:$R$501,$A102,'Unos rashoda i izdataka'!K$3:K$501)+SUMIF('Unos rashoda P4'!$A$3:$A$501,$A102,'Unos rashoda P4'!I$3:I$501)</f>
        <v>0</v>
      </c>
      <c r="F102" s="297">
        <f>SUMIF('Unos rashoda i izdataka'!$R$3:$R$501,$A102,'Unos rashoda i izdataka'!L$3:L$501)+SUMIF('Unos rashoda P4'!$A$3:$A$501,$A102,'Unos rashoda P4'!J$3:J$501)</f>
        <v>0</v>
      </c>
      <c r="G102" s="297">
        <f>SUMIF('Unos rashoda i izdataka'!$R$3:$R$501,$A102,'Unos rashoda i izdataka'!M$3:M$501)+SUMIF('Unos rashoda P4'!$A$3:$A$501,$A102,'Unos rashoda P4'!K$3:K$501)</f>
        <v>0</v>
      </c>
      <c r="H102" s="193" t="str">
        <f>'OPĆI DIO'!$C$1</f>
        <v>2186 SVEUČILIŠTE U RIJECI, EKONOMSKI FAKULTET</v>
      </c>
    </row>
    <row r="103" spans="1:8" s="193" customFormat="1">
      <c r="A103" s="273">
        <v>8</v>
      </c>
      <c r="B103" s="290" t="s">
        <v>1587</v>
      </c>
      <c r="C103" s="192">
        <f>+C105</f>
        <v>0</v>
      </c>
      <c r="D103" s="192">
        <f>+D105</f>
        <v>0</v>
      </c>
      <c r="E103" s="192">
        <f>+E105</f>
        <v>0</v>
      </c>
      <c r="F103" s="192">
        <f>+F105</f>
        <v>0</v>
      </c>
      <c r="G103" s="192">
        <f>+G105</f>
        <v>0</v>
      </c>
    </row>
    <row r="104" spans="1:8">
      <c r="A104" s="270">
        <v>810</v>
      </c>
      <c r="B104" s="295" t="s">
        <v>1594</v>
      </c>
      <c r="C104" s="292"/>
      <c r="D104" s="292"/>
      <c r="E104" s="297">
        <f>SUMIF('Unos rashoda i izdataka'!$R$3:$R$501,$A104,'Unos rashoda i izdataka'!K$3:K$501)+SUMIF('Unos rashoda P4'!$A$3:$A$501,$A104,'Unos rashoda P4'!I$3:I$501)</f>
        <v>0</v>
      </c>
      <c r="F104" s="297">
        <f>SUMIF('Unos rashoda i izdataka'!$R$3:$R$501,$A104,'Unos rashoda i izdataka'!L$3:L$501)+SUMIF('Unos rashoda P4'!$A$3:$A$501,$A104,'Unos rashoda P4'!J$3:J$501)</f>
        <v>0</v>
      </c>
      <c r="G104" s="297">
        <f>SUMIF('Unos rashoda i izdataka'!$R$3:$R$501,$A104,'Unos rashoda i izdataka'!M$3:M$501)+SUMIF('Unos rashoda P4'!$A$3:$A$501,$A104,'Unos rashoda P4'!K$3:K$501)</f>
        <v>0</v>
      </c>
      <c r="H104" s="193"/>
    </row>
    <row r="105" spans="1:8">
      <c r="A105" s="270">
        <v>815</v>
      </c>
      <c r="B105" s="295" t="s">
        <v>1588</v>
      </c>
      <c r="C105" s="292"/>
      <c r="D105" s="292"/>
      <c r="E105" s="297">
        <f>SUMIF('Unos rashoda i izdataka'!$D$3:$D$501,$A105,'Unos rashoda i izdataka'!K$3:K$501)+SUMIF('Unos rashoda P4'!$A$3:$A$501,$A105,'Unos rashoda P4'!I$3:I$501)</f>
        <v>0</v>
      </c>
      <c r="F105" s="297">
        <f>SUMIF('Unos rashoda i izdataka'!$R$3:$R$501,$A105,'Unos rashoda i izdataka'!L$3:L$501)+SUMIF('Unos rashoda P4'!$A$3:$A$501,$A105,'Unos rashoda P4'!J$3:J$501)</f>
        <v>0</v>
      </c>
      <c r="G105" s="297">
        <f>SUMIF('Unos rashoda i izdataka'!$R$3:$R$501,$A105,'Unos rashoda i izdataka'!M$3:M$501)+SUMIF('Unos rashoda P4'!$A$3:$A$501,$A105,'Unos rashoda P4'!K$3:K$501)</f>
        <v>0</v>
      </c>
      <c r="H105" s="193"/>
    </row>
  </sheetData>
  <sheetProtection selectLockedCells="1"/>
  <mergeCells count="1">
    <mergeCell ref="B1:G1"/>
  </mergeCells>
  <pageMargins left="0.70866141732283472" right="0.70866141732283472" top="0.59055118110236227" bottom="0.39370078740157483" header="0.31496062992125984" footer="0.31496062992125984"/>
  <pageSetup paperSize="9" scale="67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>
    <pageSetUpPr fitToPage="1"/>
  </sheetPr>
  <dimension ref="A1:GJ84"/>
  <sheetViews>
    <sheetView showGridLines="0" tabSelected="1" zoomScaleNormal="100" workbookViewId="0">
      <pane xSplit="1" ySplit="4" topLeftCell="B23" activePane="bottomRight" state="frozen"/>
      <selection pane="topRight" activeCell="B1" sqref="B1"/>
      <selection pane="bottomLeft" activeCell="A4" sqref="A4"/>
      <selection pane="bottomRight" activeCell="D71" sqref="D71"/>
    </sheetView>
  </sheetViews>
  <sheetFormatPr defaultColWidth="0" defaultRowHeight="15"/>
  <cols>
    <col min="1" max="1" width="9.28515625" style="127" bestFit="1" customWidth="1"/>
    <col min="2" max="2" width="41.85546875" style="117" customWidth="1"/>
    <col min="3" max="4" width="17.7109375" style="117" customWidth="1"/>
    <col min="5" max="7" width="15.85546875" customWidth="1"/>
    <col min="8" max="192" width="0" hidden="1" customWidth="1"/>
    <col min="193" max="16384" width="9.140625" hidden="1"/>
  </cols>
  <sheetData>
    <row r="1" spans="1:192" s="16" customFormat="1" ht="24" customHeight="1">
      <c r="A1" s="321" t="s">
        <v>1595</v>
      </c>
      <c r="B1" s="321"/>
      <c r="C1" s="321"/>
      <c r="D1" s="321"/>
      <c r="E1" s="321"/>
      <c r="F1" s="321"/>
      <c r="G1" s="321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</row>
    <row r="2" spans="1:192" s="16" customFormat="1" ht="24" customHeight="1">
      <c r="A2" s="112"/>
      <c r="B2" s="112"/>
      <c r="C2" s="112"/>
      <c r="D2" s="112"/>
      <c r="E2" s="112"/>
      <c r="F2" s="112"/>
      <c r="G2" s="112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</row>
    <row r="3" spans="1:192">
      <c r="G3" s="119" t="s">
        <v>48</v>
      </c>
    </row>
    <row r="4" spans="1:192" ht="25.5">
      <c r="A4" s="2" t="s">
        <v>1596</v>
      </c>
      <c r="B4" s="2" t="s">
        <v>1597</v>
      </c>
      <c r="C4" s="2" t="s">
        <v>52</v>
      </c>
      <c r="D4" s="2" t="s">
        <v>53</v>
      </c>
      <c r="E4" s="2" t="s">
        <v>54</v>
      </c>
      <c r="F4" s="2" t="s">
        <v>55</v>
      </c>
      <c r="G4" s="2" t="s">
        <v>56</v>
      </c>
    </row>
    <row r="5" spans="1:192" s="220" customFormat="1" ht="28.5" customHeight="1">
      <c r="A5" s="218"/>
      <c r="B5" s="218" t="s">
        <v>1598</v>
      </c>
      <c r="C5" s="219">
        <f>+C6+C15+C21+C28+C38+C45+C52+C59+C66+C75</f>
        <v>6313356</v>
      </c>
      <c r="D5" s="219">
        <f>+D6+D15+D21+D28+D38+D45+D52+D59+D66+D75</f>
        <v>5771584</v>
      </c>
      <c r="E5" s="219">
        <f>+E6+E15+E21+E28+E38+E45+E52+E59+E66+E75</f>
        <v>7762120</v>
      </c>
      <c r="F5" s="219">
        <f>+F6+F15+F21+F28+F38+F45+F52+F59+F66+F75</f>
        <v>7498308</v>
      </c>
      <c r="G5" s="219">
        <f>+G6+G15+G21+G28+G38+G45+G52+G59+G66+G75</f>
        <v>7099921</v>
      </c>
    </row>
    <row r="6" spans="1:192">
      <c r="A6" s="118">
        <v>1</v>
      </c>
      <c r="B6" s="33" t="s">
        <v>1599</v>
      </c>
      <c r="C6" s="130">
        <f>SUM(C7:C14)</f>
        <v>0</v>
      </c>
      <c r="D6" s="130">
        <f>SUM(D7:D14)</f>
        <v>0</v>
      </c>
      <c r="E6" s="130">
        <f>SUM(E7:E14)</f>
        <v>0</v>
      </c>
      <c r="F6" s="130">
        <f>SUM(F7:F14)</f>
        <v>0</v>
      </c>
      <c r="G6" s="130">
        <f>SUM(G7:G14)</f>
        <v>0</v>
      </c>
      <c r="H6" s="193" t="str">
        <f>'OPĆI DIO'!$C$1</f>
        <v>2186 SVEUČILIŠTE U RIJECI, EKONOMSKI FAKULTET</v>
      </c>
    </row>
    <row r="7" spans="1:192" ht="25.5">
      <c r="A7" s="126">
        <v>11</v>
      </c>
      <c r="B7" s="22" t="s">
        <v>1600</v>
      </c>
      <c r="C7" s="216"/>
      <c r="D7" s="216"/>
      <c r="E7" s="216">
        <f>SUMIF('Unos rashoda i izdataka'!$S$3:$S$501,'A.3 RASHODI FUNK'!$A7,'Unos rashoda i izdataka'!K$3:K$501)+SUMIF('Unos rashoda P4'!$U$3:$U$501,'A.3 RASHODI FUNK'!$A7,'Unos rashoda P4'!I$3:I$501)</f>
        <v>0</v>
      </c>
      <c r="F7" s="216">
        <f>SUMIF('Unos rashoda i izdataka'!$S$3:$S$501,'A.3 RASHODI FUNK'!$A7,'Unos rashoda i izdataka'!L$3:L$501)+SUMIF('Unos rashoda P4'!$U$3:$U$501,'A.3 RASHODI FUNK'!$A7,'Unos rashoda P4'!J$3:J$501)</f>
        <v>0</v>
      </c>
      <c r="G7" s="216">
        <f>SUMIF('Unos rashoda i izdataka'!$S$3:$S$501,'A.3 RASHODI FUNK'!$A7,'Unos rashoda i izdataka'!M$3:M$501)+SUMIF('Unos rashoda P4'!$U$3:$U$501,'A.3 RASHODI FUNK'!$A7,'Unos rashoda P4'!K$3:K$501)</f>
        <v>0</v>
      </c>
      <c r="H7" s="193" t="str">
        <f>'OPĆI DIO'!$C$1</f>
        <v>2186 SVEUČILIŠTE U RIJECI, EKONOMSKI FAKULTET</v>
      </c>
    </row>
    <row r="8" spans="1:192">
      <c r="A8" s="126">
        <v>12</v>
      </c>
      <c r="B8" s="22" t="s">
        <v>1601</v>
      </c>
      <c r="C8" s="216"/>
      <c r="D8" s="216"/>
      <c r="E8" s="216">
        <f>SUMIF('Unos rashoda i izdataka'!$S$3:$S$501,'A.3 RASHODI FUNK'!$A8,'Unos rashoda i izdataka'!K$3:K$501)+SUMIF('Unos rashoda P4'!$U$3:$U$501,'A.3 RASHODI FUNK'!$A8,'Unos rashoda P4'!I$3:I$501)</f>
        <v>0</v>
      </c>
      <c r="F8" s="216">
        <f>SUMIF('Unos rashoda i izdataka'!$S$3:$S$501,'A.3 RASHODI FUNK'!$A8,'Unos rashoda i izdataka'!L$3:L$501)+SUMIF('Unos rashoda P4'!$U$3:$U$501,'A.3 RASHODI FUNK'!$A8,'Unos rashoda P4'!J$3:J$501)</f>
        <v>0</v>
      </c>
      <c r="G8" s="216">
        <f>SUMIF('Unos rashoda i izdataka'!$S$3:$S$501,'A.3 RASHODI FUNK'!$A8,'Unos rashoda i izdataka'!M$3:M$501)+SUMIF('Unos rashoda P4'!$U$3:$U$501,'A.3 RASHODI FUNK'!$A8,'Unos rashoda P4'!K$3:K$501)</f>
        <v>0</v>
      </c>
      <c r="H8" s="193" t="str">
        <f>'OPĆI DIO'!$C$1</f>
        <v>2186 SVEUČILIŠTE U RIJECI, EKONOMSKI FAKULTET</v>
      </c>
    </row>
    <row r="9" spans="1:192">
      <c r="A9" s="126">
        <v>13</v>
      </c>
      <c r="B9" s="22" t="s">
        <v>1602</v>
      </c>
      <c r="C9" s="216"/>
      <c r="D9" s="216"/>
      <c r="E9" s="216">
        <f>SUMIF('Unos rashoda i izdataka'!$S$3:$S$501,'A.3 RASHODI FUNK'!$A9,'Unos rashoda i izdataka'!K$3:K$501)+SUMIF('Unos rashoda P4'!$U$3:$U$501,'A.3 RASHODI FUNK'!$A9,'Unos rashoda P4'!I$3:I$501)</f>
        <v>0</v>
      </c>
      <c r="F9" s="216">
        <f>SUMIF('Unos rashoda i izdataka'!$S$3:$S$501,'A.3 RASHODI FUNK'!$A9,'Unos rashoda i izdataka'!L$3:L$501)+SUMIF('Unos rashoda P4'!$U$3:$U$501,'A.3 RASHODI FUNK'!$A9,'Unos rashoda P4'!J$3:J$501)</f>
        <v>0</v>
      </c>
      <c r="G9" s="216">
        <f>SUMIF('Unos rashoda i izdataka'!$S$3:$S$501,'A.3 RASHODI FUNK'!$A9,'Unos rashoda i izdataka'!M$3:M$501)+SUMIF('Unos rashoda P4'!$U$3:$U$501,'A.3 RASHODI FUNK'!$A9,'Unos rashoda P4'!K$3:K$501)</f>
        <v>0</v>
      </c>
      <c r="H9" s="193" t="str">
        <f>'OPĆI DIO'!$C$1</f>
        <v>2186 SVEUČILIŠTE U RIJECI, EKONOMSKI FAKULTET</v>
      </c>
    </row>
    <row r="10" spans="1:192">
      <c r="A10" s="126">
        <v>14</v>
      </c>
      <c r="B10" s="22" t="s">
        <v>1603</v>
      </c>
      <c r="C10" s="216"/>
      <c r="D10" s="216"/>
      <c r="E10" s="216">
        <f>SUMIF('Unos rashoda i izdataka'!$S$3:$S$501,'A.3 RASHODI FUNK'!$A10,'Unos rashoda i izdataka'!K$3:K$501)+SUMIF('Unos rashoda P4'!$U$3:$U$501,'A.3 RASHODI FUNK'!$A10,'Unos rashoda P4'!I$3:I$501)</f>
        <v>0</v>
      </c>
      <c r="F10" s="216">
        <f>SUMIF('Unos rashoda i izdataka'!$S$3:$S$501,'A.3 RASHODI FUNK'!$A10,'Unos rashoda i izdataka'!L$3:L$501)+SUMIF('Unos rashoda P4'!$U$3:$U$501,'A.3 RASHODI FUNK'!$A10,'Unos rashoda P4'!J$3:J$501)</f>
        <v>0</v>
      </c>
      <c r="G10" s="216">
        <f>SUMIF('Unos rashoda i izdataka'!$S$3:$S$501,'A.3 RASHODI FUNK'!$A10,'Unos rashoda i izdataka'!M$3:M$501)+SUMIF('Unos rashoda P4'!$U$3:$U$501,'A.3 RASHODI FUNK'!$A10,'Unos rashoda P4'!K$3:K$501)</f>
        <v>0</v>
      </c>
      <c r="H10" s="193" t="str">
        <f>'OPĆI DIO'!$C$1</f>
        <v>2186 SVEUČILIŠTE U RIJECI, EKONOMSKI FAKULTET</v>
      </c>
    </row>
    <row r="11" spans="1:192">
      <c r="A11" s="126">
        <v>15</v>
      </c>
      <c r="B11" s="22" t="s">
        <v>666</v>
      </c>
      <c r="C11" s="216"/>
      <c r="D11" s="216"/>
      <c r="E11" s="216">
        <f>SUMIF('Unos rashoda i izdataka'!$S$3:$S$501,'A.3 RASHODI FUNK'!$A11,'Unos rashoda i izdataka'!K$3:K$501)+SUMIF('Unos rashoda P4'!$U$3:$U$501,'A.3 RASHODI FUNK'!$A11,'Unos rashoda P4'!I$3:I$501)</f>
        <v>0</v>
      </c>
      <c r="F11" s="216">
        <f>SUMIF('Unos rashoda i izdataka'!$S$3:$S$501,'A.3 RASHODI FUNK'!$A11,'Unos rashoda i izdataka'!L$3:L$501)+SUMIF('Unos rashoda P4'!$U$3:$U$501,'A.3 RASHODI FUNK'!$A11,'Unos rashoda P4'!J$3:J$501)</f>
        <v>0</v>
      </c>
      <c r="G11" s="216">
        <f>SUMIF('Unos rashoda i izdataka'!$S$3:$S$501,'A.3 RASHODI FUNK'!$A11,'Unos rashoda i izdataka'!M$3:M$501)+SUMIF('Unos rashoda P4'!$U$3:$U$501,'A.3 RASHODI FUNK'!$A11,'Unos rashoda P4'!K$3:K$501)</f>
        <v>0</v>
      </c>
      <c r="H11" s="193" t="str">
        <f>'OPĆI DIO'!$C$1</f>
        <v>2186 SVEUČILIŠTE U RIJECI, EKONOMSKI FAKULTET</v>
      </c>
    </row>
    <row r="12" spans="1:192">
      <c r="A12" s="126">
        <v>16</v>
      </c>
      <c r="B12" s="22" t="s">
        <v>1604</v>
      </c>
      <c r="C12" s="216"/>
      <c r="D12" s="216"/>
      <c r="E12" s="216">
        <f>SUMIF('Unos rashoda i izdataka'!$S$3:$S$501,'A.3 RASHODI FUNK'!$A12,'Unos rashoda i izdataka'!K$3:K$501)+SUMIF('Unos rashoda P4'!$U$3:$U$501,'A.3 RASHODI FUNK'!$A12,'Unos rashoda P4'!I$3:I$501)</f>
        <v>0</v>
      </c>
      <c r="F12" s="216">
        <f>SUMIF('Unos rashoda i izdataka'!$S$3:$S$501,'A.3 RASHODI FUNK'!$A12,'Unos rashoda i izdataka'!L$3:L$501)+SUMIF('Unos rashoda P4'!$U$3:$U$501,'A.3 RASHODI FUNK'!$A12,'Unos rashoda P4'!J$3:J$501)</f>
        <v>0</v>
      </c>
      <c r="G12" s="216">
        <f>SUMIF('Unos rashoda i izdataka'!$S$3:$S$501,'A.3 RASHODI FUNK'!$A12,'Unos rashoda i izdataka'!M$3:M$501)+SUMIF('Unos rashoda P4'!$U$3:$U$501,'A.3 RASHODI FUNK'!$A12,'Unos rashoda P4'!K$3:K$501)</f>
        <v>0</v>
      </c>
      <c r="H12" s="193" t="str">
        <f>'OPĆI DIO'!$C$1</f>
        <v>2186 SVEUČILIŠTE U RIJECI, EKONOMSKI FAKULTET</v>
      </c>
    </row>
    <row r="13" spans="1:192">
      <c r="A13" s="126">
        <v>17</v>
      </c>
      <c r="B13" s="22" t="s">
        <v>1605</v>
      </c>
      <c r="C13" s="216"/>
      <c r="D13" s="216"/>
      <c r="E13" s="216">
        <f>SUMIF('Unos rashoda i izdataka'!$S$3:$S$501,'A.3 RASHODI FUNK'!$A13,'Unos rashoda i izdataka'!K$3:K$501)+SUMIF('Unos rashoda P4'!$U$3:$U$501,'A.3 RASHODI FUNK'!$A13,'Unos rashoda P4'!I$3:I$501)</f>
        <v>0</v>
      </c>
      <c r="F13" s="216">
        <f>SUMIF('Unos rashoda i izdataka'!$S$3:$S$501,'A.3 RASHODI FUNK'!$A13,'Unos rashoda i izdataka'!L$3:L$501)+SUMIF('Unos rashoda P4'!$U$3:$U$501,'A.3 RASHODI FUNK'!$A13,'Unos rashoda P4'!J$3:J$501)</f>
        <v>0</v>
      </c>
      <c r="G13" s="216">
        <f>SUMIF('Unos rashoda i izdataka'!$S$3:$S$501,'A.3 RASHODI FUNK'!$A13,'Unos rashoda i izdataka'!M$3:M$501)+SUMIF('Unos rashoda P4'!$U$3:$U$501,'A.3 RASHODI FUNK'!$A13,'Unos rashoda P4'!K$3:K$501)</f>
        <v>0</v>
      </c>
      <c r="H13" s="193" t="str">
        <f>'OPĆI DIO'!$C$1</f>
        <v>2186 SVEUČILIŠTE U RIJECI, EKONOMSKI FAKULTET</v>
      </c>
    </row>
    <row r="14" spans="1:192" ht="25.5">
      <c r="A14" s="126">
        <v>18</v>
      </c>
      <c r="B14" s="22" t="s">
        <v>781</v>
      </c>
      <c r="C14" s="216"/>
      <c r="D14" s="216"/>
      <c r="E14" s="216">
        <f>SUMIF('Unos rashoda i izdataka'!$S$3:$S$501,'A.3 RASHODI FUNK'!$A14,'Unos rashoda i izdataka'!K$3:K$501)+SUMIF('Unos rashoda P4'!$U$3:$U$501,'A.3 RASHODI FUNK'!$A14,'Unos rashoda P4'!I$3:I$501)</f>
        <v>0</v>
      </c>
      <c r="F14" s="216">
        <f>SUMIF('Unos rashoda i izdataka'!$S$3:$S$501,'A.3 RASHODI FUNK'!$A14,'Unos rashoda i izdataka'!L$3:L$501)+SUMIF('Unos rashoda P4'!$U$3:$U$501,'A.3 RASHODI FUNK'!$A14,'Unos rashoda P4'!J$3:J$501)</f>
        <v>0</v>
      </c>
      <c r="G14" s="216">
        <f>SUMIF('Unos rashoda i izdataka'!$S$3:$S$501,'A.3 RASHODI FUNK'!$A14,'Unos rashoda i izdataka'!M$3:M$501)+SUMIF('Unos rashoda P4'!$U$3:$U$501,'A.3 RASHODI FUNK'!$A14,'Unos rashoda P4'!K$3:K$501)</f>
        <v>0</v>
      </c>
      <c r="H14" s="193" t="str">
        <f>'OPĆI DIO'!$C$1</f>
        <v>2186 SVEUČILIŠTE U RIJECI, EKONOMSKI FAKULTET</v>
      </c>
    </row>
    <row r="15" spans="1:192">
      <c r="A15" s="118">
        <v>2</v>
      </c>
      <c r="B15" s="33" t="s">
        <v>1606</v>
      </c>
      <c r="C15" s="130">
        <f>SUM(C16:C20)</f>
        <v>0</v>
      </c>
      <c r="D15" s="130">
        <f>SUM(D16:D20)</f>
        <v>0</v>
      </c>
      <c r="E15" s="130">
        <f>SUM(E16:E20)</f>
        <v>0</v>
      </c>
      <c r="F15" s="130">
        <f>SUM(F16:F20)</f>
        <v>0</v>
      </c>
      <c r="G15" s="130">
        <f>SUM(G16:G20)</f>
        <v>0</v>
      </c>
      <c r="H15" s="193" t="str">
        <f>'OPĆI DIO'!$C$1</f>
        <v>2186 SVEUČILIŠTE U RIJECI, EKONOMSKI FAKULTET</v>
      </c>
    </row>
    <row r="16" spans="1:192">
      <c r="A16" s="126">
        <v>21</v>
      </c>
      <c r="B16" s="22" t="s">
        <v>1607</v>
      </c>
      <c r="C16" s="216"/>
      <c r="D16" s="216"/>
      <c r="E16" s="216">
        <f>SUMIF('Unos rashoda i izdataka'!$S$3:$S$501,'A.3 RASHODI FUNK'!$A16,'Unos rashoda i izdataka'!K$3:K$501)+SUMIF('Unos rashoda P4'!$U$3:$U$501,'A.3 RASHODI FUNK'!$A16,'Unos rashoda P4'!I$3:I$501)</f>
        <v>0</v>
      </c>
      <c r="F16" s="216">
        <f>SUMIF('Unos rashoda i izdataka'!$S$3:$S$501,'A.3 RASHODI FUNK'!$A16,'Unos rashoda i izdataka'!L$3:L$501)+SUMIF('Unos rashoda P4'!$U$3:$U$501,'A.3 RASHODI FUNK'!$A16,'Unos rashoda P4'!J$3:J$501)</f>
        <v>0</v>
      </c>
      <c r="G16" s="216">
        <f>SUMIF('Unos rashoda i izdataka'!$S$3:$S$501,'A.3 RASHODI FUNK'!$A16,'Unos rashoda i izdataka'!M$3:M$501)+SUMIF('Unos rashoda P4'!$U$3:$U$501,'A.3 RASHODI FUNK'!$A16,'Unos rashoda P4'!K$3:K$501)</f>
        <v>0</v>
      </c>
      <c r="H16" s="193" t="str">
        <f>'OPĆI DIO'!$C$1</f>
        <v>2186 SVEUČILIŠTE U RIJECI, EKONOMSKI FAKULTET</v>
      </c>
    </row>
    <row r="17" spans="1:8">
      <c r="A17" s="126">
        <v>22</v>
      </c>
      <c r="B17" s="22" t="s">
        <v>1608</v>
      </c>
      <c r="C17" s="216"/>
      <c r="D17" s="216"/>
      <c r="E17" s="216">
        <f>SUMIF('Unos rashoda i izdataka'!$S$3:$S$501,'A.3 RASHODI FUNK'!$A17,'Unos rashoda i izdataka'!K$3:K$501)+SUMIF('Unos rashoda P4'!$U$3:$U$501,'A.3 RASHODI FUNK'!$A17,'Unos rashoda P4'!I$3:I$501)</f>
        <v>0</v>
      </c>
      <c r="F17" s="216">
        <f>SUMIF('Unos rashoda i izdataka'!$S$3:$S$501,'A.3 RASHODI FUNK'!$A17,'Unos rashoda i izdataka'!L$3:L$501)+SUMIF('Unos rashoda P4'!$U$3:$U$501,'A.3 RASHODI FUNK'!$A17,'Unos rashoda P4'!J$3:J$501)</f>
        <v>0</v>
      </c>
      <c r="G17" s="216">
        <f>SUMIF('Unos rashoda i izdataka'!$S$3:$S$501,'A.3 RASHODI FUNK'!$A17,'Unos rashoda i izdataka'!M$3:M$501)+SUMIF('Unos rashoda P4'!$U$3:$U$501,'A.3 RASHODI FUNK'!$A17,'Unos rashoda P4'!K$3:K$501)</f>
        <v>0</v>
      </c>
      <c r="H17" s="193" t="str">
        <f>'OPĆI DIO'!$C$1</f>
        <v>2186 SVEUČILIŠTE U RIJECI, EKONOMSKI FAKULTET</v>
      </c>
    </row>
    <row r="18" spans="1:8">
      <c r="A18" s="126">
        <v>23</v>
      </c>
      <c r="B18" s="22" t="s">
        <v>1609</v>
      </c>
      <c r="C18" s="216"/>
      <c r="D18" s="216"/>
      <c r="E18" s="216">
        <f>SUMIF('Unos rashoda i izdataka'!$S$3:$S$501,'A.3 RASHODI FUNK'!$A18,'Unos rashoda i izdataka'!K$3:K$501)+SUMIF('Unos rashoda P4'!$U$3:$U$501,'A.3 RASHODI FUNK'!$A18,'Unos rashoda P4'!I$3:I$501)</f>
        <v>0</v>
      </c>
      <c r="F18" s="216">
        <f>SUMIF('Unos rashoda i izdataka'!$S$3:$S$501,'A.3 RASHODI FUNK'!$A18,'Unos rashoda i izdataka'!L$3:L$501)+SUMIF('Unos rashoda P4'!$U$3:$U$501,'A.3 RASHODI FUNK'!$A18,'Unos rashoda P4'!J$3:J$501)</f>
        <v>0</v>
      </c>
      <c r="G18" s="216">
        <f>SUMIF('Unos rashoda i izdataka'!$S$3:$S$501,'A.3 RASHODI FUNK'!$A18,'Unos rashoda i izdataka'!M$3:M$501)+SUMIF('Unos rashoda P4'!$U$3:$U$501,'A.3 RASHODI FUNK'!$A18,'Unos rashoda P4'!K$3:K$501)</f>
        <v>0</v>
      </c>
      <c r="H18" s="193" t="str">
        <f>'OPĆI DIO'!$C$1</f>
        <v>2186 SVEUČILIŠTE U RIJECI, EKONOMSKI FAKULTET</v>
      </c>
    </row>
    <row r="19" spans="1:8">
      <c r="A19" s="126">
        <v>24</v>
      </c>
      <c r="B19" s="22" t="s">
        <v>1610</v>
      </c>
      <c r="C19" s="216"/>
      <c r="D19" s="216"/>
      <c r="E19" s="216">
        <f>SUMIF('Unos rashoda i izdataka'!$S$3:$S$501,'A.3 RASHODI FUNK'!$A19,'Unos rashoda i izdataka'!K$3:K$501)+SUMIF('Unos rashoda P4'!$U$3:$U$501,'A.3 RASHODI FUNK'!$A19,'Unos rashoda P4'!I$3:I$501)</f>
        <v>0</v>
      </c>
      <c r="F19" s="216">
        <f>SUMIF('Unos rashoda i izdataka'!$S$3:$S$501,'A.3 RASHODI FUNK'!$A19,'Unos rashoda i izdataka'!L$3:L$501)+SUMIF('Unos rashoda P4'!$U$3:$U$501,'A.3 RASHODI FUNK'!$A19,'Unos rashoda P4'!J$3:J$501)</f>
        <v>0</v>
      </c>
      <c r="G19" s="216">
        <f>SUMIF('Unos rashoda i izdataka'!$S$3:$S$501,'A.3 RASHODI FUNK'!$A19,'Unos rashoda i izdataka'!M$3:M$501)+SUMIF('Unos rashoda P4'!$U$3:$U$501,'A.3 RASHODI FUNK'!$A19,'Unos rashoda P4'!K$3:K$501)</f>
        <v>0</v>
      </c>
      <c r="H19" s="193" t="str">
        <f>'OPĆI DIO'!$C$1</f>
        <v>2186 SVEUČILIŠTE U RIJECI, EKONOMSKI FAKULTET</v>
      </c>
    </row>
    <row r="20" spans="1:8">
      <c r="A20" s="126">
        <v>25</v>
      </c>
      <c r="B20" s="22" t="s">
        <v>1611</v>
      </c>
      <c r="C20" s="216"/>
      <c r="D20" s="216"/>
      <c r="E20" s="216">
        <f>SUMIF('Unos rashoda i izdataka'!$S$3:$S$501,'A.3 RASHODI FUNK'!$A20,'Unos rashoda i izdataka'!K$3:K$501)+SUMIF('Unos rashoda P4'!$U$3:$U$501,'A.3 RASHODI FUNK'!$A20,'Unos rashoda P4'!I$3:I$501)</f>
        <v>0</v>
      </c>
      <c r="F20" s="216">
        <f>SUMIF('Unos rashoda i izdataka'!$S$3:$S$501,'A.3 RASHODI FUNK'!$A20,'Unos rashoda i izdataka'!L$3:L$501)+SUMIF('Unos rashoda P4'!$U$3:$U$501,'A.3 RASHODI FUNK'!$A20,'Unos rashoda P4'!J$3:J$501)</f>
        <v>0</v>
      </c>
      <c r="G20" s="216">
        <f>SUMIF('Unos rashoda i izdataka'!$S$3:$S$501,'A.3 RASHODI FUNK'!$A20,'Unos rashoda i izdataka'!M$3:M$501)+SUMIF('Unos rashoda P4'!$U$3:$U$501,'A.3 RASHODI FUNK'!$A20,'Unos rashoda P4'!K$3:K$501)</f>
        <v>0</v>
      </c>
      <c r="H20" s="193" t="str">
        <f>'OPĆI DIO'!$C$1</f>
        <v>2186 SVEUČILIŠTE U RIJECI, EKONOMSKI FAKULTET</v>
      </c>
    </row>
    <row r="21" spans="1:8">
      <c r="A21" s="118">
        <v>3</v>
      </c>
      <c r="B21" s="33" t="s">
        <v>1612</v>
      </c>
      <c r="C21" s="132">
        <f>SUM(C22:C27)</f>
        <v>0</v>
      </c>
      <c r="D21" s="132">
        <f>SUM(D22:D27)</f>
        <v>0</v>
      </c>
      <c r="E21" s="132">
        <f>SUM(E22:E27)</f>
        <v>0</v>
      </c>
      <c r="F21" s="132">
        <f>SUM(F22:F27)</f>
        <v>0</v>
      </c>
      <c r="G21" s="132">
        <f>SUM(G22:G27)</f>
        <v>0</v>
      </c>
      <c r="H21" s="193" t="str">
        <f>'OPĆI DIO'!$C$1</f>
        <v>2186 SVEUČILIŠTE U RIJECI, EKONOMSKI FAKULTET</v>
      </c>
    </row>
    <row r="22" spans="1:8">
      <c r="A22" s="126">
        <v>31</v>
      </c>
      <c r="B22" s="22" t="s">
        <v>1613</v>
      </c>
      <c r="C22" s="216"/>
      <c r="D22" s="216"/>
      <c r="E22" s="216">
        <f>SUMIF('Unos rashoda i izdataka'!$S$3:$S$501,'A.3 RASHODI FUNK'!$A22,'Unos rashoda i izdataka'!K$3:K$501)+SUMIF('Unos rashoda P4'!$U$3:$U$501,'A.3 RASHODI FUNK'!$A22,'Unos rashoda P4'!I$3:I$501)</f>
        <v>0</v>
      </c>
      <c r="F22" s="216">
        <f>SUMIF('Unos rashoda i izdataka'!$S$3:$S$501,'A.3 RASHODI FUNK'!$A22,'Unos rashoda i izdataka'!L$3:L$501)+SUMIF('Unos rashoda P4'!$U$3:$U$501,'A.3 RASHODI FUNK'!$A22,'Unos rashoda P4'!J$3:J$501)</f>
        <v>0</v>
      </c>
      <c r="G22" s="216">
        <f>SUMIF('Unos rashoda i izdataka'!$S$3:$S$501,'A.3 RASHODI FUNK'!$A22,'Unos rashoda i izdataka'!M$3:M$501)+SUMIF('Unos rashoda P4'!$U$3:$U$501,'A.3 RASHODI FUNK'!$A22,'Unos rashoda P4'!K$3:K$501)</f>
        <v>0</v>
      </c>
      <c r="H22" s="193" t="str">
        <f>'OPĆI DIO'!$C$1</f>
        <v>2186 SVEUČILIŠTE U RIJECI, EKONOMSKI FAKULTET</v>
      </c>
    </row>
    <row r="23" spans="1:8">
      <c r="A23" s="126">
        <v>32</v>
      </c>
      <c r="B23" s="22" t="s">
        <v>1614</v>
      </c>
      <c r="C23" s="216"/>
      <c r="D23" s="216"/>
      <c r="E23" s="216">
        <f>SUMIF('Unos rashoda i izdataka'!$S$3:$S$501,'A.3 RASHODI FUNK'!$A23,'Unos rashoda i izdataka'!K$3:K$501)+SUMIF('Unos rashoda P4'!$U$3:$U$501,'A.3 RASHODI FUNK'!$A23,'Unos rashoda P4'!I$3:I$501)</f>
        <v>0</v>
      </c>
      <c r="F23" s="216">
        <f>SUMIF('Unos rashoda i izdataka'!$S$3:$S$501,'A.3 RASHODI FUNK'!$A23,'Unos rashoda i izdataka'!L$3:L$501)+SUMIF('Unos rashoda P4'!$U$3:$U$501,'A.3 RASHODI FUNK'!$A23,'Unos rashoda P4'!J$3:J$501)</f>
        <v>0</v>
      </c>
      <c r="G23" s="216">
        <f>SUMIF('Unos rashoda i izdataka'!$S$3:$S$501,'A.3 RASHODI FUNK'!$A23,'Unos rashoda i izdataka'!M$3:M$501)+SUMIF('Unos rashoda P4'!$U$3:$U$501,'A.3 RASHODI FUNK'!$A23,'Unos rashoda P4'!K$3:K$501)</f>
        <v>0</v>
      </c>
      <c r="H23" s="193" t="str">
        <f>'OPĆI DIO'!$C$1</f>
        <v>2186 SVEUČILIŠTE U RIJECI, EKONOMSKI FAKULTET</v>
      </c>
    </row>
    <row r="24" spans="1:8">
      <c r="A24" s="126">
        <v>33</v>
      </c>
      <c r="B24" s="22" t="s">
        <v>1615</v>
      </c>
      <c r="C24" s="216"/>
      <c r="D24" s="216"/>
      <c r="E24" s="216">
        <f>SUMIF('Unos rashoda i izdataka'!$S$3:$S$501,'A.3 RASHODI FUNK'!$A24,'Unos rashoda i izdataka'!K$3:K$501)+SUMIF('Unos rashoda P4'!$U$3:$U$501,'A.3 RASHODI FUNK'!$A24,'Unos rashoda P4'!I$3:I$501)</f>
        <v>0</v>
      </c>
      <c r="F24" s="216">
        <f>SUMIF('Unos rashoda i izdataka'!$S$3:$S$501,'A.3 RASHODI FUNK'!$A24,'Unos rashoda i izdataka'!L$3:L$501)+SUMIF('Unos rashoda P4'!$U$3:$U$501,'A.3 RASHODI FUNK'!$A24,'Unos rashoda P4'!J$3:J$501)</f>
        <v>0</v>
      </c>
      <c r="G24" s="216">
        <f>SUMIF('Unos rashoda i izdataka'!$S$3:$S$501,'A.3 RASHODI FUNK'!$A24,'Unos rashoda i izdataka'!M$3:M$501)+SUMIF('Unos rashoda P4'!$U$3:$U$501,'A.3 RASHODI FUNK'!$A24,'Unos rashoda P4'!K$3:K$501)</f>
        <v>0</v>
      </c>
      <c r="H24" s="193" t="str">
        <f>'OPĆI DIO'!$C$1</f>
        <v>2186 SVEUČILIŠTE U RIJECI, EKONOMSKI FAKULTET</v>
      </c>
    </row>
    <row r="25" spans="1:8">
      <c r="A25" s="126">
        <v>34</v>
      </c>
      <c r="B25" s="22" t="s">
        <v>1616</v>
      </c>
      <c r="C25" s="216"/>
      <c r="D25" s="216"/>
      <c r="E25" s="216">
        <f>SUMIF('Unos rashoda i izdataka'!$S$3:$S$501,'A.3 RASHODI FUNK'!$A25,'Unos rashoda i izdataka'!K$3:K$501)+SUMIF('Unos rashoda P4'!$U$3:$U$501,'A.3 RASHODI FUNK'!$A25,'Unos rashoda P4'!I$3:I$501)</f>
        <v>0</v>
      </c>
      <c r="F25" s="216">
        <f>SUMIF('Unos rashoda i izdataka'!$S$3:$S$501,'A.3 RASHODI FUNK'!$A25,'Unos rashoda i izdataka'!L$3:L$501)+SUMIF('Unos rashoda P4'!$U$3:$U$501,'A.3 RASHODI FUNK'!$A25,'Unos rashoda P4'!J$3:J$501)</f>
        <v>0</v>
      </c>
      <c r="G25" s="216">
        <f>SUMIF('Unos rashoda i izdataka'!$S$3:$S$501,'A.3 RASHODI FUNK'!$A25,'Unos rashoda i izdataka'!M$3:M$501)+SUMIF('Unos rashoda P4'!$U$3:$U$501,'A.3 RASHODI FUNK'!$A25,'Unos rashoda P4'!K$3:K$501)</f>
        <v>0</v>
      </c>
      <c r="H25" s="193" t="str">
        <f>'OPĆI DIO'!$C$1</f>
        <v>2186 SVEUČILIŠTE U RIJECI, EKONOMSKI FAKULTET</v>
      </c>
    </row>
    <row r="26" spans="1:8">
      <c r="A26" s="126">
        <v>35</v>
      </c>
      <c r="B26" s="22" t="s">
        <v>1617</v>
      </c>
      <c r="C26" s="216"/>
      <c r="D26" s="216"/>
      <c r="E26" s="216">
        <f>SUMIF('Unos rashoda i izdataka'!$S$3:$S$501,'A.3 RASHODI FUNK'!$A26,'Unos rashoda i izdataka'!K$3:K$501)+SUMIF('Unos rashoda P4'!$U$3:$U$501,'A.3 RASHODI FUNK'!$A26,'Unos rashoda P4'!I$3:I$501)</f>
        <v>0</v>
      </c>
      <c r="F26" s="216">
        <f>SUMIF('Unos rashoda i izdataka'!$S$3:$S$501,'A.3 RASHODI FUNK'!$A26,'Unos rashoda i izdataka'!L$3:L$501)+SUMIF('Unos rashoda P4'!$U$3:$U$501,'A.3 RASHODI FUNK'!$A26,'Unos rashoda P4'!J$3:J$501)</f>
        <v>0</v>
      </c>
      <c r="G26" s="216">
        <f>SUMIF('Unos rashoda i izdataka'!$S$3:$S$501,'A.3 RASHODI FUNK'!$A26,'Unos rashoda i izdataka'!M$3:M$501)+SUMIF('Unos rashoda P4'!$U$3:$U$501,'A.3 RASHODI FUNK'!$A26,'Unos rashoda P4'!K$3:K$501)</f>
        <v>0</v>
      </c>
      <c r="H26" s="193" t="str">
        <f>'OPĆI DIO'!$C$1</f>
        <v>2186 SVEUČILIŠTE U RIJECI, EKONOMSKI FAKULTET</v>
      </c>
    </row>
    <row r="27" spans="1:8" ht="25.5">
      <c r="A27" s="126">
        <v>36</v>
      </c>
      <c r="B27" s="22" t="s">
        <v>1618</v>
      </c>
      <c r="C27" s="216"/>
      <c r="D27" s="216"/>
      <c r="E27" s="216">
        <f>SUMIF('Unos rashoda i izdataka'!$S$3:$S$501,'A.3 RASHODI FUNK'!$A27,'Unos rashoda i izdataka'!K$3:K$501)+SUMIF('Unos rashoda P4'!$U$3:$U$501,'A.3 RASHODI FUNK'!$A27,'Unos rashoda P4'!I$3:I$501)</f>
        <v>0</v>
      </c>
      <c r="F27" s="216">
        <f>SUMIF('Unos rashoda i izdataka'!$S$3:$S$501,'A.3 RASHODI FUNK'!$A27,'Unos rashoda i izdataka'!L$3:L$501)+SUMIF('Unos rashoda P4'!$U$3:$U$501,'A.3 RASHODI FUNK'!$A27,'Unos rashoda P4'!J$3:J$501)</f>
        <v>0</v>
      </c>
      <c r="G27" s="216">
        <f>SUMIF('Unos rashoda i izdataka'!$S$3:$S$501,'A.3 RASHODI FUNK'!$A27,'Unos rashoda i izdataka'!M$3:M$501)+SUMIF('Unos rashoda P4'!$U$3:$U$501,'A.3 RASHODI FUNK'!$A27,'Unos rashoda P4'!K$3:K$501)</f>
        <v>0</v>
      </c>
      <c r="H27" s="193" t="str">
        <f>'OPĆI DIO'!$C$1</f>
        <v>2186 SVEUČILIŠTE U RIJECI, EKONOMSKI FAKULTET</v>
      </c>
    </row>
    <row r="28" spans="1:8">
      <c r="A28" s="118">
        <v>4</v>
      </c>
      <c r="B28" s="33" t="s">
        <v>1619</v>
      </c>
      <c r="C28" s="132">
        <f>SUM(C29:C37)</f>
        <v>0</v>
      </c>
      <c r="D28" s="132">
        <f>SUM(D29:D37)</f>
        <v>0</v>
      </c>
      <c r="E28" s="132">
        <f>SUM(E29:E37)</f>
        <v>0</v>
      </c>
      <c r="F28" s="132">
        <f>SUM(F29:F37)</f>
        <v>0</v>
      </c>
      <c r="G28" s="132">
        <f>SUM(G29:G37)</f>
        <v>0</v>
      </c>
      <c r="H28" s="193" t="str">
        <f>'OPĆI DIO'!$C$1</f>
        <v>2186 SVEUČILIŠTE U RIJECI, EKONOMSKI FAKULTET</v>
      </c>
    </row>
    <row r="29" spans="1:8">
      <c r="A29" s="126">
        <v>41</v>
      </c>
      <c r="B29" s="22" t="s">
        <v>1620</v>
      </c>
      <c r="C29" s="216"/>
      <c r="D29" s="216"/>
      <c r="E29" s="216">
        <f>SUMIF('Unos rashoda i izdataka'!$S$3:$S$501,'A.3 RASHODI FUNK'!$A29,'Unos rashoda i izdataka'!K$3:K$501)+SUMIF('Unos rashoda P4'!$U$3:$U$501,'A.3 RASHODI FUNK'!$A29,'Unos rashoda P4'!I$3:I$501)</f>
        <v>0</v>
      </c>
      <c r="F29" s="216">
        <f>SUMIF('Unos rashoda i izdataka'!$S$3:$S$501,'A.3 RASHODI FUNK'!$A29,'Unos rashoda i izdataka'!L$3:L$501)+SUMIF('Unos rashoda P4'!$U$3:$U$501,'A.3 RASHODI FUNK'!$A29,'Unos rashoda P4'!J$3:J$501)</f>
        <v>0</v>
      </c>
      <c r="G29" s="216">
        <f>SUMIF('Unos rashoda i izdataka'!$S$3:$S$501,'A.3 RASHODI FUNK'!$A29,'Unos rashoda i izdataka'!M$3:M$501)+SUMIF('Unos rashoda P4'!$U$3:$U$501,'A.3 RASHODI FUNK'!$A29,'Unos rashoda P4'!K$3:K$501)</f>
        <v>0</v>
      </c>
      <c r="H29" s="193" t="str">
        <f>'OPĆI DIO'!$C$1</f>
        <v>2186 SVEUČILIŠTE U RIJECI, EKONOMSKI FAKULTET</v>
      </c>
    </row>
    <row r="30" spans="1:8">
      <c r="A30" s="126">
        <v>42</v>
      </c>
      <c r="B30" s="22" t="s">
        <v>1621</v>
      </c>
      <c r="C30" s="216"/>
      <c r="D30" s="216"/>
      <c r="E30" s="216">
        <f>SUMIF('Unos rashoda i izdataka'!$S$3:$S$501,'A.3 RASHODI FUNK'!$A30,'Unos rashoda i izdataka'!K$3:K$501)+SUMIF('Unos rashoda P4'!$U$3:$U$501,'A.3 RASHODI FUNK'!$A30,'Unos rashoda P4'!I$3:I$501)</f>
        <v>0</v>
      </c>
      <c r="F30" s="216">
        <f>SUMIF('Unos rashoda i izdataka'!$S$3:$S$501,'A.3 RASHODI FUNK'!$A30,'Unos rashoda i izdataka'!L$3:L$501)+SUMIF('Unos rashoda P4'!$U$3:$U$501,'A.3 RASHODI FUNK'!$A30,'Unos rashoda P4'!J$3:J$501)</f>
        <v>0</v>
      </c>
      <c r="G30" s="216">
        <f>SUMIF('Unos rashoda i izdataka'!$S$3:$S$501,'A.3 RASHODI FUNK'!$A30,'Unos rashoda i izdataka'!M$3:M$501)+SUMIF('Unos rashoda P4'!$U$3:$U$501,'A.3 RASHODI FUNK'!$A30,'Unos rashoda P4'!K$3:K$501)</f>
        <v>0</v>
      </c>
      <c r="H30" s="193" t="str">
        <f>'OPĆI DIO'!$C$1</f>
        <v>2186 SVEUČILIŠTE U RIJECI, EKONOMSKI FAKULTET</v>
      </c>
    </row>
    <row r="31" spans="1:8">
      <c r="A31" s="126">
        <v>43</v>
      </c>
      <c r="B31" s="22" t="s">
        <v>1622</v>
      </c>
      <c r="C31" s="216"/>
      <c r="D31" s="216"/>
      <c r="E31" s="216">
        <f>SUMIF('Unos rashoda i izdataka'!$S$3:$S$501,'A.3 RASHODI FUNK'!$A31,'Unos rashoda i izdataka'!K$3:K$501)+SUMIF('Unos rashoda P4'!$U$3:$U$501,'A.3 RASHODI FUNK'!$A31,'Unos rashoda P4'!I$3:I$501)</f>
        <v>0</v>
      </c>
      <c r="F31" s="216">
        <f>SUMIF('Unos rashoda i izdataka'!$S$3:$S$501,'A.3 RASHODI FUNK'!$A31,'Unos rashoda i izdataka'!L$3:L$501)+SUMIF('Unos rashoda P4'!$U$3:$U$501,'A.3 RASHODI FUNK'!$A31,'Unos rashoda P4'!J$3:J$501)</f>
        <v>0</v>
      </c>
      <c r="G31" s="216">
        <f>SUMIF('Unos rashoda i izdataka'!$S$3:$S$501,'A.3 RASHODI FUNK'!$A31,'Unos rashoda i izdataka'!M$3:M$501)+SUMIF('Unos rashoda P4'!$U$3:$U$501,'A.3 RASHODI FUNK'!$A31,'Unos rashoda P4'!K$3:K$501)</f>
        <v>0</v>
      </c>
      <c r="H31" s="193" t="str">
        <f>'OPĆI DIO'!$C$1</f>
        <v>2186 SVEUČILIŠTE U RIJECI, EKONOMSKI FAKULTET</v>
      </c>
    </row>
    <row r="32" spans="1:8">
      <c r="A32" s="126">
        <v>44</v>
      </c>
      <c r="B32" s="22" t="s">
        <v>1623</v>
      </c>
      <c r="C32" s="216"/>
      <c r="D32" s="216"/>
      <c r="E32" s="216">
        <f>SUMIF('Unos rashoda i izdataka'!$S$3:$S$501,'A.3 RASHODI FUNK'!$A32,'Unos rashoda i izdataka'!K$3:K$501)+SUMIF('Unos rashoda P4'!$U$3:$U$501,'A.3 RASHODI FUNK'!$A32,'Unos rashoda P4'!I$3:I$501)</f>
        <v>0</v>
      </c>
      <c r="F32" s="216">
        <f>SUMIF('Unos rashoda i izdataka'!$S$3:$S$501,'A.3 RASHODI FUNK'!$A32,'Unos rashoda i izdataka'!L$3:L$501)+SUMIF('Unos rashoda P4'!$U$3:$U$501,'A.3 RASHODI FUNK'!$A32,'Unos rashoda P4'!J$3:J$501)</f>
        <v>0</v>
      </c>
      <c r="G32" s="216">
        <f>SUMIF('Unos rashoda i izdataka'!$S$3:$S$501,'A.3 RASHODI FUNK'!$A32,'Unos rashoda i izdataka'!M$3:M$501)+SUMIF('Unos rashoda P4'!$U$3:$U$501,'A.3 RASHODI FUNK'!$A32,'Unos rashoda P4'!K$3:K$501)</f>
        <v>0</v>
      </c>
      <c r="H32" s="193" t="str">
        <f>'OPĆI DIO'!$C$1</f>
        <v>2186 SVEUČILIŠTE U RIJECI, EKONOMSKI FAKULTET</v>
      </c>
    </row>
    <row r="33" spans="1:8">
      <c r="A33" s="126">
        <v>45</v>
      </c>
      <c r="B33" s="22" t="s">
        <v>1624</v>
      </c>
      <c r="C33" s="216"/>
      <c r="D33" s="216"/>
      <c r="E33" s="216">
        <f>SUMIF('Unos rashoda i izdataka'!$S$3:$S$501,'A.3 RASHODI FUNK'!$A33,'Unos rashoda i izdataka'!K$3:K$501)+SUMIF('Unos rashoda P4'!$U$3:$U$501,'A.3 RASHODI FUNK'!$A33,'Unos rashoda P4'!I$3:I$501)</f>
        <v>0</v>
      </c>
      <c r="F33" s="216">
        <f>SUMIF('Unos rashoda i izdataka'!$S$3:$S$501,'A.3 RASHODI FUNK'!$A33,'Unos rashoda i izdataka'!L$3:L$501)+SUMIF('Unos rashoda P4'!$U$3:$U$501,'A.3 RASHODI FUNK'!$A33,'Unos rashoda P4'!J$3:J$501)</f>
        <v>0</v>
      </c>
      <c r="G33" s="216">
        <f>SUMIF('Unos rashoda i izdataka'!$S$3:$S$501,'A.3 RASHODI FUNK'!$A33,'Unos rashoda i izdataka'!M$3:M$501)+SUMIF('Unos rashoda P4'!$U$3:$U$501,'A.3 RASHODI FUNK'!$A33,'Unos rashoda P4'!K$3:K$501)</f>
        <v>0</v>
      </c>
      <c r="H33" s="193" t="str">
        <f>'OPĆI DIO'!$C$1</f>
        <v>2186 SVEUČILIŠTE U RIJECI, EKONOMSKI FAKULTET</v>
      </c>
    </row>
    <row r="34" spans="1:8">
      <c r="A34" s="126">
        <v>46</v>
      </c>
      <c r="B34" s="22" t="s">
        <v>970</v>
      </c>
      <c r="C34" s="216"/>
      <c r="D34" s="216"/>
      <c r="E34" s="216">
        <f>SUMIF('Unos rashoda i izdataka'!$S$3:$S$501,'A.3 RASHODI FUNK'!$A34,'Unos rashoda i izdataka'!K$3:K$501)+SUMIF('Unos rashoda P4'!$U$3:$U$501,'A.3 RASHODI FUNK'!$A34,'Unos rashoda P4'!I$3:I$501)</f>
        <v>0</v>
      </c>
      <c r="F34" s="216">
        <f>SUMIF('Unos rashoda i izdataka'!$S$3:$S$501,'A.3 RASHODI FUNK'!$A34,'Unos rashoda i izdataka'!L$3:L$501)+SUMIF('Unos rashoda P4'!$U$3:$U$501,'A.3 RASHODI FUNK'!$A34,'Unos rashoda P4'!J$3:J$501)</f>
        <v>0</v>
      </c>
      <c r="G34" s="216">
        <f>SUMIF('Unos rashoda i izdataka'!$S$3:$S$501,'A.3 RASHODI FUNK'!$A34,'Unos rashoda i izdataka'!M$3:M$501)+SUMIF('Unos rashoda P4'!$U$3:$U$501,'A.3 RASHODI FUNK'!$A34,'Unos rashoda P4'!K$3:K$501)</f>
        <v>0</v>
      </c>
      <c r="H34" s="193" t="str">
        <f>'OPĆI DIO'!$C$1</f>
        <v>2186 SVEUČILIŠTE U RIJECI, EKONOMSKI FAKULTET</v>
      </c>
    </row>
    <row r="35" spans="1:8">
      <c r="A35" s="126">
        <v>47</v>
      </c>
      <c r="B35" s="22" t="s">
        <v>1625</v>
      </c>
      <c r="C35" s="216"/>
      <c r="D35" s="216"/>
      <c r="E35" s="216">
        <f>SUMIF('Unos rashoda i izdataka'!$S$3:$S$501,'A.3 RASHODI FUNK'!$A35,'Unos rashoda i izdataka'!K$3:K$501)+SUMIF('Unos rashoda P4'!$U$3:$U$501,'A.3 RASHODI FUNK'!$A35,'Unos rashoda P4'!I$3:I$501)</f>
        <v>0</v>
      </c>
      <c r="F35" s="216">
        <f>SUMIF('Unos rashoda i izdataka'!$S$3:$S$501,'A.3 RASHODI FUNK'!$A35,'Unos rashoda i izdataka'!L$3:L$501)+SUMIF('Unos rashoda P4'!$U$3:$U$501,'A.3 RASHODI FUNK'!$A35,'Unos rashoda P4'!J$3:J$501)</f>
        <v>0</v>
      </c>
      <c r="G35" s="216">
        <f>SUMIF('Unos rashoda i izdataka'!$S$3:$S$501,'A.3 RASHODI FUNK'!$A35,'Unos rashoda i izdataka'!M$3:M$501)+SUMIF('Unos rashoda P4'!$U$3:$U$501,'A.3 RASHODI FUNK'!$A35,'Unos rashoda P4'!K$3:K$501)</f>
        <v>0</v>
      </c>
      <c r="H35" s="193" t="str">
        <f>'OPĆI DIO'!$C$1</f>
        <v>2186 SVEUČILIŠTE U RIJECI, EKONOMSKI FAKULTET</v>
      </c>
    </row>
    <row r="36" spans="1:8">
      <c r="A36" s="126">
        <v>48</v>
      </c>
      <c r="B36" s="22" t="s">
        <v>1626</v>
      </c>
      <c r="C36" s="216"/>
      <c r="D36" s="216"/>
      <c r="E36" s="216">
        <f>SUMIF('Unos rashoda i izdataka'!$S$3:$S$501,'A.3 RASHODI FUNK'!$A36,'Unos rashoda i izdataka'!K$3:K$501)+SUMIF('Unos rashoda P4'!$U$3:$U$501,'A.3 RASHODI FUNK'!$A36,'Unos rashoda P4'!I$3:I$501)</f>
        <v>0</v>
      </c>
      <c r="F36" s="216">
        <f>SUMIF('Unos rashoda i izdataka'!$S$3:$S$501,'A.3 RASHODI FUNK'!$A36,'Unos rashoda i izdataka'!L$3:L$501)+SUMIF('Unos rashoda P4'!$U$3:$U$501,'A.3 RASHODI FUNK'!$A36,'Unos rashoda P4'!J$3:J$501)</f>
        <v>0</v>
      </c>
      <c r="G36" s="216">
        <f>SUMIF('Unos rashoda i izdataka'!$S$3:$S$501,'A.3 RASHODI FUNK'!$A36,'Unos rashoda i izdataka'!M$3:M$501)+SUMIF('Unos rashoda P4'!$U$3:$U$501,'A.3 RASHODI FUNK'!$A36,'Unos rashoda P4'!K$3:K$501)</f>
        <v>0</v>
      </c>
      <c r="H36" s="193" t="str">
        <f>'OPĆI DIO'!$C$1</f>
        <v>2186 SVEUČILIŠTE U RIJECI, EKONOMSKI FAKULTET</v>
      </c>
    </row>
    <row r="37" spans="1:8">
      <c r="A37" s="126">
        <v>49</v>
      </c>
      <c r="B37" s="22" t="s">
        <v>1627</v>
      </c>
      <c r="C37" s="216"/>
      <c r="D37" s="216"/>
      <c r="E37" s="216">
        <f>SUMIF('Unos rashoda i izdataka'!$S$3:$S$501,'A.3 RASHODI FUNK'!$A37,'Unos rashoda i izdataka'!K$3:K$501)+SUMIF('Unos rashoda P4'!$U$3:$U$501,'A.3 RASHODI FUNK'!$A37,'Unos rashoda P4'!I$3:I$501)</f>
        <v>0</v>
      </c>
      <c r="F37" s="216">
        <f>SUMIF('Unos rashoda i izdataka'!$S$3:$S$501,'A.3 RASHODI FUNK'!$A37,'Unos rashoda i izdataka'!L$3:L$501)+SUMIF('Unos rashoda P4'!$U$3:$U$501,'A.3 RASHODI FUNK'!$A37,'Unos rashoda P4'!J$3:J$501)</f>
        <v>0</v>
      </c>
      <c r="G37" s="216">
        <f>SUMIF('Unos rashoda i izdataka'!$S$3:$S$501,'A.3 RASHODI FUNK'!$A37,'Unos rashoda i izdataka'!M$3:M$501)+SUMIF('Unos rashoda P4'!$U$3:$U$501,'A.3 RASHODI FUNK'!$A37,'Unos rashoda P4'!K$3:K$501)</f>
        <v>0</v>
      </c>
      <c r="H37" s="193" t="str">
        <f>'OPĆI DIO'!$C$1</f>
        <v>2186 SVEUČILIŠTE U RIJECI, EKONOMSKI FAKULTET</v>
      </c>
    </row>
    <row r="38" spans="1:8">
      <c r="A38" s="118">
        <v>5</v>
      </c>
      <c r="B38" s="33" t="s">
        <v>1628</v>
      </c>
      <c r="C38" s="132">
        <f>SUM(C39:C44)</f>
        <v>0</v>
      </c>
      <c r="D38" s="132">
        <f>SUM(D39:D44)</f>
        <v>0</v>
      </c>
      <c r="E38" s="132">
        <f>SUM(E39:E44)</f>
        <v>0</v>
      </c>
      <c r="F38" s="132">
        <f>SUM(F39:F44)</f>
        <v>0</v>
      </c>
      <c r="G38" s="132">
        <f>SUM(G39:G44)</f>
        <v>0</v>
      </c>
      <c r="H38" s="193" t="str">
        <f>'OPĆI DIO'!$C$1</f>
        <v>2186 SVEUČILIŠTE U RIJECI, EKONOMSKI FAKULTET</v>
      </c>
    </row>
    <row r="39" spans="1:8">
      <c r="A39" s="126">
        <v>51</v>
      </c>
      <c r="B39" s="22" t="s">
        <v>1629</v>
      </c>
      <c r="C39" s="216"/>
      <c r="D39" s="216"/>
      <c r="E39" s="216">
        <f>SUMIF('Unos rashoda i izdataka'!$S$3:$S$501,'A.3 RASHODI FUNK'!$A39,'Unos rashoda i izdataka'!K$3:K$501)+SUMIF('Unos rashoda P4'!$U$3:$U$501,'A.3 RASHODI FUNK'!$A39,'Unos rashoda P4'!I$3:I$501)</f>
        <v>0</v>
      </c>
      <c r="F39" s="216">
        <f>SUMIF('Unos rashoda i izdataka'!$S$3:$S$501,'A.3 RASHODI FUNK'!$A39,'Unos rashoda i izdataka'!L$3:L$501)+SUMIF('Unos rashoda P4'!$U$3:$U$501,'A.3 RASHODI FUNK'!$A39,'Unos rashoda P4'!J$3:J$501)</f>
        <v>0</v>
      </c>
      <c r="G39" s="216">
        <f>SUMIF('Unos rashoda i izdataka'!$S$3:$S$501,'A.3 RASHODI FUNK'!$A39,'Unos rashoda i izdataka'!M$3:M$501)+SUMIF('Unos rashoda P4'!$U$3:$U$501,'A.3 RASHODI FUNK'!$A39,'Unos rashoda P4'!K$3:K$501)</f>
        <v>0</v>
      </c>
      <c r="H39" s="193" t="str">
        <f>'OPĆI DIO'!$C$1</f>
        <v>2186 SVEUČILIŠTE U RIJECI, EKONOMSKI FAKULTET</v>
      </c>
    </row>
    <row r="40" spans="1:8">
      <c r="A40" s="126">
        <v>52</v>
      </c>
      <c r="B40" s="22" t="s">
        <v>1630</v>
      </c>
      <c r="C40" s="216"/>
      <c r="D40" s="216"/>
      <c r="E40" s="216">
        <f>SUMIF('Unos rashoda i izdataka'!$S$3:$S$501,'A.3 RASHODI FUNK'!$A40,'Unos rashoda i izdataka'!K$3:K$501)+SUMIF('Unos rashoda P4'!$U$3:$U$501,'A.3 RASHODI FUNK'!$A40,'Unos rashoda P4'!I$3:I$501)</f>
        <v>0</v>
      </c>
      <c r="F40" s="216">
        <f>SUMIF('Unos rashoda i izdataka'!$S$3:$S$501,'A.3 RASHODI FUNK'!$A40,'Unos rashoda i izdataka'!L$3:L$501)+SUMIF('Unos rashoda P4'!$U$3:$U$501,'A.3 RASHODI FUNK'!$A40,'Unos rashoda P4'!J$3:J$501)</f>
        <v>0</v>
      </c>
      <c r="G40" s="216">
        <f>SUMIF('Unos rashoda i izdataka'!$S$3:$S$501,'A.3 RASHODI FUNK'!$A40,'Unos rashoda i izdataka'!M$3:M$501)+SUMIF('Unos rashoda P4'!$U$3:$U$501,'A.3 RASHODI FUNK'!$A40,'Unos rashoda P4'!K$3:K$501)</f>
        <v>0</v>
      </c>
      <c r="H40" s="193" t="str">
        <f>'OPĆI DIO'!$C$1</f>
        <v>2186 SVEUČILIŠTE U RIJECI, EKONOMSKI FAKULTET</v>
      </c>
    </row>
    <row r="41" spans="1:8">
      <c r="A41" s="126">
        <v>53</v>
      </c>
      <c r="B41" s="22" t="s">
        <v>1631</v>
      </c>
      <c r="C41" s="216"/>
      <c r="D41" s="216"/>
      <c r="E41" s="216">
        <f>SUMIF('Unos rashoda i izdataka'!$S$3:$S$501,'A.3 RASHODI FUNK'!$A41,'Unos rashoda i izdataka'!K$3:K$501)+SUMIF('Unos rashoda P4'!$U$3:$U$501,'A.3 RASHODI FUNK'!$A41,'Unos rashoda P4'!I$3:I$501)</f>
        <v>0</v>
      </c>
      <c r="F41" s="216">
        <f>SUMIF('Unos rashoda i izdataka'!$S$3:$S$501,'A.3 RASHODI FUNK'!$A41,'Unos rashoda i izdataka'!L$3:L$501)+SUMIF('Unos rashoda P4'!$U$3:$U$501,'A.3 RASHODI FUNK'!$A41,'Unos rashoda P4'!J$3:J$501)</f>
        <v>0</v>
      </c>
      <c r="G41" s="216">
        <f>SUMIF('Unos rashoda i izdataka'!$S$3:$S$501,'A.3 RASHODI FUNK'!$A41,'Unos rashoda i izdataka'!M$3:M$501)+SUMIF('Unos rashoda P4'!$U$3:$U$501,'A.3 RASHODI FUNK'!$A41,'Unos rashoda P4'!K$3:K$501)</f>
        <v>0</v>
      </c>
      <c r="H41" s="193" t="str">
        <f>'OPĆI DIO'!$C$1</f>
        <v>2186 SVEUČILIŠTE U RIJECI, EKONOMSKI FAKULTET</v>
      </c>
    </row>
    <row r="42" spans="1:8">
      <c r="A42" s="126">
        <v>54</v>
      </c>
      <c r="B42" s="22" t="s">
        <v>1632</v>
      </c>
      <c r="C42" s="216"/>
      <c r="D42" s="216"/>
      <c r="E42" s="216">
        <f>SUMIF('Unos rashoda i izdataka'!$S$3:$S$501,'A.3 RASHODI FUNK'!$A42,'Unos rashoda i izdataka'!K$3:K$501)+SUMIF('Unos rashoda P4'!$U$3:$U$501,'A.3 RASHODI FUNK'!$A42,'Unos rashoda P4'!I$3:I$501)</f>
        <v>0</v>
      </c>
      <c r="F42" s="216">
        <f>SUMIF('Unos rashoda i izdataka'!$S$3:$S$501,'A.3 RASHODI FUNK'!$A42,'Unos rashoda i izdataka'!L$3:L$501)+SUMIF('Unos rashoda P4'!$U$3:$U$501,'A.3 RASHODI FUNK'!$A42,'Unos rashoda P4'!J$3:J$501)</f>
        <v>0</v>
      </c>
      <c r="G42" s="216">
        <f>SUMIF('Unos rashoda i izdataka'!$S$3:$S$501,'A.3 RASHODI FUNK'!$A42,'Unos rashoda i izdataka'!M$3:M$501)+SUMIF('Unos rashoda P4'!$U$3:$U$501,'A.3 RASHODI FUNK'!$A42,'Unos rashoda P4'!K$3:K$501)</f>
        <v>0</v>
      </c>
      <c r="H42" s="193" t="str">
        <f>'OPĆI DIO'!$C$1</f>
        <v>2186 SVEUČILIŠTE U RIJECI, EKONOMSKI FAKULTET</v>
      </c>
    </row>
    <row r="43" spans="1:8">
      <c r="A43" s="126">
        <v>55</v>
      </c>
      <c r="B43" s="22" t="s">
        <v>1633</v>
      </c>
      <c r="C43" s="216"/>
      <c r="D43" s="216"/>
      <c r="E43" s="216">
        <f>SUMIF('Unos rashoda i izdataka'!$S$3:$S$501,'A.3 RASHODI FUNK'!$A43,'Unos rashoda i izdataka'!K$3:K$501)+SUMIF('Unos rashoda P4'!$U$3:$U$501,'A.3 RASHODI FUNK'!$A43,'Unos rashoda P4'!I$3:I$501)</f>
        <v>0</v>
      </c>
      <c r="F43" s="216">
        <f>SUMIF('Unos rashoda i izdataka'!$S$3:$S$501,'A.3 RASHODI FUNK'!$A43,'Unos rashoda i izdataka'!L$3:L$501)+SUMIF('Unos rashoda P4'!$U$3:$U$501,'A.3 RASHODI FUNK'!$A43,'Unos rashoda P4'!J$3:J$501)</f>
        <v>0</v>
      </c>
      <c r="G43" s="216">
        <f>SUMIF('Unos rashoda i izdataka'!$S$3:$S$501,'A.3 RASHODI FUNK'!$A43,'Unos rashoda i izdataka'!M$3:M$501)+SUMIF('Unos rashoda P4'!$U$3:$U$501,'A.3 RASHODI FUNK'!$A43,'Unos rashoda P4'!K$3:K$501)</f>
        <v>0</v>
      </c>
      <c r="H43" s="193" t="str">
        <f>'OPĆI DIO'!$C$1</f>
        <v>2186 SVEUČILIŠTE U RIJECI, EKONOMSKI FAKULTET</v>
      </c>
    </row>
    <row r="44" spans="1:8" ht="25.5">
      <c r="A44" s="126">
        <v>56</v>
      </c>
      <c r="B44" s="22" t="s">
        <v>1634</v>
      </c>
      <c r="C44" s="216"/>
      <c r="D44" s="216"/>
      <c r="E44" s="216">
        <f>SUMIF('Unos rashoda i izdataka'!$S$3:$S$501,'A.3 RASHODI FUNK'!$A44,'Unos rashoda i izdataka'!K$3:K$501)+SUMIF('Unos rashoda P4'!$U$3:$U$501,'A.3 RASHODI FUNK'!$A44,'Unos rashoda P4'!I$3:I$501)</f>
        <v>0</v>
      </c>
      <c r="F44" s="216">
        <f>SUMIF('Unos rashoda i izdataka'!$S$3:$S$501,'A.3 RASHODI FUNK'!$A44,'Unos rashoda i izdataka'!L$3:L$501)+SUMIF('Unos rashoda P4'!$U$3:$U$501,'A.3 RASHODI FUNK'!$A44,'Unos rashoda P4'!J$3:J$501)</f>
        <v>0</v>
      </c>
      <c r="G44" s="216">
        <f>SUMIF('Unos rashoda i izdataka'!$S$3:$S$501,'A.3 RASHODI FUNK'!$A44,'Unos rashoda i izdataka'!M$3:M$501)+SUMIF('Unos rashoda P4'!$U$3:$U$501,'A.3 RASHODI FUNK'!$A44,'Unos rashoda P4'!K$3:K$501)</f>
        <v>0</v>
      </c>
      <c r="H44" s="193" t="str">
        <f>'OPĆI DIO'!$C$1</f>
        <v>2186 SVEUČILIŠTE U RIJECI, EKONOMSKI FAKULTET</v>
      </c>
    </row>
    <row r="45" spans="1:8">
      <c r="A45" s="118">
        <v>6</v>
      </c>
      <c r="B45" s="33" t="s">
        <v>1635</v>
      </c>
      <c r="C45" s="132">
        <f>SUM(C46:C51)</f>
        <v>0</v>
      </c>
      <c r="D45" s="132">
        <f>SUM(D46:D51)</f>
        <v>0</v>
      </c>
      <c r="E45" s="132">
        <f>SUM(E46:E51)</f>
        <v>0</v>
      </c>
      <c r="F45" s="132">
        <f>SUM(F46:F51)</f>
        <v>0</v>
      </c>
      <c r="G45" s="132">
        <f>SUM(G46:G51)</f>
        <v>0</v>
      </c>
      <c r="H45" s="193" t="str">
        <f>'OPĆI DIO'!$C$1</f>
        <v>2186 SVEUČILIŠTE U RIJECI, EKONOMSKI FAKULTET</v>
      </c>
    </row>
    <row r="46" spans="1:8">
      <c r="A46" s="126">
        <v>61</v>
      </c>
      <c r="B46" s="22" t="s">
        <v>1636</v>
      </c>
      <c r="C46" s="216"/>
      <c r="D46" s="216"/>
      <c r="E46" s="216">
        <f>SUMIF('Unos rashoda i izdataka'!$S$3:$S$501,'A.3 RASHODI FUNK'!$A46,'Unos rashoda i izdataka'!K$3:K$501)+SUMIF('Unos rashoda P4'!$U$3:$U$501,'A.3 RASHODI FUNK'!$A46,'Unos rashoda P4'!I$3:I$501)</f>
        <v>0</v>
      </c>
      <c r="F46" s="216">
        <f>SUMIF('Unos rashoda i izdataka'!$S$3:$S$501,'A.3 RASHODI FUNK'!$A46,'Unos rashoda i izdataka'!L$3:L$501)+SUMIF('Unos rashoda P4'!$U$3:$U$501,'A.3 RASHODI FUNK'!$A46,'Unos rashoda P4'!J$3:J$501)</f>
        <v>0</v>
      </c>
      <c r="G46" s="216">
        <f>SUMIF('Unos rashoda i izdataka'!$S$3:$S$501,'A.3 RASHODI FUNK'!$A46,'Unos rashoda i izdataka'!M$3:M$501)+SUMIF('Unos rashoda P4'!$U$3:$U$501,'A.3 RASHODI FUNK'!$A46,'Unos rashoda P4'!K$3:K$501)</f>
        <v>0</v>
      </c>
      <c r="H46" s="193" t="str">
        <f>'OPĆI DIO'!$C$1</f>
        <v>2186 SVEUČILIŠTE U RIJECI, EKONOMSKI FAKULTET</v>
      </c>
    </row>
    <row r="47" spans="1:8">
      <c r="A47" s="126">
        <v>62</v>
      </c>
      <c r="B47" s="22" t="s">
        <v>1637</v>
      </c>
      <c r="C47" s="216"/>
      <c r="D47" s="216"/>
      <c r="E47" s="216">
        <f>SUMIF('Unos rashoda i izdataka'!$S$3:$S$501,'A.3 RASHODI FUNK'!$A47,'Unos rashoda i izdataka'!K$3:K$501)+SUMIF('Unos rashoda P4'!$U$3:$U$501,'A.3 RASHODI FUNK'!$A47,'Unos rashoda P4'!I$3:I$501)</f>
        <v>0</v>
      </c>
      <c r="F47" s="216">
        <f>SUMIF('Unos rashoda i izdataka'!$S$3:$S$501,'A.3 RASHODI FUNK'!$A47,'Unos rashoda i izdataka'!L$3:L$501)+SUMIF('Unos rashoda P4'!$U$3:$U$501,'A.3 RASHODI FUNK'!$A47,'Unos rashoda P4'!J$3:J$501)</f>
        <v>0</v>
      </c>
      <c r="G47" s="216">
        <f>SUMIF('Unos rashoda i izdataka'!$S$3:$S$501,'A.3 RASHODI FUNK'!$A47,'Unos rashoda i izdataka'!M$3:M$501)+SUMIF('Unos rashoda P4'!$U$3:$U$501,'A.3 RASHODI FUNK'!$A47,'Unos rashoda P4'!K$3:K$501)</f>
        <v>0</v>
      </c>
      <c r="H47" s="193" t="str">
        <f>'OPĆI DIO'!$C$1</f>
        <v>2186 SVEUČILIŠTE U RIJECI, EKONOMSKI FAKULTET</v>
      </c>
    </row>
    <row r="48" spans="1:8">
      <c r="A48" s="126">
        <v>63</v>
      </c>
      <c r="B48" s="22" t="s">
        <v>1638</v>
      </c>
      <c r="C48" s="216"/>
      <c r="D48" s="216"/>
      <c r="E48" s="216">
        <f>SUMIF('Unos rashoda i izdataka'!$S$3:$S$501,'A.3 RASHODI FUNK'!$A48,'Unos rashoda i izdataka'!K$3:K$501)+SUMIF('Unos rashoda P4'!$U$3:$U$501,'A.3 RASHODI FUNK'!$A48,'Unos rashoda P4'!I$3:I$501)</f>
        <v>0</v>
      </c>
      <c r="F48" s="216">
        <f>SUMIF('Unos rashoda i izdataka'!$S$3:$S$501,'A.3 RASHODI FUNK'!$A48,'Unos rashoda i izdataka'!L$3:L$501)+SUMIF('Unos rashoda P4'!$U$3:$U$501,'A.3 RASHODI FUNK'!$A48,'Unos rashoda P4'!J$3:J$501)</f>
        <v>0</v>
      </c>
      <c r="G48" s="216">
        <f>SUMIF('Unos rashoda i izdataka'!$S$3:$S$501,'A.3 RASHODI FUNK'!$A48,'Unos rashoda i izdataka'!M$3:M$501)+SUMIF('Unos rashoda P4'!$U$3:$U$501,'A.3 RASHODI FUNK'!$A48,'Unos rashoda P4'!K$3:K$501)</f>
        <v>0</v>
      </c>
      <c r="H48" s="193" t="str">
        <f>'OPĆI DIO'!$C$1</f>
        <v>2186 SVEUČILIŠTE U RIJECI, EKONOMSKI FAKULTET</v>
      </c>
    </row>
    <row r="49" spans="1:8">
      <c r="A49" s="126">
        <v>64</v>
      </c>
      <c r="B49" s="22" t="s">
        <v>1639</v>
      </c>
      <c r="C49" s="216"/>
      <c r="D49" s="216"/>
      <c r="E49" s="216">
        <f>SUMIF('Unos rashoda i izdataka'!$S$3:$S$501,'A.3 RASHODI FUNK'!$A49,'Unos rashoda i izdataka'!K$3:K$501)+SUMIF('Unos rashoda P4'!$U$3:$U$501,'A.3 RASHODI FUNK'!$A49,'Unos rashoda P4'!I$3:I$501)</f>
        <v>0</v>
      </c>
      <c r="F49" s="216">
        <f>SUMIF('Unos rashoda i izdataka'!$S$3:$S$501,'A.3 RASHODI FUNK'!$A49,'Unos rashoda i izdataka'!L$3:L$501)+SUMIF('Unos rashoda P4'!$U$3:$U$501,'A.3 RASHODI FUNK'!$A49,'Unos rashoda P4'!J$3:J$501)</f>
        <v>0</v>
      </c>
      <c r="G49" s="216">
        <f>SUMIF('Unos rashoda i izdataka'!$S$3:$S$501,'A.3 RASHODI FUNK'!$A49,'Unos rashoda i izdataka'!M$3:M$501)+SUMIF('Unos rashoda P4'!$U$3:$U$501,'A.3 RASHODI FUNK'!$A49,'Unos rashoda P4'!K$3:K$501)</f>
        <v>0</v>
      </c>
      <c r="H49" s="193" t="str">
        <f>'OPĆI DIO'!$C$1</f>
        <v>2186 SVEUČILIŠTE U RIJECI, EKONOMSKI FAKULTET</v>
      </c>
    </row>
    <row r="50" spans="1:8" ht="25.5">
      <c r="A50" s="126">
        <v>65</v>
      </c>
      <c r="B50" s="22" t="s">
        <v>1640</v>
      </c>
      <c r="C50" s="216"/>
      <c r="D50" s="216"/>
      <c r="E50" s="216">
        <f>SUMIF('Unos rashoda i izdataka'!$S$3:$S$501,'A.3 RASHODI FUNK'!$A50,'Unos rashoda i izdataka'!K$3:K$501)+SUMIF('Unos rashoda P4'!$U$3:$U$501,'A.3 RASHODI FUNK'!$A50,'Unos rashoda P4'!I$3:I$501)</f>
        <v>0</v>
      </c>
      <c r="F50" s="216">
        <f>SUMIF('Unos rashoda i izdataka'!$S$3:$S$501,'A.3 RASHODI FUNK'!$A50,'Unos rashoda i izdataka'!L$3:L$501)+SUMIF('Unos rashoda P4'!$U$3:$U$501,'A.3 RASHODI FUNK'!$A50,'Unos rashoda P4'!J$3:J$501)</f>
        <v>0</v>
      </c>
      <c r="G50" s="216">
        <f>SUMIF('Unos rashoda i izdataka'!$S$3:$S$501,'A.3 RASHODI FUNK'!$A50,'Unos rashoda i izdataka'!M$3:M$501)+SUMIF('Unos rashoda P4'!$U$3:$U$501,'A.3 RASHODI FUNK'!$A50,'Unos rashoda P4'!K$3:K$501)</f>
        <v>0</v>
      </c>
      <c r="H50" s="193" t="str">
        <f>'OPĆI DIO'!$C$1</f>
        <v>2186 SVEUČILIŠTE U RIJECI, EKONOMSKI FAKULTET</v>
      </c>
    </row>
    <row r="51" spans="1:8" ht="25.5">
      <c r="A51" s="126">
        <v>66</v>
      </c>
      <c r="B51" s="22" t="s">
        <v>1641</v>
      </c>
      <c r="C51" s="216"/>
      <c r="D51" s="216"/>
      <c r="E51" s="216">
        <f>SUMIF('Unos rashoda i izdataka'!$S$3:$S$501,'A.3 RASHODI FUNK'!$A51,'Unos rashoda i izdataka'!K$3:K$501)+SUMIF('Unos rashoda P4'!$U$3:$U$501,'A.3 RASHODI FUNK'!$A51,'Unos rashoda P4'!I$3:I$501)</f>
        <v>0</v>
      </c>
      <c r="F51" s="216">
        <f>SUMIF('Unos rashoda i izdataka'!$S$3:$S$501,'A.3 RASHODI FUNK'!$A51,'Unos rashoda i izdataka'!L$3:L$501)+SUMIF('Unos rashoda P4'!$U$3:$U$501,'A.3 RASHODI FUNK'!$A51,'Unos rashoda P4'!J$3:J$501)</f>
        <v>0</v>
      </c>
      <c r="G51" s="216">
        <f>SUMIF('Unos rashoda i izdataka'!$S$3:$S$501,'A.3 RASHODI FUNK'!$A51,'Unos rashoda i izdataka'!M$3:M$501)+SUMIF('Unos rashoda P4'!$U$3:$U$501,'A.3 RASHODI FUNK'!$A51,'Unos rashoda P4'!K$3:K$501)</f>
        <v>0</v>
      </c>
      <c r="H51" s="193" t="str">
        <f>'OPĆI DIO'!$C$1</f>
        <v>2186 SVEUČILIŠTE U RIJECI, EKONOMSKI FAKULTET</v>
      </c>
    </row>
    <row r="52" spans="1:8">
      <c r="A52" s="118">
        <v>7</v>
      </c>
      <c r="B52" s="33" t="s">
        <v>1642</v>
      </c>
      <c r="C52" s="132">
        <f>SUM(C53:C58)</f>
        <v>0</v>
      </c>
      <c r="D52" s="132">
        <f>SUM(D53:D58)</f>
        <v>0</v>
      </c>
      <c r="E52" s="132">
        <f>SUM(E53:E58)</f>
        <v>0</v>
      </c>
      <c r="F52" s="132">
        <f>SUM(F53:F58)</f>
        <v>0</v>
      </c>
      <c r="G52" s="132">
        <f>SUM(G53:G58)</f>
        <v>0</v>
      </c>
      <c r="H52" s="193" t="str">
        <f>'OPĆI DIO'!$C$1</f>
        <v>2186 SVEUČILIŠTE U RIJECI, EKONOMSKI FAKULTET</v>
      </c>
    </row>
    <row r="53" spans="1:8">
      <c r="A53" s="126">
        <v>71</v>
      </c>
      <c r="B53" s="22" t="s">
        <v>1643</v>
      </c>
      <c r="C53" s="216"/>
      <c r="D53" s="216"/>
      <c r="E53" s="216">
        <f>SUMIF('Unos rashoda i izdataka'!$S$3:$S$501,'A.3 RASHODI FUNK'!$A53,'Unos rashoda i izdataka'!K$3:K$501)+SUMIF('Unos rashoda P4'!$U$3:$U$501,'A.3 RASHODI FUNK'!$A53,'Unos rashoda P4'!I$3:I$501)</f>
        <v>0</v>
      </c>
      <c r="F53" s="216">
        <f>SUMIF('Unos rashoda i izdataka'!$S$3:$S$501,'A.3 RASHODI FUNK'!$A53,'Unos rashoda i izdataka'!L$3:L$501)+SUMIF('Unos rashoda P4'!$U$3:$U$501,'A.3 RASHODI FUNK'!$A53,'Unos rashoda P4'!J$3:J$501)</f>
        <v>0</v>
      </c>
      <c r="G53" s="216">
        <f>SUMIF('Unos rashoda i izdataka'!$S$3:$S$501,'A.3 RASHODI FUNK'!$A53,'Unos rashoda i izdataka'!M$3:M$501)+SUMIF('Unos rashoda P4'!$U$3:$U$501,'A.3 RASHODI FUNK'!$A53,'Unos rashoda P4'!K$3:K$501)</f>
        <v>0</v>
      </c>
      <c r="H53" s="193" t="str">
        <f>'OPĆI DIO'!$C$1</f>
        <v>2186 SVEUČILIŠTE U RIJECI, EKONOMSKI FAKULTET</v>
      </c>
    </row>
    <row r="54" spans="1:8">
      <c r="A54" s="126">
        <v>72</v>
      </c>
      <c r="B54" s="22" t="s">
        <v>1644</v>
      </c>
      <c r="C54" s="216"/>
      <c r="D54" s="216"/>
      <c r="E54" s="216">
        <f>SUMIF('Unos rashoda i izdataka'!$S$3:$S$501,'A.3 RASHODI FUNK'!$A54,'Unos rashoda i izdataka'!K$3:K$501)+SUMIF('Unos rashoda P4'!$U$3:$U$501,'A.3 RASHODI FUNK'!$A54,'Unos rashoda P4'!I$3:I$501)</f>
        <v>0</v>
      </c>
      <c r="F54" s="216">
        <f>SUMIF('Unos rashoda i izdataka'!$S$3:$S$501,'A.3 RASHODI FUNK'!$A54,'Unos rashoda i izdataka'!L$3:L$501)+SUMIF('Unos rashoda P4'!$U$3:$U$501,'A.3 RASHODI FUNK'!$A54,'Unos rashoda P4'!J$3:J$501)</f>
        <v>0</v>
      </c>
      <c r="G54" s="216">
        <f>SUMIF('Unos rashoda i izdataka'!$S$3:$S$501,'A.3 RASHODI FUNK'!$A54,'Unos rashoda i izdataka'!M$3:M$501)+SUMIF('Unos rashoda P4'!$U$3:$U$501,'A.3 RASHODI FUNK'!$A54,'Unos rashoda P4'!K$3:K$501)</f>
        <v>0</v>
      </c>
      <c r="H54" s="193" t="str">
        <f>'OPĆI DIO'!$C$1</f>
        <v>2186 SVEUČILIŠTE U RIJECI, EKONOMSKI FAKULTET</v>
      </c>
    </row>
    <row r="55" spans="1:8">
      <c r="A55" s="126">
        <v>73</v>
      </c>
      <c r="B55" s="22" t="s">
        <v>1645</v>
      </c>
      <c r="C55" s="216"/>
      <c r="D55" s="216"/>
      <c r="E55" s="216">
        <f>SUMIF('Unos rashoda i izdataka'!$S$3:$S$501,'A.3 RASHODI FUNK'!$A55,'Unos rashoda i izdataka'!K$3:K$501)+SUMIF('Unos rashoda P4'!$U$3:$U$501,'A.3 RASHODI FUNK'!$A55,'Unos rashoda P4'!I$3:I$501)</f>
        <v>0</v>
      </c>
      <c r="F55" s="216">
        <f>SUMIF('Unos rashoda i izdataka'!$S$3:$S$501,'A.3 RASHODI FUNK'!$A55,'Unos rashoda i izdataka'!L$3:L$501)+SUMIF('Unos rashoda P4'!$U$3:$U$501,'A.3 RASHODI FUNK'!$A55,'Unos rashoda P4'!J$3:J$501)</f>
        <v>0</v>
      </c>
      <c r="G55" s="216">
        <f>SUMIF('Unos rashoda i izdataka'!$S$3:$S$501,'A.3 RASHODI FUNK'!$A55,'Unos rashoda i izdataka'!M$3:M$501)+SUMIF('Unos rashoda P4'!$U$3:$U$501,'A.3 RASHODI FUNK'!$A55,'Unos rashoda P4'!K$3:K$501)</f>
        <v>0</v>
      </c>
      <c r="H55" s="193" t="str">
        <f>'OPĆI DIO'!$C$1</f>
        <v>2186 SVEUČILIŠTE U RIJECI, EKONOMSKI FAKULTET</v>
      </c>
    </row>
    <row r="56" spans="1:8">
      <c r="A56" s="126">
        <v>74</v>
      </c>
      <c r="B56" s="22" t="s">
        <v>1646</v>
      </c>
      <c r="C56" s="216"/>
      <c r="D56" s="216"/>
      <c r="E56" s="216">
        <f>SUMIF('Unos rashoda i izdataka'!$S$3:$S$501,'A.3 RASHODI FUNK'!$A56,'Unos rashoda i izdataka'!K$3:K$501)+SUMIF('Unos rashoda P4'!$U$3:$U$501,'A.3 RASHODI FUNK'!$A56,'Unos rashoda P4'!I$3:I$501)</f>
        <v>0</v>
      </c>
      <c r="F56" s="216">
        <f>SUMIF('Unos rashoda i izdataka'!$S$3:$S$501,'A.3 RASHODI FUNK'!$A56,'Unos rashoda i izdataka'!L$3:L$501)+SUMIF('Unos rashoda P4'!$U$3:$U$501,'A.3 RASHODI FUNK'!$A56,'Unos rashoda P4'!J$3:J$501)</f>
        <v>0</v>
      </c>
      <c r="G56" s="216">
        <f>SUMIF('Unos rashoda i izdataka'!$S$3:$S$501,'A.3 RASHODI FUNK'!$A56,'Unos rashoda i izdataka'!M$3:M$501)+SUMIF('Unos rashoda P4'!$U$3:$U$501,'A.3 RASHODI FUNK'!$A56,'Unos rashoda P4'!K$3:K$501)</f>
        <v>0</v>
      </c>
      <c r="H56" s="193" t="str">
        <f>'OPĆI DIO'!$C$1</f>
        <v>2186 SVEUČILIŠTE U RIJECI, EKONOMSKI FAKULTET</v>
      </c>
    </row>
    <row r="57" spans="1:8">
      <c r="A57" s="126">
        <v>75</v>
      </c>
      <c r="B57" s="22" t="s">
        <v>1647</v>
      </c>
      <c r="C57" s="216"/>
      <c r="D57" s="216"/>
      <c r="E57" s="216">
        <f>SUMIF('Unos rashoda i izdataka'!$S$3:$S$501,'A.3 RASHODI FUNK'!$A57,'Unos rashoda i izdataka'!K$3:K$501)+SUMIF('Unos rashoda P4'!$U$3:$U$501,'A.3 RASHODI FUNK'!$A57,'Unos rashoda P4'!I$3:I$501)</f>
        <v>0</v>
      </c>
      <c r="F57" s="216">
        <f>SUMIF('Unos rashoda i izdataka'!$S$3:$S$501,'A.3 RASHODI FUNK'!$A57,'Unos rashoda i izdataka'!L$3:L$501)+SUMIF('Unos rashoda P4'!$U$3:$U$501,'A.3 RASHODI FUNK'!$A57,'Unos rashoda P4'!J$3:J$501)</f>
        <v>0</v>
      </c>
      <c r="G57" s="216">
        <f>SUMIF('Unos rashoda i izdataka'!$S$3:$S$501,'A.3 RASHODI FUNK'!$A57,'Unos rashoda i izdataka'!M$3:M$501)+SUMIF('Unos rashoda P4'!$U$3:$U$501,'A.3 RASHODI FUNK'!$A57,'Unos rashoda P4'!K$3:K$501)</f>
        <v>0</v>
      </c>
      <c r="H57" s="193" t="str">
        <f>'OPĆI DIO'!$C$1</f>
        <v>2186 SVEUČILIŠTE U RIJECI, EKONOMSKI FAKULTET</v>
      </c>
    </row>
    <row r="58" spans="1:8" ht="25.5">
      <c r="A58" s="126">
        <v>76</v>
      </c>
      <c r="B58" s="22" t="s">
        <v>1648</v>
      </c>
      <c r="C58" s="216"/>
      <c r="D58" s="216"/>
      <c r="E58" s="216">
        <f>SUMIF('Unos rashoda i izdataka'!$S$3:$S$501,'A.3 RASHODI FUNK'!$A58,'Unos rashoda i izdataka'!K$3:K$501)+SUMIF('Unos rashoda P4'!$U$3:$U$501,'A.3 RASHODI FUNK'!$A58,'Unos rashoda P4'!I$3:I$501)</f>
        <v>0</v>
      </c>
      <c r="F58" s="216">
        <f>SUMIF('Unos rashoda i izdataka'!$S$3:$S$501,'A.3 RASHODI FUNK'!$A58,'Unos rashoda i izdataka'!L$3:L$501)+SUMIF('Unos rashoda P4'!$U$3:$U$501,'A.3 RASHODI FUNK'!$A58,'Unos rashoda P4'!J$3:J$501)</f>
        <v>0</v>
      </c>
      <c r="G58" s="216">
        <f>SUMIF('Unos rashoda i izdataka'!$S$3:$S$501,'A.3 RASHODI FUNK'!$A58,'Unos rashoda i izdataka'!M$3:M$501)+SUMIF('Unos rashoda P4'!$U$3:$U$501,'A.3 RASHODI FUNK'!$A58,'Unos rashoda P4'!K$3:K$501)</f>
        <v>0</v>
      </c>
      <c r="H58" s="193" t="str">
        <f>'OPĆI DIO'!$C$1</f>
        <v>2186 SVEUČILIŠTE U RIJECI, EKONOMSKI FAKULTET</v>
      </c>
    </row>
    <row r="59" spans="1:8">
      <c r="A59" s="118">
        <v>8</v>
      </c>
      <c r="B59" s="33" t="s">
        <v>1649</v>
      </c>
      <c r="C59" s="132">
        <f>SUM(C60:C65)</f>
        <v>0</v>
      </c>
      <c r="D59" s="132">
        <f>SUM(D60:D65)</f>
        <v>0</v>
      </c>
      <c r="E59" s="132">
        <f>SUM(E60:E65)</f>
        <v>0</v>
      </c>
      <c r="F59" s="132">
        <f>SUM(F60:F65)</f>
        <v>0</v>
      </c>
      <c r="G59" s="132">
        <f>SUM(G60:G65)</f>
        <v>0</v>
      </c>
      <c r="H59" s="193" t="str">
        <f>'OPĆI DIO'!$C$1</f>
        <v>2186 SVEUČILIŠTE U RIJECI, EKONOMSKI FAKULTET</v>
      </c>
    </row>
    <row r="60" spans="1:8">
      <c r="A60" s="126">
        <v>81</v>
      </c>
      <c r="B60" s="22" t="s">
        <v>1650</v>
      </c>
      <c r="C60" s="216"/>
      <c r="D60" s="216"/>
      <c r="E60" s="216">
        <f>SUMIF('Unos rashoda i izdataka'!$S$3:$S$501,'A.3 RASHODI FUNK'!$A60,'Unos rashoda i izdataka'!K$3:K$501)+SUMIF('Unos rashoda P4'!$U$3:$U$501,'A.3 RASHODI FUNK'!$A60,'Unos rashoda P4'!I$3:I$501)</f>
        <v>0</v>
      </c>
      <c r="F60" s="216">
        <f>SUMIF('Unos rashoda i izdataka'!$S$3:$S$501,'A.3 RASHODI FUNK'!$A60,'Unos rashoda i izdataka'!L$3:L$501)+SUMIF('Unos rashoda P4'!$U$3:$U$501,'A.3 RASHODI FUNK'!$A60,'Unos rashoda P4'!J$3:J$501)</f>
        <v>0</v>
      </c>
      <c r="G60" s="216">
        <f>SUMIF('Unos rashoda i izdataka'!$S$3:$S$501,'A.3 RASHODI FUNK'!$A60,'Unos rashoda i izdataka'!M$3:M$501)+SUMIF('Unos rashoda P4'!$U$3:$U$501,'A.3 RASHODI FUNK'!$A60,'Unos rashoda P4'!K$3:K$501)</f>
        <v>0</v>
      </c>
      <c r="H60" s="193" t="str">
        <f>'OPĆI DIO'!$C$1</f>
        <v>2186 SVEUČILIŠTE U RIJECI, EKONOMSKI FAKULTET</v>
      </c>
    </row>
    <row r="61" spans="1:8">
      <c r="A61" s="126">
        <v>82</v>
      </c>
      <c r="B61" s="22" t="s">
        <v>707</v>
      </c>
      <c r="C61" s="216"/>
      <c r="D61" s="216"/>
      <c r="E61" s="216">
        <f>SUMIF('Unos rashoda i izdataka'!$S$3:$S$501,'A.3 RASHODI FUNK'!$A61,'Unos rashoda i izdataka'!K$3:K$501)+SUMIF('Unos rashoda P4'!$U$3:$U$501,'A.3 RASHODI FUNK'!$A61,'Unos rashoda P4'!I$3:I$501)</f>
        <v>0</v>
      </c>
      <c r="F61" s="216">
        <f>SUMIF('Unos rashoda i izdataka'!$S$3:$S$501,'A.3 RASHODI FUNK'!$A61,'Unos rashoda i izdataka'!L$3:L$501)+SUMIF('Unos rashoda P4'!$U$3:$U$501,'A.3 RASHODI FUNK'!$A61,'Unos rashoda P4'!J$3:J$501)</f>
        <v>0</v>
      </c>
      <c r="G61" s="216">
        <f>SUMIF('Unos rashoda i izdataka'!$S$3:$S$501,'A.3 RASHODI FUNK'!$A61,'Unos rashoda i izdataka'!M$3:M$501)+SUMIF('Unos rashoda P4'!$U$3:$U$501,'A.3 RASHODI FUNK'!$A61,'Unos rashoda P4'!K$3:K$501)</f>
        <v>0</v>
      </c>
      <c r="H61" s="193" t="str">
        <f>'OPĆI DIO'!$C$1</f>
        <v>2186 SVEUČILIŠTE U RIJECI, EKONOMSKI FAKULTET</v>
      </c>
    </row>
    <row r="62" spans="1:8">
      <c r="A62" s="126">
        <v>83</v>
      </c>
      <c r="B62" s="22" t="s">
        <v>1651</v>
      </c>
      <c r="C62" s="216"/>
      <c r="D62" s="216"/>
      <c r="E62" s="216">
        <f>SUMIF('Unos rashoda i izdataka'!$S$3:$S$501,'A.3 RASHODI FUNK'!$A62,'Unos rashoda i izdataka'!K$3:K$501)+SUMIF('Unos rashoda P4'!$U$3:$U$501,'A.3 RASHODI FUNK'!$A62,'Unos rashoda P4'!I$3:I$501)</f>
        <v>0</v>
      </c>
      <c r="F62" s="216">
        <f>SUMIF('Unos rashoda i izdataka'!$S$3:$S$501,'A.3 RASHODI FUNK'!$A62,'Unos rashoda i izdataka'!L$3:L$501)+SUMIF('Unos rashoda P4'!$U$3:$U$501,'A.3 RASHODI FUNK'!$A62,'Unos rashoda P4'!J$3:J$501)</f>
        <v>0</v>
      </c>
      <c r="G62" s="216">
        <f>SUMIF('Unos rashoda i izdataka'!$S$3:$S$501,'A.3 RASHODI FUNK'!$A62,'Unos rashoda i izdataka'!M$3:M$501)+SUMIF('Unos rashoda P4'!$U$3:$U$501,'A.3 RASHODI FUNK'!$A62,'Unos rashoda P4'!K$3:K$501)</f>
        <v>0</v>
      </c>
      <c r="H62" s="193" t="str">
        <f>'OPĆI DIO'!$C$1</f>
        <v>2186 SVEUČILIŠTE U RIJECI, EKONOMSKI FAKULTET</v>
      </c>
    </row>
    <row r="63" spans="1:8">
      <c r="A63" s="126">
        <v>84</v>
      </c>
      <c r="B63" s="22" t="s">
        <v>1652</v>
      </c>
      <c r="C63" s="216"/>
      <c r="D63" s="216"/>
      <c r="E63" s="216">
        <f>SUMIF('Unos rashoda i izdataka'!$S$3:$S$501,'A.3 RASHODI FUNK'!$A63,'Unos rashoda i izdataka'!K$3:K$501)+SUMIF('Unos rashoda P4'!$U$3:$U$501,'A.3 RASHODI FUNK'!$A63,'Unos rashoda P4'!I$3:I$501)</f>
        <v>0</v>
      </c>
      <c r="F63" s="216">
        <f>SUMIF('Unos rashoda i izdataka'!$S$3:$S$501,'A.3 RASHODI FUNK'!$A63,'Unos rashoda i izdataka'!L$3:L$501)+SUMIF('Unos rashoda P4'!$U$3:$U$501,'A.3 RASHODI FUNK'!$A63,'Unos rashoda P4'!J$3:J$501)</f>
        <v>0</v>
      </c>
      <c r="G63" s="216">
        <f>SUMIF('Unos rashoda i izdataka'!$S$3:$S$501,'A.3 RASHODI FUNK'!$A63,'Unos rashoda i izdataka'!M$3:M$501)+SUMIF('Unos rashoda P4'!$U$3:$U$501,'A.3 RASHODI FUNK'!$A63,'Unos rashoda P4'!K$3:K$501)</f>
        <v>0</v>
      </c>
      <c r="H63" s="193" t="str">
        <f>'OPĆI DIO'!$C$1</f>
        <v>2186 SVEUČILIŠTE U RIJECI, EKONOMSKI FAKULTET</v>
      </c>
    </row>
    <row r="64" spans="1:8">
      <c r="A64" s="126">
        <v>85</v>
      </c>
      <c r="B64" s="22" t="s">
        <v>1653</v>
      </c>
      <c r="C64" s="216"/>
      <c r="D64" s="216"/>
      <c r="E64" s="216">
        <f>SUMIF('Unos rashoda i izdataka'!$S$3:$S$501,'A.3 RASHODI FUNK'!$A64,'Unos rashoda i izdataka'!K$3:K$501)+SUMIF('Unos rashoda P4'!$U$3:$U$501,'A.3 RASHODI FUNK'!$A64,'Unos rashoda P4'!I$3:I$501)</f>
        <v>0</v>
      </c>
      <c r="F64" s="216">
        <f>SUMIF('Unos rashoda i izdataka'!$S$3:$S$501,'A.3 RASHODI FUNK'!$A64,'Unos rashoda i izdataka'!L$3:L$501)+SUMIF('Unos rashoda P4'!$U$3:$U$501,'A.3 RASHODI FUNK'!$A64,'Unos rashoda P4'!J$3:J$501)</f>
        <v>0</v>
      </c>
      <c r="G64" s="216">
        <f>SUMIF('Unos rashoda i izdataka'!$S$3:$S$501,'A.3 RASHODI FUNK'!$A64,'Unos rashoda i izdataka'!M$3:M$501)+SUMIF('Unos rashoda P4'!$U$3:$U$501,'A.3 RASHODI FUNK'!$A64,'Unos rashoda P4'!K$3:K$501)</f>
        <v>0</v>
      </c>
      <c r="H64" s="193" t="str">
        <f>'OPĆI DIO'!$C$1</f>
        <v>2186 SVEUČILIŠTE U RIJECI, EKONOMSKI FAKULTET</v>
      </c>
    </row>
    <row r="65" spans="1:8" ht="25.5">
      <c r="A65" s="126">
        <v>86</v>
      </c>
      <c r="B65" s="22" t="s">
        <v>1654</v>
      </c>
      <c r="C65" s="216"/>
      <c r="D65" s="216"/>
      <c r="E65" s="216">
        <f>SUMIF('Unos rashoda i izdataka'!$S$3:$S$501,'A.3 RASHODI FUNK'!$A65,'Unos rashoda i izdataka'!K$3:K$501)+SUMIF('Unos rashoda P4'!$U$3:$U$501,'A.3 RASHODI FUNK'!$A65,'Unos rashoda P4'!I$3:I$501)</f>
        <v>0</v>
      </c>
      <c r="F65" s="216">
        <f>SUMIF('Unos rashoda i izdataka'!$S$3:$S$501,'A.3 RASHODI FUNK'!$A65,'Unos rashoda i izdataka'!L$3:L$501)+SUMIF('Unos rashoda P4'!$U$3:$U$501,'A.3 RASHODI FUNK'!$A65,'Unos rashoda P4'!J$3:J$501)</f>
        <v>0</v>
      </c>
      <c r="G65" s="216">
        <f>SUMIF('Unos rashoda i izdataka'!$S$3:$S$501,'A.3 RASHODI FUNK'!$A65,'Unos rashoda i izdataka'!M$3:M$501)+SUMIF('Unos rashoda P4'!$U$3:$U$501,'A.3 RASHODI FUNK'!$A65,'Unos rashoda P4'!K$3:K$501)</f>
        <v>0</v>
      </c>
      <c r="H65" s="193" t="str">
        <f>'OPĆI DIO'!$C$1</f>
        <v>2186 SVEUČILIŠTE U RIJECI, EKONOMSKI FAKULTET</v>
      </c>
    </row>
    <row r="66" spans="1:8">
      <c r="A66" s="118">
        <v>9</v>
      </c>
      <c r="B66" s="33" t="s">
        <v>1655</v>
      </c>
      <c r="C66" s="132">
        <f>SUM(C67:C74)</f>
        <v>6313356</v>
      </c>
      <c r="D66" s="132">
        <f>SUM(D67:D74)</f>
        <v>5771584</v>
      </c>
      <c r="E66" s="132">
        <f>SUM(E67:E74)</f>
        <v>7762120</v>
      </c>
      <c r="F66" s="132">
        <f>SUM(F67:F74)</f>
        <v>7498308</v>
      </c>
      <c r="G66" s="132">
        <f>SUM(G67:G74)</f>
        <v>7099921</v>
      </c>
      <c r="H66" s="193" t="str">
        <f>'OPĆI DIO'!$C$1</f>
        <v>2186 SVEUČILIŠTE U RIJECI, EKONOMSKI FAKULTET</v>
      </c>
    </row>
    <row r="67" spans="1:8">
      <c r="A67" s="126">
        <v>91</v>
      </c>
      <c r="B67" s="22" t="s">
        <v>1656</v>
      </c>
      <c r="C67" s="216"/>
      <c r="D67" s="216"/>
      <c r="E67" s="216">
        <f>SUMIF('Unos rashoda i izdataka'!$S$3:$S$501,'A.3 RASHODI FUNK'!$A67,'Unos rashoda i izdataka'!K$3:K$501)+SUMIF('Unos rashoda P4'!$U$3:$U$501,'A.3 RASHODI FUNK'!$A67,'Unos rashoda P4'!I$3:I$501)</f>
        <v>0</v>
      </c>
      <c r="F67" s="216">
        <f>SUMIF('Unos rashoda i izdataka'!$S$3:$S$501,'A.3 RASHODI FUNK'!$A67,'Unos rashoda i izdataka'!L$3:L$501)+SUMIF('Unos rashoda P4'!$U$3:$U$501,'A.3 RASHODI FUNK'!$A67,'Unos rashoda P4'!J$3:J$501)</f>
        <v>0</v>
      </c>
      <c r="G67" s="216">
        <f>SUMIF('Unos rashoda i izdataka'!$S$3:$S$501,'A.3 RASHODI FUNK'!$A67,'Unos rashoda i izdataka'!M$3:M$501)+SUMIF('Unos rashoda P4'!$U$3:$U$501,'A.3 RASHODI FUNK'!$A67,'Unos rashoda P4'!K$3:K$501)</f>
        <v>0</v>
      </c>
      <c r="H67" s="193" t="str">
        <f>'OPĆI DIO'!$C$1</f>
        <v>2186 SVEUČILIŠTE U RIJECI, EKONOMSKI FAKULTET</v>
      </c>
    </row>
    <row r="68" spans="1:8">
      <c r="A68" s="126">
        <v>92</v>
      </c>
      <c r="B68" s="22" t="s">
        <v>1657</v>
      </c>
      <c r="C68" s="216"/>
      <c r="D68" s="216"/>
      <c r="E68" s="216">
        <f>SUMIF('Unos rashoda i izdataka'!$S$3:$S$501,'A.3 RASHODI FUNK'!$A68,'Unos rashoda i izdataka'!K$3:K$501)+SUMIF('Unos rashoda P4'!$U$3:$U$501,'A.3 RASHODI FUNK'!$A68,'Unos rashoda P4'!I$3:I$501)</f>
        <v>0</v>
      </c>
      <c r="F68" s="216">
        <f>SUMIF('Unos rashoda i izdataka'!$S$3:$S$501,'A.3 RASHODI FUNK'!$A68,'Unos rashoda i izdataka'!L$3:L$501)+SUMIF('Unos rashoda P4'!$U$3:$U$501,'A.3 RASHODI FUNK'!$A68,'Unos rashoda P4'!J$3:J$501)</f>
        <v>0</v>
      </c>
      <c r="G68" s="216">
        <f>SUMIF('Unos rashoda i izdataka'!$S$3:$S$501,'A.3 RASHODI FUNK'!$A68,'Unos rashoda i izdataka'!M$3:M$501)+SUMIF('Unos rashoda P4'!$U$3:$U$501,'A.3 RASHODI FUNK'!$A68,'Unos rashoda P4'!K$3:K$501)</f>
        <v>0</v>
      </c>
      <c r="H68" s="193" t="str">
        <f>'OPĆI DIO'!$C$1</f>
        <v>2186 SVEUČILIŠTE U RIJECI, EKONOMSKI FAKULTET</v>
      </c>
    </row>
    <row r="69" spans="1:8" ht="26.25" customHeight="1">
      <c r="A69" s="126">
        <v>93</v>
      </c>
      <c r="B69" s="22" t="s">
        <v>1658</v>
      </c>
      <c r="C69" s="216"/>
      <c r="D69" s="216"/>
      <c r="E69" s="216">
        <f>SUMIF('Unos rashoda i izdataka'!$S$3:$S$501,'A.3 RASHODI FUNK'!$A69,'Unos rashoda i izdataka'!K$3:K$501)+SUMIF('Unos rashoda P4'!$U$3:$U$501,'A.3 RASHODI FUNK'!$A69,'Unos rashoda P4'!I$3:I$501)</f>
        <v>0</v>
      </c>
      <c r="F69" s="216">
        <f>SUMIF('Unos rashoda i izdataka'!$S$3:$S$501,'A.3 RASHODI FUNK'!$A69,'Unos rashoda i izdataka'!L$3:L$501)+SUMIF('Unos rashoda P4'!$U$3:$U$501,'A.3 RASHODI FUNK'!$A69,'Unos rashoda P4'!J$3:J$501)</f>
        <v>0</v>
      </c>
      <c r="G69" s="216">
        <f>SUMIF('Unos rashoda i izdataka'!$S$3:$S$501,'A.3 RASHODI FUNK'!$A69,'Unos rashoda i izdataka'!M$3:M$501)+SUMIF('Unos rashoda P4'!$U$3:$U$501,'A.3 RASHODI FUNK'!$A69,'Unos rashoda P4'!K$3:K$501)</f>
        <v>0</v>
      </c>
      <c r="H69" s="193" t="str">
        <f>'OPĆI DIO'!$C$1</f>
        <v>2186 SVEUČILIŠTE U RIJECI, EKONOMSKI FAKULTET</v>
      </c>
    </row>
    <row r="70" spans="1:8">
      <c r="A70" s="126">
        <v>94</v>
      </c>
      <c r="B70" s="22" t="s">
        <v>1659</v>
      </c>
      <c r="C70" s="216">
        <v>6313356</v>
      </c>
      <c r="D70" s="216">
        <v>5771584</v>
      </c>
      <c r="E70" s="216">
        <f>SUMIF('Unos rashoda i izdataka'!$S$3:$S$501,'A.3 RASHODI FUNK'!$A70,'Unos rashoda i izdataka'!K$3:K$501)+SUMIF('Unos rashoda P4'!$U$3:$U$501,'A.3 RASHODI FUNK'!$A70,'Unos rashoda P4'!I$3:I$501)</f>
        <v>7762120</v>
      </c>
      <c r="F70" s="216">
        <f>SUMIF('Unos rashoda i izdataka'!$S$3:$S$501,'A.3 RASHODI FUNK'!$A70,'Unos rashoda i izdataka'!L$3:L$501)+SUMIF('Unos rashoda P4'!$U$3:$U$501,'A.3 RASHODI FUNK'!$A70,'Unos rashoda P4'!J$3:J$501)</f>
        <v>7498308</v>
      </c>
      <c r="G70" s="216">
        <f>SUMIF('Unos rashoda i izdataka'!$S$3:$S$501,'A.3 RASHODI FUNK'!$A70,'Unos rashoda i izdataka'!M$3:M$501)+SUMIF('Unos rashoda P4'!$U$3:$U$501,'A.3 RASHODI FUNK'!$A70,'Unos rashoda P4'!K$3:K$501)</f>
        <v>7099921</v>
      </c>
      <c r="H70" s="193" t="str">
        <f>'OPĆI DIO'!$C$1</f>
        <v>2186 SVEUČILIŠTE U RIJECI, EKONOMSKI FAKULTET</v>
      </c>
    </row>
    <row r="71" spans="1:8">
      <c r="A71" s="126">
        <v>95</v>
      </c>
      <c r="B71" s="22" t="s">
        <v>1147</v>
      </c>
      <c r="C71" s="216"/>
      <c r="D71" s="216"/>
      <c r="E71" s="216">
        <f>SUMIF('Unos rashoda i izdataka'!$S$3:$S$501,'A.3 RASHODI FUNK'!$A71,'Unos rashoda i izdataka'!K$3:K$501)+SUMIF('Unos rashoda P4'!$U$3:$U$501,'A.3 RASHODI FUNK'!$A71,'Unos rashoda P4'!I$3:I$501)</f>
        <v>0</v>
      </c>
      <c r="F71" s="216">
        <f>SUMIF('Unos rashoda i izdataka'!$S$3:$S$501,'A.3 RASHODI FUNK'!$A71,'Unos rashoda i izdataka'!L$3:L$501)+SUMIF('Unos rashoda P4'!$U$3:$U$501,'A.3 RASHODI FUNK'!$A71,'Unos rashoda P4'!J$3:J$501)</f>
        <v>0</v>
      </c>
      <c r="G71" s="216">
        <f>SUMIF('Unos rashoda i izdataka'!$S$3:$S$501,'A.3 RASHODI FUNK'!$A71,'Unos rashoda i izdataka'!M$3:M$501)+SUMIF('Unos rashoda P4'!$U$3:$U$501,'A.3 RASHODI FUNK'!$A71,'Unos rashoda P4'!K$3:K$501)</f>
        <v>0</v>
      </c>
      <c r="H71" s="193" t="str">
        <f>'OPĆI DIO'!$C$1</f>
        <v>2186 SVEUČILIŠTE U RIJECI, EKONOMSKI FAKULTET</v>
      </c>
    </row>
    <row r="72" spans="1:8">
      <c r="A72" s="126">
        <v>96</v>
      </c>
      <c r="B72" s="22" t="s">
        <v>839</v>
      </c>
      <c r="C72" s="216"/>
      <c r="D72" s="216"/>
      <c r="E72" s="216">
        <f>SUMIF('Unos rashoda i izdataka'!$S$3:$S$501,'A.3 RASHODI FUNK'!$A72,'Unos rashoda i izdataka'!K$3:K$501)+SUMIF('Unos rashoda P4'!$U$3:$U$501,'A.3 RASHODI FUNK'!$A72,'Unos rashoda P4'!I$3:I$501)</f>
        <v>0</v>
      </c>
      <c r="F72" s="216">
        <f>SUMIF('Unos rashoda i izdataka'!$S$3:$S$501,'A.3 RASHODI FUNK'!$A72,'Unos rashoda i izdataka'!L$3:L$501)+SUMIF('Unos rashoda P4'!$U$3:$U$501,'A.3 RASHODI FUNK'!$A72,'Unos rashoda P4'!J$3:J$501)</f>
        <v>0</v>
      </c>
      <c r="G72" s="216">
        <f>SUMIF('Unos rashoda i izdataka'!$S$3:$S$501,'A.3 RASHODI FUNK'!$A72,'Unos rashoda i izdataka'!M$3:M$501)+SUMIF('Unos rashoda P4'!$U$3:$U$501,'A.3 RASHODI FUNK'!$A72,'Unos rashoda P4'!K$3:K$501)</f>
        <v>0</v>
      </c>
      <c r="H72" s="193" t="str">
        <f>'OPĆI DIO'!$C$1</f>
        <v>2186 SVEUČILIŠTE U RIJECI, EKONOMSKI FAKULTET</v>
      </c>
    </row>
    <row r="73" spans="1:8">
      <c r="A73" s="126">
        <v>97</v>
      </c>
      <c r="B73" s="22" t="s">
        <v>679</v>
      </c>
      <c r="C73" s="216"/>
      <c r="D73" s="216"/>
      <c r="E73" s="216">
        <f>SUMIF('Unos rashoda i izdataka'!$S$3:$S$501,'A.3 RASHODI FUNK'!$A73,'Unos rashoda i izdataka'!K$3:K$501)+SUMIF('Unos rashoda P4'!$U$3:$U$501,'A.3 RASHODI FUNK'!$A73,'Unos rashoda P4'!I$3:I$501)</f>
        <v>0</v>
      </c>
      <c r="F73" s="216">
        <f>SUMIF('Unos rashoda i izdataka'!$S$3:$S$501,'A.3 RASHODI FUNK'!$A73,'Unos rashoda i izdataka'!L$3:L$501)+SUMIF('Unos rashoda P4'!$U$3:$U$501,'A.3 RASHODI FUNK'!$A73,'Unos rashoda P4'!J$3:J$501)</f>
        <v>0</v>
      </c>
      <c r="G73" s="216">
        <f>SUMIF('Unos rashoda i izdataka'!$S$3:$S$501,'A.3 RASHODI FUNK'!$A73,'Unos rashoda i izdataka'!M$3:M$501)+SUMIF('Unos rashoda P4'!$U$3:$U$501,'A.3 RASHODI FUNK'!$A73,'Unos rashoda P4'!K$3:K$501)</f>
        <v>0</v>
      </c>
      <c r="H73" s="193" t="str">
        <f>'OPĆI DIO'!$C$1</f>
        <v>2186 SVEUČILIŠTE U RIJECI, EKONOMSKI FAKULTET</v>
      </c>
    </row>
    <row r="74" spans="1:8">
      <c r="A74" s="126">
        <v>98</v>
      </c>
      <c r="B74" s="22" t="s">
        <v>730</v>
      </c>
      <c r="C74" s="216"/>
      <c r="D74" s="216"/>
      <c r="E74" s="216">
        <f>SUMIF('Unos rashoda i izdataka'!$S$3:$S$501,'A.3 RASHODI FUNK'!$A74,'Unos rashoda i izdataka'!K$3:K$501)+SUMIF('Unos rashoda P4'!$U$3:$U$501,'A.3 RASHODI FUNK'!$A74,'Unos rashoda P4'!I$3:I$501)</f>
        <v>0</v>
      </c>
      <c r="F74" s="216">
        <f>SUMIF('Unos rashoda i izdataka'!$S$3:$S$501,'A.3 RASHODI FUNK'!$A74,'Unos rashoda i izdataka'!L$3:L$501)+SUMIF('Unos rashoda P4'!$U$3:$U$501,'A.3 RASHODI FUNK'!$A74,'Unos rashoda P4'!J$3:J$501)</f>
        <v>0</v>
      </c>
      <c r="G74" s="216">
        <f>SUMIF('Unos rashoda i izdataka'!$S$3:$S$501,'A.3 RASHODI FUNK'!$A74,'Unos rashoda i izdataka'!M$3:M$501)+SUMIF('Unos rashoda P4'!$U$3:$U$501,'A.3 RASHODI FUNK'!$A74,'Unos rashoda P4'!K$3:K$501)</f>
        <v>0</v>
      </c>
      <c r="H74" s="193" t="str">
        <f>'OPĆI DIO'!$C$1</f>
        <v>2186 SVEUČILIŠTE U RIJECI, EKONOMSKI FAKULTET</v>
      </c>
    </row>
    <row r="75" spans="1:8">
      <c r="A75" s="118">
        <v>10</v>
      </c>
      <c r="B75" s="33" t="s">
        <v>1660</v>
      </c>
      <c r="C75" s="132">
        <f>SUM(C76:C84)</f>
        <v>0</v>
      </c>
      <c r="D75" s="132">
        <f>SUM(D76:D84)</f>
        <v>0</v>
      </c>
      <c r="E75" s="132">
        <f>SUM(E76:E84)</f>
        <v>0</v>
      </c>
      <c r="F75" s="132">
        <f>SUM(F76:F84)</f>
        <v>0</v>
      </c>
      <c r="G75" s="132">
        <f>SUM(G76:G84)</f>
        <v>0</v>
      </c>
      <c r="H75" s="193" t="str">
        <f>'OPĆI DIO'!$C$1</f>
        <v>2186 SVEUČILIŠTE U RIJECI, EKONOMSKI FAKULTET</v>
      </c>
    </row>
    <row r="76" spans="1:8">
      <c r="A76" s="126">
        <v>101</v>
      </c>
      <c r="B76" s="22" t="s">
        <v>1661</v>
      </c>
      <c r="C76" s="216"/>
      <c r="D76" s="216"/>
      <c r="E76" s="216">
        <f>SUMIF('Unos rashoda i izdataka'!$S$3:$S$501,'A.3 RASHODI FUNK'!$A76,'Unos rashoda i izdataka'!K$3:K$501)+SUMIF('Unos rashoda P4'!$U$3:$U$501,'A.3 RASHODI FUNK'!$A76,'Unos rashoda P4'!I$3:I$501)</f>
        <v>0</v>
      </c>
      <c r="F76" s="216">
        <f>SUMIF('Unos rashoda i izdataka'!$S$3:$S$501,'A.3 RASHODI FUNK'!$A76,'Unos rashoda i izdataka'!L$3:L$501)+SUMIF('Unos rashoda P4'!$U$3:$U$501,'A.3 RASHODI FUNK'!$A76,'Unos rashoda P4'!J$3:J$501)</f>
        <v>0</v>
      </c>
      <c r="G76" s="216">
        <f>SUMIF('Unos rashoda i izdataka'!$S$3:$S$501,'A.3 RASHODI FUNK'!$A76,'Unos rashoda i izdataka'!M$3:M$501)+SUMIF('Unos rashoda P4'!$U$3:$U$501,'A.3 RASHODI FUNK'!$A76,'Unos rashoda P4'!K$3:K$501)</f>
        <v>0</v>
      </c>
      <c r="H76" s="193" t="str">
        <f>'OPĆI DIO'!$C$1</f>
        <v>2186 SVEUČILIŠTE U RIJECI, EKONOMSKI FAKULTET</v>
      </c>
    </row>
    <row r="77" spans="1:8">
      <c r="A77" s="126">
        <v>102</v>
      </c>
      <c r="B77" s="22" t="s">
        <v>1662</v>
      </c>
      <c r="C77" s="216"/>
      <c r="D77" s="216"/>
      <c r="E77" s="216">
        <f>SUMIF('Unos rashoda i izdataka'!$S$3:$S$501,'A.3 RASHODI FUNK'!$A77,'Unos rashoda i izdataka'!K$3:K$501)+SUMIF('Unos rashoda P4'!$U$3:$U$501,'A.3 RASHODI FUNK'!$A77,'Unos rashoda P4'!I$3:I$501)</f>
        <v>0</v>
      </c>
      <c r="F77" s="216">
        <f>SUMIF('Unos rashoda i izdataka'!$S$3:$S$501,'A.3 RASHODI FUNK'!$A77,'Unos rashoda i izdataka'!L$3:L$501)+SUMIF('Unos rashoda P4'!$U$3:$U$501,'A.3 RASHODI FUNK'!$A77,'Unos rashoda P4'!J$3:J$501)</f>
        <v>0</v>
      </c>
      <c r="G77" s="216">
        <f>SUMIF('Unos rashoda i izdataka'!$S$3:$S$501,'A.3 RASHODI FUNK'!$A77,'Unos rashoda i izdataka'!M$3:M$501)+SUMIF('Unos rashoda P4'!$U$3:$U$501,'A.3 RASHODI FUNK'!$A77,'Unos rashoda P4'!K$3:K$501)</f>
        <v>0</v>
      </c>
      <c r="H77" s="193" t="str">
        <f>'OPĆI DIO'!$C$1</f>
        <v>2186 SVEUČILIŠTE U RIJECI, EKONOMSKI FAKULTET</v>
      </c>
    </row>
    <row r="78" spans="1:8">
      <c r="A78" s="126">
        <v>103</v>
      </c>
      <c r="B78" s="22" t="s">
        <v>1663</v>
      </c>
      <c r="C78" s="216"/>
      <c r="D78" s="216"/>
      <c r="E78" s="216">
        <f>SUMIF('Unos rashoda i izdataka'!$S$3:$S$501,'A.3 RASHODI FUNK'!$A78,'Unos rashoda i izdataka'!K$3:K$501)+SUMIF('Unos rashoda P4'!$U$3:$U$501,'A.3 RASHODI FUNK'!$A78,'Unos rashoda P4'!I$3:I$501)</f>
        <v>0</v>
      </c>
      <c r="F78" s="216">
        <f>SUMIF('Unos rashoda i izdataka'!$S$3:$S$501,'A.3 RASHODI FUNK'!$A78,'Unos rashoda i izdataka'!L$3:L$501)+SUMIF('Unos rashoda P4'!$U$3:$U$501,'A.3 RASHODI FUNK'!$A78,'Unos rashoda P4'!J$3:J$501)</f>
        <v>0</v>
      </c>
      <c r="G78" s="216">
        <f>SUMIF('Unos rashoda i izdataka'!$S$3:$S$501,'A.3 RASHODI FUNK'!$A78,'Unos rashoda i izdataka'!M$3:M$501)+SUMIF('Unos rashoda P4'!$U$3:$U$501,'A.3 RASHODI FUNK'!$A78,'Unos rashoda P4'!K$3:K$501)</f>
        <v>0</v>
      </c>
      <c r="H78" s="193" t="str">
        <f>'OPĆI DIO'!$C$1</f>
        <v>2186 SVEUČILIŠTE U RIJECI, EKONOMSKI FAKULTET</v>
      </c>
    </row>
    <row r="79" spans="1:8">
      <c r="A79" s="126">
        <v>104</v>
      </c>
      <c r="B79" s="22" t="s">
        <v>684</v>
      </c>
      <c r="C79" s="216"/>
      <c r="D79" s="216"/>
      <c r="E79" s="216">
        <f>SUMIF('Unos rashoda i izdataka'!$S$3:$S$501,'A.3 RASHODI FUNK'!$A79,'Unos rashoda i izdataka'!K$3:K$501)+SUMIF('Unos rashoda P4'!$U$3:$U$501,'A.3 RASHODI FUNK'!$A79,'Unos rashoda P4'!I$3:I$501)</f>
        <v>0</v>
      </c>
      <c r="F79" s="216">
        <f>SUMIF('Unos rashoda i izdataka'!$S$3:$S$501,'A.3 RASHODI FUNK'!$A79,'Unos rashoda i izdataka'!L$3:L$501)+SUMIF('Unos rashoda P4'!$U$3:$U$501,'A.3 RASHODI FUNK'!$A79,'Unos rashoda P4'!J$3:J$501)</f>
        <v>0</v>
      </c>
      <c r="G79" s="216">
        <f>SUMIF('Unos rashoda i izdataka'!$S$3:$S$501,'A.3 RASHODI FUNK'!$A79,'Unos rashoda i izdataka'!M$3:M$501)+SUMIF('Unos rashoda P4'!$U$3:$U$501,'A.3 RASHODI FUNK'!$A79,'Unos rashoda P4'!K$3:K$501)</f>
        <v>0</v>
      </c>
      <c r="H79" s="193" t="str">
        <f>'OPĆI DIO'!$C$1</f>
        <v>2186 SVEUČILIŠTE U RIJECI, EKONOMSKI FAKULTET</v>
      </c>
    </row>
    <row r="80" spans="1:8">
      <c r="A80" s="126">
        <v>105</v>
      </c>
      <c r="B80" s="22" t="s">
        <v>1664</v>
      </c>
      <c r="C80" s="216"/>
      <c r="D80" s="216"/>
      <c r="E80" s="216">
        <f>SUMIF('Unos rashoda i izdataka'!$S$3:$S$501,'A.3 RASHODI FUNK'!$A80,'Unos rashoda i izdataka'!K$3:K$501)+SUMIF('Unos rashoda P4'!$U$3:$U$501,'A.3 RASHODI FUNK'!$A80,'Unos rashoda P4'!I$3:I$501)</f>
        <v>0</v>
      </c>
      <c r="F80" s="216">
        <f>SUMIF('Unos rashoda i izdataka'!$S$3:$S$501,'A.3 RASHODI FUNK'!$A80,'Unos rashoda i izdataka'!L$3:L$501)+SUMIF('Unos rashoda P4'!$U$3:$U$501,'A.3 RASHODI FUNK'!$A80,'Unos rashoda P4'!J$3:J$501)</f>
        <v>0</v>
      </c>
      <c r="G80" s="216">
        <f>SUMIF('Unos rashoda i izdataka'!$S$3:$S$501,'A.3 RASHODI FUNK'!$A80,'Unos rashoda i izdataka'!M$3:M$501)+SUMIF('Unos rashoda P4'!$U$3:$U$501,'A.3 RASHODI FUNK'!$A80,'Unos rashoda P4'!K$3:K$501)</f>
        <v>0</v>
      </c>
      <c r="H80" s="193" t="str">
        <f>'OPĆI DIO'!$C$1</f>
        <v>2186 SVEUČILIŠTE U RIJECI, EKONOMSKI FAKULTET</v>
      </c>
    </row>
    <row r="81" spans="1:8">
      <c r="A81" s="126">
        <v>106</v>
      </c>
      <c r="B81" s="22" t="s">
        <v>1665</v>
      </c>
      <c r="C81" s="216"/>
      <c r="D81" s="216"/>
      <c r="E81" s="216">
        <f>SUMIF('Unos rashoda i izdataka'!$S$3:$S$501,'A.3 RASHODI FUNK'!$A81,'Unos rashoda i izdataka'!K$3:K$501)+SUMIF('Unos rashoda P4'!$U$3:$U$501,'A.3 RASHODI FUNK'!$A81,'Unos rashoda P4'!I$3:I$501)</f>
        <v>0</v>
      </c>
      <c r="F81" s="216">
        <f>SUMIF('Unos rashoda i izdataka'!$S$3:$S$501,'A.3 RASHODI FUNK'!$A81,'Unos rashoda i izdataka'!L$3:L$501)+SUMIF('Unos rashoda P4'!$U$3:$U$501,'A.3 RASHODI FUNK'!$A81,'Unos rashoda P4'!J$3:J$501)</f>
        <v>0</v>
      </c>
      <c r="G81" s="216">
        <f>SUMIF('Unos rashoda i izdataka'!$S$3:$S$501,'A.3 RASHODI FUNK'!$A81,'Unos rashoda i izdataka'!M$3:M$501)+SUMIF('Unos rashoda P4'!$U$3:$U$501,'A.3 RASHODI FUNK'!$A81,'Unos rashoda P4'!K$3:K$501)</f>
        <v>0</v>
      </c>
      <c r="H81" s="193" t="str">
        <f>'OPĆI DIO'!$C$1</f>
        <v>2186 SVEUČILIŠTE U RIJECI, EKONOMSKI FAKULTET</v>
      </c>
    </row>
    <row r="82" spans="1:8" ht="25.5">
      <c r="A82" s="126">
        <v>107</v>
      </c>
      <c r="B82" s="22" t="s">
        <v>1666</v>
      </c>
      <c r="C82" s="216"/>
      <c r="D82" s="216"/>
      <c r="E82" s="216">
        <f>SUMIF('Unos rashoda i izdataka'!$S$3:$S$501,'A.3 RASHODI FUNK'!$A82,'Unos rashoda i izdataka'!K$3:K$501)+SUMIF('Unos rashoda P4'!$U$3:$U$501,'A.3 RASHODI FUNK'!$A82,'Unos rashoda P4'!I$3:I$501)</f>
        <v>0</v>
      </c>
      <c r="F82" s="216">
        <f>SUMIF('Unos rashoda i izdataka'!$S$3:$S$501,'A.3 RASHODI FUNK'!$A82,'Unos rashoda i izdataka'!L$3:L$501)+SUMIF('Unos rashoda P4'!$U$3:$U$501,'A.3 RASHODI FUNK'!$A82,'Unos rashoda P4'!J$3:J$501)</f>
        <v>0</v>
      </c>
      <c r="G82" s="216">
        <f>SUMIF('Unos rashoda i izdataka'!$S$3:$S$501,'A.3 RASHODI FUNK'!$A82,'Unos rashoda i izdataka'!M$3:M$501)+SUMIF('Unos rashoda P4'!$U$3:$U$501,'A.3 RASHODI FUNK'!$A82,'Unos rashoda P4'!K$3:K$501)</f>
        <v>0</v>
      </c>
      <c r="H82" s="193" t="str">
        <f>'OPĆI DIO'!$C$1</f>
        <v>2186 SVEUČILIŠTE U RIJECI, EKONOMSKI FAKULTET</v>
      </c>
    </row>
    <row r="83" spans="1:8">
      <c r="A83" s="126">
        <v>108</v>
      </c>
      <c r="B83" s="22" t="s">
        <v>1667</v>
      </c>
      <c r="C83" s="216"/>
      <c r="D83" s="216"/>
      <c r="E83" s="216">
        <f>SUMIF('Unos rashoda i izdataka'!$S$3:$S$501,'A.3 RASHODI FUNK'!$A83,'Unos rashoda i izdataka'!K$3:K$501)+SUMIF('Unos rashoda P4'!$U$3:$U$501,'A.3 RASHODI FUNK'!$A83,'Unos rashoda P4'!I$3:I$501)</f>
        <v>0</v>
      </c>
      <c r="F83" s="216">
        <f>SUMIF('Unos rashoda i izdataka'!$S$3:$S$501,'A.3 RASHODI FUNK'!$A83,'Unos rashoda i izdataka'!L$3:L$501)+SUMIF('Unos rashoda P4'!$U$3:$U$501,'A.3 RASHODI FUNK'!$A83,'Unos rashoda P4'!J$3:J$501)</f>
        <v>0</v>
      </c>
      <c r="G83" s="216">
        <f>SUMIF('Unos rashoda i izdataka'!$S$3:$S$501,'A.3 RASHODI FUNK'!$A83,'Unos rashoda i izdataka'!M$3:M$501)+SUMIF('Unos rashoda P4'!$U$3:$U$501,'A.3 RASHODI FUNK'!$A83,'Unos rashoda P4'!K$3:K$501)</f>
        <v>0</v>
      </c>
      <c r="H83" s="193" t="str">
        <f>'OPĆI DIO'!$C$1</f>
        <v>2186 SVEUČILIŠTE U RIJECI, EKONOMSKI FAKULTET</v>
      </c>
    </row>
    <row r="84" spans="1:8" ht="25.5">
      <c r="A84" s="126">
        <v>109</v>
      </c>
      <c r="B84" s="22" t="s">
        <v>1668</v>
      </c>
      <c r="C84" s="216"/>
      <c r="D84" s="216"/>
      <c r="E84" s="216">
        <f>SUMIF('Unos rashoda i izdataka'!$S$3:$S$501,'A.3 RASHODI FUNK'!$A84,'Unos rashoda i izdataka'!K$3:K$501)+SUMIF('Unos rashoda P4'!$U$3:$U$501,'A.3 RASHODI FUNK'!$A84,'Unos rashoda P4'!I$3:I$501)</f>
        <v>0</v>
      </c>
      <c r="F84" s="216">
        <f>SUMIF('Unos rashoda i izdataka'!$S$3:$S$501,'A.3 RASHODI FUNK'!$A84,'Unos rashoda i izdataka'!L$3:L$501)+SUMIF('Unos rashoda P4'!$U$3:$U$501,'A.3 RASHODI FUNK'!$A84,'Unos rashoda P4'!J$3:J$501)</f>
        <v>0</v>
      </c>
      <c r="G84" s="216">
        <f>SUMIF('Unos rashoda i izdataka'!$S$3:$S$501,'A.3 RASHODI FUNK'!$A84,'Unos rashoda i izdataka'!M$3:M$501)+SUMIF('Unos rashoda P4'!$U$3:$U$501,'A.3 RASHODI FUNK'!$A84,'Unos rashoda P4'!K$3:K$501)</f>
        <v>0</v>
      </c>
      <c r="H84" s="193" t="str">
        <f>'OPĆI DIO'!$C$1</f>
        <v>2186 SVEUČILIŠTE U RIJECI, EKONOMSKI FAKULTET</v>
      </c>
    </row>
  </sheetData>
  <sheetProtection selectLockedCells="1"/>
  <mergeCells count="1">
    <mergeCell ref="A1:G1"/>
  </mergeCells>
  <pageMargins left="0" right="0" top="0.74803149606299213" bottom="0.74803149606299213" header="0.31496062992125984" footer="0.31496062992125984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>
    <pageSetUpPr fitToPage="1"/>
  </sheetPr>
  <dimension ref="A1:J20"/>
  <sheetViews>
    <sheetView showGridLines="0" workbookViewId="0">
      <selection activeCell="F23" sqref="F23"/>
    </sheetView>
  </sheetViews>
  <sheetFormatPr defaultColWidth="0" defaultRowHeight="15"/>
  <cols>
    <col min="1" max="1" width="4.42578125" customWidth="1"/>
    <col min="2" max="2" width="5.7109375" customWidth="1"/>
    <col min="3" max="3" width="44.7109375" customWidth="1"/>
    <col min="4" max="8" width="15.28515625" customWidth="1"/>
    <col min="9" max="10" width="25.28515625" hidden="1" customWidth="1"/>
    <col min="11" max="16384" width="9.140625" hidden="1"/>
  </cols>
  <sheetData>
    <row r="1" spans="1:10" ht="18">
      <c r="A1" s="145"/>
      <c r="B1" s="145"/>
      <c r="C1" s="145"/>
      <c r="D1" s="145"/>
      <c r="E1" s="145"/>
      <c r="F1" s="145"/>
      <c r="G1" s="145"/>
      <c r="H1" s="145"/>
      <c r="I1" s="145"/>
      <c r="J1" s="145"/>
    </row>
    <row r="2" spans="1:10" ht="15.75">
      <c r="A2" s="330" t="s">
        <v>37</v>
      </c>
      <c r="B2" s="330"/>
      <c r="C2" s="330"/>
      <c r="D2" s="330"/>
      <c r="E2" s="330"/>
      <c r="F2" s="330"/>
      <c r="G2" s="330"/>
      <c r="H2" s="330"/>
      <c r="I2" s="146"/>
      <c r="J2" s="146"/>
    </row>
    <row r="3" spans="1:10" ht="18">
      <c r="A3" s="145"/>
      <c r="B3" s="145"/>
      <c r="C3" s="145"/>
      <c r="D3" s="145"/>
      <c r="E3" s="145"/>
      <c r="F3" s="145"/>
      <c r="G3" s="145"/>
      <c r="H3" s="145"/>
      <c r="I3" s="147"/>
      <c r="J3" s="147"/>
    </row>
    <row r="4" spans="1:10" ht="15.75">
      <c r="A4" s="330" t="s">
        <v>1669</v>
      </c>
      <c r="B4" s="330"/>
      <c r="C4" s="330"/>
      <c r="D4" s="330"/>
      <c r="E4" s="330"/>
      <c r="F4" s="330"/>
      <c r="G4" s="330"/>
      <c r="H4" s="330"/>
      <c r="I4" s="148"/>
      <c r="J4" s="148"/>
    </row>
    <row r="5" spans="1:10" ht="18">
      <c r="A5" s="145"/>
      <c r="B5" s="145"/>
      <c r="C5" s="145"/>
      <c r="D5" s="145"/>
      <c r="E5" s="145"/>
      <c r="F5" s="145"/>
      <c r="G5" s="145"/>
      <c r="H5" s="145"/>
      <c r="I5" s="147"/>
      <c r="J5" s="147"/>
    </row>
    <row r="6" spans="1:10" ht="15.75">
      <c r="A6" s="330" t="s">
        <v>1670</v>
      </c>
      <c r="B6" s="330"/>
      <c r="C6" s="330"/>
      <c r="D6" s="330"/>
      <c r="E6" s="330"/>
      <c r="F6" s="330"/>
      <c r="G6" s="330"/>
      <c r="H6" s="330"/>
      <c r="I6" s="149"/>
      <c r="J6" s="149"/>
    </row>
    <row r="7" spans="1:10" ht="18">
      <c r="A7" s="145"/>
      <c r="B7" s="145"/>
      <c r="C7" s="145"/>
      <c r="D7" s="145"/>
      <c r="E7" s="145"/>
      <c r="F7" s="145"/>
      <c r="G7" s="145"/>
      <c r="H7" s="145"/>
      <c r="I7" s="147"/>
      <c r="J7" s="147"/>
    </row>
    <row r="8" spans="1:10" ht="25.5">
      <c r="A8" s="331" t="s">
        <v>1525</v>
      </c>
      <c r="B8" s="332"/>
      <c r="C8" s="333"/>
      <c r="D8" s="150" t="s">
        <v>52</v>
      </c>
      <c r="E8" s="150" t="s">
        <v>53</v>
      </c>
      <c r="F8" s="151" t="s">
        <v>54</v>
      </c>
      <c r="G8" s="151" t="s">
        <v>55</v>
      </c>
      <c r="H8" s="151" t="s">
        <v>56</v>
      </c>
    </row>
    <row r="9" spans="1:10" s="154" customFormat="1" ht="11.25">
      <c r="A9" s="334">
        <v>1</v>
      </c>
      <c r="B9" s="335"/>
      <c r="C9" s="336"/>
      <c r="D9" s="152">
        <v>2</v>
      </c>
      <c r="E9" s="152">
        <v>3</v>
      </c>
      <c r="F9" s="153">
        <v>4</v>
      </c>
      <c r="G9" s="153">
        <v>5</v>
      </c>
      <c r="H9" s="153">
        <v>6</v>
      </c>
    </row>
    <row r="10" spans="1:10" s="193" customFormat="1">
      <c r="A10" s="155">
        <v>8</v>
      </c>
      <c r="B10" s="155"/>
      <c r="C10" s="155" t="s">
        <v>1587</v>
      </c>
      <c r="D10" s="211">
        <f>SUM(D11:D14)</f>
        <v>0</v>
      </c>
      <c r="E10" s="211">
        <f>SUM(E11:E14)</f>
        <v>0</v>
      </c>
      <c r="F10" s="211">
        <f>SUM(F11:F14)</f>
        <v>0</v>
      </c>
      <c r="G10" s="211">
        <f>SUM(G11:G14)</f>
        <v>0</v>
      </c>
      <c r="H10" s="211">
        <f>SUM(H11:H14)</f>
        <v>0</v>
      </c>
      <c r="I10" s="193" t="str">
        <f>'OPĆI DIO'!$C$1</f>
        <v>2186 SVEUČILIŠTE U RIJECI, EKONOMSKI FAKULTET</v>
      </c>
    </row>
    <row r="11" spans="1:10">
      <c r="A11" s="155"/>
      <c r="B11" s="156">
        <v>81</v>
      </c>
      <c r="C11" s="156" t="s">
        <v>1671</v>
      </c>
      <c r="D11" s="209"/>
      <c r="E11" s="209"/>
      <c r="F11" s="208">
        <f>SUMIF('Unos prihoda i primitaka'!$N$3:$N$505,$B11,'Unos prihoda i primitaka'!I$3:I$505)</f>
        <v>0</v>
      </c>
      <c r="G11" s="208">
        <f>SUMIF('Unos prihoda i primitaka'!$N$3:$N$505,$B11,'Unos prihoda i primitaka'!J$3:J$505)</f>
        <v>0</v>
      </c>
      <c r="H11" s="208">
        <f>SUMIF('Unos prihoda i primitaka'!$N$3:$N$505,$B11,'Unos prihoda i primitaka'!K$3:K$505)</f>
        <v>0</v>
      </c>
      <c r="I11" s="193" t="str">
        <f>'OPĆI DIO'!$C$1</f>
        <v>2186 SVEUČILIŠTE U RIJECI, EKONOMSKI FAKULTET</v>
      </c>
    </row>
    <row r="12" spans="1:10" ht="25.5">
      <c r="A12" s="155"/>
      <c r="B12" s="156">
        <v>82</v>
      </c>
      <c r="C12" s="156" t="s">
        <v>1672</v>
      </c>
      <c r="D12" s="209"/>
      <c r="E12" s="209"/>
      <c r="F12" s="208">
        <f>SUMIF('Unos prihoda i primitaka'!$N$3:$N$505,$B12,'Unos prihoda i primitaka'!I$3:I$505)</f>
        <v>0</v>
      </c>
      <c r="G12" s="208">
        <f>SUMIF('Unos prihoda i primitaka'!$N$3:$N$505,$B12,'Unos prihoda i primitaka'!J$3:J$505)</f>
        <v>0</v>
      </c>
      <c r="H12" s="208">
        <f>SUMIF('Unos prihoda i primitaka'!$N$3:$N$505,$B12,'Unos prihoda i primitaka'!K$3:K$505)</f>
        <v>0</v>
      </c>
      <c r="I12" s="193" t="str">
        <f>'OPĆI DIO'!$C$1</f>
        <v>2186 SVEUČILIŠTE U RIJECI, EKONOMSKI FAKULTET</v>
      </c>
    </row>
    <row r="13" spans="1:10" ht="25.5">
      <c r="A13" s="155"/>
      <c r="B13" s="156">
        <v>83</v>
      </c>
      <c r="C13" s="156" t="s">
        <v>1673</v>
      </c>
      <c r="D13" s="209"/>
      <c r="E13" s="209"/>
      <c r="F13" s="208">
        <f>SUMIF('Unos prihoda i primitaka'!$N$3:$N$505,$B13,'Unos prihoda i primitaka'!I$3:I$505)</f>
        <v>0</v>
      </c>
      <c r="G13" s="208">
        <f>SUMIF('Unos prihoda i primitaka'!$N$3:$N$505,$B13,'Unos prihoda i primitaka'!J$3:J$505)</f>
        <v>0</v>
      </c>
      <c r="H13" s="208">
        <f>SUMIF('Unos prihoda i primitaka'!$N$3:$N$505,$B13,'Unos prihoda i primitaka'!K$3:K$505)</f>
        <v>0</v>
      </c>
      <c r="I13" s="193" t="str">
        <f>'OPĆI DIO'!$C$1</f>
        <v>2186 SVEUČILIŠTE U RIJECI, EKONOMSKI FAKULTET</v>
      </c>
    </row>
    <row r="14" spans="1:10">
      <c r="A14" s="155"/>
      <c r="B14" s="156">
        <v>84</v>
      </c>
      <c r="C14" s="156" t="s">
        <v>1674</v>
      </c>
      <c r="D14" s="209"/>
      <c r="E14" s="209"/>
      <c r="F14" s="208">
        <f>SUMIF('Unos prihoda i primitaka'!$N$3:$N$505,$B14,'Unos prihoda i primitaka'!I$3:I$505)</f>
        <v>0</v>
      </c>
      <c r="G14" s="208">
        <f>SUMIF('Unos prihoda i primitaka'!$N$3:$N$505,$B14,'Unos prihoda i primitaka'!J$3:J$505)</f>
        <v>0</v>
      </c>
      <c r="H14" s="208">
        <f>SUMIF('Unos prihoda i primitaka'!$N$3:$N$505,$B14,'Unos prihoda i primitaka'!K$3:K$505)</f>
        <v>0</v>
      </c>
      <c r="I14" s="193" t="str">
        <f>'OPĆI DIO'!$C$1</f>
        <v>2186 SVEUČILIŠTE U RIJECI, EKONOMSKI FAKULTET</v>
      </c>
    </row>
    <row r="15" spans="1:10" s="193" customFormat="1">
      <c r="A15" s="157">
        <v>5</v>
      </c>
      <c r="B15" s="157"/>
      <c r="C15" s="158" t="s">
        <v>1675</v>
      </c>
      <c r="D15" s="211">
        <f>SUM(D16:D21)</f>
        <v>0</v>
      </c>
      <c r="E15" s="211">
        <f>SUM(E16:E21)</f>
        <v>0</v>
      </c>
      <c r="F15" s="211">
        <f>SUM(F16:F21)</f>
        <v>0</v>
      </c>
      <c r="G15" s="211">
        <f>SUM(G16:G21)</f>
        <v>0</v>
      </c>
      <c r="H15" s="211">
        <f>SUM(H16:H21)</f>
        <v>0</v>
      </c>
      <c r="I15" s="193" t="str">
        <f>'OPĆI DIO'!$C$1</f>
        <v>2186 SVEUČILIŠTE U RIJECI, EKONOMSKI FAKULTET</v>
      </c>
    </row>
    <row r="16" spans="1:10">
      <c r="A16" s="156"/>
      <c r="B16" s="156">
        <v>51</v>
      </c>
      <c r="C16" s="159" t="s">
        <v>1676</v>
      </c>
      <c r="D16" s="209"/>
      <c r="E16" s="209"/>
      <c r="F16" s="210">
        <f>SUMIF('Unos rashoda i izdataka'!$Q$3:$Q$501,$B16,'Unos rashoda i izdataka'!K$3:K$501)+SUMIF('Unos rashoda P4'!$T$3:$T$501,$B16,'Unos rashoda P4'!I$3:I$501)</f>
        <v>0</v>
      </c>
      <c r="G16" s="210">
        <f>SUMIF('Unos rashoda i izdataka'!$Q$3:$Q$501,$B16,'Unos rashoda i izdataka'!L$3:L$501)+SUMIF('Unos rashoda P4'!$T$3:$T$501,$B16,'Unos rashoda P4'!J$3:J$501)</f>
        <v>0</v>
      </c>
      <c r="H16" s="210">
        <f>SUMIF('Unos rashoda i izdataka'!$Q$3:$Q$501,$B16,'Unos rashoda i izdataka'!M$3:M$501)+SUMIF('Unos rashoda P4'!$T$3:$T$501,$B16,'Unos rashoda P4'!K$3:K$501)</f>
        <v>0</v>
      </c>
      <c r="I16" s="193" t="str">
        <f>'OPĆI DIO'!$C$1</f>
        <v>2186 SVEUČILIŠTE U RIJECI, EKONOMSKI FAKULTET</v>
      </c>
    </row>
    <row r="17" spans="1:9" ht="25.5">
      <c r="A17" s="156"/>
      <c r="B17" s="156">
        <v>52</v>
      </c>
      <c r="C17" s="159" t="s">
        <v>1677</v>
      </c>
      <c r="D17" s="209"/>
      <c r="E17" s="209"/>
      <c r="F17" s="210"/>
      <c r="G17" s="210"/>
      <c r="H17" s="210"/>
      <c r="I17" s="193"/>
    </row>
    <row r="18" spans="1:9" ht="25.5">
      <c r="A18" s="156"/>
      <c r="B18" s="156">
        <v>53</v>
      </c>
      <c r="C18" s="159" t="s">
        <v>1678</v>
      </c>
      <c r="D18" s="209"/>
      <c r="E18" s="209"/>
      <c r="F18" s="210"/>
      <c r="G18" s="210"/>
      <c r="H18" s="210"/>
      <c r="I18" s="193"/>
    </row>
    <row r="19" spans="1:9" ht="25.5">
      <c r="A19" s="156"/>
      <c r="B19" s="156">
        <v>54</v>
      </c>
      <c r="C19" s="159" t="s">
        <v>1679</v>
      </c>
      <c r="D19" s="209"/>
      <c r="E19" s="209"/>
      <c r="F19" s="210">
        <f>SUMIF('Unos rashoda i izdataka'!$Q$3:$Q$501,$B19,'Unos rashoda i izdataka'!K$3:K$501)+SUMIF('Unos rashoda P4'!$T$3:$T$501,$B19,'Unos rashoda P4'!I$3:I$501)</f>
        <v>0</v>
      </c>
      <c r="G19" s="210">
        <f>SUMIF('Unos rashoda i izdataka'!$Q$3:$Q$501,$B19,'Unos rashoda i izdataka'!L$3:L$501)+SUMIF('Unos rashoda P4'!$T$3:$T$501,$B19,'Unos rashoda P4'!J$3:J$501)</f>
        <v>0</v>
      </c>
      <c r="H19" s="210">
        <f>SUMIF('Unos rashoda i izdataka'!$Q$3:$Q$501,$B19,'Unos rashoda i izdataka'!M$3:M$501)+SUMIF('Unos rashoda P4'!$T$3:$T$501,$B19,'Unos rashoda P4'!K$3:K$501)</f>
        <v>0</v>
      </c>
      <c r="I19" s="193" t="str">
        <f>'OPĆI DIO'!$C$1</f>
        <v>2186 SVEUČILIŠTE U RIJECI, EKONOMSKI FAKULTET</v>
      </c>
    </row>
    <row r="20" spans="1:9" ht="25.5">
      <c r="A20" s="156"/>
      <c r="B20" s="156">
        <v>55</v>
      </c>
      <c r="C20" s="159" t="s">
        <v>1680</v>
      </c>
      <c r="D20" s="209"/>
      <c r="E20" s="209"/>
      <c r="F20" s="210"/>
      <c r="G20" s="210"/>
      <c r="H20" s="210"/>
      <c r="I20" s="193"/>
    </row>
  </sheetData>
  <sheetProtection selectLockedCells="1"/>
  <mergeCells count="5">
    <mergeCell ref="A2:H2"/>
    <mergeCell ref="A4:H4"/>
    <mergeCell ref="A6:H6"/>
    <mergeCell ref="A8:C8"/>
    <mergeCell ref="A9:C9"/>
  </mergeCells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OPĆI DIO</vt:lpstr>
      <vt:lpstr>Unos prihoda i primitaka</vt:lpstr>
      <vt:lpstr>Unos rashoda i izdataka</vt:lpstr>
      <vt:lpstr>Unos rashoda P4</vt:lpstr>
      <vt:lpstr>Unos prijenosa</vt:lpstr>
      <vt:lpstr>A.1 PRIHODI I RASHODI EK</vt:lpstr>
      <vt:lpstr>A.2 PRIHODI I RASHODI IF</vt:lpstr>
      <vt:lpstr>A.3 RASHODI FUNK</vt:lpstr>
      <vt:lpstr>B.1 RAČUN FINANC EK</vt:lpstr>
      <vt:lpstr>B.2 RAČUN FINANC IF</vt:lpstr>
      <vt:lpstr>AKT</vt:lpstr>
      <vt:lpstr>prihodi</vt:lpstr>
      <vt:lpstr>p4</vt:lpstr>
      <vt:lpstr>KORISNICI DP</vt:lpstr>
      <vt:lpstr>Excel_BuiltIn_Print_Titles_3</vt:lpstr>
      <vt:lpstr>Excel_BuiltIn_Print_Titles_3_1</vt:lpstr>
      <vt:lpstr>'KORISNICI DP'!Print_Area</vt:lpstr>
      <vt:lpstr>'OPĆI DIO'!Print_Area</vt:lpstr>
      <vt:lpstr>'Unos prihoda i primitaka'!Print_Area</vt:lpstr>
      <vt:lpstr>'Unos rashoda i izdataka'!Print_Area</vt:lpstr>
      <vt:lpstr>'Unos rashoda P4'!Print_Area</vt:lpstr>
      <vt:lpstr>'A.2 PRIHODI I RASHODI IF'!Print_Titles</vt:lpstr>
      <vt:lpstr>'A.3 RASHODI FUNK'!Print_Titles</vt:lpstr>
      <vt:lpstr>'KORISNICI DP'!Print_Titles</vt:lpstr>
      <vt:lpstr>'Unos prihoda i primitaka'!Print_Titles</vt:lpstr>
      <vt:lpstr>'Unos rashoda i izdataka'!Print_Titles</vt:lpstr>
      <vt:lpstr>'Unos rashoda P4'!Print_Titles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ifain</dc:creator>
  <cp:keywords/>
  <dc:description/>
  <cp:lastModifiedBy>Koraljka Miočić</cp:lastModifiedBy>
  <cp:revision/>
  <cp:lastPrinted>2025-10-22T11:18:49Z</cp:lastPrinted>
  <dcterms:created xsi:type="dcterms:W3CDTF">2018-09-10T07:36:17Z</dcterms:created>
  <dcterms:modified xsi:type="dcterms:W3CDTF">2025-10-22T11:56:41Z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Privitak 1 - Prijedlog financijskog plana_2024-2026 OTKLJUČAN.xlsx</vt:lpwstr>
  </property>
</Properties>
</file>